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\Documents\GitHub\Trading-by-cheating\"/>
    </mc:Choice>
  </mc:AlternateContent>
  <xr:revisionPtr revIDLastSave="0" documentId="13_ncr:40009_{ABDFE3DF-2514-4FC5-BEF2-1FBF55818C7A}" xr6:coauthVersionLast="36" xr6:coauthVersionMax="36" xr10:uidLastSave="{00000000-0000-0000-0000-000000000000}"/>
  <bookViews>
    <workbookView xWindow="0" yWindow="0" windowWidth="28800" windowHeight="13620"/>
  </bookViews>
  <sheets>
    <sheet name="AAPL" sheetId="1" r:id="rId1"/>
  </sheets>
  <calcPr calcId="0"/>
</workbook>
</file>

<file path=xl/calcChain.xml><?xml version="1.0" encoding="utf-8"?>
<calcChain xmlns="http://schemas.openxmlformats.org/spreadsheetml/2006/main">
  <c r="Y34" i="1" l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AN1002" i="1"/>
  <c r="AO1002" i="1"/>
  <c r="AP1002" i="1"/>
  <c r="AQ1002" i="1"/>
  <c r="AR1002" i="1"/>
  <c r="AS1002" i="1"/>
  <c r="AT1002" i="1"/>
  <c r="AU1002" i="1"/>
  <c r="AV1002" i="1"/>
  <c r="AW1002" i="1"/>
  <c r="AX1002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AN1003" i="1"/>
  <c r="AO1003" i="1"/>
  <c r="AP1003" i="1"/>
  <c r="AQ1003" i="1"/>
  <c r="AR1003" i="1"/>
  <c r="AS1003" i="1"/>
  <c r="AT1003" i="1"/>
  <c r="AU1003" i="1"/>
  <c r="AV1003" i="1"/>
  <c r="AW1003" i="1"/>
  <c r="AX1003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AN1004" i="1"/>
  <c r="AO1004" i="1"/>
  <c r="AP1004" i="1"/>
  <c r="AQ1004" i="1"/>
  <c r="AR1004" i="1"/>
  <c r="AS1004" i="1"/>
  <c r="AT1004" i="1"/>
  <c r="AU1004" i="1"/>
  <c r="AV1004" i="1"/>
  <c r="AW1004" i="1"/>
  <c r="AX1004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AN1005" i="1"/>
  <c r="AO1005" i="1"/>
  <c r="AP1005" i="1"/>
  <c r="AQ1005" i="1"/>
  <c r="AR1005" i="1"/>
  <c r="AS1005" i="1"/>
  <c r="AT1005" i="1"/>
  <c r="AU1005" i="1"/>
  <c r="AV1005" i="1"/>
  <c r="AW1005" i="1"/>
  <c r="AX1005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AN1006" i="1"/>
  <c r="AO1006" i="1"/>
  <c r="AP1006" i="1"/>
  <c r="AQ1006" i="1"/>
  <c r="AR1006" i="1"/>
  <c r="AS1006" i="1"/>
  <c r="AT1006" i="1"/>
  <c r="AU1006" i="1"/>
  <c r="AV1006" i="1"/>
  <c r="AW1006" i="1"/>
  <c r="AX1006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AN1007" i="1"/>
  <c r="AO1007" i="1"/>
  <c r="AP1007" i="1"/>
  <c r="AQ1007" i="1"/>
  <c r="AR1007" i="1"/>
  <c r="AS1007" i="1"/>
  <c r="AT1007" i="1"/>
  <c r="AU1007" i="1"/>
  <c r="AV1007" i="1"/>
  <c r="AW1007" i="1"/>
  <c r="AX1007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AN1008" i="1"/>
  <c r="AO1008" i="1"/>
  <c r="AP1008" i="1"/>
  <c r="AQ1008" i="1"/>
  <c r="AR1008" i="1"/>
  <c r="AS1008" i="1"/>
  <c r="AT1008" i="1"/>
  <c r="AU1008" i="1"/>
  <c r="AV1008" i="1"/>
  <c r="AW1008" i="1"/>
  <c r="AX1008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AN1009" i="1"/>
  <c r="AO1009" i="1"/>
  <c r="AP1009" i="1"/>
  <c r="AQ1009" i="1"/>
  <c r="AR1009" i="1"/>
  <c r="AS1009" i="1"/>
  <c r="AT1009" i="1"/>
  <c r="AU1009" i="1"/>
  <c r="AV1009" i="1"/>
  <c r="AW1009" i="1"/>
  <c r="AX1009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AN1010" i="1"/>
  <c r="AO1010" i="1"/>
  <c r="AP1010" i="1"/>
  <c r="AQ1010" i="1"/>
  <c r="AR1010" i="1"/>
  <c r="AS1010" i="1"/>
  <c r="AT1010" i="1"/>
  <c r="AU1010" i="1"/>
  <c r="AV1010" i="1"/>
  <c r="AW1010" i="1"/>
  <c r="AX1010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AN1011" i="1"/>
  <c r="AO1011" i="1"/>
  <c r="AP1011" i="1"/>
  <c r="AQ1011" i="1"/>
  <c r="AR1011" i="1"/>
  <c r="AS1011" i="1"/>
  <c r="AT1011" i="1"/>
  <c r="AU1011" i="1"/>
  <c r="AV1011" i="1"/>
  <c r="AW1011" i="1"/>
  <c r="AX1011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AN1012" i="1"/>
  <c r="AO1012" i="1"/>
  <c r="AP1012" i="1"/>
  <c r="AQ1012" i="1"/>
  <c r="AR1012" i="1"/>
  <c r="AS1012" i="1"/>
  <c r="AT1012" i="1"/>
  <c r="AU1012" i="1"/>
  <c r="AV1012" i="1"/>
  <c r="AW1012" i="1"/>
  <c r="AX1012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AN1013" i="1"/>
  <c r="AO1013" i="1"/>
  <c r="AP1013" i="1"/>
  <c r="AQ1013" i="1"/>
  <c r="AR1013" i="1"/>
  <c r="AS1013" i="1"/>
  <c r="AT1013" i="1"/>
  <c r="AU1013" i="1"/>
  <c r="AV1013" i="1"/>
  <c r="AW1013" i="1"/>
  <c r="AX1013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AN1014" i="1"/>
  <c r="AO1014" i="1"/>
  <c r="AP1014" i="1"/>
  <c r="AQ1014" i="1"/>
  <c r="AR1014" i="1"/>
  <c r="AS1014" i="1"/>
  <c r="AT1014" i="1"/>
  <c r="AU1014" i="1"/>
  <c r="AV1014" i="1"/>
  <c r="AW1014" i="1"/>
  <c r="AX1014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AN1015" i="1"/>
  <c r="AO1015" i="1"/>
  <c r="AP1015" i="1"/>
  <c r="AQ1015" i="1"/>
  <c r="AR1015" i="1"/>
  <c r="AS1015" i="1"/>
  <c r="AT1015" i="1"/>
  <c r="AU1015" i="1"/>
  <c r="AV1015" i="1"/>
  <c r="AW1015" i="1"/>
  <c r="AX1015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AN1016" i="1"/>
  <c r="AO1016" i="1"/>
  <c r="AP1016" i="1"/>
  <c r="AQ1016" i="1"/>
  <c r="AR1016" i="1"/>
  <c r="AS1016" i="1"/>
  <c r="AT1016" i="1"/>
  <c r="AU1016" i="1"/>
  <c r="AV1016" i="1"/>
  <c r="AW1016" i="1"/>
  <c r="AX1016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AN1017" i="1"/>
  <c r="AO1017" i="1"/>
  <c r="AP1017" i="1"/>
  <c r="AQ1017" i="1"/>
  <c r="AR1017" i="1"/>
  <c r="AS1017" i="1"/>
  <c r="AT1017" i="1"/>
  <c r="AU1017" i="1"/>
  <c r="AV1017" i="1"/>
  <c r="AW1017" i="1"/>
  <c r="AX1017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AR1018" i="1"/>
  <c r="AS1018" i="1"/>
  <c r="AT1018" i="1"/>
  <c r="AU1018" i="1"/>
  <c r="AV1018" i="1"/>
  <c r="AW1018" i="1"/>
  <c r="AX1018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AN1019" i="1"/>
  <c r="AO1019" i="1"/>
  <c r="AP1019" i="1"/>
  <c r="AQ1019" i="1"/>
  <c r="AR1019" i="1"/>
  <c r="AS1019" i="1"/>
  <c r="AT1019" i="1"/>
  <c r="AU1019" i="1"/>
  <c r="AV1019" i="1"/>
  <c r="AW1019" i="1"/>
  <c r="AX1019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AN1020" i="1"/>
  <c r="AO1020" i="1"/>
  <c r="AP1020" i="1"/>
  <c r="AQ1020" i="1"/>
  <c r="AR1020" i="1"/>
  <c r="AS1020" i="1"/>
  <c r="AT1020" i="1"/>
  <c r="AU1020" i="1"/>
  <c r="AV1020" i="1"/>
  <c r="AW1020" i="1"/>
  <c r="AX1020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AN1021" i="1"/>
  <c r="AO1021" i="1"/>
  <c r="AP1021" i="1"/>
  <c r="AQ1021" i="1"/>
  <c r="AR1021" i="1"/>
  <c r="AS1021" i="1"/>
  <c r="AT1021" i="1"/>
  <c r="AU1021" i="1"/>
  <c r="AV1021" i="1"/>
  <c r="AW1021" i="1"/>
  <c r="AX1021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AN1022" i="1"/>
  <c r="AO1022" i="1"/>
  <c r="AP1022" i="1"/>
  <c r="AQ1022" i="1"/>
  <c r="AR1022" i="1"/>
  <c r="AS1022" i="1"/>
  <c r="AT1022" i="1"/>
  <c r="AU1022" i="1"/>
  <c r="AV1022" i="1"/>
  <c r="AW1022" i="1"/>
  <c r="AX1022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AN1023" i="1"/>
  <c r="AO1023" i="1"/>
  <c r="AP1023" i="1"/>
  <c r="AQ1023" i="1"/>
  <c r="AR1023" i="1"/>
  <c r="AS1023" i="1"/>
  <c r="AT1023" i="1"/>
  <c r="AU1023" i="1"/>
  <c r="AV1023" i="1"/>
  <c r="AW1023" i="1"/>
  <c r="AX1023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AN1024" i="1"/>
  <c r="AO1024" i="1"/>
  <c r="AP1024" i="1"/>
  <c r="AQ1024" i="1"/>
  <c r="AR1024" i="1"/>
  <c r="AS1024" i="1"/>
  <c r="AT1024" i="1"/>
  <c r="AU1024" i="1"/>
  <c r="AV1024" i="1"/>
  <c r="AW1024" i="1"/>
  <c r="AX1024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AN1025" i="1"/>
  <c r="AO1025" i="1"/>
  <c r="AP1025" i="1"/>
  <c r="AQ1025" i="1"/>
  <c r="AR1025" i="1"/>
  <c r="AS1025" i="1"/>
  <c r="AT1025" i="1"/>
  <c r="AU1025" i="1"/>
  <c r="AV1025" i="1"/>
  <c r="AW1025" i="1"/>
  <c r="AX1025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AN1026" i="1"/>
  <c r="AO1026" i="1"/>
  <c r="AP1026" i="1"/>
  <c r="AQ1026" i="1"/>
  <c r="AR1026" i="1"/>
  <c r="AS1026" i="1"/>
  <c r="AT1026" i="1"/>
  <c r="AU1026" i="1"/>
  <c r="AV1026" i="1"/>
  <c r="AW1026" i="1"/>
  <c r="AX1026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AN1027" i="1"/>
  <c r="AO1027" i="1"/>
  <c r="AP1027" i="1"/>
  <c r="AQ1027" i="1"/>
  <c r="AR1027" i="1"/>
  <c r="AS1027" i="1"/>
  <c r="AT1027" i="1"/>
  <c r="AU1027" i="1"/>
  <c r="AV1027" i="1"/>
  <c r="AW1027" i="1"/>
  <c r="AX1027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AN1028" i="1"/>
  <c r="AO1028" i="1"/>
  <c r="AP1028" i="1"/>
  <c r="AQ1028" i="1"/>
  <c r="AR1028" i="1"/>
  <c r="AS1028" i="1"/>
  <c r="AT1028" i="1"/>
  <c r="AU1028" i="1"/>
  <c r="AV1028" i="1"/>
  <c r="AW1028" i="1"/>
  <c r="AX1028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AN1029" i="1"/>
  <c r="AO1029" i="1"/>
  <c r="AP1029" i="1"/>
  <c r="AQ1029" i="1"/>
  <c r="AR1029" i="1"/>
  <c r="AS1029" i="1"/>
  <c r="AT1029" i="1"/>
  <c r="AU1029" i="1"/>
  <c r="AV1029" i="1"/>
  <c r="AW1029" i="1"/>
  <c r="AX1029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AN1030" i="1"/>
  <c r="AO1030" i="1"/>
  <c r="AP1030" i="1"/>
  <c r="AQ1030" i="1"/>
  <c r="AR1030" i="1"/>
  <c r="AS1030" i="1"/>
  <c r="AT1030" i="1"/>
  <c r="AU1030" i="1"/>
  <c r="AV1030" i="1"/>
  <c r="AW1030" i="1"/>
  <c r="AX1030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AN1031" i="1"/>
  <c r="AO1031" i="1"/>
  <c r="AP1031" i="1"/>
  <c r="AQ1031" i="1"/>
  <c r="AR1031" i="1"/>
  <c r="AS1031" i="1"/>
  <c r="AT1031" i="1"/>
  <c r="AU1031" i="1"/>
  <c r="AV1031" i="1"/>
  <c r="AW1031" i="1"/>
  <c r="AX1031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AN1032" i="1"/>
  <c r="AO1032" i="1"/>
  <c r="AP1032" i="1"/>
  <c r="AQ1032" i="1"/>
  <c r="AR1032" i="1"/>
  <c r="AS1032" i="1"/>
  <c r="AT1032" i="1"/>
  <c r="AU1032" i="1"/>
  <c r="AV1032" i="1"/>
  <c r="AW1032" i="1"/>
  <c r="AX1032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AN1033" i="1"/>
  <c r="AO1033" i="1"/>
  <c r="AP1033" i="1"/>
  <c r="AQ1033" i="1"/>
  <c r="AR1033" i="1"/>
  <c r="AS1033" i="1"/>
  <c r="AT1033" i="1"/>
  <c r="AU1033" i="1"/>
  <c r="AV1033" i="1"/>
  <c r="AW1033" i="1"/>
  <c r="AX1033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AN1034" i="1"/>
  <c r="AO1034" i="1"/>
  <c r="AP1034" i="1"/>
  <c r="AQ1034" i="1"/>
  <c r="AR1034" i="1"/>
  <c r="AS1034" i="1"/>
  <c r="AT1034" i="1"/>
  <c r="AU1034" i="1"/>
  <c r="AV1034" i="1"/>
  <c r="AW1034" i="1"/>
  <c r="AX1034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AN1035" i="1"/>
  <c r="AO1035" i="1"/>
  <c r="AP1035" i="1"/>
  <c r="AQ1035" i="1"/>
  <c r="AR1035" i="1"/>
  <c r="AS1035" i="1"/>
  <c r="AT1035" i="1"/>
  <c r="AU1035" i="1"/>
  <c r="AV1035" i="1"/>
  <c r="AW1035" i="1"/>
  <c r="AX1035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AN1036" i="1"/>
  <c r="AO1036" i="1"/>
  <c r="AP1036" i="1"/>
  <c r="AQ1036" i="1"/>
  <c r="AR1036" i="1"/>
  <c r="AS1036" i="1"/>
  <c r="AT1036" i="1"/>
  <c r="AU1036" i="1"/>
  <c r="AV1036" i="1"/>
  <c r="AW1036" i="1"/>
  <c r="AX1036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AN1037" i="1"/>
  <c r="AO1037" i="1"/>
  <c r="AP1037" i="1"/>
  <c r="AQ1037" i="1"/>
  <c r="AR1037" i="1"/>
  <c r="AS1037" i="1"/>
  <c r="AT1037" i="1"/>
  <c r="AU1037" i="1"/>
  <c r="AV1037" i="1"/>
  <c r="AW1037" i="1"/>
  <c r="AX1037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AN1038" i="1"/>
  <c r="AO1038" i="1"/>
  <c r="AP1038" i="1"/>
  <c r="AQ1038" i="1"/>
  <c r="AR1038" i="1"/>
  <c r="AS1038" i="1"/>
  <c r="AT1038" i="1"/>
  <c r="AU1038" i="1"/>
  <c r="AV1038" i="1"/>
  <c r="AW1038" i="1"/>
  <c r="AX1038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AN1039" i="1"/>
  <c r="AO1039" i="1"/>
  <c r="AP1039" i="1"/>
  <c r="AQ1039" i="1"/>
  <c r="AR1039" i="1"/>
  <c r="AS1039" i="1"/>
  <c r="AT1039" i="1"/>
  <c r="AU1039" i="1"/>
  <c r="AV1039" i="1"/>
  <c r="AW1039" i="1"/>
  <c r="AX1039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AN1040" i="1"/>
  <c r="AO1040" i="1"/>
  <c r="AP1040" i="1"/>
  <c r="AQ1040" i="1"/>
  <c r="AR1040" i="1"/>
  <c r="AS1040" i="1"/>
  <c r="AT1040" i="1"/>
  <c r="AU1040" i="1"/>
  <c r="AV1040" i="1"/>
  <c r="AW1040" i="1"/>
  <c r="AX1040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AN1041" i="1"/>
  <c r="AO1041" i="1"/>
  <c r="AP1041" i="1"/>
  <c r="AQ1041" i="1"/>
  <c r="AR1041" i="1"/>
  <c r="AS1041" i="1"/>
  <c r="AT1041" i="1"/>
  <c r="AU1041" i="1"/>
  <c r="AV1041" i="1"/>
  <c r="AW1041" i="1"/>
  <c r="AX1041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AN1042" i="1"/>
  <c r="AO1042" i="1"/>
  <c r="AP1042" i="1"/>
  <c r="AQ1042" i="1"/>
  <c r="AR1042" i="1"/>
  <c r="AS1042" i="1"/>
  <c r="AT1042" i="1"/>
  <c r="AU1042" i="1"/>
  <c r="AV1042" i="1"/>
  <c r="AW1042" i="1"/>
  <c r="AX1042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AN1043" i="1"/>
  <c r="AO1043" i="1"/>
  <c r="AP1043" i="1"/>
  <c r="AQ1043" i="1"/>
  <c r="AR1043" i="1"/>
  <c r="AS1043" i="1"/>
  <c r="AT1043" i="1"/>
  <c r="AU1043" i="1"/>
  <c r="AV1043" i="1"/>
  <c r="AW1043" i="1"/>
  <c r="AX1043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AN1044" i="1"/>
  <c r="AO1044" i="1"/>
  <c r="AP1044" i="1"/>
  <c r="AQ1044" i="1"/>
  <c r="AR1044" i="1"/>
  <c r="AS1044" i="1"/>
  <c r="AT1044" i="1"/>
  <c r="AU1044" i="1"/>
  <c r="AV1044" i="1"/>
  <c r="AW1044" i="1"/>
  <c r="AX1044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AN1045" i="1"/>
  <c r="AO1045" i="1"/>
  <c r="AP1045" i="1"/>
  <c r="AQ1045" i="1"/>
  <c r="AR1045" i="1"/>
  <c r="AS1045" i="1"/>
  <c r="AT1045" i="1"/>
  <c r="AU1045" i="1"/>
  <c r="AV1045" i="1"/>
  <c r="AW1045" i="1"/>
  <c r="AX1045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AN1046" i="1"/>
  <c r="AO1046" i="1"/>
  <c r="AP1046" i="1"/>
  <c r="AQ1046" i="1"/>
  <c r="AR1046" i="1"/>
  <c r="AS1046" i="1"/>
  <c r="AT1046" i="1"/>
  <c r="AU1046" i="1"/>
  <c r="AV1046" i="1"/>
  <c r="AW1046" i="1"/>
  <c r="AX1046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AN1047" i="1"/>
  <c r="AO1047" i="1"/>
  <c r="AP1047" i="1"/>
  <c r="AQ1047" i="1"/>
  <c r="AR1047" i="1"/>
  <c r="AS1047" i="1"/>
  <c r="AT1047" i="1"/>
  <c r="AU1047" i="1"/>
  <c r="AV1047" i="1"/>
  <c r="AW1047" i="1"/>
  <c r="AX1047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AN1048" i="1"/>
  <c r="AO1048" i="1"/>
  <c r="AP1048" i="1"/>
  <c r="AQ1048" i="1"/>
  <c r="AR1048" i="1"/>
  <c r="AS1048" i="1"/>
  <c r="AT1048" i="1"/>
  <c r="AU1048" i="1"/>
  <c r="AV1048" i="1"/>
  <c r="AW1048" i="1"/>
  <c r="AX1048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AN1049" i="1"/>
  <c r="AO1049" i="1"/>
  <c r="AP1049" i="1"/>
  <c r="AQ1049" i="1"/>
  <c r="AR1049" i="1"/>
  <c r="AS1049" i="1"/>
  <c r="AT1049" i="1"/>
  <c r="AU1049" i="1"/>
  <c r="AV1049" i="1"/>
  <c r="AW1049" i="1"/>
  <c r="AX1049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AN1050" i="1"/>
  <c r="AO1050" i="1"/>
  <c r="AP1050" i="1"/>
  <c r="AQ1050" i="1"/>
  <c r="AR1050" i="1"/>
  <c r="AS1050" i="1"/>
  <c r="AT1050" i="1"/>
  <c r="AU1050" i="1"/>
  <c r="AV1050" i="1"/>
  <c r="AW1050" i="1"/>
  <c r="AX1050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AN1051" i="1"/>
  <c r="AO1051" i="1"/>
  <c r="AP1051" i="1"/>
  <c r="AQ1051" i="1"/>
  <c r="AR1051" i="1"/>
  <c r="AS1051" i="1"/>
  <c r="AT1051" i="1"/>
  <c r="AU1051" i="1"/>
  <c r="AV1051" i="1"/>
  <c r="AW1051" i="1"/>
  <c r="AX1051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AN1052" i="1"/>
  <c r="AO1052" i="1"/>
  <c r="AP1052" i="1"/>
  <c r="AQ1052" i="1"/>
  <c r="AR1052" i="1"/>
  <c r="AS1052" i="1"/>
  <c r="AT1052" i="1"/>
  <c r="AU1052" i="1"/>
  <c r="AV1052" i="1"/>
  <c r="AW1052" i="1"/>
  <c r="AX1052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AN1053" i="1"/>
  <c r="AO1053" i="1"/>
  <c r="AP1053" i="1"/>
  <c r="AQ1053" i="1"/>
  <c r="AR1053" i="1"/>
  <c r="AS1053" i="1"/>
  <c r="AT1053" i="1"/>
  <c r="AU1053" i="1"/>
  <c r="AV1053" i="1"/>
  <c r="AW1053" i="1"/>
  <c r="AX1053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AN1054" i="1"/>
  <c r="AO1054" i="1"/>
  <c r="AP1054" i="1"/>
  <c r="AQ1054" i="1"/>
  <c r="AR1054" i="1"/>
  <c r="AS1054" i="1"/>
  <c r="AT1054" i="1"/>
  <c r="AU1054" i="1"/>
  <c r="AV1054" i="1"/>
  <c r="AW1054" i="1"/>
  <c r="AX1054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AN1055" i="1"/>
  <c r="AO1055" i="1"/>
  <c r="AP1055" i="1"/>
  <c r="AQ1055" i="1"/>
  <c r="AR1055" i="1"/>
  <c r="AS1055" i="1"/>
  <c r="AT1055" i="1"/>
  <c r="AU1055" i="1"/>
  <c r="AV1055" i="1"/>
  <c r="AW1055" i="1"/>
  <c r="AX1055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AN1056" i="1"/>
  <c r="AO1056" i="1"/>
  <c r="AP1056" i="1"/>
  <c r="AQ1056" i="1"/>
  <c r="AR1056" i="1"/>
  <c r="AS1056" i="1"/>
  <c r="AT1056" i="1"/>
  <c r="AU1056" i="1"/>
  <c r="AV1056" i="1"/>
  <c r="AW1056" i="1"/>
  <c r="AX1056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AN1057" i="1"/>
  <c r="AO1057" i="1"/>
  <c r="AP1057" i="1"/>
  <c r="AQ1057" i="1"/>
  <c r="AR1057" i="1"/>
  <c r="AS1057" i="1"/>
  <c r="AT1057" i="1"/>
  <c r="AU1057" i="1"/>
  <c r="AV1057" i="1"/>
  <c r="AW1057" i="1"/>
  <c r="AX1057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AN1058" i="1"/>
  <c r="AO1058" i="1"/>
  <c r="AP1058" i="1"/>
  <c r="AQ1058" i="1"/>
  <c r="AR1058" i="1"/>
  <c r="AS1058" i="1"/>
  <c r="AT1058" i="1"/>
  <c r="AU1058" i="1"/>
  <c r="AV1058" i="1"/>
  <c r="AW1058" i="1"/>
  <c r="AX1058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AN1059" i="1"/>
  <c r="AO1059" i="1"/>
  <c r="AP1059" i="1"/>
  <c r="AQ1059" i="1"/>
  <c r="AR1059" i="1"/>
  <c r="AS1059" i="1"/>
  <c r="AT1059" i="1"/>
  <c r="AU1059" i="1"/>
  <c r="AV1059" i="1"/>
  <c r="AW1059" i="1"/>
  <c r="AX1059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AN1060" i="1"/>
  <c r="AO1060" i="1"/>
  <c r="AP1060" i="1"/>
  <c r="AQ1060" i="1"/>
  <c r="AR1060" i="1"/>
  <c r="AS1060" i="1"/>
  <c r="AT1060" i="1"/>
  <c r="AU1060" i="1"/>
  <c r="AV1060" i="1"/>
  <c r="AW1060" i="1"/>
  <c r="AX1060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AN1061" i="1"/>
  <c r="AO1061" i="1"/>
  <c r="AP1061" i="1"/>
  <c r="AQ1061" i="1"/>
  <c r="AR1061" i="1"/>
  <c r="AS1061" i="1"/>
  <c r="AT1061" i="1"/>
  <c r="AU1061" i="1"/>
  <c r="AV1061" i="1"/>
  <c r="AW1061" i="1"/>
  <c r="AX1061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AN1062" i="1"/>
  <c r="AO1062" i="1"/>
  <c r="AP1062" i="1"/>
  <c r="AQ1062" i="1"/>
  <c r="AR1062" i="1"/>
  <c r="AS1062" i="1"/>
  <c r="AT1062" i="1"/>
  <c r="AU1062" i="1"/>
  <c r="AV1062" i="1"/>
  <c r="AW1062" i="1"/>
  <c r="AX1062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AN1063" i="1"/>
  <c r="AO1063" i="1"/>
  <c r="AP1063" i="1"/>
  <c r="AQ1063" i="1"/>
  <c r="AR1063" i="1"/>
  <c r="AS1063" i="1"/>
  <c r="AT1063" i="1"/>
  <c r="AU1063" i="1"/>
  <c r="AV1063" i="1"/>
  <c r="AW1063" i="1"/>
  <c r="AX1063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AN1064" i="1"/>
  <c r="AO1064" i="1"/>
  <c r="AP1064" i="1"/>
  <c r="AQ1064" i="1"/>
  <c r="AR1064" i="1"/>
  <c r="AS1064" i="1"/>
  <c r="AT1064" i="1"/>
  <c r="AU1064" i="1"/>
  <c r="AV1064" i="1"/>
  <c r="AW1064" i="1"/>
  <c r="AX1064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AN1065" i="1"/>
  <c r="AO1065" i="1"/>
  <c r="AP1065" i="1"/>
  <c r="AQ1065" i="1"/>
  <c r="AR1065" i="1"/>
  <c r="AS1065" i="1"/>
  <c r="AT1065" i="1"/>
  <c r="AU1065" i="1"/>
  <c r="AV1065" i="1"/>
  <c r="AW1065" i="1"/>
  <c r="AX1065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AN1066" i="1"/>
  <c r="AO1066" i="1"/>
  <c r="AP1066" i="1"/>
  <c r="AQ1066" i="1"/>
  <c r="AR1066" i="1"/>
  <c r="AS1066" i="1"/>
  <c r="AT1066" i="1"/>
  <c r="AU1066" i="1"/>
  <c r="AV1066" i="1"/>
  <c r="AW1066" i="1"/>
  <c r="AX1066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AN1067" i="1"/>
  <c r="AO1067" i="1"/>
  <c r="AP1067" i="1"/>
  <c r="AQ1067" i="1"/>
  <c r="AR1067" i="1"/>
  <c r="AS1067" i="1"/>
  <c r="AT1067" i="1"/>
  <c r="AU1067" i="1"/>
  <c r="AV1067" i="1"/>
  <c r="AW1067" i="1"/>
  <c r="AX1067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AN1068" i="1"/>
  <c r="AO1068" i="1"/>
  <c r="AP1068" i="1"/>
  <c r="AQ1068" i="1"/>
  <c r="AR1068" i="1"/>
  <c r="AS1068" i="1"/>
  <c r="AT1068" i="1"/>
  <c r="AU1068" i="1"/>
  <c r="AV1068" i="1"/>
  <c r="AW1068" i="1"/>
  <c r="AX1068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AN1069" i="1"/>
  <c r="AO1069" i="1"/>
  <c r="AP1069" i="1"/>
  <c r="AQ1069" i="1"/>
  <c r="AR1069" i="1"/>
  <c r="AS1069" i="1"/>
  <c r="AT1069" i="1"/>
  <c r="AU1069" i="1"/>
  <c r="AV1069" i="1"/>
  <c r="AW1069" i="1"/>
  <c r="AX1069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AN1070" i="1"/>
  <c r="AO1070" i="1"/>
  <c r="AP1070" i="1"/>
  <c r="AQ1070" i="1"/>
  <c r="AR1070" i="1"/>
  <c r="AS1070" i="1"/>
  <c r="AT1070" i="1"/>
  <c r="AU1070" i="1"/>
  <c r="AV1070" i="1"/>
  <c r="AW1070" i="1"/>
  <c r="AX1070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AN1071" i="1"/>
  <c r="AO1071" i="1"/>
  <c r="AP1071" i="1"/>
  <c r="AQ1071" i="1"/>
  <c r="AR1071" i="1"/>
  <c r="AS1071" i="1"/>
  <c r="AT1071" i="1"/>
  <c r="AU1071" i="1"/>
  <c r="AV1071" i="1"/>
  <c r="AW1071" i="1"/>
  <c r="AX1071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AN1072" i="1"/>
  <c r="AO1072" i="1"/>
  <c r="AP1072" i="1"/>
  <c r="AQ1072" i="1"/>
  <c r="AR1072" i="1"/>
  <c r="AS1072" i="1"/>
  <c r="AT1072" i="1"/>
  <c r="AU1072" i="1"/>
  <c r="AV1072" i="1"/>
  <c r="AW1072" i="1"/>
  <c r="AX1072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AN1073" i="1"/>
  <c r="AO1073" i="1"/>
  <c r="AP1073" i="1"/>
  <c r="AQ1073" i="1"/>
  <c r="AR1073" i="1"/>
  <c r="AS1073" i="1"/>
  <c r="AT1073" i="1"/>
  <c r="AU1073" i="1"/>
  <c r="AV1073" i="1"/>
  <c r="AW1073" i="1"/>
  <c r="AX1073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AN1074" i="1"/>
  <c r="AO1074" i="1"/>
  <c r="AP1074" i="1"/>
  <c r="AQ1074" i="1"/>
  <c r="AR1074" i="1"/>
  <c r="AS1074" i="1"/>
  <c r="AT1074" i="1"/>
  <c r="AU1074" i="1"/>
  <c r="AV1074" i="1"/>
  <c r="AW1074" i="1"/>
  <c r="AX1074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AN1075" i="1"/>
  <c r="AO1075" i="1"/>
  <c r="AP1075" i="1"/>
  <c r="AQ1075" i="1"/>
  <c r="AR1075" i="1"/>
  <c r="AS1075" i="1"/>
  <c r="AT1075" i="1"/>
  <c r="AU1075" i="1"/>
  <c r="AV1075" i="1"/>
  <c r="AW1075" i="1"/>
  <c r="AX1075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AN1076" i="1"/>
  <c r="AO1076" i="1"/>
  <c r="AP1076" i="1"/>
  <c r="AQ1076" i="1"/>
  <c r="AR1076" i="1"/>
  <c r="AS1076" i="1"/>
  <c r="AT1076" i="1"/>
  <c r="AU1076" i="1"/>
  <c r="AV1076" i="1"/>
  <c r="AW1076" i="1"/>
  <c r="AX1076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AN1077" i="1"/>
  <c r="AO1077" i="1"/>
  <c r="AP1077" i="1"/>
  <c r="AQ1077" i="1"/>
  <c r="AR1077" i="1"/>
  <c r="AS1077" i="1"/>
  <c r="AT1077" i="1"/>
  <c r="AU1077" i="1"/>
  <c r="AV1077" i="1"/>
  <c r="AW1077" i="1"/>
  <c r="AX1077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AN1078" i="1"/>
  <c r="AO1078" i="1"/>
  <c r="AP1078" i="1"/>
  <c r="AQ1078" i="1"/>
  <c r="AR1078" i="1"/>
  <c r="AS1078" i="1"/>
  <c r="AT1078" i="1"/>
  <c r="AU1078" i="1"/>
  <c r="AV1078" i="1"/>
  <c r="AW1078" i="1"/>
  <c r="AX1078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AN1079" i="1"/>
  <c r="AO1079" i="1"/>
  <c r="AP1079" i="1"/>
  <c r="AQ1079" i="1"/>
  <c r="AR1079" i="1"/>
  <c r="AS1079" i="1"/>
  <c r="AT1079" i="1"/>
  <c r="AU1079" i="1"/>
  <c r="AV1079" i="1"/>
  <c r="AW1079" i="1"/>
  <c r="AX1079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AN1080" i="1"/>
  <c r="AO1080" i="1"/>
  <c r="AP1080" i="1"/>
  <c r="AQ1080" i="1"/>
  <c r="AR1080" i="1"/>
  <c r="AS1080" i="1"/>
  <c r="AT1080" i="1"/>
  <c r="AU1080" i="1"/>
  <c r="AV1080" i="1"/>
  <c r="AW1080" i="1"/>
  <c r="AX1080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AN1081" i="1"/>
  <c r="AO1081" i="1"/>
  <c r="AP1081" i="1"/>
  <c r="AQ1081" i="1"/>
  <c r="AR1081" i="1"/>
  <c r="AS1081" i="1"/>
  <c r="AT1081" i="1"/>
  <c r="AU1081" i="1"/>
  <c r="AV1081" i="1"/>
  <c r="AW1081" i="1"/>
  <c r="AX1081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AN1082" i="1"/>
  <c r="AO1082" i="1"/>
  <c r="AP1082" i="1"/>
  <c r="AQ1082" i="1"/>
  <c r="AR1082" i="1"/>
  <c r="AS1082" i="1"/>
  <c r="AT1082" i="1"/>
  <c r="AU1082" i="1"/>
  <c r="AV1082" i="1"/>
  <c r="AW1082" i="1"/>
  <c r="AX1082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AN1083" i="1"/>
  <c r="AO1083" i="1"/>
  <c r="AP1083" i="1"/>
  <c r="AQ1083" i="1"/>
  <c r="AR1083" i="1"/>
  <c r="AS1083" i="1"/>
  <c r="AT1083" i="1"/>
  <c r="AU1083" i="1"/>
  <c r="AV1083" i="1"/>
  <c r="AW1083" i="1"/>
  <c r="AX1083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AN1084" i="1"/>
  <c r="AO1084" i="1"/>
  <c r="AP1084" i="1"/>
  <c r="AQ1084" i="1"/>
  <c r="AR1084" i="1"/>
  <c r="AS1084" i="1"/>
  <c r="AT1084" i="1"/>
  <c r="AU1084" i="1"/>
  <c r="AV1084" i="1"/>
  <c r="AW1084" i="1"/>
  <c r="AX1084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AN1085" i="1"/>
  <c r="AO1085" i="1"/>
  <c r="AP1085" i="1"/>
  <c r="AQ1085" i="1"/>
  <c r="AR1085" i="1"/>
  <c r="AS1085" i="1"/>
  <c r="AT1085" i="1"/>
  <c r="AU1085" i="1"/>
  <c r="AV1085" i="1"/>
  <c r="AW1085" i="1"/>
  <c r="AX1085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AN1086" i="1"/>
  <c r="AO1086" i="1"/>
  <c r="AP1086" i="1"/>
  <c r="AQ1086" i="1"/>
  <c r="AR1086" i="1"/>
  <c r="AS1086" i="1"/>
  <c r="AT1086" i="1"/>
  <c r="AU1086" i="1"/>
  <c r="AV1086" i="1"/>
  <c r="AW1086" i="1"/>
  <c r="AX1086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AN1087" i="1"/>
  <c r="AO1087" i="1"/>
  <c r="AP1087" i="1"/>
  <c r="AQ1087" i="1"/>
  <c r="AR1087" i="1"/>
  <c r="AS1087" i="1"/>
  <c r="AT1087" i="1"/>
  <c r="AU1087" i="1"/>
  <c r="AV1087" i="1"/>
  <c r="AW1087" i="1"/>
  <c r="AX1087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AN1088" i="1"/>
  <c r="AO1088" i="1"/>
  <c r="AP1088" i="1"/>
  <c r="AQ1088" i="1"/>
  <c r="AR1088" i="1"/>
  <c r="AS1088" i="1"/>
  <c r="AT1088" i="1"/>
  <c r="AU1088" i="1"/>
  <c r="AV1088" i="1"/>
  <c r="AW1088" i="1"/>
  <c r="AX1088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AN1089" i="1"/>
  <c r="AO1089" i="1"/>
  <c r="AP1089" i="1"/>
  <c r="AQ1089" i="1"/>
  <c r="AR1089" i="1"/>
  <c r="AS1089" i="1"/>
  <c r="AT1089" i="1"/>
  <c r="AU1089" i="1"/>
  <c r="AV1089" i="1"/>
  <c r="AW1089" i="1"/>
  <c r="AX1089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AN1090" i="1"/>
  <c r="AO1090" i="1"/>
  <c r="AP1090" i="1"/>
  <c r="AQ1090" i="1"/>
  <c r="AR1090" i="1"/>
  <c r="AS1090" i="1"/>
  <c r="AT1090" i="1"/>
  <c r="AU1090" i="1"/>
  <c r="AV1090" i="1"/>
  <c r="AW1090" i="1"/>
  <c r="AX1090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AN1091" i="1"/>
  <c r="AO1091" i="1"/>
  <c r="AP1091" i="1"/>
  <c r="AQ1091" i="1"/>
  <c r="AR1091" i="1"/>
  <c r="AS1091" i="1"/>
  <c r="AT1091" i="1"/>
  <c r="AU1091" i="1"/>
  <c r="AV1091" i="1"/>
  <c r="AW1091" i="1"/>
  <c r="AX1091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AN1092" i="1"/>
  <c r="AO1092" i="1"/>
  <c r="AP1092" i="1"/>
  <c r="AQ1092" i="1"/>
  <c r="AR1092" i="1"/>
  <c r="AS1092" i="1"/>
  <c r="AT1092" i="1"/>
  <c r="AU1092" i="1"/>
  <c r="AV1092" i="1"/>
  <c r="AW1092" i="1"/>
  <c r="AX1092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AN1093" i="1"/>
  <c r="AO1093" i="1"/>
  <c r="AP1093" i="1"/>
  <c r="AQ1093" i="1"/>
  <c r="AR1093" i="1"/>
  <c r="AS1093" i="1"/>
  <c r="AT1093" i="1"/>
  <c r="AU1093" i="1"/>
  <c r="AV1093" i="1"/>
  <c r="AW1093" i="1"/>
  <c r="AX1093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AN1094" i="1"/>
  <c r="AO1094" i="1"/>
  <c r="AP1094" i="1"/>
  <c r="AQ1094" i="1"/>
  <c r="AR1094" i="1"/>
  <c r="AS1094" i="1"/>
  <c r="AT1094" i="1"/>
  <c r="AU1094" i="1"/>
  <c r="AV1094" i="1"/>
  <c r="AW1094" i="1"/>
  <c r="AX1094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AN1095" i="1"/>
  <c r="AO1095" i="1"/>
  <c r="AP1095" i="1"/>
  <c r="AQ1095" i="1"/>
  <c r="AR1095" i="1"/>
  <c r="AS1095" i="1"/>
  <c r="AT1095" i="1"/>
  <c r="AU1095" i="1"/>
  <c r="AV1095" i="1"/>
  <c r="AW1095" i="1"/>
  <c r="AX1095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AN1096" i="1"/>
  <c r="AO1096" i="1"/>
  <c r="AP1096" i="1"/>
  <c r="AQ1096" i="1"/>
  <c r="AR1096" i="1"/>
  <c r="AS1096" i="1"/>
  <c r="AT1096" i="1"/>
  <c r="AU1096" i="1"/>
  <c r="AV1096" i="1"/>
  <c r="AW1096" i="1"/>
  <c r="AX1096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AN1097" i="1"/>
  <c r="AO1097" i="1"/>
  <c r="AP1097" i="1"/>
  <c r="AQ1097" i="1"/>
  <c r="AR1097" i="1"/>
  <c r="AS1097" i="1"/>
  <c r="AT1097" i="1"/>
  <c r="AU1097" i="1"/>
  <c r="AV1097" i="1"/>
  <c r="AW1097" i="1"/>
  <c r="AX1097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AN1098" i="1"/>
  <c r="AO1098" i="1"/>
  <c r="AP1098" i="1"/>
  <c r="AQ1098" i="1"/>
  <c r="AR1098" i="1"/>
  <c r="AS1098" i="1"/>
  <c r="AT1098" i="1"/>
  <c r="AU1098" i="1"/>
  <c r="AV1098" i="1"/>
  <c r="AW1098" i="1"/>
  <c r="AX1098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AN1099" i="1"/>
  <c r="AO1099" i="1"/>
  <c r="AP1099" i="1"/>
  <c r="AQ1099" i="1"/>
  <c r="AR1099" i="1"/>
  <c r="AS1099" i="1"/>
  <c r="AT1099" i="1"/>
  <c r="AU1099" i="1"/>
  <c r="AV1099" i="1"/>
  <c r="AW1099" i="1"/>
  <c r="AX1099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AN1100" i="1"/>
  <c r="AO1100" i="1"/>
  <c r="AP1100" i="1"/>
  <c r="AQ1100" i="1"/>
  <c r="AR1100" i="1"/>
  <c r="AS1100" i="1"/>
  <c r="AT1100" i="1"/>
  <c r="AU1100" i="1"/>
  <c r="AV1100" i="1"/>
  <c r="AW1100" i="1"/>
  <c r="AX1100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AN1101" i="1"/>
  <c r="AO1101" i="1"/>
  <c r="AP1101" i="1"/>
  <c r="AQ1101" i="1"/>
  <c r="AR1101" i="1"/>
  <c r="AS1101" i="1"/>
  <c r="AT1101" i="1"/>
  <c r="AU1101" i="1"/>
  <c r="AV1101" i="1"/>
  <c r="AW1101" i="1"/>
  <c r="AX1101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AN1102" i="1"/>
  <c r="AO1102" i="1"/>
  <c r="AP1102" i="1"/>
  <c r="AQ1102" i="1"/>
  <c r="AR1102" i="1"/>
  <c r="AS1102" i="1"/>
  <c r="AT1102" i="1"/>
  <c r="AU1102" i="1"/>
  <c r="AV1102" i="1"/>
  <c r="AW1102" i="1"/>
  <c r="AX1102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AN1103" i="1"/>
  <c r="AO1103" i="1"/>
  <c r="AP1103" i="1"/>
  <c r="AQ1103" i="1"/>
  <c r="AR1103" i="1"/>
  <c r="AS1103" i="1"/>
  <c r="AT1103" i="1"/>
  <c r="AU1103" i="1"/>
  <c r="AV1103" i="1"/>
  <c r="AW1103" i="1"/>
  <c r="AX1103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AN1104" i="1"/>
  <c r="AO1104" i="1"/>
  <c r="AP1104" i="1"/>
  <c r="AQ1104" i="1"/>
  <c r="AR1104" i="1"/>
  <c r="AS1104" i="1"/>
  <c r="AT1104" i="1"/>
  <c r="AU1104" i="1"/>
  <c r="AV1104" i="1"/>
  <c r="AW1104" i="1"/>
  <c r="AX1104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AN1105" i="1"/>
  <c r="AO1105" i="1"/>
  <c r="AP1105" i="1"/>
  <c r="AQ1105" i="1"/>
  <c r="AR1105" i="1"/>
  <c r="AS1105" i="1"/>
  <c r="AT1105" i="1"/>
  <c r="AU1105" i="1"/>
  <c r="AV1105" i="1"/>
  <c r="AW1105" i="1"/>
  <c r="AX1105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AN1106" i="1"/>
  <c r="AO1106" i="1"/>
  <c r="AP1106" i="1"/>
  <c r="AQ1106" i="1"/>
  <c r="AR1106" i="1"/>
  <c r="AS1106" i="1"/>
  <c r="AT1106" i="1"/>
  <c r="AU1106" i="1"/>
  <c r="AV1106" i="1"/>
  <c r="AW1106" i="1"/>
  <c r="AX1106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AN1107" i="1"/>
  <c r="AO1107" i="1"/>
  <c r="AP1107" i="1"/>
  <c r="AQ1107" i="1"/>
  <c r="AR1107" i="1"/>
  <c r="AS1107" i="1"/>
  <c r="AT1107" i="1"/>
  <c r="AU1107" i="1"/>
  <c r="AV1107" i="1"/>
  <c r="AW1107" i="1"/>
  <c r="AX1107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AN1108" i="1"/>
  <c r="AO1108" i="1"/>
  <c r="AP1108" i="1"/>
  <c r="AQ1108" i="1"/>
  <c r="AR1108" i="1"/>
  <c r="AS1108" i="1"/>
  <c r="AT1108" i="1"/>
  <c r="AU1108" i="1"/>
  <c r="AV1108" i="1"/>
  <c r="AW1108" i="1"/>
  <c r="AX1108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AN1109" i="1"/>
  <c r="AO1109" i="1"/>
  <c r="AP1109" i="1"/>
  <c r="AQ1109" i="1"/>
  <c r="AR1109" i="1"/>
  <c r="AS1109" i="1"/>
  <c r="AT1109" i="1"/>
  <c r="AU1109" i="1"/>
  <c r="AV1109" i="1"/>
  <c r="AW1109" i="1"/>
  <c r="AX1109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AN1110" i="1"/>
  <c r="AO1110" i="1"/>
  <c r="AP1110" i="1"/>
  <c r="AQ1110" i="1"/>
  <c r="AR1110" i="1"/>
  <c r="AS1110" i="1"/>
  <c r="AT1110" i="1"/>
  <c r="AU1110" i="1"/>
  <c r="AV1110" i="1"/>
  <c r="AW1110" i="1"/>
  <c r="AX1110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AN1111" i="1"/>
  <c r="AO1111" i="1"/>
  <c r="AP1111" i="1"/>
  <c r="AQ1111" i="1"/>
  <c r="AR1111" i="1"/>
  <c r="AS1111" i="1"/>
  <c r="AT1111" i="1"/>
  <c r="AU1111" i="1"/>
  <c r="AV1111" i="1"/>
  <c r="AW1111" i="1"/>
  <c r="AX1111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AN1112" i="1"/>
  <c r="AO1112" i="1"/>
  <c r="AP1112" i="1"/>
  <c r="AQ1112" i="1"/>
  <c r="AR1112" i="1"/>
  <c r="AS1112" i="1"/>
  <c r="AT1112" i="1"/>
  <c r="AU1112" i="1"/>
  <c r="AV1112" i="1"/>
  <c r="AW1112" i="1"/>
  <c r="AX1112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AN1113" i="1"/>
  <c r="AO1113" i="1"/>
  <c r="AP1113" i="1"/>
  <c r="AQ1113" i="1"/>
  <c r="AR1113" i="1"/>
  <c r="AS1113" i="1"/>
  <c r="AT1113" i="1"/>
  <c r="AU1113" i="1"/>
  <c r="AV1113" i="1"/>
  <c r="AW1113" i="1"/>
  <c r="AX1113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AN1114" i="1"/>
  <c r="AO1114" i="1"/>
  <c r="AP1114" i="1"/>
  <c r="AQ1114" i="1"/>
  <c r="AR1114" i="1"/>
  <c r="AS1114" i="1"/>
  <c r="AT1114" i="1"/>
  <c r="AU1114" i="1"/>
  <c r="AV1114" i="1"/>
  <c r="AW1114" i="1"/>
  <c r="AX1114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AN1115" i="1"/>
  <c r="AO1115" i="1"/>
  <c r="AP1115" i="1"/>
  <c r="AQ1115" i="1"/>
  <c r="AR1115" i="1"/>
  <c r="AS1115" i="1"/>
  <c r="AT1115" i="1"/>
  <c r="AU1115" i="1"/>
  <c r="AV1115" i="1"/>
  <c r="AW1115" i="1"/>
  <c r="AX1115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AN1116" i="1"/>
  <c r="AO1116" i="1"/>
  <c r="AP1116" i="1"/>
  <c r="AQ1116" i="1"/>
  <c r="AR1116" i="1"/>
  <c r="AS1116" i="1"/>
  <c r="AT1116" i="1"/>
  <c r="AU1116" i="1"/>
  <c r="AV1116" i="1"/>
  <c r="AW1116" i="1"/>
  <c r="AX1116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AN1117" i="1"/>
  <c r="AO1117" i="1"/>
  <c r="AP1117" i="1"/>
  <c r="AQ1117" i="1"/>
  <c r="AR1117" i="1"/>
  <c r="AS1117" i="1"/>
  <c r="AT1117" i="1"/>
  <c r="AU1117" i="1"/>
  <c r="AV1117" i="1"/>
  <c r="AW1117" i="1"/>
  <c r="AX1117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AN1118" i="1"/>
  <c r="AO1118" i="1"/>
  <c r="AP1118" i="1"/>
  <c r="AQ1118" i="1"/>
  <c r="AR1118" i="1"/>
  <c r="AS1118" i="1"/>
  <c r="AT1118" i="1"/>
  <c r="AU1118" i="1"/>
  <c r="AV1118" i="1"/>
  <c r="AW1118" i="1"/>
  <c r="AX1118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AN1119" i="1"/>
  <c r="AO1119" i="1"/>
  <c r="AP1119" i="1"/>
  <c r="AQ1119" i="1"/>
  <c r="AR1119" i="1"/>
  <c r="AS1119" i="1"/>
  <c r="AT1119" i="1"/>
  <c r="AU1119" i="1"/>
  <c r="AV1119" i="1"/>
  <c r="AW1119" i="1"/>
  <c r="AX1119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AN1120" i="1"/>
  <c r="AO1120" i="1"/>
  <c r="AP1120" i="1"/>
  <c r="AQ1120" i="1"/>
  <c r="AR1120" i="1"/>
  <c r="AS1120" i="1"/>
  <c r="AT1120" i="1"/>
  <c r="AU1120" i="1"/>
  <c r="AV1120" i="1"/>
  <c r="AW1120" i="1"/>
  <c r="AX1120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AN1121" i="1"/>
  <c r="AO1121" i="1"/>
  <c r="AP1121" i="1"/>
  <c r="AQ1121" i="1"/>
  <c r="AR1121" i="1"/>
  <c r="AS1121" i="1"/>
  <c r="AT1121" i="1"/>
  <c r="AU1121" i="1"/>
  <c r="AV1121" i="1"/>
  <c r="AW1121" i="1"/>
  <c r="AX1121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AN1122" i="1"/>
  <c r="AO1122" i="1"/>
  <c r="AP1122" i="1"/>
  <c r="AQ1122" i="1"/>
  <c r="AR1122" i="1"/>
  <c r="AS1122" i="1"/>
  <c r="AT1122" i="1"/>
  <c r="AU1122" i="1"/>
  <c r="AV1122" i="1"/>
  <c r="AW1122" i="1"/>
  <c r="AX1122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AN1123" i="1"/>
  <c r="AO1123" i="1"/>
  <c r="AP1123" i="1"/>
  <c r="AQ1123" i="1"/>
  <c r="AR1123" i="1"/>
  <c r="AS1123" i="1"/>
  <c r="AT1123" i="1"/>
  <c r="AU1123" i="1"/>
  <c r="AV1123" i="1"/>
  <c r="AW1123" i="1"/>
  <c r="AX1123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AN1124" i="1"/>
  <c r="AO1124" i="1"/>
  <c r="AP1124" i="1"/>
  <c r="AQ1124" i="1"/>
  <c r="AR1124" i="1"/>
  <c r="AS1124" i="1"/>
  <c r="AT1124" i="1"/>
  <c r="AU1124" i="1"/>
  <c r="AV1124" i="1"/>
  <c r="AW1124" i="1"/>
  <c r="AX1124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AN1125" i="1"/>
  <c r="AO1125" i="1"/>
  <c r="AP1125" i="1"/>
  <c r="AQ1125" i="1"/>
  <c r="AR1125" i="1"/>
  <c r="AS1125" i="1"/>
  <c r="AT1125" i="1"/>
  <c r="AU1125" i="1"/>
  <c r="AV1125" i="1"/>
  <c r="AW1125" i="1"/>
  <c r="AX1125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AN1126" i="1"/>
  <c r="AO1126" i="1"/>
  <c r="AP1126" i="1"/>
  <c r="AQ1126" i="1"/>
  <c r="AR1126" i="1"/>
  <c r="AS1126" i="1"/>
  <c r="AT1126" i="1"/>
  <c r="AU1126" i="1"/>
  <c r="AV1126" i="1"/>
  <c r="AW1126" i="1"/>
  <c r="AX1126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AN1127" i="1"/>
  <c r="AO1127" i="1"/>
  <c r="AP1127" i="1"/>
  <c r="AQ1127" i="1"/>
  <c r="AR1127" i="1"/>
  <c r="AS1127" i="1"/>
  <c r="AT1127" i="1"/>
  <c r="AU1127" i="1"/>
  <c r="AV1127" i="1"/>
  <c r="AW1127" i="1"/>
  <c r="AX1127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AN1128" i="1"/>
  <c r="AO1128" i="1"/>
  <c r="AP1128" i="1"/>
  <c r="AQ1128" i="1"/>
  <c r="AR1128" i="1"/>
  <c r="AS1128" i="1"/>
  <c r="AT1128" i="1"/>
  <c r="AU1128" i="1"/>
  <c r="AV1128" i="1"/>
  <c r="AW1128" i="1"/>
  <c r="AX1128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AN1129" i="1"/>
  <c r="AO1129" i="1"/>
  <c r="AP1129" i="1"/>
  <c r="AQ1129" i="1"/>
  <c r="AR1129" i="1"/>
  <c r="AS1129" i="1"/>
  <c r="AT1129" i="1"/>
  <c r="AU1129" i="1"/>
  <c r="AV1129" i="1"/>
  <c r="AW1129" i="1"/>
  <c r="AX1129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AN1130" i="1"/>
  <c r="AO1130" i="1"/>
  <c r="AP1130" i="1"/>
  <c r="AQ1130" i="1"/>
  <c r="AR1130" i="1"/>
  <c r="AS1130" i="1"/>
  <c r="AT1130" i="1"/>
  <c r="AU1130" i="1"/>
  <c r="AV1130" i="1"/>
  <c r="AW1130" i="1"/>
  <c r="AX1130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AN1131" i="1"/>
  <c r="AO1131" i="1"/>
  <c r="AP1131" i="1"/>
  <c r="AQ1131" i="1"/>
  <c r="AR1131" i="1"/>
  <c r="AS1131" i="1"/>
  <c r="AT1131" i="1"/>
  <c r="AU1131" i="1"/>
  <c r="AV1131" i="1"/>
  <c r="AW1131" i="1"/>
  <c r="AX1131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AN1132" i="1"/>
  <c r="AO1132" i="1"/>
  <c r="AP1132" i="1"/>
  <c r="AQ1132" i="1"/>
  <c r="AR1132" i="1"/>
  <c r="AS1132" i="1"/>
  <c r="AT1132" i="1"/>
  <c r="AU1132" i="1"/>
  <c r="AV1132" i="1"/>
  <c r="AW1132" i="1"/>
  <c r="AX1132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AN1133" i="1"/>
  <c r="AO1133" i="1"/>
  <c r="AP1133" i="1"/>
  <c r="AQ1133" i="1"/>
  <c r="AR1133" i="1"/>
  <c r="AS1133" i="1"/>
  <c r="AT1133" i="1"/>
  <c r="AU1133" i="1"/>
  <c r="AV1133" i="1"/>
  <c r="AW1133" i="1"/>
  <c r="AX1133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AN1134" i="1"/>
  <c r="AO1134" i="1"/>
  <c r="AP1134" i="1"/>
  <c r="AQ1134" i="1"/>
  <c r="AR1134" i="1"/>
  <c r="AS1134" i="1"/>
  <c r="AT1134" i="1"/>
  <c r="AU1134" i="1"/>
  <c r="AV1134" i="1"/>
  <c r="AW1134" i="1"/>
  <c r="AX1134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AN1135" i="1"/>
  <c r="AO1135" i="1"/>
  <c r="AP1135" i="1"/>
  <c r="AQ1135" i="1"/>
  <c r="AR1135" i="1"/>
  <c r="AS1135" i="1"/>
  <c r="AT1135" i="1"/>
  <c r="AU1135" i="1"/>
  <c r="AV1135" i="1"/>
  <c r="AW1135" i="1"/>
  <c r="AX1135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AN1136" i="1"/>
  <c r="AO1136" i="1"/>
  <c r="AP1136" i="1"/>
  <c r="AQ1136" i="1"/>
  <c r="AR1136" i="1"/>
  <c r="AS1136" i="1"/>
  <c r="AT1136" i="1"/>
  <c r="AU1136" i="1"/>
  <c r="AV1136" i="1"/>
  <c r="AW1136" i="1"/>
  <c r="AX1136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AN1137" i="1"/>
  <c r="AO1137" i="1"/>
  <c r="AP1137" i="1"/>
  <c r="AQ1137" i="1"/>
  <c r="AR1137" i="1"/>
  <c r="AS1137" i="1"/>
  <c r="AT1137" i="1"/>
  <c r="AU1137" i="1"/>
  <c r="AV1137" i="1"/>
  <c r="AW1137" i="1"/>
  <c r="AX1137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AN1138" i="1"/>
  <c r="AO1138" i="1"/>
  <c r="AP1138" i="1"/>
  <c r="AQ1138" i="1"/>
  <c r="AR1138" i="1"/>
  <c r="AS1138" i="1"/>
  <c r="AT1138" i="1"/>
  <c r="AU1138" i="1"/>
  <c r="AV1138" i="1"/>
  <c r="AW1138" i="1"/>
  <c r="AX1138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AN1139" i="1"/>
  <c r="AO1139" i="1"/>
  <c r="AP1139" i="1"/>
  <c r="AQ1139" i="1"/>
  <c r="AR1139" i="1"/>
  <c r="AS1139" i="1"/>
  <c r="AT1139" i="1"/>
  <c r="AU1139" i="1"/>
  <c r="AV1139" i="1"/>
  <c r="AW1139" i="1"/>
  <c r="AX1139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AN1140" i="1"/>
  <c r="AO1140" i="1"/>
  <c r="AP1140" i="1"/>
  <c r="AQ1140" i="1"/>
  <c r="AR1140" i="1"/>
  <c r="AS1140" i="1"/>
  <c r="AT1140" i="1"/>
  <c r="AU1140" i="1"/>
  <c r="AV1140" i="1"/>
  <c r="AW1140" i="1"/>
  <c r="AX1140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AN1141" i="1"/>
  <c r="AO1141" i="1"/>
  <c r="AP1141" i="1"/>
  <c r="AQ1141" i="1"/>
  <c r="AR1141" i="1"/>
  <c r="AS1141" i="1"/>
  <c r="AT1141" i="1"/>
  <c r="AU1141" i="1"/>
  <c r="AV1141" i="1"/>
  <c r="AW1141" i="1"/>
  <c r="AX1141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AN1142" i="1"/>
  <c r="AO1142" i="1"/>
  <c r="AP1142" i="1"/>
  <c r="AQ1142" i="1"/>
  <c r="AR1142" i="1"/>
  <c r="AS1142" i="1"/>
  <c r="AT1142" i="1"/>
  <c r="AU1142" i="1"/>
  <c r="AV1142" i="1"/>
  <c r="AW1142" i="1"/>
  <c r="AX1142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AN1143" i="1"/>
  <c r="AO1143" i="1"/>
  <c r="AP1143" i="1"/>
  <c r="AQ1143" i="1"/>
  <c r="AR1143" i="1"/>
  <c r="AS1143" i="1"/>
  <c r="AT1143" i="1"/>
  <c r="AU1143" i="1"/>
  <c r="AV1143" i="1"/>
  <c r="AW1143" i="1"/>
  <c r="AX1143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AN1144" i="1"/>
  <c r="AO1144" i="1"/>
  <c r="AP1144" i="1"/>
  <c r="AQ1144" i="1"/>
  <c r="AR1144" i="1"/>
  <c r="AS1144" i="1"/>
  <c r="AT1144" i="1"/>
  <c r="AU1144" i="1"/>
  <c r="AV1144" i="1"/>
  <c r="AW1144" i="1"/>
  <c r="AX1144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AN1145" i="1"/>
  <c r="AO1145" i="1"/>
  <c r="AP1145" i="1"/>
  <c r="AQ1145" i="1"/>
  <c r="AR1145" i="1"/>
  <c r="AS1145" i="1"/>
  <c r="AT1145" i="1"/>
  <c r="AU1145" i="1"/>
  <c r="AV1145" i="1"/>
  <c r="AW1145" i="1"/>
  <c r="AX1145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AN1146" i="1"/>
  <c r="AO1146" i="1"/>
  <c r="AP1146" i="1"/>
  <c r="AQ1146" i="1"/>
  <c r="AR1146" i="1"/>
  <c r="AS1146" i="1"/>
  <c r="AT1146" i="1"/>
  <c r="AU1146" i="1"/>
  <c r="AV1146" i="1"/>
  <c r="AW1146" i="1"/>
  <c r="AX1146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AN1147" i="1"/>
  <c r="AO1147" i="1"/>
  <c r="AP1147" i="1"/>
  <c r="AQ1147" i="1"/>
  <c r="AR1147" i="1"/>
  <c r="AS1147" i="1"/>
  <c r="AT1147" i="1"/>
  <c r="AU1147" i="1"/>
  <c r="AV1147" i="1"/>
  <c r="AW1147" i="1"/>
  <c r="AX1147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AN1148" i="1"/>
  <c r="AO1148" i="1"/>
  <c r="AP1148" i="1"/>
  <c r="AQ1148" i="1"/>
  <c r="AR1148" i="1"/>
  <c r="AS1148" i="1"/>
  <c r="AT1148" i="1"/>
  <c r="AU1148" i="1"/>
  <c r="AV1148" i="1"/>
  <c r="AW1148" i="1"/>
  <c r="AX1148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AN1149" i="1"/>
  <c r="AO1149" i="1"/>
  <c r="AP1149" i="1"/>
  <c r="AQ1149" i="1"/>
  <c r="AR1149" i="1"/>
  <c r="AS1149" i="1"/>
  <c r="AT1149" i="1"/>
  <c r="AU1149" i="1"/>
  <c r="AV1149" i="1"/>
  <c r="AW1149" i="1"/>
  <c r="AX1149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AN1150" i="1"/>
  <c r="AO1150" i="1"/>
  <c r="AP1150" i="1"/>
  <c r="AQ1150" i="1"/>
  <c r="AR1150" i="1"/>
  <c r="AS1150" i="1"/>
  <c r="AT1150" i="1"/>
  <c r="AU1150" i="1"/>
  <c r="AV1150" i="1"/>
  <c r="AW1150" i="1"/>
  <c r="AX1150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AN1151" i="1"/>
  <c r="AO1151" i="1"/>
  <c r="AP1151" i="1"/>
  <c r="AQ1151" i="1"/>
  <c r="AR1151" i="1"/>
  <c r="AS1151" i="1"/>
  <c r="AT1151" i="1"/>
  <c r="AU1151" i="1"/>
  <c r="AV1151" i="1"/>
  <c r="AW1151" i="1"/>
  <c r="AX1151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AN1152" i="1"/>
  <c r="AO1152" i="1"/>
  <c r="AP1152" i="1"/>
  <c r="AQ1152" i="1"/>
  <c r="AR1152" i="1"/>
  <c r="AS1152" i="1"/>
  <c r="AT1152" i="1"/>
  <c r="AU1152" i="1"/>
  <c r="AV1152" i="1"/>
  <c r="AW1152" i="1"/>
  <c r="AX1152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AN1153" i="1"/>
  <c r="AO1153" i="1"/>
  <c r="AP1153" i="1"/>
  <c r="AQ1153" i="1"/>
  <c r="AR1153" i="1"/>
  <c r="AS1153" i="1"/>
  <c r="AT1153" i="1"/>
  <c r="AU1153" i="1"/>
  <c r="AV1153" i="1"/>
  <c r="AW1153" i="1"/>
  <c r="AX1153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AN1154" i="1"/>
  <c r="AO1154" i="1"/>
  <c r="AP1154" i="1"/>
  <c r="AQ1154" i="1"/>
  <c r="AR1154" i="1"/>
  <c r="AS1154" i="1"/>
  <c r="AT1154" i="1"/>
  <c r="AU1154" i="1"/>
  <c r="AV1154" i="1"/>
  <c r="AW1154" i="1"/>
  <c r="AX1154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AN1155" i="1"/>
  <c r="AO1155" i="1"/>
  <c r="AP1155" i="1"/>
  <c r="AQ1155" i="1"/>
  <c r="AR1155" i="1"/>
  <c r="AS1155" i="1"/>
  <c r="AT1155" i="1"/>
  <c r="AU1155" i="1"/>
  <c r="AV1155" i="1"/>
  <c r="AW1155" i="1"/>
  <c r="AX1155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AN1156" i="1"/>
  <c r="AO1156" i="1"/>
  <c r="AP1156" i="1"/>
  <c r="AQ1156" i="1"/>
  <c r="AR1156" i="1"/>
  <c r="AS1156" i="1"/>
  <c r="AT1156" i="1"/>
  <c r="AU1156" i="1"/>
  <c r="AV1156" i="1"/>
  <c r="AW1156" i="1"/>
  <c r="AX1156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AR1157" i="1"/>
  <c r="AS1157" i="1"/>
  <c r="AT1157" i="1"/>
  <c r="AU1157" i="1"/>
  <c r="AV1157" i="1"/>
  <c r="AW1157" i="1"/>
  <c r="AX1157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AN1158" i="1"/>
  <c r="AO1158" i="1"/>
  <c r="AP1158" i="1"/>
  <c r="AQ1158" i="1"/>
  <c r="AR1158" i="1"/>
  <c r="AS1158" i="1"/>
  <c r="AT1158" i="1"/>
  <c r="AU1158" i="1"/>
  <c r="AV1158" i="1"/>
  <c r="AW1158" i="1"/>
  <c r="AX1158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AN1159" i="1"/>
  <c r="AO1159" i="1"/>
  <c r="AP1159" i="1"/>
  <c r="AQ1159" i="1"/>
  <c r="AR1159" i="1"/>
  <c r="AS1159" i="1"/>
  <c r="AT1159" i="1"/>
  <c r="AU1159" i="1"/>
  <c r="AV1159" i="1"/>
  <c r="AW1159" i="1"/>
  <c r="AX1159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AN1160" i="1"/>
  <c r="AO1160" i="1"/>
  <c r="AP1160" i="1"/>
  <c r="AQ1160" i="1"/>
  <c r="AR1160" i="1"/>
  <c r="AS1160" i="1"/>
  <c r="AT1160" i="1"/>
  <c r="AU1160" i="1"/>
  <c r="AV1160" i="1"/>
  <c r="AW1160" i="1"/>
  <c r="AX1160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AN1161" i="1"/>
  <c r="AO1161" i="1"/>
  <c r="AP1161" i="1"/>
  <c r="AQ1161" i="1"/>
  <c r="AR1161" i="1"/>
  <c r="AS1161" i="1"/>
  <c r="AT1161" i="1"/>
  <c r="AU1161" i="1"/>
  <c r="AV1161" i="1"/>
  <c r="AW1161" i="1"/>
  <c r="AX1161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AN1162" i="1"/>
  <c r="AO1162" i="1"/>
  <c r="AP1162" i="1"/>
  <c r="AQ1162" i="1"/>
  <c r="AR1162" i="1"/>
  <c r="AS1162" i="1"/>
  <c r="AT1162" i="1"/>
  <c r="AU1162" i="1"/>
  <c r="AV1162" i="1"/>
  <c r="AW1162" i="1"/>
  <c r="AX1162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AN1163" i="1"/>
  <c r="AO1163" i="1"/>
  <c r="AP1163" i="1"/>
  <c r="AQ1163" i="1"/>
  <c r="AR1163" i="1"/>
  <c r="AS1163" i="1"/>
  <c r="AT1163" i="1"/>
  <c r="AU1163" i="1"/>
  <c r="AV1163" i="1"/>
  <c r="AW1163" i="1"/>
  <c r="AX1163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AN1164" i="1"/>
  <c r="AO1164" i="1"/>
  <c r="AP1164" i="1"/>
  <c r="AQ1164" i="1"/>
  <c r="AR1164" i="1"/>
  <c r="AS1164" i="1"/>
  <c r="AT1164" i="1"/>
  <c r="AU1164" i="1"/>
  <c r="AV1164" i="1"/>
  <c r="AW1164" i="1"/>
  <c r="AX1164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AN1165" i="1"/>
  <c r="AO1165" i="1"/>
  <c r="AP1165" i="1"/>
  <c r="AQ1165" i="1"/>
  <c r="AR1165" i="1"/>
  <c r="AS1165" i="1"/>
  <c r="AT1165" i="1"/>
  <c r="AU1165" i="1"/>
  <c r="AV1165" i="1"/>
  <c r="AW1165" i="1"/>
  <c r="AX1165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AN1166" i="1"/>
  <c r="AO1166" i="1"/>
  <c r="AP1166" i="1"/>
  <c r="AQ1166" i="1"/>
  <c r="AR1166" i="1"/>
  <c r="AS1166" i="1"/>
  <c r="AT1166" i="1"/>
  <c r="AU1166" i="1"/>
  <c r="AV1166" i="1"/>
  <c r="AW1166" i="1"/>
  <c r="AX1166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AN1167" i="1"/>
  <c r="AO1167" i="1"/>
  <c r="AP1167" i="1"/>
  <c r="AQ1167" i="1"/>
  <c r="AR1167" i="1"/>
  <c r="AS1167" i="1"/>
  <c r="AT1167" i="1"/>
  <c r="AU1167" i="1"/>
  <c r="AV1167" i="1"/>
  <c r="AW1167" i="1"/>
  <c r="AX1167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AN1168" i="1"/>
  <c r="AO1168" i="1"/>
  <c r="AP1168" i="1"/>
  <c r="AQ1168" i="1"/>
  <c r="AR1168" i="1"/>
  <c r="AS1168" i="1"/>
  <c r="AT1168" i="1"/>
  <c r="AU1168" i="1"/>
  <c r="AV1168" i="1"/>
  <c r="AW1168" i="1"/>
  <c r="AX1168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AN1169" i="1"/>
  <c r="AO1169" i="1"/>
  <c r="AP1169" i="1"/>
  <c r="AQ1169" i="1"/>
  <c r="AR1169" i="1"/>
  <c r="AS1169" i="1"/>
  <c r="AT1169" i="1"/>
  <c r="AU1169" i="1"/>
  <c r="AV1169" i="1"/>
  <c r="AW1169" i="1"/>
  <c r="AX1169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AN1170" i="1"/>
  <c r="AO1170" i="1"/>
  <c r="AP1170" i="1"/>
  <c r="AQ1170" i="1"/>
  <c r="AR1170" i="1"/>
  <c r="AS1170" i="1"/>
  <c r="AT1170" i="1"/>
  <c r="AU1170" i="1"/>
  <c r="AV1170" i="1"/>
  <c r="AW1170" i="1"/>
  <c r="AX1170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AN1171" i="1"/>
  <c r="AO1171" i="1"/>
  <c r="AP1171" i="1"/>
  <c r="AQ1171" i="1"/>
  <c r="AR1171" i="1"/>
  <c r="AS1171" i="1"/>
  <c r="AT1171" i="1"/>
  <c r="AU1171" i="1"/>
  <c r="AV1171" i="1"/>
  <c r="AW1171" i="1"/>
  <c r="AX1171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AN1172" i="1"/>
  <c r="AO1172" i="1"/>
  <c r="AP1172" i="1"/>
  <c r="AQ1172" i="1"/>
  <c r="AR1172" i="1"/>
  <c r="AS1172" i="1"/>
  <c r="AT1172" i="1"/>
  <c r="AU1172" i="1"/>
  <c r="AV1172" i="1"/>
  <c r="AW1172" i="1"/>
  <c r="AX1172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AN1173" i="1"/>
  <c r="AO1173" i="1"/>
  <c r="AP1173" i="1"/>
  <c r="AQ1173" i="1"/>
  <c r="AR1173" i="1"/>
  <c r="AS1173" i="1"/>
  <c r="AT1173" i="1"/>
  <c r="AU1173" i="1"/>
  <c r="AV1173" i="1"/>
  <c r="AW1173" i="1"/>
  <c r="AX1173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AN1174" i="1"/>
  <c r="AO1174" i="1"/>
  <c r="AP1174" i="1"/>
  <c r="AQ1174" i="1"/>
  <c r="AR1174" i="1"/>
  <c r="AS1174" i="1"/>
  <c r="AT1174" i="1"/>
  <c r="AU1174" i="1"/>
  <c r="AV1174" i="1"/>
  <c r="AW1174" i="1"/>
  <c r="AX1174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AN1175" i="1"/>
  <c r="AO1175" i="1"/>
  <c r="AP1175" i="1"/>
  <c r="AQ1175" i="1"/>
  <c r="AR1175" i="1"/>
  <c r="AS1175" i="1"/>
  <c r="AT1175" i="1"/>
  <c r="AU1175" i="1"/>
  <c r="AV1175" i="1"/>
  <c r="AW1175" i="1"/>
  <c r="AX1175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AN1176" i="1"/>
  <c r="AO1176" i="1"/>
  <c r="AP1176" i="1"/>
  <c r="AQ1176" i="1"/>
  <c r="AR1176" i="1"/>
  <c r="AS1176" i="1"/>
  <c r="AT1176" i="1"/>
  <c r="AU1176" i="1"/>
  <c r="AV1176" i="1"/>
  <c r="AW1176" i="1"/>
  <c r="AX1176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AN1177" i="1"/>
  <c r="AO1177" i="1"/>
  <c r="AP1177" i="1"/>
  <c r="AQ1177" i="1"/>
  <c r="AR1177" i="1"/>
  <c r="AS1177" i="1"/>
  <c r="AT1177" i="1"/>
  <c r="AU1177" i="1"/>
  <c r="AV1177" i="1"/>
  <c r="AW1177" i="1"/>
  <c r="AX1177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AN1178" i="1"/>
  <c r="AO1178" i="1"/>
  <c r="AP1178" i="1"/>
  <c r="AQ1178" i="1"/>
  <c r="AR1178" i="1"/>
  <c r="AS1178" i="1"/>
  <c r="AT1178" i="1"/>
  <c r="AU1178" i="1"/>
  <c r="AV1178" i="1"/>
  <c r="AW1178" i="1"/>
  <c r="AX1178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AN1179" i="1"/>
  <c r="AO1179" i="1"/>
  <c r="AP1179" i="1"/>
  <c r="AQ1179" i="1"/>
  <c r="AR1179" i="1"/>
  <c r="AS1179" i="1"/>
  <c r="AT1179" i="1"/>
  <c r="AU1179" i="1"/>
  <c r="AV1179" i="1"/>
  <c r="AW1179" i="1"/>
  <c r="AX1179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AN1180" i="1"/>
  <c r="AO1180" i="1"/>
  <c r="AP1180" i="1"/>
  <c r="AQ1180" i="1"/>
  <c r="AR1180" i="1"/>
  <c r="AS1180" i="1"/>
  <c r="AT1180" i="1"/>
  <c r="AU1180" i="1"/>
  <c r="AV1180" i="1"/>
  <c r="AW1180" i="1"/>
  <c r="AX1180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AN1181" i="1"/>
  <c r="AO1181" i="1"/>
  <c r="AP1181" i="1"/>
  <c r="AQ1181" i="1"/>
  <c r="AR1181" i="1"/>
  <c r="AS1181" i="1"/>
  <c r="AT1181" i="1"/>
  <c r="AU1181" i="1"/>
  <c r="AV1181" i="1"/>
  <c r="AW1181" i="1"/>
  <c r="AX1181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AN1182" i="1"/>
  <c r="AO1182" i="1"/>
  <c r="AP1182" i="1"/>
  <c r="AQ1182" i="1"/>
  <c r="AR1182" i="1"/>
  <c r="AS1182" i="1"/>
  <c r="AT1182" i="1"/>
  <c r="AU1182" i="1"/>
  <c r="AV1182" i="1"/>
  <c r="AW1182" i="1"/>
  <c r="AX1182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AN1183" i="1"/>
  <c r="AO1183" i="1"/>
  <c r="AP1183" i="1"/>
  <c r="AQ1183" i="1"/>
  <c r="AR1183" i="1"/>
  <c r="AS1183" i="1"/>
  <c r="AT1183" i="1"/>
  <c r="AU1183" i="1"/>
  <c r="AV1183" i="1"/>
  <c r="AW1183" i="1"/>
  <c r="AX1183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AN1184" i="1"/>
  <c r="AO1184" i="1"/>
  <c r="AP1184" i="1"/>
  <c r="AQ1184" i="1"/>
  <c r="AR1184" i="1"/>
  <c r="AS1184" i="1"/>
  <c r="AT1184" i="1"/>
  <c r="AU1184" i="1"/>
  <c r="AV1184" i="1"/>
  <c r="AW1184" i="1"/>
  <c r="AX1184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AN1185" i="1"/>
  <c r="AO1185" i="1"/>
  <c r="AP1185" i="1"/>
  <c r="AQ1185" i="1"/>
  <c r="AR1185" i="1"/>
  <c r="AS1185" i="1"/>
  <c r="AT1185" i="1"/>
  <c r="AU1185" i="1"/>
  <c r="AV1185" i="1"/>
  <c r="AW1185" i="1"/>
  <c r="AX1185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AN1186" i="1"/>
  <c r="AO1186" i="1"/>
  <c r="AP1186" i="1"/>
  <c r="AQ1186" i="1"/>
  <c r="AR1186" i="1"/>
  <c r="AS1186" i="1"/>
  <c r="AT1186" i="1"/>
  <c r="AU1186" i="1"/>
  <c r="AV1186" i="1"/>
  <c r="AW1186" i="1"/>
  <c r="AX1186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AN1187" i="1"/>
  <c r="AO1187" i="1"/>
  <c r="AP1187" i="1"/>
  <c r="AQ1187" i="1"/>
  <c r="AR1187" i="1"/>
  <c r="AS1187" i="1"/>
  <c r="AT1187" i="1"/>
  <c r="AU1187" i="1"/>
  <c r="AV1187" i="1"/>
  <c r="AW1187" i="1"/>
  <c r="AX1187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AN1188" i="1"/>
  <c r="AO1188" i="1"/>
  <c r="AP1188" i="1"/>
  <c r="AQ1188" i="1"/>
  <c r="AR1188" i="1"/>
  <c r="AS1188" i="1"/>
  <c r="AT1188" i="1"/>
  <c r="AU1188" i="1"/>
  <c r="AV1188" i="1"/>
  <c r="AW1188" i="1"/>
  <c r="AX1188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AN1189" i="1"/>
  <c r="AO1189" i="1"/>
  <c r="AP1189" i="1"/>
  <c r="AQ1189" i="1"/>
  <c r="AR1189" i="1"/>
  <c r="AS1189" i="1"/>
  <c r="AT1189" i="1"/>
  <c r="AU1189" i="1"/>
  <c r="AV1189" i="1"/>
  <c r="AW1189" i="1"/>
  <c r="AX1189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AN1190" i="1"/>
  <c r="AO1190" i="1"/>
  <c r="AP1190" i="1"/>
  <c r="AQ1190" i="1"/>
  <c r="AR1190" i="1"/>
  <c r="AS1190" i="1"/>
  <c r="AT1190" i="1"/>
  <c r="AU1190" i="1"/>
  <c r="AV1190" i="1"/>
  <c r="AW1190" i="1"/>
  <c r="AX1190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AN1191" i="1"/>
  <c r="AO1191" i="1"/>
  <c r="AP1191" i="1"/>
  <c r="AQ1191" i="1"/>
  <c r="AR1191" i="1"/>
  <c r="AS1191" i="1"/>
  <c r="AT1191" i="1"/>
  <c r="AU1191" i="1"/>
  <c r="AV1191" i="1"/>
  <c r="AW1191" i="1"/>
  <c r="AX1191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AN1192" i="1"/>
  <c r="AO1192" i="1"/>
  <c r="AP1192" i="1"/>
  <c r="AQ1192" i="1"/>
  <c r="AR1192" i="1"/>
  <c r="AS1192" i="1"/>
  <c r="AT1192" i="1"/>
  <c r="AU1192" i="1"/>
  <c r="AV1192" i="1"/>
  <c r="AW1192" i="1"/>
  <c r="AX1192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AN1193" i="1"/>
  <c r="AO1193" i="1"/>
  <c r="AP1193" i="1"/>
  <c r="AQ1193" i="1"/>
  <c r="AR1193" i="1"/>
  <c r="AS1193" i="1"/>
  <c r="AT1193" i="1"/>
  <c r="AU1193" i="1"/>
  <c r="AV1193" i="1"/>
  <c r="AW1193" i="1"/>
  <c r="AX1193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AN1194" i="1"/>
  <c r="AO1194" i="1"/>
  <c r="AP1194" i="1"/>
  <c r="AQ1194" i="1"/>
  <c r="AR1194" i="1"/>
  <c r="AS1194" i="1"/>
  <c r="AT1194" i="1"/>
  <c r="AU1194" i="1"/>
  <c r="AV1194" i="1"/>
  <c r="AW1194" i="1"/>
  <c r="AX1194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AN1195" i="1"/>
  <c r="AO1195" i="1"/>
  <c r="AP1195" i="1"/>
  <c r="AQ1195" i="1"/>
  <c r="AR1195" i="1"/>
  <c r="AS1195" i="1"/>
  <c r="AT1195" i="1"/>
  <c r="AU1195" i="1"/>
  <c r="AV1195" i="1"/>
  <c r="AW1195" i="1"/>
  <c r="AX1195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AN1196" i="1"/>
  <c r="AO1196" i="1"/>
  <c r="AP1196" i="1"/>
  <c r="AQ1196" i="1"/>
  <c r="AR1196" i="1"/>
  <c r="AS1196" i="1"/>
  <c r="AT1196" i="1"/>
  <c r="AU1196" i="1"/>
  <c r="AV1196" i="1"/>
  <c r="AW1196" i="1"/>
  <c r="AX1196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AN1197" i="1"/>
  <c r="AO1197" i="1"/>
  <c r="AP1197" i="1"/>
  <c r="AQ1197" i="1"/>
  <c r="AR1197" i="1"/>
  <c r="AS1197" i="1"/>
  <c r="AT1197" i="1"/>
  <c r="AU1197" i="1"/>
  <c r="AV1197" i="1"/>
  <c r="AW1197" i="1"/>
  <c r="AX1197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AN1198" i="1"/>
  <c r="AO1198" i="1"/>
  <c r="AP1198" i="1"/>
  <c r="AQ1198" i="1"/>
  <c r="AR1198" i="1"/>
  <c r="AS1198" i="1"/>
  <c r="AT1198" i="1"/>
  <c r="AU1198" i="1"/>
  <c r="AV1198" i="1"/>
  <c r="AW1198" i="1"/>
  <c r="AX1198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AN1199" i="1"/>
  <c r="AO1199" i="1"/>
  <c r="AP1199" i="1"/>
  <c r="AQ1199" i="1"/>
  <c r="AR1199" i="1"/>
  <c r="AS1199" i="1"/>
  <c r="AT1199" i="1"/>
  <c r="AU1199" i="1"/>
  <c r="AV1199" i="1"/>
  <c r="AW1199" i="1"/>
  <c r="AX1199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AN1200" i="1"/>
  <c r="AO1200" i="1"/>
  <c r="AP1200" i="1"/>
  <c r="AQ1200" i="1"/>
  <c r="AR1200" i="1"/>
  <c r="AS1200" i="1"/>
  <c r="AT1200" i="1"/>
  <c r="AU1200" i="1"/>
  <c r="AV1200" i="1"/>
  <c r="AW1200" i="1"/>
  <c r="AX1200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AN1201" i="1"/>
  <c r="AO1201" i="1"/>
  <c r="AP1201" i="1"/>
  <c r="AQ1201" i="1"/>
  <c r="AR1201" i="1"/>
  <c r="AS1201" i="1"/>
  <c r="AT1201" i="1"/>
  <c r="AU1201" i="1"/>
  <c r="AV1201" i="1"/>
  <c r="AW1201" i="1"/>
  <c r="AX1201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AN1202" i="1"/>
  <c r="AO1202" i="1"/>
  <c r="AP1202" i="1"/>
  <c r="AQ1202" i="1"/>
  <c r="AR1202" i="1"/>
  <c r="AS1202" i="1"/>
  <c r="AT1202" i="1"/>
  <c r="AU1202" i="1"/>
  <c r="AV1202" i="1"/>
  <c r="AW1202" i="1"/>
  <c r="AX1202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AN1203" i="1"/>
  <c r="AO1203" i="1"/>
  <c r="AP1203" i="1"/>
  <c r="AQ1203" i="1"/>
  <c r="AR1203" i="1"/>
  <c r="AS1203" i="1"/>
  <c r="AT1203" i="1"/>
  <c r="AU1203" i="1"/>
  <c r="AV1203" i="1"/>
  <c r="AW1203" i="1"/>
  <c r="AX1203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AN1204" i="1"/>
  <c r="AO1204" i="1"/>
  <c r="AP1204" i="1"/>
  <c r="AQ1204" i="1"/>
  <c r="AR1204" i="1"/>
  <c r="AS1204" i="1"/>
  <c r="AT1204" i="1"/>
  <c r="AU1204" i="1"/>
  <c r="AV1204" i="1"/>
  <c r="AW1204" i="1"/>
  <c r="AX1204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AN1205" i="1"/>
  <c r="AO1205" i="1"/>
  <c r="AP1205" i="1"/>
  <c r="AQ1205" i="1"/>
  <c r="AR1205" i="1"/>
  <c r="AS1205" i="1"/>
  <c r="AT1205" i="1"/>
  <c r="AU1205" i="1"/>
  <c r="AV1205" i="1"/>
  <c r="AW1205" i="1"/>
  <c r="AX1205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AN1206" i="1"/>
  <c r="AO1206" i="1"/>
  <c r="AP1206" i="1"/>
  <c r="AQ1206" i="1"/>
  <c r="AR1206" i="1"/>
  <c r="AS1206" i="1"/>
  <c r="AT1206" i="1"/>
  <c r="AU1206" i="1"/>
  <c r="AV1206" i="1"/>
  <c r="AW1206" i="1"/>
  <c r="AX1206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AN1207" i="1"/>
  <c r="AO1207" i="1"/>
  <c r="AP1207" i="1"/>
  <c r="AQ1207" i="1"/>
  <c r="AR1207" i="1"/>
  <c r="AS1207" i="1"/>
  <c r="AT1207" i="1"/>
  <c r="AU1207" i="1"/>
  <c r="AV1207" i="1"/>
  <c r="AW1207" i="1"/>
  <c r="AX1207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AN1208" i="1"/>
  <c r="AO1208" i="1"/>
  <c r="AP1208" i="1"/>
  <c r="AQ1208" i="1"/>
  <c r="AR1208" i="1"/>
  <c r="AS1208" i="1"/>
  <c r="AT1208" i="1"/>
  <c r="AU1208" i="1"/>
  <c r="AV1208" i="1"/>
  <c r="AW1208" i="1"/>
  <c r="AX1208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AN1209" i="1"/>
  <c r="AO1209" i="1"/>
  <c r="AP1209" i="1"/>
  <c r="AQ1209" i="1"/>
  <c r="AR1209" i="1"/>
  <c r="AS1209" i="1"/>
  <c r="AT1209" i="1"/>
  <c r="AU1209" i="1"/>
  <c r="AV1209" i="1"/>
  <c r="AW1209" i="1"/>
  <c r="AX1209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AN1210" i="1"/>
  <c r="AO1210" i="1"/>
  <c r="AP1210" i="1"/>
  <c r="AQ1210" i="1"/>
  <c r="AR1210" i="1"/>
  <c r="AS1210" i="1"/>
  <c r="AT1210" i="1"/>
  <c r="AU1210" i="1"/>
  <c r="AV1210" i="1"/>
  <c r="AW1210" i="1"/>
  <c r="AX1210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AN1211" i="1"/>
  <c r="AO1211" i="1"/>
  <c r="AP1211" i="1"/>
  <c r="AQ1211" i="1"/>
  <c r="AR1211" i="1"/>
  <c r="AS1211" i="1"/>
  <c r="AT1211" i="1"/>
  <c r="AU1211" i="1"/>
  <c r="AV1211" i="1"/>
  <c r="AW1211" i="1"/>
  <c r="AX1211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AN1212" i="1"/>
  <c r="AO1212" i="1"/>
  <c r="AP1212" i="1"/>
  <c r="AQ1212" i="1"/>
  <c r="AR1212" i="1"/>
  <c r="AS1212" i="1"/>
  <c r="AT1212" i="1"/>
  <c r="AU1212" i="1"/>
  <c r="AV1212" i="1"/>
  <c r="AW1212" i="1"/>
  <c r="AX1212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AN1213" i="1"/>
  <c r="AO1213" i="1"/>
  <c r="AP1213" i="1"/>
  <c r="AQ1213" i="1"/>
  <c r="AR1213" i="1"/>
  <c r="AS1213" i="1"/>
  <c r="AT1213" i="1"/>
  <c r="AU1213" i="1"/>
  <c r="AV1213" i="1"/>
  <c r="AW1213" i="1"/>
  <c r="AX1213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AN1214" i="1"/>
  <c r="AO1214" i="1"/>
  <c r="AP1214" i="1"/>
  <c r="AQ1214" i="1"/>
  <c r="AR1214" i="1"/>
  <c r="AS1214" i="1"/>
  <c r="AT1214" i="1"/>
  <c r="AU1214" i="1"/>
  <c r="AV1214" i="1"/>
  <c r="AW1214" i="1"/>
  <c r="AX1214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AN1215" i="1"/>
  <c r="AO1215" i="1"/>
  <c r="AP1215" i="1"/>
  <c r="AQ1215" i="1"/>
  <c r="AR1215" i="1"/>
  <c r="AS1215" i="1"/>
  <c r="AT1215" i="1"/>
  <c r="AU1215" i="1"/>
  <c r="AV1215" i="1"/>
  <c r="AW1215" i="1"/>
  <c r="AX1215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AN1216" i="1"/>
  <c r="AO1216" i="1"/>
  <c r="AP1216" i="1"/>
  <c r="AQ1216" i="1"/>
  <c r="AR1216" i="1"/>
  <c r="AS1216" i="1"/>
  <c r="AT1216" i="1"/>
  <c r="AU1216" i="1"/>
  <c r="AV1216" i="1"/>
  <c r="AW1216" i="1"/>
  <c r="AX1216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AN1217" i="1"/>
  <c r="AO1217" i="1"/>
  <c r="AP1217" i="1"/>
  <c r="AQ1217" i="1"/>
  <c r="AR1217" i="1"/>
  <c r="AS1217" i="1"/>
  <c r="AT1217" i="1"/>
  <c r="AU1217" i="1"/>
  <c r="AV1217" i="1"/>
  <c r="AW1217" i="1"/>
  <c r="AX1217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AN1218" i="1"/>
  <c r="AO1218" i="1"/>
  <c r="AP1218" i="1"/>
  <c r="AQ1218" i="1"/>
  <c r="AR1218" i="1"/>
  <c r="AS1218" i="1"/>
  <c r="AT1218" i="1"/>
  <c r="AU1218" i="1"/>
  <c r="AV1218" i="1"/>
  <c r="AW1218" i="1"/>
  <c r="AX1218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AN1219" i="1"/>
  <c r="AO1219" i="1"/>
  <c r="AP1219" i="1"/>
  <c r="AQ1219" i="1"/>
  <c r="AR1219" i="1"/>
  <c r="AS1219" i="1"/>
  <c r="AT1219" i="1"/>
  <c r="AU1219" i="1"/>
  <c r="AV1219" i="1"/>
  <c r="AW1219" i="1"/>
  <c r="AX1219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AN1220" i="1"/>
  <c r="AO1220" i="1"/>
  <c r="AP1220" i="1"/>
  <c r="AQ1220" i="1"/>
  <c r="AR1220" i="1"/>
  <c r="AS1220" i="1"/>
  <c r="AT1220" i="1"/>
  <c r="AU1220" i="1"/>
  <c r="AV1220" i="1"/>
  <c r="AW1220" i="1"/>
  <c r="AX1220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AN1221" i="1"/>
  <c r="AO1221" i="1"/>
  <c r="AP1221" i="1"/>
  <c r="AQ1221" i="1"/>
  <c r="AR1221" i="1"/>
  <c r="AS1221" i="1"/>
  <c r="AT1221" i="1"/>
  <c r="AU1221" i="1"/>
  <c r="AV1221" i="1"/>
  <c r="AW1221" i="1"/>
  <c r="AX1221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AN1222" i="1"/>
  <c r="AO1222" i="1"/>
  <c r="AP1222" i="1"/>
  <c r="AQ1222" i="1"/>
  <c r="AR1222" i="1"/>
  <c r="AS1222" i="1"/>
  <c r="AT1222" i="1"/>
  <c r="AU1222" i="1"/>
  <c r="AV1222" i="1"/>
  <c r="AW1222" i="1"/>
  <c r="AX1222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AN1223" i="1"/>
  <c r="AO1223" i="1"/>
  <c r="AP1223" i="1"/>
  <c r="AQ1223" i="1"/>
  <c r="AR1223" i="1"/>
  <c r="AS1223" i="1"/>
  <c r="AT1223" i="1"/>
  <c r="AU1223" i="1"/>
  <c r="AV1223" i="1"/>
  <c r="AW1223" i="1"/>
  <c r="AX1223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AN1224" i="1"/>
  <c r="AO1224" i="1"/>
  <c r="AP1224" i="1"/>
  <c r="AQ1224" i="1"/>
  <c r="AR1224" i="1"/>
  <c r="AS1224" i="1"/>
  <c r="AT1224" i="1"/>
  <c r="AU1224" i="1"/>
  <c r="AV1224" i="1"/>
  <c r="AW1224" i="1"/>
  <c r="AX1224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AN1225" i="1"/>
  <c r="AO1225" i="1"/>
  <c r="AP1225" i="1"/>
  <c r="AQ1225" i="1"/>
  <c r="AR1225" i="1"/>
  <c r="AS1225" i="1"/>
  <c r="AT1225" i="1"/>
  <c r="AU1225" i="1"/>
  <c r="AV1225" i="1"/>
  <c r="AW1225" i="1"/>
  <c r="AX1225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AN1226" i="1"/>
  <c r="AO1226" i="1"/>
  <c r="AP1226" i="1"/>
  <c r="AQ1226" i="1"/>
  <c r="AR1226" i="1"/>
  <c r="AS1226" i="1"/>
  <c r="AT1226" i="1"/>
  <c r="AU1226" i="1"/>
  <c r="AV1226" i="1"/>
  <c r="AW1226" i="1"/>
  <c r="AX1226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AN1227" i="1"/>
  <c r="AO1227" i="1"/>
  <c r="AP1227" i="1"/>
  <c r="AQ1227" i="1"/>
  <c r="AR1227" i="1"/>
  <c r="AS1227" i="1"/>
  <c r="AT1227" i="1"/>
  <c r="AU1227" i="1"/>
  <c r="AV1227" i="1"/>
  <c r="AW1227" i="1"/>
  <c r="AX1227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AN1228" i="1"/>
  <c r="AO1228" i="1"/>
  <c r="AP1228" i="1"/>
  <c r="AQ1228" i="1"/>
  <c r="AR1228" i="1"/>
  <c r="AS1228" i="1"/>
  <c r="AT1228" i="1"/>
  <c r="AU1228" i="1"/>
  <c r="AV1228" i="1"/>
  <c r="AW1228" i="1"/>
  <c r="AX1228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AN1229" i="1"/>
  <c r="AO1229" i="1"/>
  <c r="AP1229" i="1"/>
  <c r="AQ1229" i="1"/>
  <c r="AR1229" i="1"/>
  <c r="AS1229" i="1"/>
  <c r="AT1229" i="1"/>
  <c r="AU1229" i="1"/>
  <c r="AV1229" i="1"/>
  <c r="AW1229" i="1"/>
  <c r="AX1229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AN1230" i="1"/>
  <c r="AO1230" i="1"/>
  <c r="AP1230" i="1"/>
  <c r="AQ1230" i="1"/>
  <c r="AR1230" i="1"/>
  <c r="AS1230" i="1"/>
  <c r="AT1230" i="1"/>
  <c r="AU1230" i="1"/>
  <c r="AV1230" i="1"/>
  <c r="AW1230" i="1"/>
  <c r="AX1230" i="1"/>
  <c r="H4" i="1"/>
  <c r="I4" i="1"/>
  <c r="J4" i="1"/>
  <c r="M4" i="1" s="1"/>
  <c r="K4" i="1"/>
  <c r="L4" i="1"/>
  <c r="N4" i="1"/>
  <c r="O4" i="1" s="1"/>
  <c r="X4" i="1"/>
  <c r="H5" i="1"/>
  <c r="I5" i="1"/>
  <c r="L5" i="1" s="1"/>
  <c r="J5" i="1"/>
  <c r="K5" i="1"/>
  <c r="M5" i="1"/>
  <c r="N5" i="1"/>
  <c r="X5" i="1"/>
  <c r="H6" i="1"/>
  <c r="I6" i="1"/>
  <c r="L6" i="1" s="1"/>
  <c r="J6" i="1"/>
  <c r="M6" i="1" s="1"/>
  <c r="K6" i="1"/>
  <c r="N6" i="1" s="1"/>
  <c r="X6" i="1"/>
  <c r="H7" i="1"/>
  <c r="I7" i="1"/>
  <c r="L7" i="1" s="1"/>
  <c r="J7" i="1"/>
  <c r="K7" i="1"/>
  <c r="N7" i="1" s="1"/>
  <c r="M7" i="1"/>
  <c r="X7" i="1"/>
  <c r="H8" i="1"/>
  <c r="I8" i="1"/>
  <c r="J8" i="1"/>
  <c r="M8" i="1" s="1"/>
  <c r="K8" i="1"/>
  <c r="N8" i="1" s="1"/>
  <c r="L8" i="1"/>
  <c r="X8" i="1"/>
  <c r="H9" i="1"/>
  <c r="I9" i="1"/>
  <c r="L9" i="1" s="1"/>
  <c r="J9" i="1"/>
  <c r="K9" i="1"/>
  <c r="N9" i="1" s="1"/>
  <c r="M9" i="1"/>
  <c r="X9" i="1"/>
  <c r="H10" i="1"/>
  <c r="I10" i="1"/>
  <c r="J10" i="1"/>
  <c r="K10" i="1"/>
  <c r="L10" i="1"/>
  <c r="M10" i="1"/>
  <c r="N10" i="1"/>
  <c r="X10" i="1"/>
  <c r="H11" i="1"/>
  <c r="I11" i="1"/>
  <c r="L11" i="1" s="1"/>
  <c r="J11" i="1"/>
  <c r="K11" i="1"/>
  <c r="N11" i="1" s="1"/>
  <c r="M11" i="1"/>
  <c r="X11" i="1"/>
  <c r="H12" i="1"/>
  <c r="I12" i="1"/>
  <c r="J12" i="1"/>
  <c r="M12" i="1" s="1"/>
  <c r="O12" i="1" s="1"/>
  <c r="K12" i="1"/>
  <c r="L12" i="1"/>
  <c r="N12" i="1"/>
  <c r="X12" i="1"/>
  <c r="H13" i="1"/>
  <c r="I13" i="1"/>
  <c r="L13" i="1" s="1"/>
  <c r="J13" i="1"/>
  <c r="M13" i="1" s="1"/>
  <c r="K13" i="1"/>
  <c r="N13" i="1" s="1"/>
  <c r="X13" i="1"/>
  <c r="H14" i="1"/>
  <c r="I14" i="1"/>
  <c r="J14" i="1"/>
  <c r="M14" i="1" s="1"/>
  <c r="K14" i="1"/>
  <c r="L14" i="1"/>
  <c r="N14" i="1"/>
  <c r="O14" i="1" s="1"/>
  <c r="P14" i="1" s="1"/>
  <c r="R14" i="1" s="1"/>
  <c r="Q14" i="1"/>
  <c r="X14" i="1"/>
  <c r="H15" i="1"/>
  <c r="I15" i="1"/>
  <c r="J15" i="1"/>
  <c r="K15" i="1"/>
  <c r="N15" i="1" s="1"/>
  <c r="L15" i="1"/>
  <c r="M15" i="1"/>
  <c r="X15" i="1"/>
  <c r="H16" i="1"/>
  <c r="I16" i="1"/>
  <c r="J16" i="1"/>
  <c r="M16" i="1" s="1"/>
  <c r="K16" i="1"/>
  <c r="L16" i="1"/>
  <c r="N16" i="1"/>
  <c r="X16" i="1"/>
  <c r="H17" i="1"/>
  <c r="I17" i="1"/>
  <c r="L17" i="1" s="1"/>
  <c r="J17" i="1"/>
  <c r="K17" i="1"/>
  <c r="M17" i="1"/>
  <c r="N17" i="1"/>
  <c r="X17" i="1"/>
  <c r="H18" i="1"/>
  <c r="I18" i="1"/>
  <c r="L18" i="1" s="1"/>
  <c r="J18" i="1"/>
  <c r="M18" i="1" s="1"/>
  <c r="K18" i="1"/>
  <c r="N18" i="1"/>
  <c r="X18" i="1"/>
  <c r="H19" i="1"/>
  <c r="I19" i="1"/>
  <c r="L19" i="1" s="1"/>
  <c r="J19" i="1"/>
  <c r="K19" i="1"/>
  <c r="N19" i="1" s="1"/>
  <c r="M19" i="1"/>
  <c r="X19" i="1"/>
  <c r="H20" i="1"/>
  <c r="I20" i="1"/>
  <c r="J20" i="1"/>
  <c r="M20" i="1" s="1"/>
  <c r="K20" i="1"/>
  <c r="N20" i="1" s="1"/>
  <c r="L20" i="1"/>
  <c r="X20" i="1"/>
  <c r="H21" i="1"/>
  <c r="I21" i="1"/>
  <c r="L21" i="1" s="1"/>
  <c r="J21" i="1"/>
  <c r="K21" i="1"/>
  <c r="N21" i="1" s="1"/>
  <c r="M21" i="1"/>
  <c r="X21" i="1"/>
  <c r="H22" i="1"/>
  <c r="I22" i="1"/>
  <c r="J22" i="1"/>
  <c r="K22" i="1"/>
  <c r="L22" i="1"/>
  <c r="M22" i="1"/>
  <c r="N22" i="1"/>
  <c r="O22" i="1" s="1"/>
  <c r="X22" i="1"/>
  <c r="H23" i="1"/>
  <c r="I23" i="1"/>
  <c r="L23" i="1" s="1"/>
  <c r="J23" i="1"/>
  <c r="K23" i="1"/>
  <c r="N23" i="1" s="1"/>
  <c r="M23" i="1"/>
  <c r="X23" i="1"/>
  <c r="H24" i="1"/>
  <c r="I24" i="1"/>
  <c r="J24" i="1"/>
  <c r="M24" i="1" s="1"/>
  <c r="K24" i="1"/>
  <c r="L24" i="1"/>
  <c r="N24" i="1"/>
  <c r="Q24" i="1" s="1"/>
  <c r="O24" i="1"/>
  <c r="P24" i="1" s="1"/>
  <c r="R24" i="1" s="1"/>
  <c r="X24" i="1"/>
  <c r="H25" i="1"/>
  <c r="I25" i="1"/>
  <c r="L25" i="1" s="1"/>
  <c r="J25" i="1"/>
  <c r="M25" i="1" s="1"/>
  <c r="K25" i="1"/>
  <c r="N25" i="1" s="1"/>
  <c r="X25" i="1"/>
  <c r="H26" i="1"/>
  <c r="I26" i="1"/>
  <c r="J26" i="1"/>
  <c r="M26" i="1" s="1"/>
  <c r="K26" i="1"/>
  <c r="L26" i="1"/>
  <c r="N26" i="1"/>
  <c r="Q26" i="1"/>
  <c r="X26" i="1"/>
  <c r="H27" i="1"/>
  <c r="I27" i="1"/>
  <c r="J27" i="1"/>
  <c r="K27" i="1"/>
  <c r="N27" i="1" s="1"/>
  <c r="L27" i="1"/>
  <c r="M27" i="1"/>
  <c r="X27" i="1"/>
  <c r="H28" i="1"/>
  <c r="I28" i="1"/>
  <c r="J28" i="1"/>
  <c r="M28" i="1" s="1"/>
  <c r="K28" i="1"/>
  <c r="L28" i="1"/>
  <c r="N28" i="1"/>
  <c r="O28" i="1" s="1"/>
  <c r="X28" i="1"/>
  <c r="H29" i="1"/>
  <c r="I29" i="1"/>
  <c r="L29" i="1" s="1"/>
  <c r="J29" i="1"/>
  <c r="K29" i="1"/>
  <c r="M29" i="1"/>
  <c r="N29" i="1"/>
  <c r="X29" i="1"/>
  <c r="H30" i="1"/>
  <c r="I30" i="1"/>
  <c r="L30" i="1" s="1"/>
  <c r="J30" i="1"/>
  <c r="M30" i="1" s="1"/>
  <c r="K30" i="1"/>
  <c r="N30" i="1"/>
  <c r="O30" i="1" s="1"/>
  <c r="X30" i="1"/>
  <c r="H31" i="1"/>
  <c r="I31" i="1"/>
  <c r="L31" i="1" s="1"/>
  <c r="J31" i="1"/>
  <c r="K31" i="1"/>
  <c r="N31" i="1" s="1"/>
  <c r="M31" i="1"/>
  <c r="X31" i="1"/>
  <c r="H32" i="1"/>
  <c r="I32" i="1"/>
  <c r="J32" i="1"/>
  <c r="M32" i="1" s="1"/>
  <c r="K32" i="1"/>
  <c r="N32" i="1" s="1"/>
  <c r="L32" i="1"/>
  <c r="X32" i="1"/>
  <c r="H33" i="1"/>
  <c r="I33" i="1"/>
  <c r="L33" i="1" s="1"/>
  <c r="J33" i="1"/>
  <c r="K33" i="1"/>
  <c r="N33" i="1" s="1"/>
  <c r="M33" i="1"/>
  <c r="X33" i="1"/>
  <c r="H34" i="1"/>
  <c r="I34" i="1"/>
  <c r="J34" i="1"/>
  <c r="K34" i="1"/>
  <c r="L34" i="1"/>
  <c r="M34" i="1"/>
  <c r="N34" i="1"/>
  <c r="O34" i="1" s="1"/>
  <c r="X34" i="1"/>
  <c r="H35" i="1"/>
  <c r="I35" i="1"/>
  <c r="L35" i="1" s="1"/>
  <c r="J35" i="1"/>
  <c r="K35" i="1"/>
  <c r="N35" i="1" s="1"/>
  <c r="M35" i="1"/>
  <c r="X35" i="1"/>
  <c r="H36" i="1"/>
  <c r="I36" i="1"/>
  <c r="J36" i="1"/>
  <c r="M36" i="1" s="1"/>
  <c r="K36" i="1"/>
  <c r="L36" i="1"/>
  <c r="N36" i="1"/>
  <c r="Q36" i="1" s="1"/>
  <c r="O36" i="1"/>
  <c r="X36" i="1"/>
  <c r="H37" i="1"/>
  <c r="I37" i="1"/>
  <c r="L37" i="1" s="1"/>
  <c r="J37" i="1"/>
  <c r="M37" i="1" s="1"/>
  <c r="K37" i="1"/>
  <c r="N37" i="1" s="1"/>
  <c r="X37" i="1"/>
  <c r="H38" i="1"/>
  <c r="I38" i="1"/>
  <c r="J38" i="1"/>
  <c r="M38" i="1" s="1"/>
  <c r="K38" i="1"/>
  <c r="L38" i="1"/>
  <c r="N38" i="1"/>
  <c r="O38" i="1" s="1"/>
  <c r="Q38" i="1"/>
  <c r="X38" i="1"/>
  <c r="H39" i="1"/>
  <c r="I39" i="1"/>
  <c r="J39" i="1"/>
  <c r="K39" i="1"/>
  <c r="N39" i="1" s="1"/>
  <c r="L39" i="1"/>
  <c r="M39" i="1"/>
  <c r="X39" i="1"/>
  <c r="H40" i="1"/>
  <c r="I40" i="1"/>
  <c r="J40" i="1"/>
  <c r="M40" i="1" s="1"/>
  <c r="K40" i="1"/>
  <c r="L40" i="1"/>
  <c r="N40" i="1"/>
  <c r="X40" i="1"/>
  <c r="H41" i="1"/>
  <c r="I41" i="1"/>
  <c r="L41" i="1" s="1"/>
  <c r="J41" i="1"/>
  <c r="K41" i="1"/>
  <c r="M41" i="1"/>
  <c r="N41" i="1"/>
  <c r="X41" i="1"/>
  <c r="H42" i="1"/>
  <c r="I42" i="1"/>
  <c r="L42" i="1" s="1"/>
  <c r="J42" i="1"/>
  <c r="M42" i="1" s="1"/>
  <c r="K42" i="1"/>
  <c r="N42" i="1"/>
  <c r="O42" i="1" s="1"/>
  <c r="X42" i="1"/>
  <c r="H43" i="1"/>
  <c r="I43" i="1"/>
  <c r="L43" i="1" s="1"/>
  <c r="J43" i="1"/>
  <c r="K43" i="1"/>
  <c r="N43" i="1" s="1"/>
  <c r="M43" i="1"/>
  <c r="X43" i="1"/>
  <c r="H44" i="1"/>
  <c r="I44" i="1"/>
  <c r="J44" i="1"/>
  <c r="M44" i="1" s="1"/>
  <c r="K44" i="1"/>
  <c r="N44" i="1" s="1"/>
  <c r="L44" i="1"/>
  <c r="X44" i="1"/>
  <c r="H45" i="1"/>
  <c r="I45" i="1"/>
  <c r="L45" i="1" s="1"/>
  <c r="J45" i="1"/>
  <c r="K45" i="1"/>
  <c r="N45" i="1" s="1"/>
  <c r="M45" i="1"/>
  <c r="X45" i="1"/>
  <c r="H46" i="1"/>
  <c r="I46" i="1"/>
  <c r="J46" i="1"/>
  <c r="K46" i="1"/>
  <c r="L46" i="1"/>
  <c r="M46" i="1"/>
  <c r="N46" i="1"/>
  <c r="X46" i="1"/>
  <c r="H47" i="1"/>
  <c r="I47" i="1"/>
  <c r="L47" i="1" s="1"/>
  <c r="J47" i="1"/>
  <c r="K47" i="1"/>
  <c r="N47" i="1" s="1"/>
  <c r="M47" i="1"/>
  <c r="X47" i="1"/>
  <c r="H48" i="1"/>
  <c r="I48" i="1"/>
  <c r="J48" i="1"/>
  <c r="M48" i="1" s="1"/>
  <c r="O48" i="1" s="1"/>
  <c r="K48" i="1"/>
  <c r="L48" i="1"/>
  <c r="N48" i="1"/>
  <c r="Q48" i="1" s="1"/>
  <c r="X48" i="1"/>
  <c r="H49" i="1"/>
  <c r="I49" i="1"/>
  <c r="L49" i="1" s="1"/>
  <c r="J49" i="1"/>
  <c r="M49" i="1" s="1"/>
  <c r="K49" i="1"/>
  <c r="N49" i="1" s="1"/>
  <c r="X49" i="1"/>
  <c r="H50" i="1"/>
  <c r="I50" i="1"/>
  <c r="J50" i="1"/>
  <c r="M50" i="1" s="1"/>
  <c r="Q50" i="1" s="1"/>
  <c r="K50" i="1"/>
  <c r="L50" i="1"/>
  <c r="N50" i="1"/>
  <c r="X50" i="1"/>
  <c r="H51" i="1"/>
  <c r="I51" i="1"/>
  <c r="J51" i="1"/>
  <c r="K51" i="1"/>
  <c r="N51" i="1" s="1"/>
  <c r="L51" i="1"/>
  <c r="M51" i="1"/>
  <c r="X51" i="1"/>
  <c r="H52" i="1"/>
  <c r="I52" i="1"/>
  <c r="J52" i="1"/>
  <c r="M52" i="1" s="1"/>
  <c r="K52" i="1"/>
  <c r="L52" i="1"/>
  <c r="N52" i="1"/>
  <c r="O52" i="1" s="1"/>
  <c r="X52" i="1"/>
  <c r="H53" i="1"/>
  <c r="I53" i="1"/>
  <c r="L53" i="1" s="1"/>
  <c r="O53" i="1" s="1"/>
  <c r="J53" i="1"/>
  <c r="K53" i="1"/>
  <c r="M53" i="1"/>
  <c r="N53" i="1"/>
  <c r="X53" i="1"/>
  <c r="H54" i="1"/>
  <c r="I54" i="1"/>
  <c r="L54" i="1" s="1"/>
  <c r="J54" i="1"/>
  <c r="M54" i="1" s="1"/>
  <c r="K54" i="1"/>
  <c r="N54" i="1"/>
  <c r="X54" i="1"/>
  <c r="H55" i="1"/>
  <c r="I55" i="1"/>
  <c r="L55" i="1" s="1"/>
  <c r="J55" i="1"/>
  <c r="K55" i="1"/>
  <c r="N55" i="1" s="1"/>
  <c r="M55" i="1"/>
  <c r="Q55" i="1"/>
  <c r="X55" i="1"/>
  <c r="H56" i="1"/>
  <c r="I56" i="1"/>
  <c r="J56" i="1"/>
  <c r="M56" i="1" s="1"/>
  <c r="K56" i="1"/>
  <c r="N56" i="1" s="1"/>
  <c r="L56" i="1"/>
  <c r="X56" i="1"/>
  <c r="H57" i="1"/>
  <c r="I57" i="1"/>
  <c r="L57" i="1" s="1"/>
  <c r="J57" i="1"/>
  <c r="K57" i="1"/>
  <c r="N57" i="1" s="1"/>
  <c r="M57" i="1"/>
  <c r="X57" i="1"/>
  <c r="H58" i="1"/>
  <c r="I58" i="1"/>
  <c r="J58" i="1"/>
  <c r="K58" i="1"/>
  <c r="L58" i="1"/>
  <c r="M58" i="1"/>
  <c r="N58" i="1"/>
  <c r="X58" i="1"/>
  <c r="H59" i="1"/>
  <c r="I59" i="1"/>
  <c r="L59" i="1" s="1"/>
  <c r="J59" i="1"/>
  <c r="K59" i="1"/>
  <c r="N59" i="1" s="1"/>
  <c r="M59" i="1"/>
  <c r="X59" i="1"/>
  <c r="H60" i="1"/>
  <c r="I60" i="1"/>
  <c r="J60" i="1"/>
  <c r="M60" i="1" s="1"/>
  <c r="O60" i="1" s="1"/>
  <c r="K60" i="1"/>
  <c r="L60" i="1"/>
  <c r="N60" i="1"/>
  <c r="X60" i="1"/>
  <c r="H61" i="1"/>
  <c r="I61" i="1"/>
  <c r="L61" i="1" s="1"/>
  <c r="Q61" i="1" s="1"/>
  <c r="J61" i="1"/>
  <c r="M61" i="1" s="1"/>
  <c r="K61" i="1"/>
  <c r="N61" i="1" s="1"/>
  <c r="X61" i="1"/>
  <c r="H62" i="1"/>
  <c r="I62" i="1"/>
  <c r="J62" i="1"/>
  <c r="M62" i="1" s="1"/>
  <c r="K62" i="1"/>
  <c r="L62" i="1"/>
  <c r="N62" i="1"/>
  <c r="O62" i="1" s="1"/>
  <c r="P62" i="1" s="1"/>
  <c r="Q62" i="1"/>
  <c r="X62" i="1"/>
  <c r="H63" i="1"/>
  <c r="I63" i="1"/>
  <c r="J63" i="1"/>
  <c r="K63" i="1"/>
  <c r="N63" i="1" s="1"/>
  <c r="L63" i="1"/>
  <c r="M63" i="1"/>
  <c r="X63" i="1"/>
  <c r="H64" i="1"/>
  <c r="I64" i="1"/>
  <c r="J64" i="1"/>
  <c r="M64" i="1" s="1"/>
  <c r="K64" i="1"/>
  <c r="L64" i="1"/>
  <c r="N64" i="1"/>
  <c r="X64" i="1"/>
  <c r="H65" i="1"/>
  <c r="I65" i="1"/>
  <c r="L65" i="1" s="1"/>
  <c r="J65" i="1"/>
  <c r="K65" i="1"/>
  <c r="M65" i="1"/>
  <c r="N65" i="1"/>
  <c r="O65" i="1"/>
  <c r="X65" i="1"/>
  <c r="H66" i="1"/>
  <c r="I66" i="1"/>
  <c r="L66" i="1" s="1"/>
  <c r="J66" i="1"/>
  <c r="M66" i="1" s="1"/>
  <c r="K66" i="1"/>
  <c r="N66" i="1"/>
  <c r="X66" i="1"/>
  <c r="H67" i="1"/>
  <c r="I67" i="1"/>
  <c r="L67" i="1" s="1"/>
  <c r="Q67" i="1" s="1"/>
  <c r="J67" i="1"/>
  <c r="K67" i="1"/>
  <c r="N67" i="1" s="1"/>
  <c r="M67" i="1"/>
  <c r="X67" i="1"/>
  <c r="H68" i="1"/>
  <c r="I68" i="1"/>
  <c r="J68" i="1"/>
  <c r="M68" i="1" s="1"/>
  <c r="K68" i="1"/>
  <c r="N68" i="1" s="1"/>
  <c r="L68" i="1"/>
  <c r="X68" i="1"/>
  <c r="H69" i="1"/>
  <c r="I69" i="1"/>
  <c r="L69" i="1" s="1"/>
  <c r="J69" i="1"/>
  <c r="K69" i="1"/>
  <c r="N69" i="1" s="1"/>
  <c r="M69" i="1"/>
  <c r="X69" i="1"/>
  <c r="H70" i="1"/>
  <c r="I70" i="1"/>
  <c r="J70" i="1"/>
  <c r="K70" i="1"/>
  <c r="L70" i="1"/>
  <c r="M70" i="1"/>
  <c r="N70" i="1"/>
  <c r="X70" i="1"/>
  <c r="H71" i="1"/>
  <c r="I71" i="1"/>
  <c r="L71" i="1" s="1"/>
  <c r="O71" i="1" s="1"/>
  <c r="J71" i="1"/>
  <c r="K71" i="1"/>
  <c r="N71" i="1" s="1"/>
  <c r="M71" i="1"/>
  <c r="X71" i="1"/>
  <c r="H72" i="1"/>
  <c r="I72" i="1"/>
  <c r="J72" i="1"/>
  <c r="M72" i="1" s="1"/>
  <c r="O72" i="1" s="1"/>
  <c r="K72" i="1"/>
  <c r="L72" i="1"/>
  <c r="N72" i="1"/>
  <c r="X72" i="1"/>
  <c r="H73" i="1"/>
  <c r="I73" i="1"/>
  <c r="L73" i="1" s="1"/>
  <c r="J73" i="1"/>
  <c r="M73" i="1" s="1"/>
  <c r="K73" i="1"/>
  <c r="N73" i="1" s="1"/>
  <c r="O73" i="1" s="1"/>
  <c r="Q73" i="1"/>
  <c r="X73" i="1"/>
  <c r="H74" i="1"/>
  <c r="I74" i="1"/>
  <c r="J74" i="1"/>
  <c r="M74" i="1" s="1"/>
  <c r="K74" i="1"/>
  <c r="L74" i="1"/>
  <c r="N74" i="1"/>
  <c r="Q74" i="1"/>
  <c r="X74" i="1"/>
  <c r="H75" i="1"/>
  <c r="I75" i="1"/>
  <c r="J75" i="1"/>
  <c r="K75" i="1"/>
  <c r="N75" i="1" s="1"/>
  <c r="Q75" i="1" s="1"/>
  <c r="L75" i="1"/>
  <c r="M75" i="1"/>
  <c r="X75" i="1"/>
  <c r="H76" i="1"/>
  <c r="I76" i="1"/>
  <c r="J76" i="1"/>
  <c r="M76" i="1" s="1"/>
  <c r="K76" i="1"/>
  <c r="L76" i="1"/>
  <c r="N76" i="1"/>
  <c r="X76" i="1"/>
  <c r="H77" i="1"/>
  <c r="I77" i="1"/>
  <c r="L77" i="1" s="1"/>
  <c r="J77" i="1"/>
  <c r="K77" i="1"/>
  <c r="M77" i="1"/>
  <c r="N77" i="1"/>
  <c r="X77" i="1"/>
  <c r="H78" i="1"/>
  <c r="I78" i="1"/>
  <c r="L78" i="1" s="1"/>
  <c r="J78" i="1"/>
  <c r="M78" i="1" s="1"/>
  <c r="K78" i="1"/>
  <c r="N78" i="1"/>
  <c r="X78" i="1"/>
  <c r="H79" i="1"/>
  <c r="I79" i="1"/>
  <c r="L79" i="1" s="1"/>
  <c r="O79" i="1" s="1"/>
  <c r="J79" i="1"/>
  <c r="K79" i="1"/>
  <c r="N79" i="1" s="1"/>
  <c r="M79" i="1"/>
  <c r="X79" i="1"/>
  <c r="H80" i="1"/>
  <c r="I80" i="1"/>
  <c r="J80" i="1"/>
  <c r="M80" i="1" s="1"/>
  <c r="K80" i="1"/>
  <c r="L80" i="1"/>
  <c r="N80" i="1"/>
  <c r="X80" i="1"/>
  <c r="H81" i="1"/>
  <c r="I81" i="1"/>
  <c r="L81" i="1" s="1"/>
  <c r="J81" i="1"/>
  <c r="K81" i="1"/>
  <c r="N81" i="1" s="1"/>
  <c r="M81" i="1"/>
  <c r="X81" i="1"/>
  <c r="H82" i="1"/>
  <c r="I82" i="1"/>
  <c r="J82" i="1"/>
  <c r="K82" i="1"/>
  <c r="L82" i="1"/>
  <c r="M82" i="1"/>
  <c r="N82" i="1"/>
  <c r="X82" i="1"/>
  <c r="H83" i="1"/>
  <c r="I83" i="1"/>
  <c r="J83" i="1"/>
  <c r="K83" i="1"/>
  <c r="N83" i="1" s="1"/>
  <c r="L83" i="1"/>
  <c r="M83" i="1"/>
  <c r="O83" i="1" s="1"/>
  <c r="X83" i="1"/>
  <c r="H84" i="1"/>
  <c r="I84" i="1"/>
  <c r="J84" i="1"/>
  <c r="M84" i="1" s="1"/>
  <c r="K84" i="1"/>
  <c r="L84" i="1"/>
  <c r="Q84" i="1" s="1"/>
  <c r="N84" i="1"/>
  <c r="O84" i="1"/>
  <c r="X84" i="1"/>
  <c r="H85" i="1"/>
  <c r="I85" i="1"/>
  <c r="J85" i="1"/>
  <c r="K85" i="1"/>
  <c r="L85" i="1"/>
  <c r="M85" i="1"/>
  <c r="N85" i="1"/>
  <c r="X85" i="1"/>
  <c r="H86" i="1"/>
  <c r="I86" i="1"/>
  <c r="L86" i="1" s="1"/>
  <c r="Q86" i="1" s="1"/>
  <c r="J86" i="1"/>
  <c r="M86" i="1" s="1"/>
  <c r="K86" i="1"/>
  <c r="N86" i="1"/>
  <c r="O86" i="1"/>
  <c r="P86" i="1" s="1"/>
  <c r="R86" i="1" s="1"/>
  <c r="X86" i="1"/>
  <c r="H87" i="1"/>
  <c r="I87" i="1"/>
  <c r="L87" i="1" s="1"/>
  <c r="J87" i="1"/>
  <c r="K87" i="1"/>
  <c r="M87" i="1"/>
  <c r="N87" i="1"/>
  <c r="X87" i="1"/>
  <c r="H88" i="1"/>
  <c r="I88" i="1"/>
  <c r="L88" i="1" s="1"/>
  <c r="J88" i="1"/>
  <c r="M88" i="1" s="1"/>
  <c r="K88" i="1"/>
  <c r="N88" i="1" s="1"/>
  <c r="Q88" i="1" s="1"/>
  <c r="O88" i="1"/>
  <c r="P88" i="1" s="1"/>
  <c r="R88" i="1" s="1"/>
  <c r="X88" i="1"/>
  <c r="H89" i="1"/>
  <c r="I89" i="1"/>
  <c r="L89" i="1" s="1"/>
  <c r="O89" i="1" s="1"/>
  <c r="J89" i="1"/>
  <c r="M89" i="1" s="1"/>
  <c r="K89" i="1"/>
  <c r="N89" i="1" s="1"/>
  <c r="X89" i="1"/>
  <c r="H90" i="1"/>
  <c r="I90" i="1"/>
  <c r="J90" i="1"/>
  <c r="K90" i="1"/>
  <c r="N90" i="1" s="1"/>
  <c r="L90" i="1"/>
  <c r="M90" i="1"/>
  <c r="Q90" i="1"/>
  <c r="X90" i="1"/>
  <c r="H91" i="1"/>
  <c r="I91" i="1"/>
  <c r="J91" i="1"/>
  <c r="K91" i="1"/>
  <c r="N91" i="1" s="1"/>
  <c r="L91" i="1"/>
  <c r="M91" i="1"/>
  <c r="Q91" i="1"/>
  <c r="X91" i="1"/>
  <c r="H92" i="1"/>
  <c r="I92" i="1"/>
  <c r="J92" i="1"/>
  <c r="M92" i="1" s="1"/>
  <c r="K92" i="1"/>
  <c r="L92" i="1"/>
  <c r="N92" i="1"/>
  <c r="X92" i="1"/>
  <c r="H93" i="1"/>
  <c r="I93" i="1"/>
  <c r="L93" i="1" s="1"/>
  <c r="J93" i="1"/>
  <c r="K93" i="1"/>
  <c r="M93" i="1"/>
  <c r="N93" i="1"/>
  <c r="X93" i="1"/>
  <c r="H94" i="1"/>
  <c r="I94" i="1"/>
  <c r="L94" i="1" s="1"/>
  <c r="J94" i="1"/>
  <c r="M94" i="1" s="1"/>
  <c r="K94" i="1"/>
  <c r="N94" i="1"/>
  <c r="X94" i="1"/>
  <c r="H95" i="1"/>
  <c r="I95" i="1"/>
  <c r="J95" i="1"/>
  <c r="M95" i="1" s="1"/>
  <c r="K95" i="1"/>
  <c r="N95" i="1" s="1"/>
  <c r="L95" i="1"/>
  <c r="O95" i="1" s="1"/>
  <c r="X95" i="1"/>
  <c r="H96" i="1"/>
  <c r="I96" i="1"/>
  <c r="J96" i="1"/>
  <c r="M96" i="1" s="1"/>
  <c r="Q96" i="1" s="1"/>
  <c r="K96" i="1"/>
  <c r="N96" i="1" s="1"/>
  <c r="L96" i="1"/>
  <c r="X96" i="1"/>
  <c r="H97" i="1"/>
  <c r="I97" i="1"/>
  <c r="L97" i="1" s="1"/>
  <c r="J97" i="1"/>
  <c r="K97" i="1"/>
  <c r="M97" i="1"/>
  <c r="N97" i="1"/>
  <c r="X97" i="1"/>
  <c r="H98" i="1"/>
  <c r="I98" i="1"/>
  <c r="L98" i="1" s="1"/>
  <c r="J98" i="1"/>
  <c r="K98" i="1"/>
  <c r="M98" i="1"/>
  <c r="N98" i="1"/>
  <c r="X98" i="1"/>
  <c r="H99" i="1"/>
  <c r="I99" i="1"/>
  <c r="L99" i="1" s="1"/>
  <c r="J99" i="1"/>
  <c r="K99" i="1"/>
  <c r="M99" i="1"/>
  <c r="Q99" i="1" s="1"/>
  <c r="N99" i="1"/>
  <c r="X99" i="1"/>
  <c r="H100" i="1"/>
  <c r="I100" i="1"/>
  <c r="J100" i="1"/>
  <c r="M100" i="1" s="1"/>
  <c r="K100" i="1"/>
  <c r="L100" i="1"/>
  <c r="N100" i="1"/>
  <c r="X100" i="1"/>
  <c r="H101" i="1"/>
  <c r="I101" i="1"/>
  <c r="L101" i="1" s="1"/>
  <c r="J101" i="1"/>
  <c r="K101" i="1"/>
  <c r="N101" i="1" s="1"/>
  <c r="M101" i="1"/>
  <c r="O101" i="1" s="1"/>
  <c r="X101" i="1"/>
  <c r="H102" i="1"/>
  <c r="I102" i="1"/>
  <c r="J102" i="1"/>
  <c r="K102" i="1"/>
  <c r="L102" i="1"/>
  <c r="M102" i="1"/>
  <c r="N102" i="1"/>
  <c r="X102" i="1"/>
  <c r="H103" i="1"/>
  <c r="I103" i="1"/>
  <c r="J103" i="1"/>
  <c r="K103" i="1"/>
  <c r="N103" i="1" s="1"/>
  <c r="Q103" i="1" s="1"/>
  <c r="L103" i="1"/>
  <c r="M103" i="1"/>
  <c r="O103" i="1"/>
  <c r="P103" i="1" s="1"/>
  <c r="R103" i="1" s="1"/>
  <c r="X103" i="1"/>
  <c r="H104" i="1"/>
  <c r="I104" i="1"/>
  <c r="J104" i="1"/>
  <c r="K104" i="1"/>
  <c r="L104" i="1"/>
  <c r="M104" i="1"/>
  <c r="N104" i="1"/>
  <c r="X104" i="1"/>
  <c r="H105" i="1"/>
  <c r="I105" i="1"/>
  <c r="L105" i="1" s="1"/>
  <c r="J105" i="1"/>
  <c r="K105" i="1"/>
  <c r="N105" i="1" s="1"/>
  <c r="M105" i="1"/>
  <c r="X105" i="1"/>
  <c r="H106" i="1"/>
  <c r="I106" i="1"/>
  <c r="J106" i="1"/>
  <c r="M106" i="1" s="1"/>
  <c r="K106" i="1"/>
  <c r="L106" i="1"/>
  <c r="O106" i="1" s="1"/>
  <c r="N106" i="1"/>
  <c r="X106" i="1"/>
  <c r="H107" i="1"/>
  <c r="I107" i="1"/>
  <c r="L107" i="1" s="1"/>
  <c r="J107" i="1"/>
  <c r="M107" i="1" s="1"/>
  <c r="K107" i="1"/>
  <c r="N107" i="1" s="1"/>
  <c r="X107" i="1"/>
  <c r="H108" i="1"/>
  <c r="I108" i="1"/>
  <c r="J108" i="1"/>
  <c r="M108" i="1" s="1"/>
  <c r="K108" i="1"/>
  <c r="N108" i="1" s="1"/>
  <c r="O108" i="1" s="1"/>
  <c r="L108" i="1"/>
  <c r="Q108" i="1"/>
  <c r="X108" i="1"/>
  <c r="H109" i="1"/>
  <c r="I109" i="1"/>
  <c r="L109" i="1" s="1"/>
  <c r="J109" i="1"/>
  <c r="K109" i="1"/>
  <c r="M109" i="1"/>
  <c r="N109" i="1"/>
  <c r="O109" i="1" s="1"/>
  <c r="P109" i="1" s="1"/>
  <c r="R109" i="1" s="1"/>
  <c r="Q109" i="1"/>
  <c r="X109" i="1"/>
  <c r="H110" i="1"/>
  <c r="I110" i="1"/>
  <c r="L110" i="1" s="1"/>
  <c r="J110" i="1"/>
  <c r="K110" i="1"/>
  <c r="M110" i="1"/>
  <c r="N110" i="1"/>
  <c r="X110" i="1"/>
  <c r="H111" i="1"/>
  <c r="I111" i="1"/>
  <c r="L111" i="1" s="1"/>
  <c r="J111" i="1"/>
  <c r="K111" i="1"/>
  <c r="M111" i="1"/>
  <c r="N111" i="1"/>
  <c r="X111" i="1"/>
  <c r="H112" i="1"/>
  <c r="I112" i="1"/>
  <c r="J112" i="1"/>
  <c r="M112" i="1" s="1"/>
  <c r="K112" i="1"/>
  <c r="L112" i="1"/>
  <c r="N112" i="1"/>
  <c r="X112" i="1"/>
  <c r="H113" i="1"/>
  <c r="I113" i="1"/>
  <c r="L113" i="1" s="1"/>
  <c r="O113" i="1" s="1"/>
  <c r="J113" i="1"/>
  <c r="K113" i="1"/>
  <c r="N113" i="1" s="1"/>
  <c r="M113" i="1"/>
  <c r="X113" i="1"/>
  <c r="H114" i="1"/>
  <c r="I114" i="1"/>
  <c r="J114" i="1"/>
  <c r="K114" i="1"/>
  <c r="L114" i="1"/>
  <c r="M114" i="1"/>
  <c r="N114" i="1"/>
  <c r="X114" i="1"/>
  <c r="H115" i="1"/>
  <c r="I115" i="1"/>
  <c r="J115" i="1"/>
  <c r="K115" i="1"/>
  <c r="N115" i="1" s="1"/>
  <c r="L115" i="1"/>
  <c r="M115" i="1"/>
  <c r="X115" i="1"/>
  <c r="H116" i="1"/>
  <c r="I116" i="1"/>
  <c r="J116" i="1"/>
  <c r="M116" i="1" s="1"/>
  <c r="K116" i="1"/>
  <c r="L116" i="1"/>
  <c r="N116" i="1"/>
  <c r="X116" i="1"/>
  <c r="H117" i="1"/>
  <c r="I117" i="1"/>
  <c r="L117" i="1" s="1"/>
  <c r="J117" i="1"/>
  <c r="M117" i="1" s="1"/>
  <c r="K117" i="1"/>
  <c r="N117" i="1" s="1"/>
  <c r="X117" i="1"/>
  <c r="H118" i="1"/>
  <c r="I118" i="1"/>
  <c r="L118" i="1" s="1"/>
  <c r="J118" i="1"/>
  <c r="M118" i="1" s="1"/>
  <c r="K118" i="1"/>
  <c r="N118" i="1"/>
  <c r="X118" i="1"/>
  <c r="H119" i="1"/>
  <c r="I119" i="1"/>
  <c r="L119" i="1" s="1"/>
  <c r="J119" i="1"/>
  <c r="M119" i="1" s="1"/>
  <c r="K119" i="1"/>
  <c r="N119" i="1" s="1"/>
  <c r="X119" i="1"/>
  <c r="H120" i="1"/>
  <c r="I120" i="1"/>
  <c r="J120" i="1"/>
  <c r="M120" i="1" s="1"/>
  <c r="K120" i="1"/>
  <c r="N120" i="1" s="1"/>
  <c r="O120" i="1" s="1"/>
  <c r="L120" i="1"/>
  <c r="X120" i="1"/>
  <c r="H121" i="1"/>
  <c r="I121" i="1"/>
  <c r="L121" i="1" s="1"/>
  <c r="J121" i="1"/>
  <c r="K121" i="1"/>
  <c r="M121" i="1"/>
  <c r="N121" i="1"/>
  <c r="X121" i="1"/>
  <c r="H122" i="1"/>
  <c r="I122" i="1"/>
  <c r="L122" i="1" s="1"/>
  <c r="J122" i="1"/>
  <c r="K122" i="1"/>
  <c r="M122" i="1"/>
  <c r="N122" i="1"/>
  <c r="X122" i="1"/>
  <c r="H123" i="1"/>
  <c r="I123" i="1"/>
  <c r="L123" i="1" s="1"/>
  <c r="J123" i="1"/>
  <c r="K123" i="1"/>
  <c r="M123" i="1"/>
  <c r="N123" i="1"/>
  <c r="Q123" i="1"/>
  <c r="X123" i="1"/>
  <c r="H124" i="1"/>
  <c r="I124" i="1"/>
  <c r="J124" i="1"/>
  <c r="M124" i="1" s="1"/>
  <c r="K124" i="1"/>
  <c r="L124" i="1"/>
  <c r="N124" i="1"/>
  <c r="O124" i="1" s="1"/>
  <c r="X124" i="1"/>
  <c r="H125" i="1"/>
  <c r="I125" i="1"/>
  <c r="L125" i="1" s="1"/>
  <c r="J125" i="1"/>
  <c r="K125" i="1"/>
  <c r="N125" i="1" s="1"/>
  <c r="M125" i="1"/>
  <c r="O125" i="1" s="1"/>
  <c r="X125" i="1"/>
  <c r="H126" i="1"/>
  <c r="I126" i="1"/>
  <c r="J126" i="1"/>
  <c r="K126" i="1"/>
  <c r="L126" i="1"/>
  <c r="M126" i="1"/>
  <c r="N126" i="1"/>
  <c r="X126" i="1"/>
  <c r="H127" i="1"/>
  <c r="I127" i="1"/>
  <c r="J127" i="1"/>
  <c r="K127" i="1"/>
  <c r="N127" i="1" s="1"/>
  <c r="Q127" i="1" s="1"/>
  <c r="L127" i="1"/>
  <c r="M127" i="1"/>
  <c r="O127" i="1"/>
  <c r="P127" i="1" s="1"/>
  <c r="R127" i="1" s="1"/>
  <c r="X127" i="1"/>
  <c r="H128" i="1"/>
  <c r="I128" i="1"/>
  <c r="J128" i="1"/>
  <c r="M128" i="1" s="1"/>
  <c r="O128" i="1" s="1"/>
  <c r="K128" i="1"/>
  <c r="L128" i="1"/>
  <c r="N128" i="1"/>
  <c r="X128" i="1"/>
  <c r="H129" i="1"/>
  <c r="I129" i="1"/>
  <c r="L129" i="1" s="1"/>
  <c r="J129" i="1"/>
  <c r="M129" i="1" s="1"/>
  <c r="K129" i="1"/>
  <c r="N129" i="1"/>
  <c r="Q129" i="1" s="1"/>
  <c r="O129" i="1"/>
  <c r="X129" i="1"/>
  <c r="H130" i="1"/>
  <c r="I130" i="1"/>
  <c r="J130" i="1"/>
  <c r="M130" i="1" s="1"/>
  <c r="K130" i="1"/>
  <c r="L130" i="1"/>
  <c r="N130" i="1"/>
  <c r="X130" i="1"/>
  <c r="H131" i="1"/>
  <c r="I131" i="1"/>
  <c r="L131" i="1" s="1"/>
  <c r="J131" i="1"/>
  <c r="K131" i="1"/>
  <c r="N131" i="1" s="1"/>
  <c r="M131" i="1"/>
  <c r="Q131" i="1"/>
  <c r="X131" i="1"/>
  <c r="H132" i="1"/>
  <c r="I132" i="1"/>
  <c r="J132" i="1"/>
  <c r="M132" i="1" s="1"/>
  <c r="K132" i="1"/>
  <c r="L132" i="1"/>
  <c r="N132" i="1"/>
  <c r="O132" i="1" s="1"/>
  <c r="X132" i="1"/>
  <c r="H133" i="1"/>
  <c r="I133" i="1"/>
  <c r="L133" i="1" s="1"/>
  <c r="J133" i="1"/>
  <c r="M133" i="1" s="1"/>
  <c r="O133" i="1" s="1"/>
  <c r="K133" i="1"/>
  <c r="N133" i="1"/>
  <c r="X133" i="1"/>
  <c r="H134" i="1"/>
  <c r="I134" i="1"/>
  <c r="J134" i="1"/>
  <c r="M134" i="1" s="1"/>
  <c r="K134" i="1"/>
  <c r="L134" i="1"/>
  <c r="N134" i="1"/>
  <c r="Q134" i="1"/>
  <c r="X134" i="1"/>
  <c r="H135" i="1"/>
  <c r="I135" i="1"/>
  <c r="L135" i="1" s="1"/>
  <c r="J135" i="1"/>
  <c r="K135" i="1"/>
  <c r="M135" i="1"/>
  <c r="N135" i="1"/>
  <c r="X135" i="1"/>
  <c r="H136" i="1"/>
  <c r="I136" i="1"/>
  <c r="J136" i="1"/>
  <c r="M136" i="1" s="1"/>
  <c r="K136" i="1"/>
  <c r="L136" i="1"/>
  <c r="N136" i="1"/>
  <c r="X136" i="1"/>
  <c r="H137" i="1"/>
  <c r="I137" i="1"/>
  <c r="L137" i="1" s="1"/>
  <c r="J137" i="1"/>
  <c r="M137" i="1" s="1"/>
  <c r="K137" i="1"/>
  <c r="N137" i="1"/>
  <c r="Q137" i="1" s="1"/>
  <c r="X137" i="1"/>
  <c r="H138" i="1"/>
  <c r="I138" i="1"/>
  <c r="J138" i="1"/>
  <c r="M138" i="1" s="1"/>
  <c r="K138" i="1"/>
  <c r="N138" i="1" s="1"/>
  <c r="O138" i="1" s="1"/>
  <c r="L138" i="1"/>
  <c r="X138" i="1"/>
  <c r="H139" i="1"/>
  <c r="I139" i="1"/>
  <c r="L139" i="1" s="1"/>
  <c r="J139" i="1"/>
  <c r="K139" i="1"/>
  <c r="N139" i="1" s="1"/>
  <c r="M139" i="1"/>
  <c r="X139" i="1"/>
  <c r="H140" i="1"/>
  <c r="I140" i="1"/>
  <c r="J140" i="1"/>
  <c r="M140" i="1" s="1"/>
  <c r="K140" i="1"/>
  <c r="N140" i="1" s="1"/>
  <c r="L140" i="1"/>
  <c r="X140" i="1"/>
  <c r="H141" i="1"/>
  <c r="I141" i="1"/>
  <c r="L141" i="1" s="1"/>
  <c r="J141" i="1"/>
  <c r="M141" i="1" s="1"/>
  <c r="K141" i="1"/>
  <c r="N141" i="1"/>
  <c r="O141" i="1"/>
  <c r="P141" i="1" s="1"/>
  <c r="R141" i="1" s="1"/>
  <c r="Q141" i="1"/>
  <c r="X141" i="1"/>
  <c r="H142" i="1"/>
  <c r="I142" i="1"/>
  <c r="J142" i="1"/>
  <c r="M142" i="1" s="1"/>
  <c r="K142" i="1"/>
  <c r="L142" i="1"/>
  <c r="N142" i="1"/>
  <c r="X142" i="1"/>
  <c r="H143" i="1"/>
  <c r="I143" i="1"/>
  <c r="L143" i="1" s="1"/>
  <c r="J143" i="1"/>
  <c r="K143" i="1"/>
  <c r="N143" i="1" s="1"/>
  <c r="M143" i="1"/>
  <c r="Q143" i="1"/>
  <c r="X143" i="1"/>
  <c r="H144" i="1"/>
  <c r="I144" i="1"/>
  <c r="J144" i="1"/>
  <c r="M144" i="1" s="1"/>
  <c r="Q144" i="1" s="1"/>
  <c r="K144" i="1"/>
  <c r="L144" i="1"/>
  <c r="N144" i="1"/>
  <c r="X144" i="1"/>
  <c r="H145" i="1"/>
  <c r="I145" i="1"/>
  <c r="L145" i="1" s="1"/>
  <c r="J145" i="1"/>
  <c r="K145" i="1"/>
  <c r="M145" i="1"/>
  <c r="N145" i="1"/>
  <c r="X145" i="1"/>
  <c r="H146" i="1"/>
  <c r="I146" i="1"/>
  <c r="J146" i="1"/>
  <c r="M146" i="1" s="1"/>
  <c r="K146" i="1"/>
  <c r="L146" i="1"/>
  <c r="N146" i="1"/>
  <c r="Q146" i="1"/>
  <c r="X146" i="1"/>
  <c r="H147" i="1"/>
  <c r="I147" i="1"/>
  <c r="L147" i="1" s="1"/>
  <c r="J147" i="1"/>
  <c r="K147" i="1"/>
  <c r="M147" i="1"/>
  <c r="N147" i="1"/>
  <c r="X147" i="1"/>
  <c r="H148" i="1"/>
  <c r="I148" i="1"/>
  <c r="J148" i="1"/>
  <c r="M148" i="1" s="1"/>
  <c r="K148" i="1"/>
  <c r="N148" i="1" s="1"/>
  <c r="L148" i="1"/>
  <c r="X148" i="1"/>
  <c r="H149" i="1"/>
  <c r="I149" i="1"/>
  <c r="J149" i="1"/>
  <c r="M149" i="1" s="1"/>
  <c r="K149" i="1"/>
  <c r="N149" i="1" s="1"/>
  <c r="L149" i="1"/>
  <c r="Q149" i="1" s="1"/>
  <c r="X149" i="1"/>
  <c r="H150" i="1"/>
  <c r="I150" i="1"/>
  <c r="J150" i="1"/>
  <c r="K150" i="1"/>
  <c r="L150" i="1"/>
  <c r="M150" i="1"/>
  <c r="N150" i="1"/>
  <c r="X150" i="1"/>
  <c r="H151" i="1"/>
  <c r="I151" i="1"/>
  <c r="L151" i="1" s="1"/>
  <c r="J151" i="1"/>
  <c r="K151" i="1"/>
  <c r="M151" i="1"/>
  <c r="N151" i="1"/>
  <c r="X151" i="1"/>
  <c r="H152" i="1"/>
  <c r="I152" i="1"/>
  <c r="L152" i="1" s="1"/>
  <c r="J152" i="1"/>
  <c r="K152" i="1"/>
  <c r="M152" i="1"/>
  <c r="N152" i="1"/>
  <c r="X152" i="1"/>
  <c r="H153" i="1"/>
  <c r="I153" i="1"/>
  <c r="L153" i="1" s="1"/>
  <c r="J153" i="1"/>
  <c r="M153" i="1" s="1"/>
  <c r="K153" i="1"/>
  <c r="N153" i="1" s="1"/>
  <c r="X153" i="1"/>
  <c r="H154" i="1"/>
  <c r="I154" i="1"/>
  <c r="L154" i="1" s="1"/>
  <c r="J154" i="1"/>
  <c r="M154" i="1" s="1"/>
  <c r="K154" i="1"/>
  <c r="N154" i="1" s="1"/>
  <c r="Q154" i="1" s="1"/>
  <c r="O154" i="1"/>
  <c r="P154" i="1" s="1"/>
  <c r="X154" i="1"/>
  <c r="H155" i="1"/>
  <c r="I155" i="1"/>
  <c r="J155" i="1"/>
  <c r="K155" i="1"/>
  <c r="N155" i="1" s="1"/>
  <c r="L155" i="1"/>
  <c r="M155" i="1"/>
  <c r="X155" i="1"/>
  <c r="H156" i="1"/>
  <c r="I156" i="1"/>
  <c r="J156" i="1"/>
  <c r="K156" i="1"/>
  <c r="N156" i="1" s="1"/>
  <c r="L156" i="1"/>
  <c r="M156" i="1"/>
  <c r="X156" i="1"/>
  <c r="H157" i="1"/>
  <c r="I157" i="1"/>
  <c r="J157" i="1"/>
  <c r="K157" i="1"/>
  <c r="L157" i="1"/>
  <c r="M157" i="1"/>
  <c r="N157" i="1"/>
  <c r="Q157" i="1" s="1"/>
  <c r="X157" i="1"/>
  <c r="H158" i="1"/>
  <c r="I158" i="1"/>
  <c r="L158" i="1" s="1"/>
  <c r="J158" i="1"/>
  <c r="M158" i="1" s="1"/>
  <c r="K158" i="1"/>
  <c r="N158" i="1"/>
  <c r="X158" i="1"/>
  <c r="H159" i="1"/>
  <c r="I159" i="1"/>
  <c r="J159" i="1"/>
  <c r="M159" i="1" s="1"/>
  <c r="K159" i="1"/>
  <c r="L159" i="1"/>
  <c r="N159" i="1"/>
  <c r="X159" i="1"/>
  <c r="H160" i="1"/>
  <c r="I160" i="1"/>
  <c r="J160" i="1"/>
  <c r="M160" i="1" s="1"/>
  <c r="K160" i="1"/>
  <c r="N160" i="1" s="1"/>
  <c r="L160" i="1"/>
  <c r="X160" i="1"/>
  <c r="H161" i="1"/>
  <c r="I161" i="1"/>
  <c r="J161" i="1"/>
  <c r="M161" i="1" s="1"/>
  <c r="K161" i="1"/>
  <c r="N161" i="1" s="1"/>
  <c r="L161" i="1"/>
  <c r="X161" i="1"/>
  <c r="H162" i="1"/>
  <c r="I162" i="1"/>
  <c r="L162" i="1" s="1"/>
  <c r="J162" i="1"/>
  <c r="K162" i="1"/>
  <c r="M162" i="1"/>
  <c r="N162" i="1"/>
  <c r="Q162" i="1"/>
  <c r="X162" i="1"/>
  <c r="H163" i="1"/>
  <c r="I163" i="1"/>
  <c r="L163" i="1" s="1"/>
  <c r="J163" i="1"/>
  <c r="K163" i="1"/>
  <c r="M163" i="1"/>
  <c r="N163" i="1"/>
  <c r="X163" i="1"/>
  <c r="H164" i="1"/>
  <c r="I164" i="1"/>
  <c r="L164" i="1" s="1"/>
  <c r="J164" i="1"/>
  <c r="K164" i="1"/>
  <c r="M164" i="1"/>
  <c r="N164" i="1"/>
  <c r="X164" i="1"/>
  <c r="H165" i="1"/>
  <c r="I165" i="1"/>
  <c r="L165" i="1" s="1"/>
  <c r="J165" i="1"/>
  <c r="M165" i="1" s="1"/>
  <c r="K165" i="1"/>
  <c r="N165" i="1"/>
  <c r="X165" i="1"/>
  <c r="H166" i="1"/>
  <c r="I166" i="1"/>
  <c r="L166" i="1" s="1"/>
  <c r="J166" i="1"/>
  <c r="M166" i="1" s="1"/>
  <c r="K166" i="1"/>
  <c r="N166" i="1" s="1"/>
  <c r="X166" i="1"/>
  <c r="H167" i="1"/>
  <c r="I167" i="1"/>
  <c r="J167" i="1"/>
  <c r="M167" i="1" s="1"/>
  <c r="Q167" i="1" s="1"/>
  <c r="K167" i="1"/>
  <c r="N167" i="1" s="1"/>
  <c r="L167" i="1"/>
  <c r="X167" i="1"/>
  <c r="H168" i="1"/>
  <c r="I168" i="1"/>
  <c r="J168" i="1"/>
  <c r="K168" i="1"/>
  <c r="N168" i="1" s="1"/>
  <c r="L168" i="1"/>
  <c r="O168" i="1" s="1"/>
  <c r="M168" i="1"/>
  <c r="Q168" i="1"/>
  <c r="X168" i="1"/>
  <c r="H169" i="1"/>
  <c r="I169" i="1"/>
  <c r="J169" i="1"/>
  <c r="K169" i="1"/>
  <c r="L169" i="1"/>
  <c r="M169" i="1"/>
  <c r="N169" i="1"/>
  <c r="Q169" i="1" s="1"/>
  <c r="X169" i="1"/>
  <c r="H170" i="1"/>
  <c r="I170" i="1"/>
  <c r="L170" i="1" s="1"/>
  <c r="J170" i="1"/>
  <c r="M170" i="1" s="1"/>
  <c r="K170" i="1"/>
  <c r="N170" i="1"/>
  <c r="O170" i="1"/>
  <c r="X170" i="1"/>
  <c r="H171" i="1"/>
  <c r="I171" i="1"/>
  <c r="J171" i="1"/>
  <c r="M171" i="1" s="1"/>
  <c r="K171" i="1"/>
  <c r="L171" i="1"/>
  <c r="N171" i="1"/>
  <c r="X171" i="1"/>
  <c r="H172" i="1"/>
  <c r="I172" i="1"/>
  <c r="L172" i="1" s="1"/>
  <c r="J172" i="1"/>
  <c r="M172" i="1" s="1"/>
  <c r="K172" i="1"/>
  <c r="N172" i="1" s="1"/>
  <c r="X172" i="1"/>
  <c r="H173" i="1"/>
  <c r="I173" i="1"/>
  <c r="J173" i="1"/>
  <c r="K173" i="1"/>
  <c r="L173" i="1"/>
  <c r="M173" i="1"/>
  <c r="N173" i="1"/>
  <c r="X173" i="1"/>
  <c r="H174" i="1"/>
  <c r="I174" i="1"/>
  <c r="J174" i="1"/>
  <c r="K174" i="1"/>
  <c r="N174" i="1" s="1"/>
  <c r="L174" i="1"/>
  <c r="M174" i="1"/>
  <c r="X174" i="1"/>
  <c r="H175" i="1"/>
  <c r="I175" i="1"/>
  <c r="L175" i="1" s="1"/>
  <c r="J175" i="1"/>
  <c r="K175" i="1"/>
  <c r="M175" i="1"/>
  <c r="N175" i="1"/>
  <c r="X175" i="1"/>
  <c r="H176" i="1"/>
  <c r="I176" i="1"/>
  <c r="L176" i="1" s="1"/>
  <c r="J176" i="1"/>
  <c r="K176" i="1"/>
  <c r="N176" i="1" s="1"/>
  <c r="Q176" i="1" s="1"/>
  <c r="M176" i="1"/>
  <c r="O176" i="1"/>
  <c r="P176" i="1" s="1"/>
  <c r="X176" i="1"/>
  <c r="H177" i="1"/>
  <c r="I177" i="1"/>
  <c r="L177" i="1" s="1"/>
  <c r="J177" i="1"/>
  <c r="M177" i="1" s="1"/>
  <c r="K177" i="1"/>
  <c r="N177" i="1"/>
  <c r="Q177" i="1" s="1"/>
  <c r="O177" i="1"/>
  <c r="P177" i="1" s="1"/>
  <c r="X177" i="1"/>
  <c r="H178" i="1"/>
  <c r="I178" i="1"/>
  <c r="L178" i="1" s="1"/>
  <c r="J178" i="1"/>
  <c r="M178" i="1" s="1"/>
  <c r="K178" i="1"/>
  <c r="N178" i="1" s="1"/>
  <c r="O178" i="1" s="1"/>
  <c r="X178" i="1"/>
  <c r="H179" i="1"/>
  <c r="I179" i="1"/>
  <c r="J179" i="1"/>
  <c r="K179" i="1"/>
  <c r="N179" i="1" s="1"/>
  <c r="L179" i="1"/>
  <c r="M179" i="1"/>
  <c r="Q179" i="1" s="1"/>
  <c r="X179" i="1"/>
  <c r="H180" i="1"/>
  <c r="I180" i="1"/>
  <c r="J180" i="1"/>
  <c r="K180" i="1"/>
  <c r="N180" i="1" s="1"/>
  <c r="L180" i="1"/>
  <c r="M180" i="1"/>
  <c r="X180" i="1"/>
  <c r="H181" i="1"/>
  <c r="I181" i="1"/>
  <c r="J181" i="1"/>
  <c r="K181" i="1"/>
  <c r="L181" i="1"/>
  <c r="M181" i="1"/>
  <c r="N181" i="1"/>
  <c r="X181" i="1"/>
  <c r="H182" i="1"/>
  <c r="I182" i="1"/>
  <c r="L182" i="1" s="1"/>
  <c r="J182" i="1"/>
  <c r="M182" i="1" s="1"/>
  <c r="K182" i="1"/>
  <c r="N182" i="1"/>
  <c r="X182" i="1"/>
  <c r="H183" i="1"/>
  <c r="I183" i="1"/>
  <c r="J183" i="1"/>
  <c r="K183" i="1"/>
  <c r="N183" i="1" s="1"/>
  <c r="L183" i="1"/>
  <c r="M183" i="1"/>
  <c r="X183" i="1"/>
  <c r="H184" i="1"/>
  <c r="I184" i="1"/>
  <c r="J184" i="1"/>
  <c r="M184" i="1" s="1"/>
  <c r="K184" i="1"/>
  <c r="N184" i="1" s="1"/>
  <c r="Q184" i="1" s="1"/>
  <c r="L184" i="1"/>
  <c r="O184" i="1"/>
  <c r="P184" i="1" s="1"/>
  <c r="X184" i="1"/>
  <c r="H185" i="1"/>
  <c r="I185" i="1"/>
  <c r="L185" i="1" s="1"/>
  <c r="J185" i="1"/>
  <c r="M185" i="1" s="1"/>
  <c r="K185" i="1"/>
  <c r="N185" i="1" s="1"/>
  <c r="X185" i="1"/>
  <c r="H186" i="1"/>
  <c r="I186" i="1"/>
  <c r="J186" i="1"/>
  <c r="K186" i="1"/>
  <c r="N186" i="1" s="1"/>
  <c r="L186" i="1"/>
  <c r="M186" i="1"/>
  <c r="X186" i="1"/>
  <c r="H187" i="1"/>
  <c r="I187" i="1"/>
  <c r="J187" i="1"/>
  <c r="K187" i="1"/>
  <c r="L187" i="1"/>
  <c r="M187" i="1"/>
  <c r="N187" i="1"/>
  <c r="X187" i="1"/>
  <c r="H188" i="1"/>
  <c r="I188" i="1"/>
  <c r="L188" i="1" s="1"/>
  <c r="J188" i="1"/>
  <c r="K188" i="1"/>
  <c r="M188" i="1"/>
  <c r="N188" i="1"/>
  <c r="X188" i="1"/>
  <c r="H189" i="1"/>
  <c r="I189" i="1"/>
  <c r="L189" i="1" s="1"/>
  <c r="O189" i="1" s="1"/>
  <c r="J189" i="1"/>
  <c r="K189" i="1"/>
  <c r="M189" i="1"/>
  <c r="N189" i="1"/>
  <c r="X189" i="1"/>
  <c r="H190" i="1"/>
  <c r="I190" i="1"/>
  <c r="L190" i="1" s="1"/>
  <c r="J190" i="1"/>
  <c r="M190" i="1" s="1"/>
  <c r="K190" i="1"/>
  <c r="N190" i="1" s="1"/>
  <c r="X190" i="1"/>
  <c r="H191" i="1"/>
  <c r="I191" i="1"/>
  <c r="J191" i="1"/>
  <c r="M191" i="1" s="1"/>
  <c r="K191" i="1"/>
  <c r="N191" i="1" s="1"/>
  <c r="Q191" i="1" s="1"/>
  <c r="L191" i="1"/>
  <c r="X191" i="1"/>
  <c r="H192" i="1"/>
  <c r="I192" i="1"/>
  <c r="J192" i="1"/>
  <c r="K192" i="1"/>
  <c r="N192" i="1" s="1"/>
  <c r="L192" i="1"/>
  <c r="M192" i="1"/>
  <c r="X192" i="1"/>
  <c r="H193" i="1"/>
  <c r="I193" i="1"/>
  <c r="J193" i="1"/>
  <c r="K193" i="1"/>
  <c r="L193" i="1"/>
  <c r="M193" i="1"/>
  <c r="N193" i="1"/>
  <c r="X193" i="1"/>
  <c r="H194" i="1"/>
  <c r="I194" i="1"/>
  <c r="J194" i="1"/>
  <c r="K194" i="1"/>
  <c r="L194" i="1"/>
  <c r="O194" i="1" s="1"/>
  <c r="M194" i="1"/>
  <c r="N194" i="1"/>
  <c r="X194" i="1"/>
  <c r="H195" i="1"/>
  <c r="I195" i="1"/>
  <c r="L195" i="1" s="1"/>
  <c r="J195" i="1"/>
  <c r="M195" i="1" s="1"/>
  <c r="O195" i="1" s="1"/>
  <c r="K195" i="1"/>
  <c r="N195" i="1"/>
  <c r="X195" i="1"/>
  <c r="H196" i="1"/>
  <c r="I196" i="1"/>
  <c r="L196" i="1" s="1"/>
  <c r="J196" i="1"/>
  <c r="M196" i="1" s="1"/>
  <c r="K196" i="1"/>
  <c r="N196" i="1"/>
  <c r="X196" i="1"/>
  <c r="H197" i="1"/>
  <c r="I197" i="1"/>
  <c r="J197" i="1"/>
  <c r="M197" i="1" s="1"/>
  <c r="K197" i="1"/>
  <c r="N197" i="1" s="1"/>
  <c r="L197" i="1"/>
  <c r="Q197" i="1" s="1"/>
  <c r="X197" i="1"/>
  <c r="H198" i="1"/>
  <c r="I198" i="1"/>
  <c r="J198" i="1"/>
  <c r="K198" i="1"/>
  <c r="N198" i="1" s="1"/>
  <c r="L198" i="1"/>
  <c r="M198" i="1"/>
  <c r="X198" i="1"/>
  <c r="H199" i="1"/>
  <c r="I199" i="1"/>
  <c r="J199" i="1"/>
  <c r="K199" i="1"/>
  <c r="L199" i="1"/>
  <c r="M199" i="1"/>
  <c r="N199" i="1"/>
  <c r="X199" i="1"/>
  <c r="H200" i="1"/>
  <c r="I200" i="1"/>
  <c r="L200" i="1" s="1"/>
  <c r="J200" i="1"/>
  <c r="K200" i="1"/>
  <c r="M200" i="1"/>
  <c r="N200" i="1"/>
  <c r="X200" i="1"/>
  <c r="H201" i="1"/>
  <c r="I201" i="1"/>
  <c r="L201" i="1" s="1"/>
  <c r="J201" i="1"/>
  <c r="K201" i="1"/>
  <c r="M201" i="1"/>
  <c r="N201" i="1"/>
  <c r="Q201" i="1" s="1"/>
  <c r="O201" i="1"/>
  <c r="P201" i="1" s="1"/>
  <c r="R201" i="1" s="1"/>
  <c r="X201" i="1"/>
  <c r="H202" i="1"/>
  <c r="I202" i="1"/>
  <c r="L202" i="1" s="1"/>
  <c r="O202" i="1" s="1"/>
  <c r="J202" i="1"/>
  <c r="M202" i="1" s="1"/>
  <c r="K202" i="1"/>
  <c r="N202" i="1" s="1"/>
  <c r="X202" i="1"/>
  <c r="H203" i="1"/>
  <c r="I203" i="1"/>
  <c r="J203" i="1"/>
  <c r="M203" i="1" s="1"/>
  <c r="K203" i="1"/>
  <c r="N203" i="1" s="1"/>
  <c r="O203" i="1" s="1"/>
  <c r="L203" i="1"/>
  <c r="X203" i="1"/>
  <c r="H204" i="1"/>
  <c r="I204" i="1"/>
  <c r="J204" i="1"/>
  <c r="M204" i="1" s="1"/>
  <c r="K204" i="1"/>
  <c r="N204" i="1" s="1"/>
  <c r="L204" i="1"/>
  <c r="Q204" i="1"/>
  <c r="X204" i="1"/>
  <c r="H205" i="1"/>
  <c r="I205" i="1"/>
  <c r="J205" i="1"/>
  <c r="K205" i="1"/>
  <c r="L205" i="1"/>
  <c r="Q205" i="1" s="1"/>
  <c r="M205" i="1"/>
  <c r="N205" i="1"/>
  <c r="X205" i="1"/>
  <c r="H206" i="1"/>
  <c r="I206" i="1"/>
  <c r="J206" i="1"/>
  <c r="K206" i="1"/>
  <c r="L206" i="1"/>
  <c r="O206" i="1" s="1"/>
  <c r="M206" i="1"/>
  <c r="N206" i="1"/>
  <c r="X206" i="1"/>
  <c r="H207" i="1"/>
  <c r="I207" i="1"/>
  <c r="L207" i="1" s="1"/>
  <c r="J207" i="1"/>
  <c r="M207" i="1" s="1"/>
  <c r="K207" i="1"/>
  <c r="N207" i="1"/>
  <c r="Q207" i="1" s="1"/>
  <c r="X207" i="1"/>
  <c r="H208" i="1"/>
  <c r="I208" i="1"/>
  <c r="L208" i="1" s="1"/>
  <c r="J208" i="1"/>
  <c r="M208" i="1" s="1"/>
  <c r="K208" i="1"/>
  <c r="N208" i="1"/>
  <c r="X208" i="1"/>
  <c r="H209" i="1"/>
  <c r="I209" i="1"/>
  <c r="L209" i="1" s="1"/>
  <c r="Q209" i="1" s="1"/>
  <c r="J209" i="1"/>
  <c r="M209" i="1" s="1"/>
  <c r="K209" i="1"/>
  <c r="N209" i="1" s="1"/>
  <c r="X209" i="1"/>
  <c r="H210" i="1"/>
  <c r="I210" i="1"/>
  <c r="J210" i="1"/>
  <c r="K210" i="1"/>
  <c r="N210" i="1" s="1"/>
  <c r="L210" i="1"/>
  <c r="M210" i="1"/>
  <c r="O210" i="1"/>
  <c r="P210" i="1" s="1"/>
  <c r="R210" i="1" s="1"/>
  <c r="Q210" i="1"/>
  <c r="X210" i="1"/>
  <c r="H211" i="1"/>
  <c r="I211" i="1"/>
  <c r="J211" i="1"/>
  <c r="K211" i="1"/>
  <c r="L211" i="1"/>
  <c r="M211" i="1"/>
  <c r="N211" i="1"/>
  <c r="X211" i="1"/>
  <c r="H212" i="1"/>
  <c r="I212" i="1"/>
  <c r="L212" i="1" s="1"/>
  <c r="J212" i="1"/>
  <c r="K212" i="1"/>
  <c r="M212" i="1"/>
  <c r="N212" i="1"/>
  <c r="O212" i="1" s="1"/>
  <c r="X212" i="1"/>
  <c r="H213" i="1"/>
  <c r="I213" i="1"/>
  <c r="L213" i="1" s="1"/>
  <c r="J213" i="1"/>
  <c r="K213" i="1"/>
  <c r="M213" i="1"/>
  <c r="N213" i="1"/>
  <c r="X213" i="1"/>
  <c r="H214" i="1"/>
  <c r="I214" i="1"/>
  <c r="L214" i="1" s="1"/>
  <c r="J214" i="1"/>
  <c r="M214" i="1" s="1"/>
  <c r="K214" i="1"/>
  <c r="N214" i="1" s="1"/>
  <c r="O214" i="1"/>
  <c r="P214" i="1"/>
  <c r="R214" i="1" s="1"/>
  <c r="Q214" i="1"/>
  <c r="X214" i="1"/>
  <c r="H215" i="1"/>
  <c r="I215" i="1"/>
  <c r="J215" i="1"/>
  <c r="M215" i="1" s="1"/>
  <c r="K215" i="1"/>
  <c r="N215" i="1" s="1"/>
  <c r="O215" i="1" s="1"/>
  <c r="L215" i="1"/>
  <c r="Q215" i="1" s="1"/>
  <c r="X215" i="1"/>
  <c r="H216" i="1"/>
  <c r="I216" i="1"/>
  <c r="J216" i="1"/>
  <c r="M216" i="1" s="1"/>
  <c r="K216" i="1"/>
  <c r="N216" i="1" s="1"/>
  <c r="L216" i="1"/>
  <c r="X216" i="1"/>
  <c r="H217" i="1"/>
  <c r="I217" i="1"/>
  <c r="J217" i="1"/>
  <c r="K217" i="1"/>
  <c r="L217" i="1"/>
  <c r="M217" i="1"/>
  <c r="N217" i="1"/>
  <c r="X217" i="1"/>
  <c r="H218" i="1"/>
  <c r="I218" i="1"/>
  <c r="L218" i="1" s="1"/>
  <c r="J218" i="1"/>
  <c r="K218" i="1"/>
  <c r="M218" i="1"/>
  <c r="N218" i="1"/>
  <c r="X218" i="1"/>
  <c r="H219" i="1"/>
  <c r="I219" i="1"/>
  <c r="L219" i="1" s="1"/>
  <c r="J219" i="1"/>
  <c r="M219" i="1" s="1"/>
  <c r="O219" i="1" s="1"/>
  <c r="K219" i="1"/>
  <c r="N219" i="1"/>
  <c r="X219" i="1"/>
  <c r="H220" i="1"/>
  <c r="I220" i="1"/>
  <c r="L220" i="1" s="1"/>
  <c r="J220" i="1"/>
  <c r="K220" i="1"/>
  <c r="N220" i="1" s="1"/>
  <c r="M220" i="1"/>
  <c r="X220" i="1"/>
  <c r="H221" i="1"/>
  <c r="I221" i="1"/>
  <c r="J221" i="1"/>
  <c r="M221" i="1" s="1"/>
  <c r="K221" i="1"/>
  <c r="N221" i="1" s="1"/>
  <c r="L221" i="1"/>
  <c r="X221" i="1"/>
  <c r="H222" i="1"/>
  <c r="I222" i="1"/>
  <c r="J222" i="1"/>
  <c r="K222" i="1"/>
  <c r="N222" i="1" s="1"/>
  <c r="O222" i="1" s="1"/>
  <c r="L222" i="1"/>
  <c r="M222" i="1"/>
  <c r="Q222" i="1"/>
  <c r="X222" i="1"/>
  <c r="H223" i="1"/>
  <c r="I223" i="1"/>
  <c r="J223" i="1"/>
  <c r="M223" i="1" s="1"/>
  <c r="K223" i="1"/>
  <c r="N223" i="1" s="1"/>
  <c r="L223" i="1"/>
  <c r="X223" i="1"/>
  <c r="H224" i="1"/>
  <c r="I224" i="1"/>
  <c r="L224" i="1" s="1"/>
  <c r="J224" i="1"/>
  <c r="K224" i="1"/>
  <c r="M224" i="1"/>
  <c r="N224" i="1"/>
  <c r="O224" i="1"/>
  <c r="Q224" i="1"/>
  <c r="X224" i="1"/>
  <c r="H225" i="1"/>
  <c r="I225" i="1"/>
  <c r="L225" i="1" s="1"/>
  <c r="J225" i="1"/>
  <c r="K225" i="1"/>
  <c r="M225" i="1"/>
  <c r="N225" i="1"/>
  <c r="O225" i="1"/>
  <c r="X225" i="1"/>
  <c r="H226" i="1"/>
  <c r="I226" i="1"/>
  <c r="L226" i="1" s="1"/>
  <c r="J226" i="1"/>
  <c r="M226" i="1" s="1"/>
  <c r="K226" i="1"/>
  <c r="N226" i="1" s="1"/>
  <c r="Q226" i="1" s="1"/>
  <c r="O226" i="1"/>
  <c r="P226" i="1" s="1"/>
  <c r="R226" i="1" s="1"/>
  <c r="X226" i="1"/>
  <c r="H227" i="1"/>
  <c r="I227" i="1"/>
  <c r="J227" i="1"/>
  <c r="M227" i="1" s="1"/>
  <c r="K227" i="1"/>
  <c r="N227" i="1" s="1"/>
  <c r="L227" i="1"/>
  <c r="X227" i="1"/>
  <c r="H228" i="1"/>
  <c r="I228" i="1"/>
  <c r="J228" i="1"/>
  <c r="M228" i="1" s="1"/>
  <c r="K228" i="1"/>
  <c r="N228" i="1" s="1"/>
  <c r="L228" i="1"/>
  <c r="Q228" i="1" s="1"/>
  <c r="X228" i="1"/>
  <c r="H229" i="1"/>
  <c r="I229" i="1"/>
  <c r="J229" i="1"/>
  <c r="K229" i="1"/>
  <c r="N229" i="1" s="1"/>
  <c r="O229" i="1" s="1"/>
  <c r="L229" i="1"/>
  <c r="M229" i="1"/>
  <c r="Q229" i="1"/>
  <c r="X229" i="1"/>
  <c r="H230" i="1"/>
  <c r="I230" i="1"/>
  <c r="L230" i="1" s="1"/>
  <c r="J230" i="1"/>
  <c r="K230" i="1"/>
  <c r="M230" i="1"/>
  <c r="O230" i="1" s="1"/>
  <c r="N230" i="1"/>
  <c r="X230" i="1"/>
  <c r="H231" i="1"/>
  <c r="I231" i="1"/>
  <c r="J231" i="1"/>
  <c r="M231" i="1" s="1"/>
  <c r="K231" i="1"/>
  <c r="L231" i="1"/>
  <c r="N231" i="1"/>
  <c r="X231" i="1"/>
  <c r="H232" i="1"/>
  <c r="I232" i="1"/>
  <c r="J232" i="1"/>
  <c r="M232" i="1" s="1"/>
  <c r="K232" i="1"/>
  <c r="N232" i="1" s="1"/>
  <c r="O232" i="1" s="1"/>
  <c r="L232" i="1"/>
  <c r="Q232" i="1"/>
  <c r="X232" i="1"/>
  <c r="H233" i="1"/>
  <c r="I233" i="1"/>
  <c r="L233" i="1" s="1"/>
  <c r="J233" i="1"/>
  <c r="M233" i="1" s="1"/>
  <c r="K233" i="1"/>
  <c r="N233" i="1"/>
  <c r="Q233" i="1" s="1"/>
  <c r="X233" i="1"/>
  <c r="H234" i="1"/>
  <c r="I234" i="1"/>
  <c r="J234" i="1"/>
  <c r="M234" i="1" s="1"/>
  <c r="K234" i="1"/>
  <c r="N234" i="1" s="1"/>
  <c r="L234" i="1"/>
  <c r="X234" i="1"/>
  <c r="H235" i="1"/>
  <c r="I235" i="1"/>
  <c r="J235" i="1"/>
  <c r="M235" i="1" s="1"/>
  <c r="K235" i="1"/>
  <c r="N235" i="1" s="1"/>
  <c r="L235" i="1"/>
  <c r="X235" i="1"/>
  <c r="H236" i="1"/>
  <c r="I236" i="1"/>
  <c r="L236" i="1" s="1"/>
  <c r="J236" i="1"/>
  <c r="K236" i="1"/>
  <c r="M236" i="1"/>
  <c r="N236" i="1"/>
  <c r="Q236" i="1" s="1"/>
  <c r="O236" i="1"/>
  <c r="P236" i="1" s="1"/>
  <c r="X236" i="1"/>
  <c r="H237" i="1"/>
  <c r="I237" i="1"/>
  <c r="L237" i="1" s="1"/>
  <c r="J237" i="1"/>
  <c r="K237" i="1"/>
  <c r="N237" i="1" s="1"/>
  <c r="M237" i="1"/>
  <c r="X237" i="1"/>
  <c r="H238" i="1"/>
  <c r="I238" i="1"/>
  <c r="L238" i="1" s="1"/>
  <c r="J238" i="1"/>
  <c r="M238" i="1" s="1"/>
  <c r="K238" i="1"/>
  <c r="N238" i="1" s="1"/>
  <c r="Q238" i="1" s="1"/>
  <c r="O238" i="1"/>
  <c r="P238" i="1"/>
  <c r="X238" i="1"/>
  <c r="H239" i="1"/>
  <c r="I239" i="1"/>
  <c r="J239" i="1"/>
  <c r="K239" i="1"/>
  <c r="N239" i="1" s="1"/>
  <c r="Q239" i="1" s="1"/>
  <c r="L239" i="1"/>
  <c r="M239" i="1"/>
  <c r="X239" i="1"/>
  <c r="H240" i="1"/>
  <c r="I240" i="1"/>
  <c r="J240" i="1"/>
  <c r="M240" i="1" s="1"/>
  <c r="K240" i="1"/>
  <c r="N240" i="1" s="1"/>
  <c r="Q240" i="1" s="1"/>
  <c r="L240" i="1"/>
  <c r="X240" i="1"/>
  <c r="H241" i="1"/>
  <c r="I241" i="1"/>
  <c r="J241" i="1"/>
  <c r="K241" i="1"/>
  <c r="L241" i="1"/>
  <c r="M241" i="1"/>
  <c r="N241" i="1"/>
  <c r="X241" i="1"/>
  <c r="H242" i="1"/>
  <c r="I242" i="1"/>
  <c r="J242" i="1"/>
  <c r="K242" i="1"/>
  <c r="L242" i="1"/>
  <c r="M242" i="1"/>
  <c r="N242" i="1"/>
  <c r="X242" i="1"/>
  <c r="H243" i="1"/>
  <c r="I243" i="1"/>
  <c r="L243" i="1" s="1"/>
  <c r="J243" i="1"/>
  <c r="M243" i="1" s="1"/>
  <c r="K243" i="1"/>
  <c r="N243" i="1"/>
  <c r="O243" i="1"/>
  <c r="Q243" i="1"/>
  <c r="X243" i="1"/>
  <c r="H244" i="1"/>
  <c r="I244" i="1"/>
  <c r="J244" i="1"/>
  <c r="M244" i="1" s="1"/>
  <c r="K244" i="1"/>
  <c r="L244" i="1"/>
  <c r="N244" i="1"/>
  <c r="O244" i="1"/>
  <c r="X244" i="1"/>
  <c r="H245" i="1"/>
  <c r="I245" i="1"/>
  <c r="L245" i="1" s="1"/>
  <c r="J245" i="1"/>
  <c r="K245" i="1"/>
  <c r="N245" i="1" s="1"/>
  <c r="M245" i="1"/>
  <c r="Q245" i="1" s="1"/>
  <c r="X245" i="1"/>
  <c r="H246" i="1"/>
  <c r="I246" i="1"/>
  <c r="J246" i="1"/>
  <c r="K246" i="1"/>
  <c r="L246" i="1"/>
  <c r="M246" i="1"/>
  <c r="N246" i="1"/>
  <c r="Q246" i="1"/>
  <c r="X246" i="1"/>
  <c r="H247" i="1"/>
  <c r="I247" i="1"/>
  <c r="J247" i="1"/>
  <c r="K247" i="1"/>
  <c r="N247" i="1" s="1"/>
  <c r="L247" i="1"/>
  <c r="M247" i="1"/>
  <c r="O247" i="1"/>
  <c r="X247" i="1"/>
  <c r="H248" i="1"/>
  <c r="I248" i="1"/>
  <c r="L248" i="1" s="1"/>
  <c r="J248" i="1"/>
  <c r="K248" i="1"/>
  <c r="M248" i="1"/>
  <c r="N248" i="1"/>
  <c r="X248" i="1"/>
  <c r="H249" i="1"/>
  <c r="I249" i="1"/>
  <c r="L249" i="1" s="1"/>
  <c r="J249" i="1"/>
  <c r="K249" i="1"/>
  <c r="M249" i="1"/>
  <c r="N249" i="1"/>
  <c r="X249" i="1"/>
  <c r="H250" i="1"/>
  <c r="I250" i="1"/>
  <c r="L250" i="1" s="1"/>
  <c r="J250" i="1"/>
  <c r="M250" i="1" s="1"/>
  <c r="K250" i="1"/>
  <c r="N250" i="1" s="1"/>
  <c r="O250" i="1" s="1"/>
  <c r="Q250" i="1"/>
  <c r="X250" i="1"/>
  <c r="H251" i="1"/>
  <c r="I251" i="1"/>
  <c r="J251" i="1"/>
  <c r="K251" i="1"/>
  <c r="N251" i="1" s="1"/>
  <c r="L251" i="1"/>
  <c r="M251" i="1"/>
  <c r="X251" i="1"/>
  <c r="H252" i="1"/>
  <c r="I252" i="1"/>
  <c r="J252" i="1"/>
  <c r="M252" i="1" s="1"/>
  <c r="K252" i="1"/>
  <c r="N252" i="1" s="1"/>
  <c r="L252" i="1"/>
  <c r="X252" i="1"/>
  <c r="H253" i="1"/>
  <c r="I253" i="1"/>
  <c r="J253" i="1"/>
  <c r="K253" i="1"/>
  <c r="L253" i="1"/>
  <c r="M253" i="1"/>
  <c r="N253" i="1"/>
  <c r="X253" i="1"/>
  <c r="H254" i="1"/>
  <c r="I254" i="1"/>
  <c r="J254" i="1"/>
  <c r="M254" i="1" s="1"/>
  <c r="K254" i="1"/>
  <c r="L254" i="1"/>
  <c r="O254" i="1" s="1"/>
  <c r="N254" i="1"/>
  <c r="X254" i="1"/>
  <c r="H255" i="1"/>
  <c r="I255" i="1"/>
  <c r="L255" i="1" s="1"/>
  <c r="J255" i="1"/>
  <c r="M255" i="1" s="1"/>
  <c r="K255" i="1"/>
  <c r="N255" i="1" s="1"/>
  <c r="Q255" i="1" s="1"/>
  <c r="O255" i="1"/>
  <c r="P255" i="1" s="1"/>
  <c r="X255" i="1"/>
  <c r="H256" i="1"/>
  <c r="I256" i="1"/>
  <c r="L256" i="1" s="1"/>
  <c r="J256" i="1"/>
  <c r="M256" i="1" s="1"/>
  <c r="K256" i="1"/>
  <c r="N256" i="1" s="1"/>
  <c r="X256" i="1"/>
  <c r="H257" i="1"/>
  <c r="I257" i="1"/>
  <c r="L257" i="1" s="1"/>
  <c r="J257" i="1"/>
  <c r="M257" i="1" s="1"/>
  <c r="K257" i="1"/>
  <c r="N257" i="1" s="1"/>
  <c r="X257" i="1"/>
  <c r="H258" i="1"/>
  <c r="I258" i="1"/>
  <c r="J258" i="1"/>
  <c r="K258" i="1"/>
  <c r="N258" i="1" s="1"/>
  <c r="L258" i="1"/>
  <c r="M258" i="1"/>
  <c r="X258" i="1"/>
  <c r="H259" i="1"/>
  <c r="I259" i="1"/>
  <c r="L259" i="1" s="1"/>
  <c r="O259" i="1" s="1"/>
  <c r="J259" i="1"/>
  <c r="K259" i="1"/>
  <c r="N259" i="1" s="1"/>
  <c r="M259" i="1"/>
  <c r="X259" i="1"/>
  <c r="H260" i="1"/>
  <c r="I260" i="1"/>
  <c r="L260" i="1" s="1"/>
  <c r="J260" i="1"/>
  <c r="M260" i="1" s="1"/>
  <c r="K260" i="1"/>
  <c r="N260" i="1"/>
  <c r="X260" i="1"/>
  <c r="H261" i="1"/>
  <c r="I261" i="1"/>
  <c r="L261" i="1" s="1"/>
  <c r="J261" i="1"/>
  <c r="K261" i="1"/>
  <c r="M261" i="1"/>
  <c r="N261" i="1"/>
  <c r="X261" i="1"/>
  <c r="H262" i="1"/>
  <c r="I262" i="1"/>
  <c r="J262" i="1"/>
  <c r="M262" i="1" s="1"/>
  <c r="O262" i="1" s="1"/>
  <c r="K262" i="1"/>
  <c r="N262" i="1" s="1"/>
  <c r="L262" i="1"/>
  <c r="X262" i="1"/>
  <c r="H263" i="1"/>
  <c r="I263" i="1"/>
  <c r="J263" i="1"/>
  <c r="M263" i="1" s="1"/>
  <c r="K263" i="1"/>
  <c r="N263" i="1" s="1"/>
  <c r="L263" i="1"/>
  <c r="O263" i="1"/>
  <c r="X263" i="1"/>
  <c r="H264" i="1"/>
  <c r="I264" i="1"/>
  <c r="J264" i="1"/>
  <c r="K264" i="1"/>
  <c r="L264" i="1"/>
  <c r="M264" i="1"/>
  <c r="N264" i="1"/>
  <c r="X264" i="1"/>
  <c r="H265" i="1"/>
  <c r="I265" i="1"/>
  <c r="J265" i="1"/>
  <c r="K265" i="1"/>
  <c r="L265" i="1"/>
  <c r="M265" i="1"/>
  <c r="N265" i="1"/>
  <c r="O265" i="1" s="1"/>
  <c r="X265" i="1"/>
  <c r="H266" i="1"/>
  <c r="I266" i="1"/>
  <c r="J266" i="1"/>
  <c r="K266" i="1"/>
  <c r="L266" i="1"/>
  <c r="M266" i="1"/>
  <c r="N266" i="1"/>
  <c r="X266" i="1"/>
  <c r="H267" i="1"/>
  <c r="I267" i="1"/>
  <c r="L267" i="1" s="1"/>
  <c r="J267" i="1"/>
  <c r="M267" i="1" s="1"/>
  <c r="K267" i="1"/>
  <c r="N267" i="1"/>
  <c r="X267" i="1"/>
  <c r="H268" i="1"/>
  <c r="I268" i="1"/>
  <c r="J268" i="1"/>
  <c r="M268" i="1" s="1"/>
  <c r="K268" i="1"/>
  <c r="L268" i="1"/>
  <c r="N268" i="1"/>
  <c r="X268" i="1"/>
  <c r="H269" i="1"/>
  <c r="I269" i="1"/>
  <c r="L269" i="1" s="1"/>
  <c r="O269" i="1" s="1"/>
  <c r="J269" i="1"/>
  <c r="M269" i="1" s="1"/>
  <c r="K269" i="1"/>
  <c r="N269" i="1" s="1"/>
  <c r="X269" i="1"/>
  <c r="H270" i="1"/>
  <c r="I270" i="1"/>
  <c r="J270" i="1"/>
  <c r="K270" i="1"/>
  <c r="N270" i="1" s="1"/>
  <c r="L270" i="1"/>
  <c r="M270" i="1"/>
  <c r="X270" i="1"/>
  <c r="H271" i="1"/>
  <c r="I271" i="1"/>
  <c r="J271" i="1"/>
  <c r="K271" i="1"/>
  <c r="L271" i="1"/>
  <c r="M271" i="1"/>
  <c r="N271" i="1"/>
  <c r="X271" i="1"/>
  <c r="H272" i="1"/>
  <c r="I272" i="1"/>
  <c r="L272" i="1" s="1"/>
  <c r="J272" i="1"/>
  <c r="K272" i="1"/>
  <c r="M272" i="1"/>
  <c r="N272" i="1"/>
  <c r="X272" i="1"/>
  <c r="H273" i="1"/>
  <c r="I273" i="1"/>
  <c r="L273" i="1" s="1"/>
  <c r="J273" i="1"/>
  <c r="M273" i="1" s="1"/>
  <c r="O273" i="1" s="1"/>
  <c r="K273" i="1"/>
  <c r="N273" i="1" s="1"/>
  <c r="X273" i="1"/>
  <c r="H274" i="1"/>
  <c r="I274" i="1"/>
  <c r="J274" i="1"/>
  <c r="M274" i="1" s="1"/>
  <c r="K274" i="1"/>
  <c r="N274" i="1" s="1"/>
  <c r="L274" i="1"/>
  <c r="X274" i="1"/>
  <c r="H275" i="1"/>
  <c r="I275" i="1"/>
  <c r="J275" i="1"/>
  <c r="K275" i="1"/>
  <c r="N275" i="1" s="1"/>
  <c r="L275" i="1"/>
  <c r="O275" i="1" s="1"/>
  <c r="M275" i="1"/>
  <c r="X275" i="1"/>
  <c r="H276" i="1"/>
  <c r="I276" i="1"/>
  <c r="J276" i="1"/>
  <c r="M276" i="1" s="1"/>
  <c r="K276" i="1"/>
  <c r="N276" i="1" s="1"/>
  <c r="L276" i="1"/>
  <c r="X276" i="1"/>
  <c r="H277" i="1"/>
  <c r="I277" i="1"/>
  <c r="L277" i="1" s="1"/>
  <c r="J277" i="1"/>
  <c r="K277" i="1"/>
  <c r="N277" i="1" s="1"/>
  <c r="M277" i="1"/>
  <c r="X277" i="1"/>
  <c r="H278" i="1"/>
  <c r="I278" i="1"/>
  <c r="L278" i="1" s="1"/>
  <c r="J278" i="1"/>
  <c r="K278" i="1"/>
  <c r="M278" i="1"/>
  <c r="N278" i="1"/>
  <c r="X278" i="1"/>
  <c r="H279" i="1"/>
  <c r="I279" i="1"/>
  <c r="L279" i="1" s="1"/>
  <c r="J279" i="1"/>
  <c r="K279" i="1"/>
  <c r="N279" i="1" s="1"/>
  <c r="M279" i="1"/>
  <c r="X279" i="1"/>
  <c r="H280" i="1"/>
  <c r="I280" i="1"/>
  <c r="J280" i="1"/>
  <c r="K280" i="1"/>
  <c r="N280" i="1" s="1"/>
  <c r="L280" i="1"/>
  <c r="M280" i="1"/>
  <c r="X280" i="1"/>
  <c r="H281" i="1"/>
  <c r="I281" i="1"/>
  <c r="J281" i="1"/>
  <c r="M281" i="1" s="1"/>
  <c r="K281" i="1"/>
  <c r="L281" i="1"/>
  <c r="N281" i="1"/>
  <c r="O281" i="1" s="1"/>
  <c r="X281" i="1"/>
  <c r="H282" i="1"/>
  <c r="I282" i="1"/>
  <c r="L282" i="1" s="1"/>
  <c r="J282" i="1"/>
  <c r="M282" i="1" s="1"/>
  <c r="K282" i="1"/>
  <c r="N282" i="1"/>
  <c r="X282" i="1"/>
  <c r="H283" i="1"/>
  <c r="I283" i="1"/>
  <c r="J283" i="1"/>
  <c r="M283" i="1" s="1"/>
  <c r="K283" i="1"/>
  <c r="L283" i="1"/>
  <c r="N283" i="1"/>
  <c r="X283" i="1"/>
  <c r="H284" i="1"/>
  <c r="I284" i="1"/>
  <c r="L284" i="1" s="1"/>
  <c r="J284" i="1"/>
  <c r="M284" i="1" s="1"/>
  <c r="K284" i="1"/>
  <c r="N284" i="1" s="1"/>
  <c r="O284" i="1" s="1"/>
  <c r="X284" i="1"/>
  <c r="H285" i="1"/>
  <c r="I285" i="1"/>
  <c r="J285" i="1"/>
  <c r="M285" i="1" s="1"/>
  <c r="K285" i="1"/>
  <c r="L285" i="1"/>
  <c r="N285" i="1"/>
  <c r="O285" i="1"/>
  <c r="X285" i="1"/>
  <c r="H286" i="1"/>
  <c r="I286" i="1"/>
  <c r="L286" i="1" s="1"/>
  <c r="Q286" i="1" s="1"/>
  <c r="J286" i="1"/>
  <c r="K286" i="1"/>
  <c r="N286" i="1" s="1"/>
  <c r="M286" i="1"/>
  <c r="X286" i="1"/>
  <c r="H287" i="1"/>
  <c r="I287" i="1"/>
  <c r="L287" i="1" s="1"/>
  <c r="J287" i="1"/>
  <c r="K287" i="1"/>
  <c r="M287" i="1"/>
  <c r="N287" i="1"/>
  <c r="X287" i="1"/>
  <c r="H288" i="1"/>
  <c r="I288" i="1"/>
  <c r="L288" i="1" s="1"/>
  <c r="O288" i="1" s="1"/>
  <c r="J288" i="1"/>
  <c r="K288" i="1"/>
  <c r="N288" i="1" s="1"/>
  <c r="M288" i="1"/>
  <c r="X288" i="1"/>
  <c r="H289" i="1"/>
  <c r="I289" i="1"/>
  <c r="L289" i="1" s="1"/>
  <c r="J289" i="1"/>
  <c r="M289" i="1" s="1"/>
  <c r="K289" i="1"/>
  <c r="N289" i="1" s="1"/>
  <c r="X289" i="1"/>
  <c r="H290" i="1"/>
  <c r="I290" i="1"/>
  <c r="L290" i="1" s="1"/>
  <c r="J290" i="1"/>
  <c r="K290" i="1"/>
  <c r="M290" i="1"/>
  <c r="N290" i="1"/>
  <c r="Q290" i="1" s="1"/>
  <c r="X290" i="1"/>
  <c r="H291" i="1"/>
  <c r="I291" i="1"/>
  <c r="L291" i="1" s="1"/>
  <c r="J291" i="1"/>
  <c r="M291" i="1" s="1"/>
  <c r="K291" i="1"/>
  <c r="N291" i="1" s="1"/>
  <c r="X291" i="1"/>
  <c r="H292" i="1"/>
  <c r="I292" i="1"/>
  <c r="J292" i="1"/>
  <c r="K292" i="1"/>
  <c r="N292" i="1" s="1"/>
  <c r="L292" i="1"/>
  <c r="M292" i="1"/>
  <c r="O292" i="1" s="1"/>
  <c r="X292" i="1"/>
  <c r="H293" i="1"/>
  <c r="I293" i="1"/>
  <c r="J293" i="1"/>
  <c r="M293" i="1" s="1"/>
  <c r="K293" i="1"/>
  <c r="L293" i="1"/>
  <c r="N293" i="1"/>
  <c r="X293" i="1"/>
  <c r="H294" i="1"/>
  <c r="I294" i="1"/>
  <c r="L294" i="1" s="1"/>
  <c r="J294" i="1"/>
  <c r="K294" i="1"/>
  <c r="M294" i="1"/>
  <c r="N294" i="1"/>
  <c r="X294" i="1"/>
  <c r="H295" i="1"/>
  <c r="I295" i="1"/>
  <c r="J295" i="1"/>
  <c r="K295" i="1"/>
  <c r="L295" i="1"/>
  <c r="Q295" i="1" s="1"/>
  <c r="M295" i="1"/>
  <c r="N295" i="1"/>
  <c r="X295" i="1"/>
  <c r="H296" i="1"/>
  <c r="I296" i="1"/>
  <c r="J296" i="1"/>
  <c r="M296" i="1" s="1"/>
  <c r="K296" i="1"/>
  <c r="N296" i="1" s="1"/>
  <c r="L296" i="1"/>
  <c r="X296" i="1"/>
  <c r="H297" i="1"/>
  <c r="I297" i="1"/>
  <c r="J297" i="1"/>
  <c r="M297" i="1" s="1"/>
  <c r="K297" i="1"/>
  <c r="L297" i="1"/>
  <c r="O297" i="1" s="1"/>
  <c r="N297" i="1"/>
  <c r="X297" i="1"/>
  <c r="H298" i="1"/>
  <c r="I298" i="1"/>
  <c r="L298" i="1" s="1"/>
  <c r="J298" i="1"/>
  <c r="K298" i="1"/>
  <c r="N298" i="1" s="1"/>
  <c r="M298" i="1"/>
  <c r="X298" i="1"/>
  <c r="H299" i="1"/>
  <c r="I299" i="1"/>
  <c r="J299" i="1"/>
  <c r="K299" i="1"/>
  <c r="L299" i="1"/>
  <c r="Q299" i="1" s="1"/>
  <c r="M299" i="1"/>
  <c r="N299" i="1"/>
  <c r="X299" i="1"/>
  <c r="H300" i="1"/>
  <c r="I300" i="1"/>
  <c r="J300" i="1"/>
  <c r="K300" i="1"/>
  <c r="N300" i="1" s="1"/>
  <c r="L300" i="1"/>
  <c r="M300" i="1"/>
  <c r="X300" i="1"/>
  <c r="H301" i="1"/>
  <c r="I301" i="1"/>
  <c r="L301" i="1" s="1"/>
  <c r="J301" i="1"/>
  <c r="M301" i="1" s="1"/>
  <c r="K301" i="1"/>
  <c r="N301" i="1" s="1"/>
  <c r="X301" i="1"/>
  <c r="H302" i="1"/>
  <c r="I302" i="1"/>
  <c r="L302" i="1" s="1"/>
  <c r="J302" i="1"/>
  <c r="K302" i="1"/>
  <c r="N302" i="1" s="1"/>
  <c r="M302" i="1"/>
  <c r="X302" i="1"/>
  <c r="H303" i="1"/>
  <c r="I303" i="1"/>
  <c r="J303" i="1"/>
  <c r="M303" i="1" s="1"/>
  <c r="K303" i="1"/>
  <c r="N303" i="1" s="1"/>
  <c r="L303" i="1"/>
  <c r="X303" i="1"/>
  <c r="H304" i="1"/>
  <c r="I304" i="1"/>
  <c r="J304" i="1"/>
  <c r="K304" i="1"/>
  <c r="N304" i="1" s="1"/>
  <c r="O304" i="1" s="1"/>
  <c r="L304" i="1"/>
  <c r="M304" i="1"/>
  <c r="Q304" i="1"/>
  <c r="X304" i="1"/>
  <c r="H305" i="1"/>
  <c r="I305" i="1"/>
  <c r="J305" i="1"/>
  <c r="M305" i="1" s="1"/>
  <c r="K305" i="1"/>
  <c r="L305" i="1"/>
  <c r="N305" i="1"/>
  <c r="X305" i="1"/>
  <c r="H306" i="1"/>
  <c r="I306" i="1"/>
  <c r="L306" i="1" s="1"/>
  <c r="J306" i="1"/>
  <c r="M306" i="1" s="1"/>
  <c r="K306" i="1"/>
  <c r="N306" i="1"/>
  <c r="X306" i="1"/>
  <c r="H307" i="1"/>
  <c r="I307" i="1"/>
  <c r="J307" i="1"/>
  <c r="K307" i="1"/>
  <c r="L307" i="1"/>
  <c r="M307" i="1"/>
  <c r="N307" i="1"/>
  <c r="X307" i="1"/>
  <c r="H308" i="1"/>
  <c r="I308" i="1"/>
  <c r="L308" i="1" s="1"/>
  <c r="O308" i="1" s="1"/>
  <c r="J308" i="1"/>
  <c r="M308" i="1" s="1"/>
  <c r="K308" i="1"/>
  <c r="N308" i="1" s="1"/>
  <c r="Q308" i="1"/>
  <c r="X308" i="1"/>
  <c r="H309" i="1"/>
  <c r="I309" i="1"/>
  <c r="J309" i="1"/>
  <c r="M309" i="1" s="1"/>
  <c r="K309" i="1"/>
  <c r="L309" i="1"/>
  <c r="N309" i="1"/>
  <c r="O309" i="1"/>
  <c r="X309" i="1"/>
  <c r="H310" i="1"/>
  <c r="I310" i="1"/>
  <c r="L310" i="1" s="1"/>
  <c r="Q310" i="1" s="1"/>
  <c r="J310" i="1"/>
  <c r="K310" i="1"/>
  <c r="M310" i="1"/>
  <c r="N310" i="1"/>
  <c r="X310" i="1"/>
  <c r="H311" i="1"/>
  <c r="I311" i="1"/>
  <c r="L311" i="1" s="1"/>
  <c r="J311" i="1"/>
  <c r="K311" i="1"/>
  <c r="M311" i="1"/>
  <c r="N311" i="1"/>
  <c r="X311" i="1"/>
  <c r="H312" i="1"/>
  <c r="I312" i="1"/>
  <c r="J312" i="1"/>
  <c r="K312" i="1"/>
  <c r="N312" i="1" s="1"/>
  <c r="L312" i="1"/>
  <c r="M312" i="1"/>
  <c r="O312" i="1" s="1"/>
  <c r="X312" i="1"/>
  <c r="H313" i="1"/>
  <c r="I313" i="1"/>
  <c r="L313" i="1" s="1"/>
  <c r="J313" i="1"/>
  <c r="M313" i="1" s="1"/>
  <c r="K313" i="1"/>
  <c r="N313" i="1" s="1"/>
  <c r="X313" i="1"/>
  <c r="H314" i="1"/>
  <c r="I314" i="1"/>
  <c r="L314" i="1" s="1"/>
  <c r="J314" i="1"/>
  <c r="K314" i="1"/>
  <c r="M314" i="1"/>
  <c r="N314" i="1"/>
  <c r="Q314" i="1" s="1"/>
  <c r="O314" i="1"/>
  <c r="P314" i="1" s="1"/>
  <c r="R314" i="1"/>
  <c r="X314" i="1"/>
  <c r="H315" i="1"/>
  <c r="I315" i="1"/>
  <c r="J315" i="1"/>
  <c r="K315" i="1"/>
  <c r="N315" i="1" s="1"/>
  <c r="L315" i="1"/>
  <c r="M315" i="1"/>
  <c r="X315" i="1"/>
  <c r="H316" i="1"/>
  <c r="I316" i="1"/>
  <c r="J316" i="1"/>
  <c r="K316" i="1"/>
  <c r="N316" i="1" s="1"/>
  <c r="L316" i="1"/>
  <c r="M316" i="1"/>
  <c r="O316" i="1"/>
  <c r="P316" i="1" s="1"/>
  <c r="R316" i="1" s="1"/>
  <c r="Q316" i="1"/>
  <c r="X316" i="1"/>
  <c r="H317" i="1"/>
  <c r="I317" i="1"/>
  <c r="J317" i="1"/>
  <c r="M317" i="1" s="1"/>
  <c r="K317" i="1"/>
  <c r="L317" i="1"/>
  <c r="N317" i="1"/>
  <c r="X317" i="1"/>
  <c r="H318" i="1"/>
  <c r="I318" i="1"/>
  <c r="L318" i="1" s="1"/>
  <c r="J318" i="1"/>
  <c r="K318" i="1"/>
  <c r="M318" i="1"/>
  <c r="O318" i="1" s="1"/>
  <c r="N318" i="1"/>
  <c r="Q318" i="1"/>
  <c r="X318" i="1"/>
  <c r="H319" i="1"/>
  <c r="I319" i="1"/>
  <c r="J319" i="1"/>
  <c r="M319" i="1" s="1"/>
  <c r="K319" i="1"/>
  <c r="L319" i="1"/>
  <c r="N319" i="1"/>
  <c r="X319" i="1"/>
  <c r="H320" i="1"/>
  <c r="I320" i="1"/>
  <c r="J320" i="1"/>
  <c r="M320" i="1" s="1"/>
  <c r="K320" i="1"/>
  <c r="N320" i="1" s="1"/>
  <c r="L320" i="1"/>
  <c r="Q320" i="1" s="1"/>
  <c r="X320" i="1"/>
  <c r="H321" i="1"/>
  <c r="I321" i="1"/>
  <c r="J321" i="1"/>
  <c r="M321" i="1" s="1"/>
  <c r="K321" i="1"/>
  <c r="L321" i="1"/>
  <c r="O321" i="1" s="1"/>
  <c r="N321" i="1"/>
  <c r="X321" i="1"/>
  <c r="H322" i="1"/>
  <c r="I322" i="1"/>
  <c r="L322" i="1" s="1"/>
  <c r="J322" i="1"/>
  <c r="K322" i="1"/>
  <c r="N322" i="1" s="1"/>
  <c r="M322" i="1"/>
  <c r="Q322" i="1" s="1"/>
  <c r="X322" i="1"/>
  <c r="H323" i="1"/>
  <c r="I323" i="1"/>
  <c r="J323" i="1"/>
  <c r="K323" i="1"/>
  <c r="L323" i="1"/>
  <c r="M323" i="1"/>
  <c r="N323" i="1"/>
  <c r="X323" i="1"/>
  <c r="H324" i="1"/>
  <c r="I324" i="1"/>
  <c r="L324" i="1" s="1"/>
  <c r="J324" i="1"/>
  <c r="K324" i="1"/>
  <c r="N324" i="1" s="1"/>
  <c r="M324" i="1"/>
  <c r="X324" i="1"/>
  <c r="H325" i="1"/>
  <c r="I325" i="1"/>
  <c r="L325" i="1" s="1"/>
  <c r="J325" i="1"/>
  <c r="M325" i="1" s="1"/>
  <c r="K325" i="1"/>
  <c r="N325" i="1" s="1"/>
  <c r="X325" i="1"/>
  <c r="H326" i="1"/>
  <c r="I326" i="1"/>
  <c r="L326" i="1" s="1"/>
  <c r="J326" i="1"/>
  <c r="K326" i="1"/>
  <c r="M326" i="1"/>
  <c r="N326" i="1"/>
  <c r="X326" i="1"/>
  <c r="H327" i="1"/>
  <c r="I327" i="1"/>
  <c r="L327" i="1" s="1"/>
  <c r="J327" i="1"/>
  <c r="K327" i="1"/>
  <c r="N327" i="1" s="1"/>
  <c r="M327" i="1"/>
  <c r="X327" i="1"/>
  <c r="H328" i="1"/>
  <c r="I328" i="1"/>
  <c r="J328" i="1"/>
  <c r="K328" i="1"/>
  <c r="N328" i="1" s="1"/>
  <c r="L328" i="1"/>
  <c r="M328" i="1"/>
  <c r="X328" i="1"/>
  <c r="H329" i="1"/>
  <c r="I329" i="1"/>
  <c r="J329" i="1"/>
  <c r="M329" i="1" s="1"/>
  <c r="K329" i="1"/>
  <c r="L329" i="1"/>
  <c r="N329" i="1"/>
  <c r="X329" i="1"/>
  <c r="H330" i="1"/>
  <c r="I330" i="1"/>
  <c r="L330" i="1" s="1"/>
  <c r="J330" i="1"/>
  <c r="M330" i="1" s="1"/>
  <c r="Q330" i="1" s="1"/>
  <c r="K330" i="1"/>
  <c r="N330" i="1"/>
  <c r="X330" i="1"/>
  <c r="H331" i="1"/>
  <c r="I331" i="1"/>
  <c r="J331" i="1"/>
  <c r="M331" i="1" s="1"/>
  <c r="K331" i="1"/>
  <c r="L331" i="1"/>
  <c r="N331" i="1"/>
  <c r="X331" i="1"/>
  <c r="H332" i="1"/>
  <c r="I332" i="1"/>
  <c r="J332" i="1"/>
  <c r="M332" i="1" s="1"/>
  <c r="K332" i="1"/>
  <c r="N332" i="1" s="1"/>
  <c r="L332" i="1"/>
  <c r="Q332" i="1" s="1"/>
  <c r="X332" i="1"/>
  <c r="H333" i="1"/>
  <c r="I333" i="1"/>
  <c r="J333" i="1"/>
  <c r="M333" i="1" s="1"/>
  <c r="K333" i="1"/>
  <c r="L333" i="1"/>
  <c r="O333" i="1" s="1"/>
  <c r="N333" i="1"/>
  <c r="X333" i="1"/>
  <c r="H334" i="1"/>
  <c r="I334" i="1"/>
  <c r="L334" i="1" s="1"/>
  <c r="Q334" i="1" s="1"/>
  <c r="J334" i="1"/>
  <c r="K334" i="1"/>
  <c r="N334" i="1" s="1"/>
  <c r="M334" i="1"/>
  <c r="X334" i="1"/>
  <c r="H335" i="1"/>
  <c r="I335" i="1"/>
  <c r="L335" i="1" s="1"/>
  <c r="J335" i="1"/>
  <c r="K335" i="1"/>
  <c r="N335" i="1" s="1"/>
  <c r="M335" i="1"/>
  <c r="X335" i="1"/>
  <c r="H336" i="1"/>
  <c r="I336" i="1"/>
  <c r="L336" i="1" s="1"/>
  <c r="O336" i="1" s="1"/>
  <c r="J336" i="1"/>
  <c r="K336" i="1"/>
  <c r="N336" i="1" s="1"/>
  <c r="M336" i="1"/>
  <c r="X336" i="1"/>
  <c r="H337" i="1"/>
  <c r="I337" i="1"/>
  <c r="L337" i="1" s="1"/>
  <c r="O337" i="1" s="1"/>
  <c r="J337" i="1"/>
  <c r="K337" i="1"/>
  <c r="N337" i="1" s="1"/>
  <c r="M337" i="1"/>
  <c r="X337" i="1"/>
  <c r="H338" i="1"/>
  <c r="I338" i="1"/>
  <c r="L338" i="1" s="1"/>
  <c r="J338" i="1"/>
  <c r="M338" i="1" s="1"/>
  <c r="K338" i="1"/>
  <c r="N338" i="1"/>
  <c r="Q338" i="1" s="1"/>
  <c r="X338" i="1"/>
  <c r="H339" i="1"/>
  <c r="I339" i="1"/>
  <c r="L339" i="1" s="1"/>
  <c r="J339" i="1"/>
  <c r="M339" i="1" s="1"/>
  <c r="Q339" i="1" s="1"/>
  <c r="K339" i="1"/>
  <c r="N339" i="1" s="1"/>
  <c r="X339" i="1"/>
  <c r="H340" i="1"/>
  <c r="I340" i="1"/>
  <c r="L340" i="1" s="1"/>
  <c r="J340" i="1"/>
  <c r="M340" i="1" s="1"/>
  <c r="K340" i="1"/>
  <c r="N340" i="1" s="1"/>
  <c r="X340" i="1"/>
  <c r="H341" i="1"/>
  <c r="I341" i="1"/>
  <c r="L341" i="1" s="1"/>
  <c r="J341" i="1"/>
  <c r="M341" i="1" s="1"/>
  <c r="K341" i="1"/>
  <c r="N341" i="1"/>
  <c r="X341" i="1"/>
  <c r="H342" i="1"/>
  <c r="I342" i="1"/>
  <c r="J342" i="1"/>
  <c r="K342" i="1"/>
  <c r="L342" i="1"/>
  <c r="M342" i="1"/>
  <c r="N342" i="1"/>
  <c r="Q342" i="1"/>
  <c r="X342" i="1"/>
  <c r="H343" i="1"/>
  <c r="I343" i="1"/>
  <c r="L343" i="1" s="1"/>
  <c r="O343" i="1" s="1"/>
  <c r="J343" i="1"/>
  <c r="M343" i="1" s="1"/>
  <c r="K343" i="1"/>
  <c r="N343" i="1"/>
  <c r="X343" i="1"/>
  <c r="H344" i="1"/>
  <c r="I344" i="1"/>
  <c r="L344" i="1" s="1"/>
  <c r="O344" i="1" s="1"/>
  <c r="J344" i="1"/>
  <c r="K344" i="1"/>
  <c r="M344" i="1"/>
  <c r="N344" i="1"/>
  <c r="X344" i="1"/>
  <c r="H345" i="1"/>
  <c r="I345" i="1"/>
  <c r="L345" i="1" s="1"/>
  <c r="J345" i="1"/>
  <c r="K345" i="1"/>
  <c r="M345" i="1"/>
  <c r="N345" i="1"/>
  <c r="O345" i="1" s="1"/>
  <c r="X345" i="1"/>
  <c r="H346" i="1"/>
  <c r="I346" i="1"/>
  <c r="J346" i="1"/>
  <c r="K346" i="1"/>
  <c r="N346" i="1" s="1"/>
  <c r="Q346" i="1" s="1"/>
  <c r="L346" i="1"/>
  <c r="M346" i="1"/>
  <c r="O346" i="1"/>
  <c r="P346" i="1" s="1"/>
  <c r="X346" i="1"/>
  <c r="H347" i="1"/>
  <c r="I347" i="1"/>
  <c r="J347" i="1"/>
  <c r="K347" i="1"/>
  <c r="N347" i="1" s="1"/>
  <c r="L347" i="1"/>
  <c r="M347" i="1"/>
  <c r="X347" i="1"/>
  <c r="H348" i="1"/>
  <c r="I348" i="1"/>
  <c r="L348" i="1" s="1"/>
  <c r="J348" i="1"/>
  <c r="K348" i="1"/>
  <c r="M348" i="1"/>
  <c r="N348" i="1"/>
  <c r="X348" i="1"/>
  <c r="H349" i="1"/>
  <c r="I349" i="1"/>
  <c r="J349" i="1"/>
  <c r="K349" i="1"/>
  <c r="L349" i="1"/>
  <c r="M349" i="1"/>
  <c r="N349" i="1"/>
  <c r="X349" i="1"/>
  <c r="H350" i="1"/>
  <c r="I350" i="1"/>
  <c r="J350" i="1"/>
  <c r="M350" i="1" s="1"/>
  <c r="K350" i="1"/>
  <c r="N350" i="1" s="1"/>
  <c r="L350" i="1"/>
  <c r="O350" i="1"/>
  <c r="X350" i="1"/>
  <c r="H351" i="1"/>
  <c r="I351" i="1"/>
  <c r="J351" i="1"/>
  <c r="M351" i="1" s="1"/>
  <c r="K351" i="1"/>
  <c r="N351" i="1" s="1"/>
  <c r="L351" i="1"/>
  <c r="X351" i="1"/>
  <c r="H352" i="1"/>
  <c r="I352" i="1"/>
  <c r="L352" i="1" s="1"/>
  <c r="J352" i="1"/>
  <c r="M352" i="1" s="1"/>
  <c r="K352" i="1"/>
  <c r="N352" i="1"/>
  <c r="X352" i="1"/>
  <c r="H353" i="1"/>
  <c r="I353" i="1"/>
  <c r="L353" i="1" s="1"/>
  <c r="J353" i="1"/>
  <c r="M353" i="1" s="1"/>
  <c r="K353" i="1"/>
  <c r="N353" i="1"/>
  <c r="X353" i="1"/>
  <c r="H354" i="1"/>
  <c r="I354" i="1"/>
  <c r="J354" i="1"/>
  <c r="K354" i="1"/>
  <c r="N354" i="1" s="1"/>
  <c r="O354" i="1" s="1"/>
  <c r="L354" i="1"/>
  <c r="M354" i="1"/>
  <c r="P354" i="1"/>
  <c r="R354" i="1" s="1"/>
  <c r="Q354" i="1"/>
  <c r="X354" i="1"/>
  <c r="H355" i="1"/>
  <c r="I355" i="1"/>
  <c r="L355" i="1" s="1"/>
  <c r="J355" i="1"/>
  <c r="M355" i="1" s="1"/>
  <c r="K355" i="1"/>
  <c r="N355" i="1" s="1"/>
  <c r="Q355" i="1" s="1"/>
  <c r="X355" i="1"/>
  <c r="H356" i="1"/>
  <c r="I356" i="1"/>
  <c r="L356" i="1" s="1"/>
  <c r="O356" i="1" s="1"/>
  <c r="J356" i="1"/>
  <c r="K356" i="1"/>
  <c r="M356" i="1"/>
  <c r="N356" i="1"/>
  <c r="X356" i="1"/>
  <c r="H357" i="1"/>
  <c r="I357" i="1"/>
  <c r="L357" i="1" s="1"/>
  <c r="J357" i="1"/>
  <c r="M357" i="1" s="1"/>
  <c r="K357" i="1"/>
  <c r="N357" i="1"/>
  <c r="X357" i="1"/>
  <c r="H358" i="1"/>
  <c r="I358" i="1"/>
  <c r="L358" i="1" s="1"/>
  <c r="J358" i="1"/>
  <c r="K358" i="1"/>
  <c r="N358" i="1" s="1"/>
  <c r="Q358" i="1" s="1"/>
  <c r="M358" i="1"/>
  <c r="O358" i="1"/>
  <c r="X358" i="1"/>
  <c r="H359" i="1"/>
  <c r="I359" i="1"/>
  <c r="J359" i="1"/>
  <c r="K359" i="1"/>
  <c r="N359" i="1" s="1"/>
  <c r="O359" i="1" s="1"/>
  <c r="L359" i="1"/>
  <c r="M359" i="1"/>
  <c r="X359" i="1"/>
  <c r="H360" i="1"/>
  <c r="I360" i="1"/>
  <c r="L360" i="1" s="1"/>
  <c r="J360" i="1"/>
  <c r="K360" i="1"/>
  <c r="M360" i="1"/>
  <c r="N360" i="1"/>
  <c r="X360" i="1"/>
  <c r="H361" i="1"/>
  <c r="I361" i="1"/>
  <c r="J361" i="1"/>
  <c r="K361" i="1"/>
  <c r="L361" i="1"/>
  <c r="M361" i="1"/>
  <c r="N361" i="1"/>
  <c r="X361" i="1"/>
  <c r="H362" i="1"/>
  <c r="I362" i="1"/>
  <c r="J362" i="1"/>
  <c r="M362" i="1" s="1"/>
  <c r="K362" i="1"/>
  <c r="N362" i="1" s="1"/>
  <c r="L362" i="1"/>
  <c r="X362" i="1"/>
  <c r="H363" i="1"/>
  <c r="I363" i="1"/>
  <c r="J363" i="1"/>
  <c r="M363" i="1" s="1"/>
  <c r="K363" i="1"/>
  <c r="N363" i="1" s="1"/>
  <c r="O363" i="1" s="1"/>
  <c r="L363" i="1"/>
  <c r="X363" i="1"/>
  <c r="H364" i="1"/>
  <c r="I364" i="1"/>
  <c r="L364" i="1" s="1"/>
  <c r="O364" i="1" s="1"/>
  <c r="P364" i="1" s="1"/>
  <c r="R364" i="1" s="1"/>
  <c r="J364" i="1"/>
  <c r="M364" i="1" s="1"/>
  <c r="K364" i="1"/>
  <c r="N364" i="1"/>
  <c r="Q364" i="1"/>
  <c r="X364" i="1"/>
  <c r="H365" i="1"/>
  <c r="I365" i="1"/>
  <c r="J365" i="1"/>
  <c r="K365" i="1"/>
  <c r="L365" i="1"/>
  <c r="M365" i="1"/>
  <c r="N365" i="1"/>
  <c r="Q365" i="1"/>
  <c r="X365" i="1"/>
  <c r="H366" i="1"/>
  <c r="I366" i="1"/>
  <c r="J366" i="1"/>
  <c r="K366" i="1"/>
  <c r="N366" i="1" s="1"/>
  <c r="L366" i="1"/>
  <c r="M366" i="1"/>
  <c r="X366" i="1"/>
  <c r="H367" i="1"/>
  <c r="I367" i="1"/>
  <c r="L367" i="1" s="1"/>
  <c r="J367" i="1"/>
  <c r="M367" i="1" s="1"/>
  <c r="K367" i="1"/>
  <c r="N367" i="1"/>
  <c r="X367" i="1"/>
  <c r="H368" i="1"/>
  <c r="I368" i="1"/>
  <c r="L368" i="1" s="1"/>
  <c r="J368" i="1"/>
  <c r="K368" i="1"/>
  <c r="M368" i="1"/>
  <c r="N368" i="1"/>
  <c r="O368" i="1" s="1"/>
  <c r="X368" i="1"/>
  <c r="H369" i="1"/>
  <c r="I369" i="1"/>
  <c r="L369" i="1" s="1"/>
  <c r="J369" i="1"/>
  <c r="K369" i="1"/>
  <c r="N369" i="1" s="1"/>
  <c r="M369" i="1"/>
  <c r="Q369" i="1"/>
  <c r="X369" i="1"/>
  <c r="H370" i="1"/>
  <c r="I370" i="1"/>
  <c r="L370" i="1" s="1"/>
  <c r="O370" i="1" s="1"/>
  <c r="J370" i="1"/>
  <c r="K370" i="1"/>
  <c r="N370" i="1" s="1"/>
  <c r="M370" i="1"/>
  <c r="X370" i="1"/>
  <c r="H371" i="1"/>
  <c r="I371" i="1"/>
  <c r="J371" i="1"/>
  <c r="M371" i="1" s="1"/>
  <c r="K371" i="1"/>
  <c r="N371" i="1" s="1"/>
  <c r="L371" i="1"/>
  <c r="X371" i="1"/>
  <c r="H372" i="1"/>
  <c r="I372" i="1"/>
  <c r="L372" i="1" s="1"/>
  <c r="J372" i="1"/>
  <c r="M372" i="1" s="1"/>
  <c r="K372" i="1"/>
  <c r="N372" i="1" s="1"/>
  <c r="X372" i="1"/>
  <c r="H373" i="1"/>
  <c r="I373" i="1"/>
  <c r="L373" i="1" s="1"/>
  <c r="J373" i="1"/>
  <c r="K373" i="1"/>
  <c r="M373" i="1"/>
  <c r="N373" i="1"/>
  <c r="Q373" i="1" s="1"/>
  <c r="O373" i="1"/>
  <c r="P373" i="1" s="1"/>
  <c r="X373" i="1"/>
  <c r="H374" i="1"/>
  <c r="I374" i="1"/>
  <c r="J374" i="1"/>
  <c r="K374" i="1"/>
  <c r="N374" i="1" s="1"/>
  <c r="L374" i="1"/>
  <c r="M374" i="1"/>
  <c r="O374" i="1"/>
  <c r="X374" i="1"/>
  <c r="H375" i="1"/>
  <c r="I375" i="1"/>
  <c r="J375" i="1"/>
  <c r="M375" i="1" s="1"/>
  <c r="K375" i="1"/>
  <c r="N375" i="1" s="1"/>
  <c r="Q375" i="1" s="1"/>
  <c r="L375" i="1"/>
  <c r="X375" i="1"/>
  <c r="H376" i="1"/>
  <c r="I376" i="1"/>
  <c r="L376" i="1" s="1"/>
  <c r="J376" i="1"/>
  <c r="M376" i="1" s="1"/>
  <c r="K376" i="1"/>
  <c r="N376" i="1"/>
  <c r="Q376" i="1" s="1"/>
  <c r="O376" i="1"/>
  <c r="P376" i="1" s="1"/>
  <c r="R376" i="1" s="1"/>
  <c r="X376" i="1"/>
  <c r="H377" i="1"/>
  <c r="I377" i="1"/>
  <c r="J377" i="1"/>
  <c r="M377" i="1" s="1"/>
  <c r="Q377" i="1" s="1"/>
  <c r="K377" i="1"/>
  <c r="L377" i="1"/>
  <c r="N377" i="1"/>
  <c r="X377" i="1"/>
  <c r="H378" i="1"/>
  <c r="I378" i="1"/>
  <c r="J378" i="1"/>
  <c r="K378" i="1"/>
  <c r="L378" i="1"/>
  <c r="M378" i="1"/>
  <c r="N378" i="1"/>
  <c r="X378" i="1"/>
  <c r="H379" i="1"/>
  <c r="I379" i="1"/>
  <c r="L379" i="1" s="1"/>
  <c r="J379" i="1"/>
  <c r="M379" i="1" s="1"/>
  <c r="K379" i="1"/>
  <c r="N379" i="1"/>
  <c r="X379" i="1"/>
  <c r="H380" i="1"/>
  <c r="I380" i="1"/>
  <c r="L380" i="1" s="1"/>
  <c r="J380" i="1"/>
  <c r="M380" i="1" s="1"/>
  <c r="K380" i="1"/>
  <c r="N380" i="1"/>
  <c r="X380" i="1"/>
  <c r="H381" i="1"/>
  <c r="I381" i="1"/>
  <c r="L381" i="1" s="1"/>
  <c r="J381" i="1"/>
  <c r="M381" i="1" s="1"/>
  <c r="K381" i="1"/>
  <c r="N381" i="1" s="1"/>
  <c r="O381" i="1" s="1"/>
  <c r="X381" i="1"/>
  <c r="H382" i="1"/>
  <c r="I382" i="1"/>
  <c r="J382" i="1"/>
  <c r="K382" i="1"/>
  <c r="N382" i="1" s="1"/>
  <c r="Q382" i="1" s="1"/>
  <c r="L382" i="1"/>
  <c r="M382" i="1"/>
  <c r="X382" i="1"/>
  <c r="H383" i="1"/>
  <c r="I383" i="1"/>
  <c r="L383" i="1" s="1"/>
  <c r="J383" i="1"/>
  <c r="M383" i="1" s="1"/>
  <c r="K383" i="1"/>
  <c r="N383" i="1"/>
  <c r="Q383" i="1" s="1"/>
  <c r="O383" i="1"/>
  <c r="P383" i="1" s="1"/>
  <c r="R383" i="1" s="1"/>
  <c r="X383" i="1"/>
  <c r="H384" i="1"/>
  <c r="I384" i="1"/>
  <c r="L384" i="1" s="1"/>
  <c r="J384" i="1"/>
  <c r="M384" i="1" s="1"/>
  <c r="K384" i="1"/>
  <c r="N384" i="1" s="1"/>
  <c r="X384" i="1"/>
  <c r="H385" i="1"/>
  <c r="I385" i="1"/>
  <c r="J385" i="1"/>
  <c r="K385" i="1"/>
  <c r="N385" i="1" s="1"/>
  <c r="L385" i="1"/>
  <c r="M385" i="1"/>
  <c r="X385" i="1"/>
  <c r="H386" i="1"/>
  <c r="I386" i="1"/>
  <c r="L386" i="1" s="1"/>
  <c r="O386" i="1" s="1"/>
  <c r="J386" i="1"/>
  <c r="M386" i="1" s="1"/>
  <c r="K386" i="1"/>
  <c r="N386" i="1" s="1"/>
  <c r="X386" i="1"/>
  <c r="H387" i="1"/>
  <c r="I387" i="1"/>
  <c r="J387" i="1"/>
  <c r="M387" i="1" s="1"/>
  <c r="K387" i="1"/>
  <c r="N387" i="1" s="1"/>
  <c r="O387" i="1" s="1"/>
  <c r="L387" i="1"/>
  <c r="X387" i="1"/>
  <c r="H388" i="1"/>
  <c r="I388" i="1"/>
  <c r="J388" i="1"/>
  <c r="K388" i="1"/>
  <c r="N388" i="1" s="1"/>
  <c r="L388" i="1"/>
  <c r="M388" i="1"/>
  <c r="O388" i="1"/>
  <c r="X388" i="1"/>
  <c r="H389" i="1"/>
  <c r="I389" i="1"/>
  <c r="L389" i="1" s="1"/>
  <c r="J389" i="1"/>
  <c r="M389" i="1" s="1"/>
  <c r="K389" i="1"/>
  <c r="N389" i="1"/>
  <c r="X389" i="1"/>
  <c r="H390" i="1"/>
  <c r="I390" i="1"/>
  <c r="L390" i="1" s="1"/>
  <c r="J390" i="1"/>
  <c r="M390" i="1" s="1"/>
  <c r="K390" i="1"/>
  <c r="N390" i="1" s="1"/>
  <c r="Q390" i="1"/>
  <c r="X390" i="1"/>
  <c r="H391" i="1"/>
  <c r="I391" i="1"/>
  <c r="J391" i="1"/>
  <c r="M391" i="1" s="1"/>
  <c r="K391" i="1"/>
  <c r="L391" i="1"/>
  <c r="N391" i="1"/>
  <c r="X391" i="1"/>
  <c r="H392" i="1"/>
  <c r="I392" i="1"/>
  <c r="L392" i="1" s="1"/>
  <c r="J392" i="1"/>
  <c r="M392" i="1" s="1"/>
  <c r="K392" i="1"/>
  <c r="N392" i="1"/>
  <c r="Q392" i="1" s="1"/>
  <c r="X392" i="1"/>
  <c r="H393" i="1"/>
  <c r="I393" i="1"/>
  <c r="L393" i="1" s="1"/>
  <c r="Q393" i="1" s="1"/>
  <c r="J393" i="1"/>
  <c r="M393" i="1" s="1"/>
  <c r="K393" i="1"/>
  <c r="N393" i="1" s="1"/>
  <c r="X393" i="1"/>
  <c r="H394" i="1"/>
  <c r="I394" i="1"/>
  <c r="J394" i="1"/>
  <c r="K394" i="1"/>
  <c r="N394" i="1" s="1"/>
  <c r="L394" i="1"/>
  <c r="M394" i="1"/>
  <c r="X394" i="1"/>
  <c r="H395" i="1"/>
  <c r="I395" i="1"/>
  <c r="L395" i="1" s="1"/>
  <c r="J395" i="1"/>
  <c r="K395" i="1"/>
  <c r="M395" i="1"/>
  <c r="N395" i="1"/>
  <c r="O395" i="1" s="1"/>
  <c r="Q395" i="1"/>
  <c r="X395" i="1"/>
  <c r="H396" i="1"/>
  <c r="I396" i="1"/>
  <c r="L396" i="1" s="1"/>
  <c r="J396" i="1"/>
  <c r="K396" i="1"/>
  <c r="M396" i="1"/>
  <c r="N396" i="1"/>
  <c r="O396" i="1"/>
  <c r="X396" i="1"/>
  <c r="H397" i="1"/>
  <c r="I397" i="1"/>
  <c r="J397" i="1"/>
  <c r="K397" i="1"/>
  <c r="N397" i="1" s="1"/>
  <c r="L397" i="1"/>
  <c r="M397" i="1"/>
  <c r="O397" i="1"/>
  <c r="X397" i="1"/>
  <c r="H398" i="1"/>
  <c r="I398" i="1"/>
  <c r="L398" i="1" s="1"/>
  <c r="J398" i="1"/>
  <c r="M398" i="1" s="1"/>
  <c r="K398" i="1"/>
  <c r="N398" i="1" s="1"/>
  <c r="O398" i="1" s="1"/>
  <c r="X398" i="1"/>
  <c r="H399" i="1"/>
  <c r="I399" i="1"/>
  <c r="J399" i="1"/>
  <c r="M399" i="1" s="1"/>
  <c r="K399" i="1"/>
  <c r="L399" i="1"/>
  <c r="N399" i="1"/>
  <c r="Q399" i="1" s="1"/>
  <c r="X399" i="1"/>
  <c r="H400" i="1"/>
  <c r="I400" i="1"/>
  <c r="J400" i="1"/>
  <c r="K400" i="1"/>
  <c r="N400" i="1" s="1"/>
  <c r="L400" i="1"/>
  <c r="M400" i="1"/>
  <c r="X400" i="1"/>
  <c r="H401" i="1"/>
  <c r="I401" i="1"/>
  <c r="J401" i="1"/>
  <c r="K401" i="1"/>
  <c r="L401" i="1"/>
  <c r="M401" i="1"/>
  <c r="N401" i="1"/>
  <c r="X401" i="1"/>
  <c r="H402" i="1"/>
  <c r="I402" i="1"/>
  <c r="J402" i="1"/>
  <c r="M402" i="1" s="1"/>
  <c r="K402" i="1"/>
  <c r="L402" i="1"/>
  <c r="N402" i="1"/>
  <c r="X402" i="1"/>
  <c r="H403" i="1"/>
  <c r="I403" i="1"/>
  <c r="L403" i="1" s="1"/>
  <c r="J403" i="1"/>
  <c r="K403" i="1"/>
  <c r="M403" i="1"/>
  <c r="O403" i="1" s="1"/>
  <c r="N403" i="1"/>
  <c r="Q403" i="1" s="1"/>
  <c r="X403" i="1"/>
  <c r="H404" i="1"/>
  <c r="I404" i="1"/>
  <c r="L404" i="1" s="1"/>
  <c r="J404" i="1"/>
  <c r="K404" i="1"/>
  <c r="N404" i="1" s="1"/>
  <c r="M404" i="1"/>
  <c r="X404" i="1"/>
  <c r="H405" i="1"/>
  <c r="I405" i="1"/>
  <c r="J405" i="1"/>
  <c r="M405" i="1" s="1"/>
  <c r="K405" i="1"/>
  <c r="N405" i="1" s="1"/>
  <c r="L405" i="1"/>
  <c r="X405" i="1"/>
  <c r="H406" i="1"/>
  <c r="I406" i="1"/>
  <c r="J406" i="1"/>
  <c r="K406" i="1"/>
  <c r="N406" i="1" s="1"/>
  <c r="L406" i="1"/>
  <c r="M406" i="1"/>
  <c r="X406" i="1"/>
  <c r="H407" i="1"/>
  <c r="I407" i="1"/>
  <c r="L407" i="1" s="1"/>
  <c r="J407" i="1"/>
  <c r="K407" i="1"/>
  <c r="N407" i="1" s="1"/>
  <c r="M407" i="1"/>
  <c r="X407" i="1"/>
  <c r="H408" i="1"/>
  <c r="I408" i="1"/>
  <c r="J408" i="1"/>
  <c r="K408" i="1"/>
  <c r="L408" i="1"/>
  <c r="M408" i="1"/>
  <c r="N408" i="1"/>
  <c r="X408" i="1"/>
  <c r="H409" i="1"/>
  <c r="I409" i="1"/>
  <c r="J409" i="1"/>
  <c r="M409" i="1" s="1"/>
  <c r="K409" i="1"/>
  <c r="N409" i="1" s="1"/>
  <c r="L409" i="1"/>
  <c r="X409" i="1"/>
  <c r="H410" i="1"/>
  <c r="I410" i="1"/>
  <c r="L410" i="1" s="1"/>
  <c r="J410" i="1"/>
  <c r="M410" i="1" s="1"/>
  <c r="K410" i="1"/>
  <c r="N410" i="1" s="1"/>
  <c r="X410" i="1"/>
  <c r="H411" i="1"/>
  <c r="I411" i="1"/>
  <c r="J411" i="1"/>
  <c r="M411" i="1" s="1"/>
  <c r="K411" i="1"/>
  <c r="N411" i="1" s="1"/>
  <c r="L411" i="1"/>
  <c r="X411" i="1"/>
  <c r="H412" i="1"/>
  <c r="I412" i="1"/>
  <c r="J412" i="1"/>
  <c r="M412" i="1" s="1"/>
  <c r="K412" i="1"/>
  <c r="N412" i="1" s="1"/>
  <c r="L412" i="1"/>
  <c r="X412" i="1"/>
  <c r="H413" i="1"/>
  <c r="I413" i="1"/>
  <c r="J413" i="1"/>
  <c r="K413" i="1"/>
  <c r="N413" i="1" s="1"/>
  <c r="L413" i="1"/>
  <c r="M413" i="1"/>
  <c r="X413" i="1"/>
  <c r="H414" i="1"/>
  <c r="I414" i="1"/>
  <c r="L414" i="1" s="1"/>
  <c r="J414" i="1"/>
  <c r="M414" i="1" s="1"/>
  <c r="K414" i="1"/>
  <c r="N414" i="1" s="1"/>
  <c r="X414" i="1"/>
  <c r="H415" i="1"/>
  <c r="I415" i="1"/>
  <c r="L415" i="1" s="1"/>
  <c r="J415" i="1"/>
  <c r="M415" i="1" s="1"/>
  <c r="K415" i="1"/>
  <c r="N415" i="1"/>
  <c r="X415" i="1"/>
  <c r="H416" i="1"/>
  <c r="I416" i="1"/>
  <c r="L416" i="1" s="1"/>
  <c r="Q416" i="1" s="1"/>
  <c r="J416" i="1"/>
  <c r="M416" i="1" s="1"/>
  <c r="K416" i="1"/>
  <c r="N416" i="1"/>
  <c r="X416" i="1"/>
  <c r="H417" i="1"/>
  <c r="I417" i="1"/>
  <c r="L417" i="1" s="1"/>
  <c r="J417" i="1"/>
  <c r="M417" i="1" s="1"/>
  <c r="K417" i="1"/>
  <c r="N417" i="1" s="1"/>
  <c r="X417" i="1"/>
  <c r="H418" i="1"/>
  <c r="I418" i="1"/>
  <c r="J418" i="1"/>
  <c r="M418" i="1" s="1"/>
  <c r="O418" i="1" s="1"/>
  <c r="K418" i="1"/>
  <c r="N418" i="1" s="1"/>
  <c r="L418" i="1"/>
  <c r="X418" i="1"/>
  <c r="H419" i="1"/>
  <c r="I419" i="1"/>
  <c r="L419" i="1" s="1"/>
  <c r="J419" i="1"/>
  <c r="M419" i="1" s="1"/>
  <c r="K419" i="1"/>
  <c r="N419" i="1"/>
  <c r="X419" i="1"/>
  <c r="H420" i="1"/>
  <c r="I420" i="1"/>
  <c r="L420" i="1" s="1"/>
  <c r="O420" i="1" s="1"/>
  <c r="J420" i="1"/>
  <c r="K420" i="1"/>
  <c r="M420" i="1"/>
  <c r="N420" i="1"/>
  <c r="X420" i="1"/>
  <c r="H421" i="1"/>
  <c r="I421" i="1"/>
  <c r="L421" i="1" s="1"/>
  <c r="O421" i="1" s="1"/>
  <c r="J421" i="1"/>
  <c r="K421" i="1"/>
  <c r="N421" i="1" s="1"/>
  <c r="M421" i="1"/>
  <c r="X421" i="1"/>
  <c r="H422" i="1"/>
  <c r="I422" i="1"/>
  <c r="L422" i="1" s="1"/>
  <c r="J422" i="1"/>
  <c r="M422" i="1" s="1"/>
  <c r="K422" i="1"/>
  <c r="N422" i="1"/>
  <c r="Q422" i="1"/>
  <c r="X422" i="1"/>
  <c r="H423" i="1"/>
  <c r="I423" i="1"/>
  <c r="L423" i="1" s="1"/>
  <c r="O423" i="1" s="1"/>
  <c r="J423" i="1"/>
  <c r="M423" i="1" s="1"/>
  <c r="K423" i="1"/>
  <c r="N423" i="1"/>
  <c r="Q423" i="1" s="1"/>
  <c r="X423" i="1"/>
  <c r="H424" i="1"/>
  <c r="I424" i="1"/>
  <c r="L424" i="1" s="1"/>
  <c r="J424" i="1"/>
  <c r="K424" i="1"/>
  <c r="N424" i="1" s="1"/>
  <c r="M424" i="1"/>
  <c r="X424" i="1"/>
  <c r="H425" i="1"/>
  <c r="I425" i="1"/>
  <c r="J425" i="1"/>
  <c r="K425" i="1"/>
  <c r="L425" i="1"/>
  <c r="M425" i="1"/>
  <c r="N425" i="1"/>
  <c r="O425" i="1" s="1"/>
  <c r="X425" i="1"/>
  <c r="H426" i="1"/>
  <c r="I426" i="1"/>
  <c r="J426" i="1"/>
  <c r="M426" i="1" s="1"/>
  <c r="K426" i="1"/>
  <c r="L426" i="1"/>
  <c r="N426" i="1"/>
  <c r="Q426" i="1" s="1"/>
  <c r="X426" i="1"/>
  <c r="H427" i="1"/>
  <c r="I427" i="1"/>
  <c r="L427" i="1" s="1"/>
  <c r="J427" i="1"/>
  <c r="K427" i="1"/>
  <c r="M427" i="1"/>
  <c r="N427" i="1"/>
  <c r="Q427" i="1" s="1"/>
  <c r="X427" i="1"/>
  <c r="H428" i="1"/>
  <c r="I428" i="1"/>
  <c r="L428" i="1" s="1"/>
  <c r="J428" i="1"/>
  <c r="K428" i="1"/>
  <c r="N428" i="1" s="1"/>
  <c r="M428" i="1"/>
  <c r="X428" i="1"/>
  <c r="H429" i="1"/>
  <c r="I429" i="1"/>
  <c r="L429" i="1" s="1"/>
  <c r="J429" i="1"/>
  <c r="M429" i="1" s="1"/>
  <c r="K429" i="1"/>
  <c r="N429" i="1" s="1"/>
  <c r="O429" i="1" s="1"/>
  <c r="X429" i="1"/>
  <c r="H430" i="1"/>
  <c r="I430" i="1"/>
  <c r="J430" i="1"/>
  <c r="K430" i="1"/>
  <c r="L430" i="1"/>
  <c r="M430" i="1"/>
  <c r="N430" i="1"/>
  <c r="X430" i="1"/>
  <c r="H431" i="1"/>
  <c r="I431" i="1"/>
  <c r="L431" i="1" s="1"/>
  <c r="J431" i="1"/>
  <c r="M431" i="1" s="1"/>
  <c r="K431" i="1"/>
  <c r="N431" i="1" s="1"/>
  <c r="X431" i="1"/>
  <c r="H432" i="1"/>
  <c r="I432" i="1"/>
  <c r="L432" i="1" s="1"/>
  <c r="J432" i="1"/>
  <c r="K432" i="1"/>
  <c r="M432" i="1"/>
  <c r="N432" i="1"/>
  <c r="X432" i="1"/>
  <c r="H433" i="1"/>
  <c r="I433" i="1"/>
  <c r="L433" i="1" s="1"/>
  <c r="J433" i="1"/>
  <c r="M433" i="1" s="1"/>
  <c r="K433" i="1"/>
  <c r="N433" i="1" s="1"/>
  <c r="X433" i="1"/>
  <c r="H434" i="1"/>
  <c r="I434" i="1"/>
  <c r="L434" i="1" s="1"/>
  <c r="J434" i="1"/>
  <c r="K434" i="1"/>
  <c r="M434" i="1"/>
  <c r="N434" i="1"/>
  <c r="Q434" i="1" s="1"/>
  <c r="O434" i="1"/>
  <c r="P434" i="1" s="1"/>
  <c r="X434" i="1"/>
  <c r="H435" i="1"/>
  <c r="I435" i="1"/>
  <c r="J435" i="1"/>
  <c r="M435" i="1" s="1"/>
  <c r="K435" i="1"/>
  <c r="N435" i="1" s="1"/>
  <c r="L435" i="1"/>
  <c r="X435" i="1"/>
  <c r="H436" i="1"/>
  <c r="I436" i="1"/>
  <c r="L436" i="1" s="1"/>
  <c r="Q436" i="1" s="1"/>
  <c r="J436" i="1"/>
  <c r="K436" i="1"/>
  <c r="N436" i="1" s="1"/>
  <c r="M436" i="1"/>
  <c r="X436" i="1"/>
  <c r="H437" i="1"/>
  <c r="I437" i="1"/>
  <c r="J437" i="1"/>
  <c r="M437" i="1" s="1"/>
  <c r="K437" i="1"/>
  <c r="N437" i="1" s="1"/>
  <c r="L437" i="1"/>
  <c r="Q437" i="1"/>
  <c r="X437" i="1"/>
  <c r="H438" i="1"/>
  <c r="I438" i="1"/>
  <c r="J438" i="1"/>
  <c r="M438" i="1" s="1"/>
  <c r="K438" i="1"/>
  <c r="L438" i="1"/>
  <c r="N438" i="1"/>
  <c r="X438" i="1"/>
  <c r="H439" i="1"/>
  <c r="I439" i="1"/>
  <c r="J439" i="1"/>
  <c r="M439" i="1" s="1"/>
  <c r="K439" i="1"/>
  <c r="L439" i="1"/>
  <c r="O439" i="1" s="1"/>
  <c r="N439" i="1"/>
  <c r="X439" i="1"/>
  <c r="H440" i="1"/>
  <c r="I440" i="1"/>
  <c r="L440" i="1" s="1"/>
  <c r="J440" i="1"/>
  <c r="K440" i="1"/>
  <c r="M440" i="1"/>
  <c r="N440" i="1"/>
  <c r="X440" i="1"/>
  <c r="H441" i="1"/>
  <c r="I441" i="1"/>
  <c r="L441" i="1" s="1"/>
  <c r="J441" i="1"/>
  <c r="M441" i="1" s="1"/>
  <c r="K441" i="1"/>
  <c r="N441" i="1" s="1"/>
  <c r="Q441" i="1" s="1"/>
  <c r="X441" i="1"/>
  <c r="H442" i="1"/>
  <c r="I442" i="1"/>
  <c r="J442" i="1"/>
  <c r="K442" i="1"/>
  <c r="L442" i="1"/>
  <c r="M442" i="1"/>
  <c r="N442" i="1"/>
  <c r="X442" i="1"/>
  <c r="H443" i="1"/>
  <c r="I443" i="1"/>
  <c r="L443" i="1" s="1"/>
  <c r="J443" i="1"/>
  <c r="M443" i="1" s="1"/>
  <c r="K443" i="1"/>
  <c r="N443" i="1"/>
  <c r="Q443" i="1" s="1"/>
  <c r="X443" i="1"/>
  <c r="H444" i="1"/>
  <c r="I444" i="1"/>
  <c r="L444" i="1" s="1"/>
  <c r="J444" i="1"/>
  <c r="M444" i="1" s="1"/>
  <c r="K444" i="1"/>
  <c r="N444" i="1" s="1"/>
  <c r="Q444" i="1" s="1"/>
  <c r="X444" i="1"/>
  <c r="H445" i="1"/>
  <c r="I445" i="1"/>
  <c r="J445" i="1"/>
  <c r="K445" i="1"/>
  <c r="N445" i="1" s="1"/>
  <c r="L445" i="1"/>
  <c r="M445" i="1"/>
  <c r="X445" i="1"/>
  <c r="H446" i="1"/>
  <c r="I446" i="1"/>
  <c r="J446" i="1"/>
  <c r="K446" i="1"/>
  <c r="N446" i="1" s="1"/>
  <c r="L446" i="1"/>
  <c r="M446" i="1"/>
  <c r="X446" i="1"/>
  <c r="H447" i="1"/>
  <c r="I447" i="1"/>
  <c r="J447" i="1"/>
  <c r="K447" i="1"/>
  <c r="L447" i="1"/>
  <c r="M447" i="1"/>
  <c r="N447" i="1"/>
  <c r="X447" i="1"/>
  <c r="H448" i="1"/>
  <c r="I448" i="1"/>
  <c r="L448" i="1" s="1"/>
  <c r="J448" i="1"/>
  <c r="M448" i="1" s="1"/>
  <c r="K448" i="1"/>
  <c r="N448" i="1"/>
  <c r="Q448" i="1" s="1"/>
  <c r="O448" i="1"/>
  <c r="P448" i="1" s="1"/>
  <c r="R448" i="1" s="1"/>
  <c r="X448" i="1"/>
  <c r="H449" i="1"/>
  <c r="I449" i="1"/>
  <c r="L449" i="1" s="1"/>
  <c r="O449" i="1" s="1"/>
  <c r="P449" i="1" s="1"/>
  <c r="R449" i="1" s="1"/>
  <c r="J449" i="1"/>
  <c r="M449" i="1" s="1"/>
  <c r="Q449" i="1" s="1"/>
  <c r="K449" i="1"/>
  <c r="N449" i="1"/>
  <c r="X449" i="1"/>
  <c r="H450" i="1"/>
  <c r="I450" i="1"/>
  <c r="J450" i="1"/>
  <c r="M450" i="1" s="1"/>
  <c r="K450" i="1"/>
  <c r="N450" i="1" s="1"/>
  <c r="L450" i="1"/>
  <c r="Q450" i="1" s="1"/>
  <c r="X450" i="1"/>
  <c r="H451" i="1"/>
  <c r="I451" i="1"/>
  <c r="J451" i="1"/>
  <c r="M451" i="1" s="1"/>
  <c r="K451" i="1"/>
  <c r="N451" i="1" s="1"/>
  <c r="L451" i="1"/>
  <c r="X451" i="1"/>
  <c r="H452" i="1"/>
  <c r="I452" i="1"/>
  <c r="J452" i="1"/>
  <c r="K452" i="1"/>
  <c r="L452" i="1"/>
  <c r="M452" i="1"/>
  <c r="N452" i="1"/>
  <c r="X452" i="1"/>
  <c r="H453" i="1"/>
  <c r="I453" i="1"/>
  <c r="L453" i="1" s="1"/>
  <c r="J453" i="1"/>
  <c r="K453" i="1"/>
  <c r="M453" i="1"/>
  <c r="N453" i="1"/>
  <c r="X453" i="1"/>
  <c r="H454" i="1"/>
  <c r="I454" i="1"/>
  <c r="L454" i="1" s="1"/>
  <c r="J454" i="1"/>
  <c r="K454" i="1"/>
  <c r="M454" i="1"/>
  <c r="N454" i="1"/>
  <c r="O454" i="1" s="1"/>
  <c r="X454" i="1"/>
  <c r="H455" i="1"/>
  <c r="I455" i="1"/>
  <c r="L455" i="1" s="1"/>
  <c r="J455" i="1"/>
  <c r="M455" i="1" s="1"/>
  <c r="K455" i="1"/>
  <c r="N455" i="1" s="1"/>
  <c r="X455" i="1"/>
  <c r="H456" i="1"/>
  <c r="I456" i="1"/>
  <c r="L456" i="1" s="1"/>
  <c r="Q456" i="1" s="1"/>
  <c r="J456" i="1"/>
  <c r="M456" i="1" s="1"/>
  <c r="K456" i="1"/>
  <c r="N456" i="1" s="1"/>
  <c r="X456" i="1"/>
  <c r="H457" i="1"/>
  <c r="I457" i="1"/>
  <c r="J457" i="1"/>
  <c r="K457" i="1"/>
  <c r="N457" i="1" s="1"/>
  <c r="L457" i="1"/>
  <c r="M457" i="1"/>
  <c r="X457" i="1"/>
  <c r="H458" i="1"/>
  <c r="I458" i="1"/>
  <c r="J458" i="1"/>
  <c r="K458" i="1"/>
  <c r="N458" i="1" s="1"/>
  <c r="L458" i="1"/>
  <c r="M458" i="1"/>
  <c r="X458" i="1"/>
  <c r="H459" i="1"/>
  <c r="I459" i="1"/>
  <c r="J459" i="1"/>
  <c r="K459" i="1"/>
  <c r="L459" i="1"/>
  <c r="M459" i="1"/>
  <c r="N459" i="1"/>
  <c r="Q459" i="1" s="1"/>
  <c r="X459" i="1"/>
  <c r="H460" i="1"/>
  <c r="I460" i="1"/>
  <c r="L460" i="1" s="1"/>
  <c r="J460" i="1"/>
  <c r="M460" i="1" s="1"/>
  <c r="K460" i="1"/>
  <c r="N460" i="1"/>
  <c r="X460" i="1"/>
  <c r="H461" i="1"/>
  <c r="I461" i="1"/>
  <c r="L461" i="1" s="1"/>
  <c r="O461" i="1" s="1"/>
  <c r="J461" i="1"/>
  <c r="K461" i="1"/>
  <c r="M461" i="1"/>
  <c r="N461" i="1"/>
  <c r="X461" i="1"/>
  <c r="H462" i="1"/>
  <c r="I462" i="1"/>
  <c r="J462" i="1"/>
  <c r="M462" i="1" s="1"/>
  <c r="K462" i="1"/>
  <c r="N462" i="1" s="1"/>
  <c r="L462" i="1"/>
  <c r="X462" i="1"/>
  <c r="H463" i="1"/>
  <c r="I463" i="1"/>
  <c r="J463" i="1"/>
  <c r="M463" i="1" s="1"/>
  <c r="K463" i="1"/>
  <c r="N463" i="1" s="1"/>
  <c r="L463" i="1"/>
  <c r="X463" i="1"/>
  <c r="H464" i="1"/>
  <c r="I464" i="1"/>
  <c r="J464" i="1"/>
  <c r="K464" i="1"/>
  <c r="L464" i="1"/>
  <c r="M464" i="1"/>
  <c r="N464" i="1"/>
  <c r="X464" i="1"/>
  <c r="H465" i="1"/>
  <c r="I465" i="1"/>
  <c r="L465" i="1" s="1"/>
  <c r="J465" i="1"/>
  <c r="K465" i="1"/>
  <c r="M465" i="1"/>
  <c r="N465" i="1"/>
  <c r="X465" i="1"/>
  <c r="H466" i="1"/>
  <c r="I466" i="1"/>
  <c r="L466" i="1" s="1"/>
  <c r="J466" i="1"/>
  <c r="K466" i="1"/>
  <c r="M466" i="1"/>
  <c r="N466" i="1"/>
  <c r="X466" i="1"/>
  <c r="H467" i="1"/>
  <c r="I467" i="1"/>
  <c r="L467" i="1" s="1"/>
  <c r="J467" i="1"/>
  <c r="M467" i="1" s="1"/>
  <c r="K467" i="1"/>
  <c r="N467" i="1" s="1"/>
  <c r="X467" i="1"/>
  <c r="H468" i="1"/>
  <c r="I468" i="1"/>
  <c r="L468" i="1" s="1"/>
  <c r="J468" i="1"/>
  <c r="M468" i="1" s="1"/>
  <c r="K468" i="1"/>
  <c r="N468" i="1" s="1"/>
  <c r="O468" i="1" s="1"/>
  <c r="X468" i="1"/>
  <c r="H469" i="1"/>
  <c r="I469" i="1"/>
  <c r="L469" i="1" s="1"/>
  <c r="J469" i="1"/>
  <c r="K469" i="1"/>
  <c r="N469" i="1" s="1"/>
  <c r="M469" i="1"/>
  <c r="X469" i="1"/>
  <c r="H470" i="1"/>
  <c r="I470" i="1"/>
  <c r="J470" i="1"/>
  <c r="K470" i="1"/>
  <c r="N470" i="1" s="1"/>
  <c r="L470" i="1"/>
  <c r="M470" i="1"/>
  <c r="X470" i="1"/>
  <c r="H471" i="1"/>
  <c r="I471" i="1"/>
  <c r="J471" i="1"/>
  <c r="K471" i="1"/>
  <c r="N471" i="1" s="1"/>
  <c r="Q471" i="1" s="1"/>
  <c r="L471" i="1"/>
  <c r="M471" i="1"/>
  <c r="X471" i="1"/>
  <c r="H472" i="1"/>
  <c r="I472" i="1"/>
  <c r="L472" i="1" s="1"/>
  <c r="J472" i="1"/>
  <c r="M472" i="1" s="1"/>
  <c r="K472" i="1"/>
  <c r="N472" i="1"/>
  <c r="O472" i="1"/>
  <c r="X472" i="1"/>
  <c r="H473" i="1"/>
  <c r="I473" i="1"/>
  <c r="L473" i="1" s="1"/>
  <c r="J473" i="1"/>
  <c r="M473" i="1" s="1"/>
  <c r="K473" i="1"/>
  <c r="N473" i="1"/>
  <c r="X473" i="1"/>
  <c r="H474" i="1"/>
  <c r="I474" i="1"/>
  <c r="J474" i="1"/>
  <c r="M474" i="1" s="1"/>
  <c r="K474" i="1"/>
  <c r="N474" i="1" s="1"/>
  <c r="L474" i="1"/>
  <c r="O474" i="1" s="1"/>
  <c r="X474" i="1"/>
  <c r="H475" i="1"/>
  <c r="I475" i="1"/>
  <c r="J475" i="1"/>
  <c r="M475" i="1" s="1"/>
  <c r="O475" i="1" s="1"/>
  <c r="K475" i="1"/>
  <c r="N475" i="1" s="1"/>
  <c r="L475" i="1"/>
  <c r="X475" i="1"/>
  <c r="H476" i="1"/>
  <c r="I476" i="1"/>
  <c r="J476" i="1"/>
  <c r="K476" i="1"/>
  <c r="L476" i="1"/>
  <c r="M476" i="1"/>
  <c r="N476" i="1"/>
  <c r="Q476" i="1" s="1"/>
  <c r="X476" i="1"/>
  <c r="H477" i="1"/>
  <c r="I477" i="1"/>
  <c r="J477" i="1"/>
  <c r="K477" i="1"/>
  <c r="L477" i="1"/>
  <c r="M477" i="1"/>
  <c r="N477" i="1"/>
  <c r="X477" i="1"/>
  <c r="H478" i="1"/>
  <c r="I478" i="1"/>
  <c r="J478" i="1"/>
  <c r="K478" i="1"/>
  <c r="L478" i="1"/>
  <c r="M478" i="1"/>
  <c r="N478" i="1"/>
  <c r="O478" i="1" s="1"/>
  <c r="X478" i="1"/>
  <c r="H479" i="1"/>
  <c r="I479" i="1"/>
  <c r="L479" i="1" s="1"/>
  <c r="J479" i="1"/>
  <c r="M479" i="1" s="1"/>
  <c r="K479" i="1"/>
  <c r="N479" i="1"/>
  <c r="X479" i="1"/>
  <c r="H480" i="1"/>
  <c r="I480" i="1"/>
  <c r="J480" i="1"/>
  <c r="M480" i="1" s="1"/>
  <c r="K480" i="1"/>
  <c r="L480" i="1"/>
  <c r="N480" i="1"/>
  <c r="X480" i="1"/>
  <c r="H481" i="1"/>
  <c r="I481" i="1"/>
  <c r="J481" i="1"/>
  <c r="M481" i="1" s="1"/>
  <c r="Q481" i="1" s="1"/>
  <c r="K481" i="1"/>
  <c r="N481" i="1" s="1"/>
  <c r="L481" i="1"/>
  <c r="X481" i="1"/>
  <c r="H482" i="1"/>
  <c r="I482" i="1"/>
  <c r="J482" i="1"/>
  <c r="K482" i="1"/>
  <c r="L482" i="1"/>
  <c r="M482" i="1"/>
  <c r="N482" i="1"/>
  <c r="Q482" i="1"/>
  <c r="X482" i="1"/>
  <c r="H483" i="1"/>
  <c r="I483" i="1"/>
  <c r="J483" i="1"/>
  <c r="K483" i="1"/>
  <c r="L483" i="1"/>
  <c r="M483" i="1"/>
  <c r="N483" i="1"/>
  <c r="X483" i="1"/>
  <c r="H484" i="1"/>
  <c r="I484" i="1"/>
  <c r="J484" i="1"/>
  <c r="M484" i="1" s="1"/>
  <c r="K484" i="1"/>
  <c r="L484" i="1"/>
  <c r="N484" i="1"/>
  <c r="X484" i="1"/>
  <c r="H485" i="1"/>
  <c r="I485" i="1"/>
  <c r="J485" i="1"/>
  <c r="M485" i="1" s="1"/>
  <c r="O485" i="1" s="1"/>
  <c r="K485" i="1"/>
  <c r="L485" i="1"/>
  <c r="N485" i="1"/>
  <c r="X485" i="1"/>
  <c r="H486" i="1"/>
  <c r="I486" i="1"/>
  <c r="L486" i="1" s="1"/>
  <c r="O486" i="1" s="1"/>
  <c r="J486" i="1"/>
  <c r="K486" i="1"/>
  <c r="M486" i="1"/>
  <c r="N486" i="1"/>
  <c r="X486" i="1"/>
  <c r="H487" i="1"/>
  <c r="I487" i="1"/>
  <c r="J487" i="1"/>
  <c r="M487" i="1" s="1"/>
  <c r="K487" i="1"/>
  <c r="L487" i="1"/>
  <c r="Q487" i="1" s="1"/>
  <c r="N487" i="1"/>
  <c r="O487" i="1" s="1"/>
  <c r="P487" i="1" s="1"/>
  <c r="R487" i="1" s="1"/>
  <c r="X487" i="1"/>
  <c r="H488" i="1"/>
  <c r="I488" i="1"/>
  <c r="J488" i="1"/>
  <c r="K488" i="1"/>
  <c r="N488" i="1" s="1"/>
  <c r="Q488" i="1" s="1"/>
  <c r="L488" i="1"/>
  <c r="M488" i="1"/>
  <c r="O488" i="1"/>
  <c r="P488" i="1" s="1"/>
  <c r="R488" i="1" s="1"/>
  <c r="X488" i="1"/>
  <c r="H489" i="1"/>
  <c r="I489" i="1"/>
  <c r="J489" i="1"/>
  <c r="M489" i="1" s="1"/>
  <c r="K489" i="1"/>
  <c r="L489" i="1"/>
  <c r="N489" i="1"/>
  <c r="X489" i="1"/>
  <c r="H490" i="1"/>
  <c r="I490" i="1"/>
  <c r="L490" i="1" s="1"/>
  <c r="J490" i="1"/>
  <c r="K490" i="1"/>
  <c r="M490" i="1"/>
  <c r="N490" i="1"/>
  <c r="O490" i="1" s="1"/>
  <c r="X490" i="1"/>
  <c r="H491" i="1"/>
  <c r="I491" i="1"/>
  <c r="J491" i="1"/>
  <c r="K491" i="1"/>
  <c r="L491" i="1"/>
  <c r="M491" i="1"/>
  <c r="N491" i="1"/>
  <c r="X491" i="1"/>
  <c r="H492" i="1"/>
  <c r="I492" i="1"/>
  <c r="L492" i="1" s="1"/>
  <c r="J492" i="1"/>
  <c r="K492" i="1"/>
  <c r="N492" i="1" s="1"/>
  <c r="Q492" i="1" s="1"/>
  <c r="M492" i="1"/>
  <c r="O492" i="1"/>
  <c r="P492" i="1" s="1"/>
  <c r="R492" i="1" s="1"/>
  <c r="X492" i="1"/>
  <c r="H493" i="1"/>
  <c r="I493" i="1"/>
  <c r="J493" i="1"/>
  <c r="M493" i="1" s="1"/>
  <c r="K493" i="1"/>
  <c r="L493" i="1"/>
  <c r="N493" i="1"/>
  <c r="X493" i="1"/>
  <c r="H494" i="1"/>
  <c r="I494" i="1"/>
  <c r="L494" i="1" s="1"/>
  <c r="J494" i="1"/>
  <c r="K494" i="1"/>
  <c r="N494" i="1" s="1"/>
  <c r="Q494" i="1" s="1"/>
  <c r="M494" i="1"/>
  <c r="X494" i="1"/>
  <c r="H495" i="1"/>
  <c r="I495" i="1"/>
  <c r="J495" i="1"/>
  <c r="K495" i="1"/>
  <c r="L495" i="1"/>
  <c r="Q495" i="1" s="1"/>
  <c r="M495" i="1"/>
  <c r="N495" i="1"/>
  <c r="X495" i="1"/>
  <c r="H496" i="1"/>
  <c r="I496" i="1"/>
  <c r="J496" i="1"/>
  <c r="K496" i="1"/>
  <c r="N496" i="1" s="1"/>
  <c r="L496" i="1"/>
  <c r="M496" i="1"/>
  <c r="X496" i="1"/>
  <c r="H497" i="1"/>
  <c r="I497" i="1"/>
  <c r="J497" i="1"/>
  <c r="M497" i="1" s="1"/>
  <c r="K497" i="1"/>
  <c r="L497" i="1"/>
  <c r="N497" i="1"/>
  <c r="Q497" i="1" s="1"/>
  <c r="O497" i="1"/>
  <c r="P497" i="1" s="1"/>
  <c r="R497" i="1" s="1"/>
  <c r="X497" i="1"/>
  <c r="H498" i="1"/>
  <c r="I498" i="1"/>
  <c r="L498" i="1" s="1"/>
  <c r="J498" i="1"/>
  <c r="K498" i="1"/>
  <c r="M498" i="1"/>
  <c r="N498" i="1"/>
  <c r="O498" i="1"/>
  <c r="Q498" i="1"/>
  <c r="X498" i="1"/>
  <c r="H499" i="1"/>
  <c r="I499" i="1"/>
  <c r="J499" i="1"/>
  <c r="M499" i="1" s="1"/>
  <c r="K499" i="1"/>
  <c r="L499" i="1"/>
  <c r="N499" i="1"/>
  <c r="Q499" i="1"/>
  <c r="X499" i="1"/>
  <c r="H500" i="1"/>
  <c r="I500" i="1"/>
  <c r="J500" i="1"/>
  <c r="K500" i="1"/>
  <c r="N500" i="1" s="1"/>
  <c r="Q500" i="1" s="1"/>
  <c r="L500" i="1"/>
  <c r="M500" i="1"/>
  <c r="O500" i="1"/>
  <c r="X500" i="1"/>
  <c r="H501" i="1"/>
  <c r="I501" i="1"/>
  <c r="J501" i="1"/>
  <c r="M501" i="1" s="1"/>
  <c r="K501" i="1"/>
  <c r="L501" i="1"/>
  <c r="N501" i="1"/>
  <c r="X501" i="1"/>
  <c r="H502" i="1"/>
  <c r="I502" i="1"/>
  <c r="L502" i="1" s="1"/>
  <c r="J502" i="1"/>
  <c r="K502" i="1"/>
  <c r="M502" i="1"/>
  <c r="N502" i="1"/>
  <c r="O502" i="1" s="1"/>
  <c r="Q502" i="1"/>
  <c r="X502" i="1"/>
  <c r="H503" i="1"/>
  <c r="I503" i="1"/>
  <c r="L503" i="1" s="1"/>
  <c r="J503" i="1"/>
  <c r="K503" i="1"/>
  <c r="M503" i="1"/>
  <c r="N503" i="1"/>
  <c r="X503" i="1"/>
  <c r="H504" i="1"/>
  <c r="I504" i="1"/>
  <c r="L504" i="1" s="1"/>
  <c r="J504" i="1"/>
  <c r="K504" i="1"/>
  <c r="N504" i="1" s="1"/>
  <c r="M504" i="1"/>
  <c r="X504" i="1"/>
  <c r="H505" i="1"/>
  <c r="I505" i="1"/>
  <c r="J505" i="1"/>
  <c r="M505" i="1" s="1"/>
  <c r="K505" i="1"/>
  <c r="N505" i="1" s="1"/>
  <c r="L505" i="1"/>
  <c r="X505" i="1"/>
  <c r="H506" i="1"/>
  <c r="I506" i="1"/>
  <c r="L506" i="1" s="1"/>
  <c r="J506" i="1"/>
  <c r="K506" i="1"/>
  <c r="N506" i="1" s="1"/>
  <c r="M506" i="1"/>
  <c r="Q506" i="1"/>
  <c r="X506" i="1"/>
  <c r="H507" i="1"/>
  <c r="I507" i="1"/>
  <c r="J507" i="1"/>
  <c r="K507" i="1"/>
  <c r="L507" i="1"/>
  <c r="Q507" i="1" s="1"/>
  <c r="M507" i="1"/>
  <c r="N507" i="1"/>
  <c r="O507" i="1" s="1"/>
  <c r="P507" i="1"/>
  <c r="R507" i="1" s="1"/>
  <c r="X507" i="1"/>
  <c r="H508" i="1"/>
  <c r="I508" i="1"/>
  <c r="J508" i="1"/>
  <c r="K508" i="1"/>
  <c r="N508" i="1" s="1"/>
  <c r="L508" i="1"/>
  <c r="M508" i="1"/>
  <c r="O508" i="1" s="1"/>
  <c r="X508" i="1"/>
  <c r="H509" i="1"/>
  <c r="I509" i="1"/>
  <c r="J509" i="1"/>
  <c r="M509" i="1" s="1"/>
  <c r="K509" i="1"/>
  <c r="L509" i="1"/>
  <c r="N509" i="1"/>
  <c r="Q509" i="1" s="1"/>
  <c r="X509" i="1"/>
  <c r="H510" i="1"/>
  <c r="I510" i="1"/>
  <c r="L510" i="1" s="1"/>
  <c r="J510" i="1"/>
  <c r="K510" i="1"/>
  <c r="M510" i="1"/>
  <c r="N510" i="1"/>
  <c r="O510" i="1"/>
  <c r="P510" i="1" s="1"/>
  <c r="R510" i="1" s="1"/>
  <c r="Q510" i="1"/>
  <c r="X510" i="1"/>
  <c r="H511" i="1"/>
  <c r="I511" i="1"/>
  <c r="J511" i="1"/>
  <c r="M511" i="1" s="1"/>
  <c r="K511" i="1"/>
  <c r="L511" i="1"/>
  <c r="N511" i="1"/>
  <c r="Q511" i="1"/>
  <c r="X511" i="1"/>
  <c r="H512" i="1"/>
  <c r="I512" i="1"/>
  <c r="J512" i="1"/>
  <c r="K512" i="1"/>
  <c r="N512" i="1" s="1"/>
  <c r="Q512" i="1" s="1"/>
  <c r="L512" i="1"/>
  <c r="M512" i="1"/>
  <c r="O512" i="1"/>
  <c r="X512" i="1"/>
  <c r="H513" i="1"/>
  <c r="I513" i="1"/>
  <c r="J513" i="1"/>
  <c r="M513" i="1" s="1"/>
  <c r="K513" i="1"/>
  <c r="L513" i="1"/>
  <c r="N513" i="1"/>
  <c r="X513" i="1"/>
  <c r="H514" i="1"/>
  <c r="I514" i="1"/>
  <c r="L514" i="1" s="1"/>
  <c r="Q514" i="1" s="1"/>
  <c r="J514" i="1"/>
  <c r="K514" i="1"/>
  <c r="M514" i="1"/>
  <c r="N514" i="1"/>
  <c r="X514" i="1"/>
  <c r="H515" i="1"/>
  <c r="I515" i="1"/>
  <c r="J515" i="1"/>
  <c r="K515" i="1"/>
  <c r="L515" i="1"/>
  <c r="M515" i="1"/>
  <c r="N515" i="1"/>
  <c r="X515" i="1"/>
  <c r="H516" i="1"/>
  <c r="I516" i="1"/>
  <c r="L516" i="1" s="1"/>
  <c r="J516" i="1"/>
  <c r="K516" i="1"/>
  <c r="N516" i="1" s="1"/>
  <c r="Q516" i="1" s="1"/>
  <c r="M516" i="1"/>
  <c r="O516" i="1"/>
  <c r="P516" i="1"/>
  <c r="X516" i="1"/>
  <c r="H517" i="1"/>
  <c r="I517" i="1"/>
  <c r="J517" i="1"/>
  <c r="M517" i="1" s="1"/>
  <c r="K517" i="1"/>
  <c r="N517" i="1" s="1"/>
  <c r="L517" i="1"/>
  <c r="X517" i="1"/>
  <c r="H518" i="1"/>
  <c r="I518" i="1"/>
  <c r="L518" i="1" s="1"/>
  <c r="J518" i="1"/>
  <c r="K518" i="1"/>
  <c r="N518" i="1" s="1"/>
  <c r="M518" i="1"/>
  <c r="Q518" i="1" s="1"/>
  <c r="X518" i="1"/>
  <c r="H519" i="1"/>
  <c r="I519" i="1"/>
  <c r="J519" i="1"/>
  <c r="K519" i="1"/>
  <c r="L519" i="1"/>
  <c r="Q519" i="1" s="1"/>
  <c r="M519" i="1"/>
  <c r="N519" i="1"/>
  <c r="O519" i="1" s="1"/>
  <c r="P519" i="1" s="1"/>
  <c r="R519" i="1" s="1"/>
  <c r="X519" i="1"/>
  <c r="H520" i="1"/>
  <c r="I520" i="1"/>
  <c r="J520" i="1"/>
  <c r="K520" i="1"/>
  <c r="N520" i="1" s="1"/>
  <c r="L520" i="1"/>
  <c r="M520" i="1"/>
  <c r="O520" i="1" s="1"/>
  <c r="X520" i="1"/>
  <c r="H521" i="1"/>
  <c r="I521" i="1"/>
  <c r="J521" i="1"/>
  <c r="M521" i="1" s="1"/>
  <c r="K521" i="1"/>
  <c r="L521" i="1"/>
  <c r="N521" i="1"/>
  <c r="Q521" i="1" s="1"/>
  <c r="O521" i="1"/>
  <c r="P521" i="1" s="1"/>
  <c r="X521" i="1"/>
  <c r="H522" i="1"/>
  <c r="I522" i="1"/>
  <c r="L522" i="1" s="1"/>
  <c r="J522" i="1"/>
  <c r="M522" i="1" s="1"/>
  <c r="K522" i="1"/>
  <c r="N522" i="1"/>
  <c r="X522" i="1"/>
  <c r="H523" i="1"/>
  <c r="I523" i="1"/>
  <c r="J523" i="1"/>
  <c r="M523" i="1" s="1"/>
  <c r="Q523" i="1" s="1"/>
  <c r="K523" i="1"/>
  <c r="L523" i="1"/>
  <c r="N523" i="1"/>
  <c r="X523" i="1"/>
  <c r="H524" i="1"/>
  <c r="I524" i="1"/>
  <c r="J524" i="1"/>
  <c r="K524" i="1"/>
  <c r="N524" i="1" s="1"/>
  <c r="L524" i="1"/>
  <c r="M524" i="1"/>
  <c r="X524" i="1"/>
  <c r="H525" i="1"/>
  <c r="I525" i="1"/>
  <c r="J525" i="1"/>
  <c r="M525" i="1" s="1"/>
  <c r="K525" i="1"/>
  <c r="L525" i="1"/>
  <c r="N525" i="1"/>
  <c r="X525" i="1"/>
  <c r="H526" i="1"/>
  <c r="I526" i="1"/>
  <c r="L526" i="1" s="1"/>
  <c r="J526" i="1"/>
  <c r="K526" i="1"/>
  <c r="M526" i="1"/>
  <c r="N526" i="1"/>
  <c r="O526" i="1" s="1"/>
  <c r="Q526" i="1"/>
  <c r="X526" i="1"/>
  <c r="H527" i="1"/>
  <c r="I527" i="1"/>
  <c r="J527" i="1"/>
  <c r="K527" i="1"/>
  <c r="L527" i="1"/>
  <c r="M527" i="1"/>
  <c r="N527" i="1"/>
  <c r="X527" i="1"/>
  <c r="H528" i="1"/>
  <c r="I528" i="1"/>
  <c r="L528" i="1" s="1"/>
  <c r="J528" i="1"/>
  <c r="K528" i="1"/>
  <c r="N528" i="1" s="1"/>
  <c r="Q528" i="1" s="1"/>
  <c r="M528" i="1"/>
  <c r="O528" i="1"/>
  <c r="P528" i="1" s="1"/>
  <c r="R528" i="1" s="1"/>
  <c r="X528" i="1"/>
  <c r="H529" i="1"/>
  <c r="I529" i="1"/>
  <c r="J529" i="1"/>
  <c r="M529" i="1" s="1"/>
  <c r="K529" i="1"/>
  <c r="N529" i="1" s="1"/>
  <c r="L529" i="1"/>
  <c r="X529" i="1"/>
  <c r="H530" i="1"/>
  <c r="I530" i="1"/>
  <c r="L530" i="1" s="1"/>
  <c r="J530" i="1"/>
  <c r="K530" i="1"/>
  <c r="N530" i="1" s="1"/>
  <c r="M530" i="1"/>
  <c r="Q530" i="1"/>
  <c r="X530" i="1"/>
  <c r="H531" i="1"/>
  <c r="I531" i="1"/>
  <c r="J531" i="1"/>
  <c r="K531" i="1"/>
  <c r="L531" i="1"/>
  <c r="M531" i="1"/>
  <c r="N531" i="1"/>
  <c r="O531" i="1" s="1"/>
  <c r="X531" i="1"/>
  <c r="H532" i="1"/>
  <c r="I532" i="1"/>
  <c r="J532" i="1"/>
  <c r="K532" i="1"/>
  <c r="N532" i="1" s="1"/>
  <c r="Q532" i="1" s="1"/>
  <c r="L532" i="1"/>
  <c r="M532" i="1"/>
  <c r="O532" i="1"/>
  <c r="P532" i="1" s="1"/>
  <c r="R532" i="1" s="1"/>
  <c r="X532" i="1"/>
  <c r="H533" i="1"/>
  <c r="I533" i="1"/>
  <c r="J533" i="1"/>
  <c r="M533" i="1" s="1"/>
  <c r="O533" i="1" s="1"/>
  <c r="K533" i="1"/>
  <c r="L533" i="1"/>
  <c r="N533" i="1"/>
  <c r="X533" i="1"/>
  <c r="H534" i="1"/>
  <c r="I534" i="1"/>
  <c r="L534" i="1" s="1"/>
  <c r="O534" i="1" s="1"/>
  <c r="J534" i="1"/>
  <c r="K534" i="1"/>
  <c r="M534" i="1"/>
  <c r="N534" i="1"/>
  <c r="X534" i="1"/>
  <c r="H535" i="1"/>
  <c r="I535" i="1"/>
  <c r="J535" i="1"/>
  <c r="M535" i="1" s="1"/>
  <c r="K535" i="1"/>
  <c r="L535" i="1"/>
  <c r="Q535" i="1" s="1"/>
  <c r="N535" i="1"/>
  <c r="O535" i="1" s="1"/>
  <c r="X535" i="1"/>
  <c r="H536" i="1"/>
  <c r="I536" i="1"/>
  <c r="J536" i="1"/>
  <c r="K536" i="1"/>
  <c r="N536" i="1" s="1"/>
  <c r="Q536" i="1" s="1"/>
  <c r="L536" i="1"/>
  <c r="M536" i="1"/>
  <c r="O536" i="1"/>
  <c r="X536" i="1"/>
  <c r="H537" i="1"/>
  <c r="I537" i="1"/>
  <c r="J537" i="1"/>
  <c r="M537" i="1" s="1"/>
  <c r="K537" i="1"/>
  <c r="L537" i="1"/>
  <c r="N537" i="1"/>
  <c r="X537" i="1"/>
  <c r="H538" i="1"/>
  <c r="I538" i="1"/>
  <c r="L538" i="1" s="1"/>
  <c r="J538" i="1"/>
  <c r="K538" i="1"/>
  <c r="M538" i="1"/>
  <c r="N538" i="1"/>
  <c r="O538" i="1" s="1"/>
  <c r="X538" i="1"/>
  <c r="H539" i="1"/>
  <c r="I539" i="1"/>
  <c r="J539" i="1"/>
  <c r="K539" i="1"/>
  <c r="L539" i="1"/>
  <c r="M539" i="1"/>
  <c r="N539" i="1"/>
  <c r="X539" i="1"/>
  <c r="H540" i="1"/>
  <c r="I540" i="1"/>
  <c r="L540" i="1" s="1"/>
  <c r="J540" i="1"/>
  <c r="K540" i="1"/>
  <c r="N540" i="1" s="1"/>
  <c r="M540" i="1"/>
  <c r="O540" i="1"/>
  <c r="X540" i="1"/>
  <c r="H541" i="1"/>
  <c r="I541" i="1"/>
  <c r="J541" i="1"/>
  <c r="M541" i="1" s="1"/>
  <c r="K541" i="1"/>
  <c r="L541" i="1"/>
  <c r="N541" i="1"/>
  <c r="X541" i="1"/>
  <c r="H542" i="1"/>
  <c r="I542" i="1"/>
  <c r="L542" i="1" s="1"/>
  <c r="J542" i="1"/>
  <c r="K542" i="1"/>
  <c r="N542" i="1" s="1"/>
  <c r="Q542" i="1" s="1"/>
  <c r="M542" i="1"/>
  <c r="X542" i="1"/>
  <c r="H543" i="1"/>
  <c r="I543" i="1"/>
  <c r="J543" i="1"/>
  <c r="K543" i="1"/>
  <c r="L543" i="1"/>
  <c r="Q543" i="1" s="1"/>
  <c r="M543" i="1"/>
  <c r="N543" i="1"/>
  <c r="X543" i="1"/>
  <c r="H544" i="1"/>
  <c r="I544" i="1"/>
  <c r="J544" i="1"/>
  <c r="K544" i="1"/>
  <c r="N544" i="1" s="1"/>
  <c r="L544" i="1"/>
  <c r="M544" i="1"/>
  <c r="X544" i="1"/>
  <c r="H545" i="1"/>
  <c r="I545" i="1"/>
  <c r="J545" i="1"/>
  <c r="M545" i="1" s="1"/>
  <c r="K545" i="1"/>
  <c r="L545" i="1"/>
  <c r="N545" i="1"/>
  <c r="X545" i="1"/>
  <c r="H546" i="1"/>
  <c r="I546" i="1"/>
  <c r="L546" i="1" s="1"/>
  <c r="J546" i="1"/>
  <c r="K546" i="1"/>
  <c r="M546" i="1"/>
  <c r="N546" i="1"/>
  <c r="O546" i="1"/>
  <c r="Q546" i="1"/>
  <c r="X546" i="1"/>
  <c r="H547" i="1"/>
  <c r="I547" i="1"/>
  <c r="J547" i="1"/>
  <c r="M547" i="1" s="1"/>
  <c r="K547" i="1"/>
  <c r="L547" i="1"/>
  <c r="N547" i="1"/>
  <c r="Q547" i="1"/>
  <c r="X547" i="1"/>
  <c r="H548" i="1"/>
  <c r="I548" i="1"/>
  <c r="J548" i="1"/>
  <c r="K548" i="1"/>
  <c r="N548" i="1" s="1"/>
  <c r="L548" i="1"/>
  <c r="O548" i="1" s="1"/>
  <c r="P548" i="1" s="1"/>
  <c r="R548" i="1" s="1"/>
  <c r="M548" i="1"/>
  <c r="Q548" i="1"/>
  <c r="X548" i="1"/>
  <c r="H549" i="1"/>
  <c r="I549" i="1"/>
  <c r="J549" i="1"/>
  <c r="M549" i="1" s="1"/>
  <c r="K549" i="1"/>
  <c r="N549" i="1" s="1"/>
  <c r="L549" i="1"/>
  <c r="X549" i="1"/>
  <c r="H550" i="1"/>
  <c r="I550" i="1"/>
  <c r="L550" i="1" s="1"/>
  <c r="J550" i="1"/>
  <c r="K550" i="1"/>
  <c r="N550" i="1" s="1"/>
  <c r="O550" i="1" s="1"/>
  <c r="M550" i="1"/>
  <c r="Q550" i="1"/>
  <c r="X550" i="1"/>
  <c r="H551" i="1"/>
  <c r="I551" i="1"/>
  <c r="L551" i="1" s="1"/>
  <c r="J551" i="1"/>
  <c r="K551" i="1"/>
  <c r="M551" i="1"/>
  <c r="N551" i="1"/>
  <c r="X551" i="1"/>
  <c r="H552" i="1"/>
  <c r="I552" i="1"/>
  <c r="L552" i="1" s="1"/>
  <c r="J552" i="1"/>
  <c r="K552" i="1"/>
  <c r="N552" i="1" s="1"/>
  <c r="Q552" i="1" s="1"/>
  <c r="M552" i="1"/>
  <c r="X552" i="1"/>
  <c r="H553" i="1"/>
  <c r="I553" i="1"/>
  <c r="J553" i="1"/>
  <c r="M553" i="1" s="1"/>
  <c r="K553" i="1"/>
  <c r="N553" i="1" s="1"/>
  <c r="Q553" i="1" s="1"/>
  <c r="L553" i="1"/>
  <c r="O553" i="1"/>
  <c r="P553" i="1" s="1"/>
  <c r="R553" i="1" s="1"/>
  <c r="X553" i="1"/>
  <c r="H554" i="1"/>
  <c r="I554" i="1"/>
  <c r="L554" i="1" s="1"/>
  <c r="J554" i="1"/>
  <c r="M554" i="1" s="1"/>
  <c r="K554" i="1"/>
  <c r="N554" i="1" s="1"/>
  <c r="X554" i="1"/>
  <c r="H555" i="1"/>
  <c r="I555" i="1"/>
  <c r="J555" i="1"/>
  <c r="K555" i="1"/>
  <c r="L555" i="1"/>
  <c r="M555" i="1"/>
  <c r="N555" i="1"/>
  <c r="X555" i="1"/>
  <c r="H556" i="1"/>
  <c r="I556" i="1"/>
  <c r="J556" i="1"/>
  <c r="K556" i="1"/>
  <c r="N556" i="1" s="1"/>
  <c r="O556" i="1" s="1"/>
  <c r="L556" i="1"/>
  <c r="M556" i="1"/>
  <c r="X556" i="1"/>
  <c r="H557" i="1"/>
  <c r="I557" i="1"/>
  <c r="J557" i="1"/>
  <c r="M557" i="1" s="1"/>
  <c r="K557" i="1"/>
  <c r="L557" i="1"/>
  <c r="N557" i="1"/>
  <c r="X557" i="1"/>
  <c r="H558" i="1"/>
  <c r="I558" i="1"/>
  <c r="L558" i="1" s="1"/>
  <c r="J558" i="1"/>
  <c r="K558" i="1"/>
  <c r="M558" i="1"/>
  <c r="N558" i="1"/>
  <c r="X558" i="1"/>
  <c r="H559" i="1"/>
  <c r="I559" i="1"/>
  <c r="J559" i="1"/>
  <c r="M559" i="1" s="1"/>
  <c r="K559" i="1"/>
  <c r="L559" i="1"/>
  <c r="N559" i="1"/>
  <c r="X559" i="1"/>
  <c r="H560" i="1"/>
  <c r="I560" i="1"/>
  <c r="J560" i="1"/>
  <c r="K560" i="1"/>
  <c r="N560" i="1" s="1"/>
  <c r="L560" i="1"/>
  <c r="M560" i="1"/>
  <c r="X560" i="1"/>
  <c r="H561" i="1"/>
  <c r="I561" i="1"/>
  <c r="J561" i="1"/>
  <c r="M561" i="1" s="1"/>
  <c r="K561" i="1"/>
  <c r="N561" i="1" s="1"/>
  <c r="L561" i="1"/>
  <c r="X561" i="1"/>
  <c r="H562" i="1"/>
  <c r="I562" i="1"/>
  <c r="L562" i="1" s="1"/>
  <c r="J562" i="1"/>
  <c r="K562" i="1"/>
  <c r="N562" i="1" s="1"/>
  <c r="M562" i="1"/>
  <c r="X562" i="1"/>
  <c r="H563" i="1"/>
  <c r="I563" i="1"/>
  <c r="J563" i="1"/>
  <c r="K563" i="1"/>
  <c r="L563" i="1"/>
  <c r="M563" i="1"/>
  <c r="N563" i="1"/>
  <c r="X563" i="1"/>
  <c r="H564" i="1"/>
  <c r="I564" i="1"/>
  <c r="L564" i="1" s="1"/>
  <c r="J564" i="1"/>
  <c r="K564" i="1"/>
  <c r="N564" i="1" s="1"/>
  <c r="M564" i="1"/>
  <c r="X564" i="1"/>
  <c r="H565" i="1"/>
  <c r="I565" i="1"/>
  <c r="J565" i="1"/>
  <c r="M565" i="1" s="1"/>
  <c r="K565" i="1"/>
  <c r="N565" i="1" s="1"/>
  <c r="L565" i="1"/>
  <c r="X565" i="1"/>
  <c r="H566" i="1"/>
  <c r="I566" i="1"/>
  <c r="L566" i="1" s="1"/>
  <c r="J566" i="1"/>
  <c r="M566" i="1" s="1"/>
  <c r="K566" i="1"/>
  <c r="N566" i="1" s="1"/>
  <c r="X566" i="1"/>
  <c r="H567" i="1"/>
  <c r="I567" i="1"/>
  <c r="J567" i="1"/>
  <c r="M567" i="1" s="1"/>
  <c r="Q567" i="1" s="1"/>
  <c r="K567" i="1"/>
  <c r="L567" i="1"/>
  <c r="N567" i="1"/>
  <c r="X567" i="1"/>
  <c r="H568" i="1"/>
  <c r="I568" i="1"/>
  <c r="L568" i="1" s="1"/>
  <c r="J568" i="1"/>
  <c r="K568" i="1"/>
  <c r="N568" i="1" s="1"/>
  <c r="M568" i="1"/>
  <c r="X568" i="1"/>
  <c r="H569" i="1"/>
  <c r="I569" i="1"/>
  <c r="J569" i="1"/>
  <c r="M569" i="1" s="1"/>
  <c r="K569" i="1"/>
  <c r="L569" i="1"/>
  <c r="N569" i="1"/>
  <c r="Q569" i="1" s="1"/>
  <c r="O569" i="1"/>
  <c r="P569" i="1" s="1"/>
  <c r="R569" i="1" s="1"/>
  <c r="X569" i="1"/>
  <c r="H570" i="1"/>
  <c r="I570" i="1"/>
  <c r="L570" i="1" s="1"/>
  <c r="J570" i="1"/>
  <c r="K570" i="1"/>
  <c r="M570" i="1"/>
  <c r="N570" i="1"/>
  <c r="O570" i="1" s="1"/>
  <c r="P570" i="1" s="1"/>
  <c r="R570" i="1" s="1"/>
  <c r="Q570" i="1"/>
  <c r="X570" i="1"/>
  <c r="H571" i="1"/>
  <c r="I571" i="1"/>
  <c r="J571" i="1"/>
  <c r="M571" i="1" s="1"/>
  <c r="K571" i="1"/>
  <c r="L571" i="1"/>
  <c r="Q571" i="1" s="1"/>
  <c r="N571" i="1"/>
  <c r="X571" i="1"/>
  <c r="H572" i="1"/>
  <c r="I572" i="1"/>
  <c r="L572" i="1" s="1"/>
  <c r="Q572" i="1" s="1"/>
  <c r="J572" i="1"/>
  <c r="K572" i="1"/>
  <c r="N572" i="1" s="1"/>
  <c r="M572" i="1"/>
  <c r="X572" i="1"/>
  <c r="H573" i="1"/>
  <c r="I573" i="1"/>
  <c r="J573" i="1"/>
  <c r="M573" i="1" s="1"/>
  <c r="K573" i="1"/>
  <c r="L573" i="1"/>
  <c r="N573" i="1"/>
  <c r="X573" i="1"/>
  <c r="H574" i="1"/>
  <c r="I574" i="1"/>
  <c r="L574" i="1" s="1"/>
  <c r="J574" i="1"/>
  <c r="K574" i="1"/>
  <c r="N574" i="1" s="1"/>
  <c r="M574" i="1"/>
  <c r="O574" i="1"/>
  <c r="P574" i="1" s="1"/>
  <c r="R574" i="1" s="1"/>
  <c r="Q574" i="1"/>
  <c r="X574" i="1"/>
  <c r="H575" i="1"/>
  <c r="I575" i="1"/>
  <c r="J575" i="1"/>
  <c r="K575" i="1"/>
  <c r="L575" i="1"/>
  <c r="M575" i="1"/>
  <c r="N575" i="1"/>
  <c r="X575" i="1"/>
  <c r="H576" i="1"/>
  <c r="I576" i="1"/>
  <c r="L576" i="1" s="1"/>
  <c r="O576" i="1" s="1"/>
  <c r="J576" i="1"/>
  <c r="K576" i="1"/>
  <c r="N576" i="1" s="1"/>
  <c r="M576" i="1"/>
  <c r="X576" i="1"/>
  <c r="H577" i="1"/>
  <c r="I577" i="1"/>
  <c r="J577" i="1"/>
  <c r="M577" i="1" s="1"/>
  <c r="K577" i="1"/>
  <c r="N577" i="1" s="1"/>
  <c r="L577" i="1"/>
  <c r="X577" i="1"/>
  <c r="H578" i="1"/>
  <c r="I578" i="1"/>
  <c r="L578" i="1" s="1"/>
  <c r="J578" i="1"/>
  <c r="M578" i="1" s="1"/>
  <c r="K578" i="1"/>
  <c r="N578" i="1" s="1"/>
  <c r="X578" i="1"/>
  <c r="H579" i="1"/>
  <c r="I579" i="1"/>
  <c r="J579" i="1"/>
  <c r="M579" i="1" s="1"/>
  <c r="Q579" i="1" s="1"/>
  <c r="K579" i="1"/>
  <c r="L579" i="1"/>
  <c r="N579" i="1"/>
  <c r="X579" i="1"/>
  <c r="H580" i="1"/>
  <c r="I580" i="1"/>
  <c r="L580" i="1" s="1"/>
  <c r="J580" i="1"/>
  <c r="K580" i="1"/>
  <c r="N580" i="1" s="1"/>
  <c r="M580" i="1"/>
  <c r="X580" i="1"/>
  <c r="H581" i="1"/>
  <c r="I581" i="1"/>
  <c r="J581" i="1"/>
  <c r="M581" i="1" s="1"/>
  <c r="K581" i="1"/>
  <c r="L581" i="1"/>
  <c r="N581" i="1"/>
  <c r="Q581" i="1" s="1"/>
  <c r="O581" i="1"/>
  <c r="P581" i="1" s="1"/>
  <c r="X581" i="1"/>
  <c r="H582" i="1"/>
  <c r="I582" i="1"/>
  <c r="L582" i="1" s="1"/>
  <c r="J582" i="1"/>
  <c r="K582" i="1"/>
  <c r="M582" i="1"/>
  <c r="N582" i="1"/>
  <c r="O582" i="1" s="1"/>
  <c r="P582" i="1" s="1"/>
  <c r="Q582" i="1"/>
  <c r="X582" i="1"/>
  <c r="H583" i="1"/>
  <c r="I583" i="1"/>
  <c r="J583" i="1"/>
  <c r="M583" i="1" s="1"/>
  <c r="K583" i="1"/>
  <c r="L583" i="1"/>
  <c r="Q583" i="1" s="1"/>
  <c r="N583" i="1"/>
  <c r="X583" i="1"/>
  <c r="H584" i="1"/>
  <c r="I584" i="1"/>
  <c r="L584" i="1" s="1"/>
  <c r="J584" i="1"/>
  <c r="K584" i="1"/>
  <c r="N584" i="1" s="1"/>
  <c r="O584" i="1" s="1"/>
  <c r="M584" i="1"/>
  <c r="Q584" i="1"/>
  <c r="X584" i="1"/>
  <c r="H585" i="1"/>
  <c r="I585" i="1"/>
  <c r="J585" i="1"/>
  <c r="M585" i="1" s="1"/>
  <c r="K585" i="1"/>
  <c r="L585" i="1"/>
  <c r="N585" i="1"/>
  <c r="X585" i="1"/>
  <c r="H586" i="1"/>
  <c r="I586" i="1"/>
  <c r="L586" i="1" s="1"/>
  <c r="J586" i="1"/>
  <c r="K586" i="1"/>
  <c r="N586" i="1" s="1"/>
  <c r="M586" i="1"/>
  <c r="O586" i="1"/>
  <c r="Q586" i="1"/>
  <c r="X586" i="1"/>
  <c r="H587" i="1"/>
  <c r="I587" i="1"/>
  <c r="J587" i="1"/>
  <c r="M587" i="1" s="1"/>
  <c r="K587" i="1"/>
  <c r="L587" i="1"/>
  <c r="N587" i="1"/>
  <c r="X587" i="1"/>
  <c r="H588" i="1"/>
  <c r="I588" i="1"/>
  <c r="L588" i="1" s="1"/>
  <c r="J588" i="1"/>
  <c r="K588" i="1"/>
  <c r="N588" i="1" s="1"/>
  <c r="Q588" i="1" s="1"/>
  <c r="M588" i="1"/>
  <c r="O588" i="1"/>
  <c r="X588" i="1"/>
  <c r="H589" i="1"/>
  <c r="I589" i="1"/>
  <c r="J589" i="1"/>
  <c r="M589" i="1" s="1"/>
  <c r="K589" i="1"/>
  <c r="N589" i="1" s="1"/>
  <c r="L589" i="1"/>
  <c r="X589" i="1"/>
  <c r="H590" i="1"/>
  <c r="I590" i="1"/>
  <c r="L590" i="1" s="1"/>
  <c r="J590" i="1"/>
  <c r="M590" i="1" s="1"/>
  <c r="K590" i="1"/>
  <c r="N590" i="1" s="1"/>
  <c r="X590" i="1"/>
  <c r="H591" i="1"/>
  <c r="I591" i="1"/>
  <c r="J591" i="1"/>
  <c r="M591" i="1" s="1"/>
  <c r="Q591" i="1" s="1"/>
  <c r="K591" i="1"/>
  <c r="L591" i="1"/>
  <c r="N591" i="1"/>
  <c r="X591" i="1"/>
  <c r="H592" i="1"/>
  <c r="I592" i="1"/>
  <c r="L592" i="1" s="1"/>
  <c r="J592" i="1"/>
  <c r="K592" i="1"/>
  <c r="N592" i="1" s="1"/>
  <c r="M592" i="1"/>
  <c r="X592" i="1"/>
  <c r="H593" i="1"/>
  <c r="I593" i="1"/>
  <c r="J593" i="1"/>
  <c r="M593" i="1" s="1"/>
  <c r="K593" i="1"/>
  <c r="L593" i="1"/>
  <c r="N593" i="1"/>
  <c r="O593" i="1"/>
  <c r="Q593" i="1"/>
  <c r="X593" i="1"/>
  <c r="H594" i="1"/>
  <c r="I594" i="1"/>
  <c r="L594" i="1" s="1"/>
  <c r="J594" i="1"/>
  <c r="K594" i="1"/>
  <c r="N594" i="1" s="1"/>
  <c r="O594" i="1" s="1"/>
  <c r="M594" i="1"/>
  <c r="X594" i="1"/>
  <c r="H595" i="1"/>
  <c r="I595" i="1"/>
  <c r="J595" i="1"/>
  <c r="M595" i="1" s="1"/>
  <c r="K595" i="1"/>
  <c r="L595" i="1"/>
  <c r="N595" i="1"/>
  <c r="X595" i="1"/>
  <c r="H596" i="1"/>
  <c r="I596" i="1"/>
  <c r="L596" i="1" s="1"/>
  <c r="J596" i="1"/>
  <c r="K596" i="1"/>
  <c r="N596" i="1" s="1"/>
  <c r="M596" i="1"/>
  <c r="X596" i="1"/>
  <c r="H597" i="1"/>
  <c r="I597" i="1"/>
  <c r="J597" i="1"/>
  <c r="M597" i="1" s="1"/>
  <c r="K597" i="1"/>
  <c r="L597" i="1"/>
  <c r="N597" i="1"/>
  <c r="Q597" i="1" s="1"/>
  <c r="O597" i="1"/>
  <c r="P597" i="1" s="1"/>
  <c r="R597" i="1"/>
  <c r="X597" i="1"/>
  <c r="H598" i="1"/>
  <c r="I598" i="1"/>
  <c r="L598" i="1" s="1"/>
  <c r="J598" i="1"/>
  <c r="M598" i="1" s="1"/>
  <c r="K598" i="1"/>
  <c r="N598" i="1"/>
  <c r="Q598" i="1"/>
  <c r="X598" i="1"/>
  <c r="H599" i="1"/>
  <c r="I599" i="1"/>
  <c r="J599" i="1"/>
  <c r="K599" i="1"/>
  <c r="L599" i="1"/>
  <c r="M599" i="1"/>
  <c r="N599" i="1"/>
  <c r="X599" i="1"/>
  <c r="H600" i="1"/>
  <c r="I600" i="1"/>
  <c r="L600" i="1" s="1"/>
  <c r="J600" i="1"/>
  <c r="K600" i="1"/>
  <c r="N600" i="1" s="1"/>
  <c r="M600" i="1"/>
  <c r="X600" i="1"/>
  <c r="H601" i="1"/>
  <c r="I601" i="1"/>
  <c r="J601" i="1"/>
  <c r="K601" i="1"/>
  <c r="L601" i="1"/>
  <c r="M601" i="1"/>
  <c r="N601" i="1"/>
  <c r="Q601" i="1" s="1"/>
  <c r="X601" i="1"/>
  <c r="H602" i="1"/>
  <c r="I602" i="1"/>
  <c r="L602" i="1" s="1"/>
  <c r="J602" i="1"/>
  <c r="M602" i="1" s="1"/>
  <c r="K602" i="1"/>
  <c r="N602" i="1"/>
  <c r="X602" i="1"/>
  <c r="H603" i="1"/>
  <c r="I603" i="1"/>
  <c r="J603" i="1"/>
  <c r="K603" i="1"/>
  <c r="L603" i="1"/>
  <c r="M603" i="1"/>
  <c r="N603" i="1"/>
  <c r="X603" i="1"/>
  <c r="H604" i="1"/>
  <c r="I604" i="1"/>
  <c r="L604" i="1" s="1"/>
  <c r="J604" i="1"/>
  <c r="M604" i="1" s="1"/>
  <c r="K604" i="1"/>
  <c r="N604" i="1" s="1"/>
  <c r="X604" i="1"/>
  <c r="H605" i="1"/>
  <c r="I605" i="1"/>
  <c r="J605" i="1"/>
  <c r="M605" i="1" s="1"/>
  <c r="K605" i="1"/>
  <c r="L605" i="1"/>
  <c r="N605" i="1"/>
  <c r="O605" i="1"/>
  <c r="P605" i="1" s="1"/>
  <c r="R605" i="1" s="1"/>
  <c r="Q605" i="1"/>
  <c r="X605" i="1"/>
  <c r="H606" i="1"/>
  <c r="I606" i="1"/>
  <c r="J606" i="1"/>
  <c r="M606" i="1" s="1"/>
  <c r="K606" i="1"/>
  <c r="L606" i="1"/>
  <c r="N606" i="1"/>
  <c r="O606" i="1"/>
  <c r="X606" i="1"/>
  <c r="H607" i="1"/>
  <c r="I607" i="1"/>
  <c r="L607" i="1" s="1"/>
  <c r="J607" i="1"/>
  <c r="M607" i="1" s="1"/>
  <c r="K607" i="1"/>
  <c r="N607" i="1" s="1"/>
  <c r="O607" i="1" s="1"/>
  <c r="X607" i="1"/>
  <c r="H608" i="1"/>
  <c r="I608" i="1"/>
  <c r="J608" i="1"/>
  <c r="M608" i="1" s="1"/>
  <c r="K608" i="1"/>
  <c r="L608" i="1"/>
  <c r="N608" i="1"/>
  <c r="O608" i="1" s="1"/>
  <c r="Q608" i="1"/>
  <c r="X608" i="1"/>
  <c r="H609" i="1"/>
  <c r="I609" i="1"/>
  <c r="L609" i="1" s="1"/>
  <c r="J609" i="1"/>
  <c r="K609" i="1"/>
  <c r="N609" i="1" s="1"/>
  <c r="M609" i="1"/>
  <c r="X609" i="1"/>
  <c r="H610" i="1"/>
  <c r="I610" i="1"/>
  <c r="J610" i="1"/>
  <c r="K610" i="1"/>
  <c r="L610" i="1"/>
  <c r="M610" i="1"/>
  <c r="N610" i="1"/>
  <c r="X610" i="1"/>
  <c r="H611" i="1"/>
  <c r="I611" i="1"/>
  <c r="L611" i="1" s="1"/>
  <c r="J611" i="1"/>
  <c r="K611" i="1"/>
  <c r="N611" i="1" s="1"/>
  <c r="Q611" i="1" s="1"/>
  <c r="M611" i="1"/>
  <c r="O611" i="1"/>
  <c r="P611" i="1" s="1"/>
  <c r="R611" i="1" s="1"/>
  <c r="X611" i="1"/>
  <c r="H612" i="1"/>
  <c r="I612" i="1"/>
  <c r="L612" i="1" s="1"/>
  <c r="J612" i="1"/>
  <c r="M612" i="1" s="1"/>
  <c r="K612" i="1"/>
  <c r="N612" i="1"/>
  <c r="X612" i="1"/>
  <c r="H613" i="1"/>
  <c r="I613" i="1"/>
  <c r="L613" i="1" s="1"/>
  <c r="J613" i="1"/>
  <c r="K613" i="1"/>
  <c r="N613" i="1" s="1"/>
  <c r="Q613" i="1" s="1"/>
  <c r="M613" i="1"/>
  <c r="X613" i="1"/>
  <c r="H614" i="1"/>
  <c r="I614" i="1"/>
  <c r="J614" i="1"/>
  <c r="M614" i="1" s="1"/>
  <c r="K614" i="1"/>
  <c r="N614" i="1" s="1"/>
  <c r="L614" i="1"/>
  <c r="X614" i="1"/>
  <c r="H615" i="1"/>
  <c r="I615" i="1"/>
  <c r="J615" i="1"/>
  <c r="K615" i="1"/>
  <c r="N615" i="1" s="1"/>
  <c r="L615" i="1"/>
  <c r="M615" i="1"/>
  <c r="X615" i="1"/>
  <c r="H616" i="1"/>
  <c r="I616" i="1"/>
  <c r="J616" i="1"/>
  <c r="K616" i="1"/>
  <c r="L616" i="1"/>
  <c r="M616" i="1"/>
  <c r="N616" i="1"/>
  <c r="X616" i="1"/>
  <c r="H617" i="1"/>
  <c r="I617" i="1"/>
  <c r="L617" i="1" s="1"/>
  <c r="Q617" i="1" s="1"/>
  <c r="J617" i="1"/>
  <c r="K617" i="1"/>
  <c r="M617" i="1"/>
  <c r="N617" i="1"/>
  <c r="O617" i="1"/>
  <c r="X617" i="1"/>
  <c r="H618" i="1"/>
  <c r="I618" i="1"/>
  <c r="J618" i="1"/>
  <c r="M618" i="1" s="1"/>
  <c r="K618" i="1"/>
  <c r="L618" i="1"/>
  <c r="O618" i="1" s="1"/>
  <c r="N618" i="1"/>
  <c r="X618" i="1"/>
  <c r="H619" i="1"/>
  <c r="I619" i="1"/>
  <c r="L619" i="1" s="1"/>
  <c r="J619" i="1"/>
  <c r="M619" i="1" s="1"/>
  <c r="K619" i="1"/>
  <c r="N619" i="1" s="1"/>
  <c r="O619" i="1" s="1"/>
  <c r="X619" i="1"/>
  <c r="H620" i="1"/>
  <c r="I620" i="1"/>
  <c r="J620" i="1"/>
  <c r="M620" i="1" s="1"/>
  <c r="Q620" i="1" s="1"/>
  <c r="K620" i="1"/>
  <c r="L620" i="1"/>
  <c r="N620" i="1"/>
  <c r="X620" i="1"/>
  <c r="H621" i="1"/>
  <c r="I621" i="1"/>
  <c r="J621" i="1"/>
  <c r="K621" i="1"/>
  <c r="N621" i="1" s="1"/>
  <c r="L621" i="1"/>
  <c r="M621" i="1"/>
  <c r="X621" i="1"/>
  <c r="H622" i="1"/>
  <c r="I622" i="1"/>
  <c r="J622" i="1"/>
  <c r="K622" i="1"/>
  <c r="L622" i="1"/>
  <c r="M622" i="1"/>
  <c r="N622" i="1"/>
  <c r="X622" i="1"/>
  <c r="H623" i="1"/>
  <c r="I623" i="1"/>
  <c r="L623" i="1" s="1"/>
  <c r="J623" i="1"/>
  <c r="K623" i="1"/>
  <c r="N623" i="1" s="1"/>
  <c r="M623" i="1"/>
  <c r="X623" i="1"/>
  <c r="H624" i="1"/>
  <c r="I624" i="1"/>
  <c r="L624" i="1" s="1"/>
  <c r="J624" i="1"/>
  <c r="M624" i="1" s="1"/>
  <c r="K624" i="1"/>
  <c r="N624" i="1"/>
  <c r="Q624" i="1" s="1"/>
  <c r="X624" i="1"/>
  <c r="H625" i="1"/>
  <c r="I625" i="1"/>
  <c r="L625" i="1" s="1"/>
  <c r="Q625" i="1" s="1"/>
  <c r="J625" i="1"/>
  <c r="K625" i="1"/>
  <c r="N625" i="1" s="1"/>
  <c r="M625" i="1"/>
  <c r="X625" i="1"/>
  <c r="H626" i="1"/>
  <c r="I626" i="1"/>
  <c r="J626" i="1"/>
  <c r="M626" i="1" s="1"/>
  <c r="K626" i="1"/>
  <c r="N626" i="1" s="1"/>
  <c r="L626" i="1"/>
  <c r="X626" i="1"/>
  <c r="H627" i="1"/>
  <c r="I627" i="1"/>
  <c r="J627" i="1"/>
  <c r="K627" i="1"/>
  <c r="N627" i="1" s="1"/>
  <c r="L627" i="1"/>
  <c r="M627" i="1"/>
  <c r="O627" i="1" s="1"/>
  <c r="X627" i="1"/>
  <c r="H628" i="1"/>
  <c r="I628" i="1"/>
  <c r="J628" i="1"/>
  <c r="M628" i="1" s="1"/>
  <c r="K628" i="1"/>
  <c r="L628" i="1"/>
  <c r="N628" i="1"/>
  <c r="X628" i="1"/>
  <c r="H629" i="1"/>
  <c r="I629" i="1"/>
  <c r="L629" i="1" s="1"/>
  <c r="J629" i="1"/>
  <c r="K629" i="1"/>
  <c r="M629" i="1"/>
  <c r="N629" i="1"/>
  <c r="O629" i="1" s="1"/>
  <c r="X629" i="1"/>
  <c r="H630" i="1"/>
  <c r="I630" i="1"/>
  <c r="J630" i="1"/>
  <c r="M630" i="1" s="1"/>
  <c r="K630" i="1"/>
  <c r="L630" i="1"/>
  <c r="N630" i="1"/>
  <c r="Q630" i="1" s="1"/>
  <c r="O630" i="1"/>
  <c r="P630" i="1" s="1"/>
  <c r="X630" i="1"/>
  <c r="H631" i="1"/>
  <c r="I631" i="1"/>
  <c r="L631" i="1" s="1"/>
  <c r="Q631" i="1" s="1"/>
  <c r="J631" i="1"/>
  <c r="M631" i="1" s="1"/>
  <c r="K631" i="1"/>
  <c r="N631" i="1" s="1"/>
  <c r="X631" i="1"/>
  <c r="H632" i="1"/>
  <c r="I632" i="1"/>
  <c r="J632" i="1"/>
  <c r="M632" i="1" s="1"/>
  <c r="K632" i="1"/>
  <c r="N632" i="1" s="1"/>
  <c r="L632" i="1"/>
  <c r="X632" i="1"/>
  <c r="H633" i="1"/>
  <c r="I633" i="1"/>
  <c r="J633" i="1"/>
  <c r="K633" i="1"/>
  <c r="N633" i="1" s="1"/>
  <c r="L633" i="1"/>
  <c r="M633" i="1"/>
  <c r="X633" i="1"/>
  <c r="H634" i="1"/>
  <c r="I634" i="1"/>
  <c r="J634" i="1"/>
  <c r="K634" i="1"/>
  <c r="L634" i="1"/>
  <c r="M634" i="1"/>
  <c r="N634" i="1"/>
  <c r="X634" i="1"/>
  <c r="H635" i="1"/>
  <c r="I635" i="1"/>
  <c r="L635" i="1" s="1"/>
  <c r="J635" i="1"/>
  <c r="K635" i="1"/>
  <c r="M635" i="1"/>
  <c r="N635" i="1"/>
  <c r="Q635" i="1" s="1"/>
  <c r="X635" i="1"/>
  <c r="H636" i="1"/>
  <c r="I636" i="1"/>
  <c r="L636" i="1" s="1"/>
  <c r="J636" i="1"/>
  <c r="M636" i="1" s="1"/>
  <c r="K636" i="1"/>
  <c r="N636" i="1"/>
  <c r="O636" i="1"/>
  <c r="X636" i="1"/>
  <c r="H637" i="1"/>
  <c r="I637" i="1"/>
  <c r="L637" i="1" s="1"/>
  <c r="J637" i="1"/>
  <c r="K637" i="1"/>
  <c r="N637" i="1" s="1"/>
  <c r="Q637" i="1" s="1"/>
  <c r="M637" i="1"/>
  <c r="X637" i="1"/>
  <c r="H638" i="1"/>
  <c r="I638" i="1"/>
  <c r="J638" i="1"/>
  <c r="M638" i="1" s="1"/>
  <c r="K638" i="1"/>
  <c r="N638" i="1" s="1"/>
  <c r="O638" i="1" s="1"/>
  <c r="L638" i="1"/>
  <c r="X638" i="1"/>
  <c r="H639" i="1"/>
  <c r="I639" i="1"/>
  <c r="J639" i="1"/>
  <c r="K639" i="1"/>
  <c r="N639" i="1" s="1"/>
  <c r="L639" i="1"/>
  <c r="Q639" i="1" s="1"/>
  <c r="M639" i="1"/>
  <c r="X639" i="1"/>
  <c r="H640" i="1"/>
  <c r="I640" i="1"/>
  <c r="J640" i="1"/>
  <c r="M640" i="1" s="1"/>
  <c r="K640" i="1"/>
  <c r="N640" i="1" s="1"/>
  <c r="L640" i="1"/>
  <c r="X640" i="1"/>
  <c r="H641" i="1"/>
  <c r="I641" i="1"/>
  <c r="L641" i="1" s="1"/>
  <c r="J641" i="1"/>
  <c r="K641" i="1"/>
  <c r="M641" i="1"/>
  <c r="N641" i="1"/>
  <c r="O641" i="1"/>
  <c r="P641" i="1" s="1"/>
  <c r="R641" i="1" s="1"/>
  <c r="Q641" i="1"/>
  <c r="X641" i="1"/>
  <c r="H642" i="1"/>
  <c r="I642" i="1"/>
  <c r="L642" i="1" s="1"/>
  <c r="O642" i="1" s="1"/>
  <c r="J642" i="1"/>
  <c r="K642" i="1"/>
  <c r="M642" i="1"/>
  <c r="N642" i="1"/>
  <c r="X642" i="1"/>
  <c r="H643" i="1"/>
  <c r="I643" i="1"/>
  <c r="L643" i="1" s="1"/>
  <c r="Q643" i="1" s="1"/>
  <c r="J643" i="1"/>
  <c r="M643" i="1" s="1"/>
  <c r="K643" i="1"/>
  <c r="N643" i="1" s="1"/>
  <c r="O643" i="1"/>
  <c r="X643" i="1"/>
  <c r="H644" i="1"/>
  <c r="I644" i="1"/>
  <c r="J644" i="1"/>
  <c r="M644" i="1" s="1"/>
  <c r="K644" i="1"/>
  <c r="N644" i="1" s="1"/>
  <c r="L644" i="1"/>
  <c r="X644" i="1"/>
  <c r="H645" i="1"/>
  <c r="I645" i="1"/>
  <c r="J645" i="1"/>
  <c r="M645" i="1" s="1"/>
  <c r="K645" i="1"/>
  <c r="N645" i="1" s="1"/>
  <c r="Q645" i="1" s="1"/>
  <c r="L645" i="1"/>
  <c r="X645" i="1"/>
  <c r="H646" i="1"/>
  <c r="I646" i="1"/>
  <c r="J646" i="1"/>
  <c r="K646" i="1"/>
  <c r="L646" i="1"/>
  <c r="M646" i="1"/>
  <c r="N646" i="1"/>
  <c r="Q646" i="1" s="1"/>
  <c r="X646" i="1"/>
  <c r="H647" i="1"/>
  <c r="I647" i="1"/>
  <c r="L647" i="1" s="1"/>
  <c r="J647" i="1"/>
  <c r="K647" i="1"/>
  <c r="M647" i="1"/>
  <c r="N647" i="1"/>
  <c r="X647" i="1"/>
  <c r="H648" i="1"/>
  <c r="I648" i="1"/>
  <c r="L648" i="1" s="1"/>
  <c r="J648" i="1"/>
  <c r="M648" i="1" s="1"/>
  <c r="K648" i="1"/>
  <c r="N648" i="1"/>
  <c r="O648" i="1"/>
  <c r="X648" i="1"/>
  <c r="H649" i="1"/>
  <c r="I649" i="1"/>
  <c r="J649" i="1"/>
  <c r="K649" i="1"/>
  <c r="L649" i="1"/>
  <c r="M649" i="1"/>
  <c r="N649" i="1"/>
  <c r="X649" i="1"/>
  <c r="H650" i="1"/>
  <c r="I650" i="1"/>
  <c r="J650" i="1"/>
  <c r="M650" i="1" s="1"/>
  <c r="K650" i="1"/>
  <c r="N650" i="1" s="1"/>
  <c r="L650" i="1"/>
  <c r="X650" i="1"/>
  <c r="H651" i="1"/>
  <c r="I651" i="1"/>
  <c r="J651" i="1"/>
  <c r="K651" i="1"/>
  <c r="L651" i="1"/>
  <c r="M651" i="1"/>
  <c r="N651" i="1"/>
  <c r="O651" i="1" s="1"/>
  <c r="X651" i="1"/>
  <c r="H652" i="1"/>
  <c r="I652" i="1"/>
  <c r="J652" i="1"/>
  <c r="K652" i="1"/>
  <c r="L652" i="1"/>
  <c r="M652" i="1"/>
  <c r="N652" i="1"/>
  <c r="X652" i="1"/>
  <c r="H653" i="1"/>
  <c r="I653" i="1"/>
  <c r="L653" i="1" s="1"/>
  <c r="J653" i="1"/>
  <c r="K653" i="1"/>
  <c r="M653" i="1"/>
  <c r="N653" i="1"/>
  <c r="O653" i="1" s="1"/>
  <c r="P653" i="1" s="1"/>
  <c r="R653" i="1" s="1"/>
  <c r="Q653" i="1"/>
  <c r="X653" i="1"/>
  <c r="H654" i="1"/>
  <c r="I654" i="1"/>
  <c r="L654" i="1" s="1"/>
  <c r="J654" i="1"/>
  <c r="M654" i="1" s="1"/>
  <c r="K654" i="1"/>
  <c r="N654" i="1"/>
  <c r="O654" i="1" s="1"/>
  <c r="X654" i="1"/>
  <c r="H655" i="1"/>
  <c r="I655" i="1"/>
  <c r="L655" i="1" s="1"/>
  <c r="J655" i="1"/>
  <c r="M655" i="1" s="1"/>
  <c r="K655" i="1"/>
  <c r="N655" i="1" s="1"/>
  <c r="Q655" i="1" s="1"/>
  <c r="X655" i="1"/>
  <c r="H656" i="1"/>
  <c r="I656" i="1"/>
  <c r="L656" i="1" s="1"/>
  <c r="J656" i="1"/>
  <c r="M656" i="1" s="1"/>
  <c r="K656" i="1"/>
  <c r="N656" i="1"/>
  <c r="O656" i="1" s="1"/>
  <c r="X656" i="1"/>
  <c r="H657" i="1"/>
  <c r="I657" i="1"/>
  <c r="J657" i="1"/>
  <c r="M657" i="1" s="1"/>
  <c r="K657" i="1"/>
  <c r="N657" i="1" s="1"/>
  <c r="L657" i="1"/>
  <c r="X657" i="1"/>
  <c r="H658" i="1"/>
  <c r="I658" i="1"/>
  <c r="J658" i="1"/>
  <c r="K658" i="1"/>
  <c r="L658" i="1"/>
  <c r="M658" i="1"/>
  <c r="N658" i="1"/>
  <c r="X658" i="1"/>
  <c r="H659" i="1"/>
  <c r="I659" i="1"/>
  <c r="L659" i="1" s="1"/>
  <c r="O659" i="1" s="1"/>
  <c r="J659" i="1"/>
  <c r="K659" i="1"/>
  <c r="M659" i="1"/>
  <c r="N659" i="1"/>
  <c r="Q659" i="1" s="1"/>
  <c r="X659" i="1"/>
  <c r="H660" i="1"/>
  <c r="I660" i="1"/>
  <c r="L660" i="1" s="1"/>
  <c r="J660" i="1"/>
  <c r="M660" i="1" s="1"/>
  <c r="K660" i="1"/>
  <c r="N660" i="1"/>
  <c r="Q660" i="1" s="1"/>
  <c r="X660" i="1"/>
  <c r="H661" i="1"/>
  <c r="I661" i="1"/>
  <c r="L661" i="1" s="1"/>
  <c r="J661" i="1"/>
  <c r="M661" i="1" s="1"/>
  <c r="K661" i="1"/>
  <c r="N661" i="1" s="1"/>
  <c r="X661" i="1"/>
  <c r="H662" i="1"/>
  <c r="I662" i="1"/>
  <c r="J662" i="1"/>
  <c r="M662" i="1" s="1"/>
  <c r="K662" i="1"/>
  <c r="N662" i="1" s="1"/>
  <c r="L662" i="1"/>
  <c r="X662" i="1"/>
  <c r="H663" i="1"/>
  <c r="I663" i="1"/>
  <c r="J663" i="1"/>
  <c r="K663" i="1"/>
  <c r="N663" i="1" s="1"/>
  <c r="L663" i="1"/>
  <c r="M663" i="1"/>
  <c r="X663" i="1"/>
  <c r="H664" i="1"/>
  <c r="I664" i="1"/>
  <c r="J664" i="1"/>
  <c r="K664" i="1"/>
  <c r="L664" i="1"/>
  <c r="O664" i="1" s="1"/>
  <c r="M664" i="1"/>
  <c r="N664" i="1"/>
  <c r="Q664" i="1" s="1"/>
  <c r="X664" i="1"/>
  <c r="H665" i="1"/>
  <c r="I665" i="1"/>
  <c r="L665" i="1" s="1"/>
  <c r="J665" i="1"/>
  <c r="K665" i="1"/>
  <c r="M665" i="1"/>
  <c r="N665" i="1"/>
  <c r="Q665" i="1" s="1"/>
  <c r="O665" i="1"/>
  <c r="P665" i="1" s="1"/>
  <c r="R665" i="1" s="1"/>
  <c r="X665" i="1"/>
  <c r="H666" i="1"/>
  <c r="I666" i="1"/>
  <c r="L666" i="1" s="1"/>
  <c r="J666" i="1"/>
  <c r="M666" i="1" s="1"/>
  <c r="K666" i="1"/>
  <c r="N666" i="1"/>
  <c r="X666" i="1"/>
  <c r="H667" i="1"/>
  <c r="I667" i="1"/>
  <c r="L667" i="1" s="1"/>
  <c r="J667" i="1"/>
  <c r="M667" i="1" s="1"/>
  <c r="K667" i="1"/>
  <c r="N667" i="1" s="1"/>
  <c r="O667" i="1" s="1"/>
  <c r="X667" i="1"/>
  <c r="H668" i="1"/>
  <c r="I668" i="1"/>
  <c r="J668" i="1"/>
  <c r="M668" i="1" s="1"/>
  <c r="K668" i="1"/>
  <c r="N668" i="1" s="1"/>
  <c r="L668" i="1"/>
  <c r="X668" i="1"/>
  <c r="H669" i="1"/>
  <c r="I669" i="1"/>
  <c r="J669" i="1"/>
  <c r="K669" i="1"/>
  <c r="N669" i="1" s="1"/>
  <c r="L669" i="1"/>
  <c r="M669" i="1"/>
  <c r="X669" i="1"/>
  <c r="H670" i="1"/>
  <c r="I670" i="1"/>
  <c r="J670" i="1"/>
  <c r="K670" i="1"/>
  <c r="L670" i="1"/>
  <c r="M670" i="1"/>
  <c r="N670" i="1"/>
  <c r="X670" i="1"/>
  <c r="H671" i="1"/>
  <c r="I671" i="1"/>
  <c r="L671" i="1" s="1"/>
  <c r="O671" i="1" s="1"/>
  <c r="J671" i="1"/>
  <c r="K671" i="1"/>
  <c r="M671" i="1"/>
  <c r="N671" i="1"/>
  <c r="Q671" i="1" s="1"/>
  <c r="X671" i="1"/>
  <c r="H672" i="1"/>
  <c r="I672" i="1"/>
  <c r="L672" i="1" s="1"/>
  <c r="J672" i="1"/>
  <c r="M672" i="1" s="1"/>
  <c r="K672" i="1"/>
  <c r="N672" i="1"/>
  <c r="X672" i="1"/>
  <c r="H673" i="1"/>
  <c r="I673" i="1"/>
  <c r="L673" i="1" s="1"/>
  <c r="J673" i="1"/>
  <c r="M673" i="1" s="1"/>
  <c r="K673" i="1"/>
  <c r="N673" i="1" s="1"/>
  <c r="X673" i="1"/>
  <c r="H674" i="1"/>
  <c r="I674" i="1"/>
  <c r="J674" i="1"/>
  <c r="M674" i="1" s="1"/>
  <c r="K674" i="1"/>
  <c r="N674" i="1" s="1"/>
  <c r="L674" i="1"/>
  <c r="X674" i="1"/>
  <c r="H675" i="1"/>
  <c r="I675" i="1"/>
  <c r="J675" i="1"/>
  <c r="K675" i="1"/>
  <c r="N675" i="1" s="1"/>
  <c r="L675" i="1"/>
  <c r="M675" i="1"/>
  <c r="X675" i="1"/>
  <c r="H676" i="1"/>
  <c r="I676" i="1"/>
  <c r="J676" i="1"/>
  <c r="K676" i="1"/>
  <c r="L676" i="1"/>
  <c r="O676" i="1" s="1"/>
  <c r="M676" i="1"/>
  <c r="N676" i="1"/>
  <c r="Q676" i="1" s="1"/>
  <c r="X676" i="1"/>
  <c r="H677" i="1"/>
  <c r="I677" i="1"/>
  <c r="L677" i="1" s="1"/>
  <c r="J677" i="1"/>
  <c r="K677" i="1"/>
  <c r="M677" i="1"/>
  <c r="N677" i="1"/>
  <c r="Q677" i="1" s="1"/>
  <c r="O677" i="1"/>
  <c r="P677" i="1" s="1"/>
  <c r="R677" i="1" s="1"/>
  <c r="X677" i="1"/>
  <c r="H678" i="1"/>
  <c r="I678" i="1"/>
  <c r="L678" i="1" s="1"/>
  <c r="J678" i="1"/>
  <c r="M678" i="1" s="1"/>
  <c r="K678" i="1"/>
  <c r="N678" i="1"/>
  <c r="O678" i="1" s="1"/>
  <c r="X678" i="1"/>
  <c r="H679" i="1"/>
  <c r="I679" i="1"/>
  <c r="L679" i="1" s="1"/>
  <c r="J679" i="1"/>
  <c r="M679" i="1" s="1"/>
  <c r="K679" i="1"/>
  <c r="N679" i="1" s="1"/>
  <c r="O679" i="1" s="1"/>
  <c r="X679" i="1"/>
  <c r="H680" i="1"/>
  <c r="I680" i="1"/>
  <c r="J680" i="1"/>
  <c r="M680" i="1" s="1"/>
  <c r="K680" i="1"/>
  <c r="N680" i="1" s="1"/>
  <c r="L680" i="1"/>
  <c r="X680" i="1"/>
  <c r="H681" i="1"/>
  <c r="I681" i="1"/>
  <c r="J681" i="1"/>
  <c r="K681" i="1"/>
  <c r="N681" i="1" s="1"/>
  <c r="O681" i="1" s="1"/>
  <c r="L681" i="1"/>
  <c r="M681" i="1"/>
  <c r="X681" i="1"/>
  <c r="H682" i="1"/>
  <c r="I682" i="1"/>
  <c r="J682" i="1"/>
  <c r="K682" i="1"/>
  <c r="L682" i="1"/>
  <c r="M682" i="1"/>
  <c r="N682" i="1"/>
  <c r="X682" i="1"/>
  <c r="H683" i="1"/>
  <c r="I683" i="1"/>
  <c r="L683" i="1" s="1"/>
  <c r="J683" i="1"/>
  <c r="K683" i="1"/>
  <c r="M683" i="1"/>
  <c r="N683" i="1"/>
  <c r="Q683" i="1" s="1"/>
  <c r="X683" i="1"/>
  <c r="H684" i="1"/>
  <c r="I684" i="1"/>
  <c r="L684" i="1" s="1"/>
  <c r="J684" i="1"/>
  <c r="M684" i="1" s="1"/>
  <c r="K684" i="1"/>
  <c r="N684" i="1"/>
  <c r="X684" i="1"/>
  <c r="H685" i="1"/>
  <c r="I685" i="1"/>
  <c r="L685" i="1" s="1"/>
  <c r="J685" i="1"/>
  <c r="M685" i="1" s="1"/>
  <c r="K685" i="1"/>
  <c r="N685" i="1" s="1"/>
  <c r="Q685" i="1" s="1"/>
  <c r="X685" i="1"/>
  <c r="H686" i="1"/>
  <c r="I686" i="1"/>
  <c r="J686" i="1"/>
  <c r="M686" i="1" s="1"/>
  <c r="K686" i="1"/>
  <c r="N686" i="1" s="1"/>
  <c r="L686" i="1"/>
  <c r="X686" i="1"/>
  <c r="H687" i="1"/>
  <c r="I687" i="1"/>
  <c r="J687" i="1"/>
  <c r="K687" i="1"/>
  <c r="N687" i="1" s="1"/>
  <c r="L687" i="1"/>
  <c r="M687" i="1"/>
  <c r="Q687" i="1"/>
  <c r="X687" i="1"/>
  <c r="H688" i="1"/>
  <c r="I688" i="1"/>
  <c r="J688" i="1"/>
  <c r="K688" i="1"/>
  <c r="L688" i="1"/>
  <c r="O688" i="1" s="1"/>
  <c r="M688" i="1"/>
  <c r="N688" i="1"/>
  <c r="X688" i="1"/>
  <c r="H689" i="1"/>
  <c r="I689" i="1"/>
  <c r="L689" i="1" s="1"/>
  <c r="J689" i="1"/>
  <c r="K689" i="1"/>
  <c r="M689" i="1"/>
  <c r="N689" i="1"/>
  <c r="Q689" i="1" s="1"/>
  <c r="O689" i="1"/>
  <c r="X689" i="1"/>
  <c r="H690" i="1"/>
  <c r="I690" i="1"/>
  <c r="L690" i="1" s="1"/>
  <c r="J690" i="1"/>
  <c r="M690" i="1" s="1"/>
  <c r="K690" i="1"/>
  <c r="N690" i="1"/>
  <c r="X690" i="1"/>
  <c r="H691" i="1"/>
  <c r="I691" i="1"/>
  <c r="L691" i="1" s="1"/>
  <c r="Q691" i="1" s="1"/>
  <c r="J691" i="1"/>
  <c r="M691" i="1" s="1"/>
  <c r="K691" i="1"/>
  <c r="N691" i="1" s="1"/>
  <c r="O691" i="1"/>
  <c r="X691" i="1"/>
  <c r="H692" i="1"/>
  <c r="I692" i="1"/>
  <c r="J692" i="1"/>
  <c r="M692" i="1" s="1"/>
  <c r="K692" i="1"/>
  <c r="N692" i="1" s="1"/>
  <c r="L692" i="1"/>
  <c r="X692" i="1"/>
  <c r="H693" i="1"/>
  <c r="I693" i="1"/>
  <c r="J693" i="1"/>
  <c r="K693" i="1"/>
  <c r="N693" i="1" s="1"/>
  <c r="O693" i="1" s="1"/>
  <c r="L693" i="1"/>
  <c r="M693" i="1"/>
  <c r="Q693" i="1"/>
  <c r="X693" i="1"/>
  <c r="H694" i="1"/>
  <c r="I694" i="1"/>
  <c r="J694" i="1"/>
  <c r="K694" i="1"/>
  <c r="L694" i="1"/>
  <c r="M694" i="1"/>
  <c r="N694" i="1"/>
  <c r="X694" i="1"/>
  <c r="H695" i="1"/>
  <c r="I695" i="1"/>
  <c r="L695" i="1" s="1"/>
  <c r="O695" i="1" s="1"/>
  <c r="J695" i="1"/>
  <c r="K695" i="1"/>
  <c r="M695" i="1"/>
  <c r="N695" i="1"/>
  <c r="X695" i="1"/>
  <c r="H696" i="1"/>
  <c r="I696" i="1"/>
  <c r="L696" i="1" s="1"/>
  <c r="J696" i="1"/>
  <c r="M696" i="1" s="1"/>
  <c r="K696" i="1"/>
  <c r="N696" i="1"/>
  <c r="X696" i="1"/>
  <c r="H697" i="1"/>
  <c r="I697" i="1"/>
  <c r="L697" i="1" s="1"/>
  <c r="J697" i="1"/>
  <c r="M697" i="1" s="1"/>
  <c r="K697" i="1"/>
  <c r="N697" i="1" s="1"/>
  <c r="Q697" i="1" s="1"/>
  <c r="X697" i="1"/>
  <c r="H698" i="1"/>
  <c r="I698" i="1"/>
  <c r="J698" i="1"/>
  <c r="M698" i="1" s="1"/>
  <c r="K698" i="1"/>
  <c r="N698" i="1" s="1"/>
  <c r="L698" i="1"/>
  <c r="X698" i="1"/>
  <c r="H699" i="1"/>
  <c r="I699" i="1"/>
  <c r="J699" i="1"/>
  <c r="K699" i="1"/>
  <c r="N699" i="1" s="1"/>
  <c r="L699" i="1"/>
  <c r="M699" i="1"/>
  <c r="X699" i="1"/>
  <c r="H700" i="1"/>
  <c r="I700" i="1"/>
  <c r="J700" i="1"/>
  <c r="K700" i="1"/>
  <c r="L700" i="1"/>
  <c r="O700" i="1" s="1"/>
  <c r="M700" i="1"/>
  <c r="N700" i="1"/>
  <c r="Q700" i="1" s="1"/>
  <c r="X700" i="1"/>
  <c r="H701" i="1"/>
  <c r="I701" i="1"/>
  <c r="L701" i="1" s="1"/>
  <c r="J701" i="1"/>
  <c r="K701" i="1"/>
  <c r="M701" i="1"/>
  <c r="N701" i="1"/>
  <c r="Q701" i="1" s="1"/>
  <c r="O701" i="1"/>
  <c r="P701" i="1" s="1"/>
  <c r="R701" i="1" s="1"/>
  <c r="X701" i="1"/>
  <c r="H702" i="1"/>
  <c r="I702" i="1"/>
  <c r="L702" i="1" s="1"/>
  <c r="J702" i="1"/>
  <c r="M702" i="1" s="1"/>
  <c r="K702" i="1"/>
  <c r="N702" i="1"/>
  <c r="X702" i="1"/>
  <c r="H703" i="1"/>
  <c r="I703" i="1"/>
  <c r="L703" i="1" s="1"/>
  <c r="J703" i="1"/>
  <c r="M703" i="1" s="1"/>
  <c r="K703" i="1"/>
  <c r="N703" i="1" s="1"/>
  <c r="X703" i="1"/>
  <c r="H704" i="1"/>
  <c r="I704" i="1"/>
  <c r="J704" i="1"/>
  <c r="M704" i="1" s="1"/>
  <c r="K704" i="1"/>
  <c r="N704" i="1" s="1"/>
  <c r="L704" i="1"/>
  <c r="X704" i="1"/>
  <c r="H705" i="1"/>
  <c r="I705" i="1"/>
  <c r="J705" i="1"/>
  <c r="K705" i="1"/>
  <c r="N705" i="1" s="1"/>
  <c r="O705" i="1" s="1"/>
  <c r="L705" i="1"/>
  <c r="M705" i="1"/>
  <c r="X705" i="1"/>
  <c r="H706" i="1"/>
  <c r="I706" i="1"/>
  <c r="J706" i="1"/>
  <c r="K706" i="1"/>
  <c r="L706" i="1"/>
  <c r="M706" i="1"/>
  <c r="N706" i="1"/>
  <c r="X706" i="1"/>
  <c r="H707" i="1"/>
  <c r="I707" i="1"/>
  <c r="L707" i="1" s="1"/>
  <c r="J707" i="1"/>
  <c r="K707" i="1"/>
  <c r="M707" i="1"/>
  <c r="N707" i="1"/>
  <c r="X707" i="1"/>
  <c r="H708" i="1"/>
  <c r="I708" i="1"/>
  <c r="L708" i="1" s="1"/>
  <c r="J708" i="1"/>
  <c r="M708" i="1" s="1"/>
  <c r="K708" i="1"/>
  <c r="N708" i="1"/>
  <c r="X708" i="1"/>
  <c r="H709" i="1"/>
  <c r="I709" i="1"/>
  <c r="L709" i="1" s="1"/>
  <c r="J709" i="1"/>
  <c r="M709" i="1" s="1"/>
  <c r="K709" i="1"/>
  <c r="N709" i="1" s="1"/>
  <c r="Q709" i="1" s="1"/>
  <c r="X709" i="1"/>
  <c r="H710" i="1"/>
  <c r="I710" i="1"/>
  <c r="J710" i="1"/>
  <c r="M710" i="1" s="1"/>
  <c r="K710" i="1"/>
  <c r="N710" i="1" s="1"/>
  <c r="L710" i="1"/>
  <c r="X710" i="1"/>
  <c r="H711" i="1"/>
  <c r="I711" i="1"/>
  <c r="J711" i="1"/>
  <c r="K711" i="1"/>
  <c r="N711" i="1" s="1"/>
  <c r="O711" i="1" s="1"/>
  <c r="L711" i="1"/>
  <c r="M711" i="1"/>
  <c r="Q711" i="1"/>
  <c r="X711" i="1"/>
  <c r="H712" i="1"/>
  <c r="I712" i="1"/>
  <c r="J712" i="1"/>
  <c r="K712" i="1"/>
  <c r="L712" i="1"/>
  <c r="O712" i="1" s="1"/>
  <c r="M712" i="1"/>
  <c r="N712" i="1"/>
  <c r="X712" i="1"/>
  <c r="H713" i="1"/>
  <c r="I713" i="1"/>
  <c r="L713" i="1" s="1"/>
  <c r="J713" i="1"/>
  <c r="K713" i="1"/>
  <c r="M713" i="1"/>
  <c r="N713" i="1"/>
  <c r="Q713" i="1" s="1"/>
  <c r="O713" i="1"/>
  <c r="P713" i="1" s="1"/>
  <c r="R713" i="1" s="1"/>
  <c r="X713" i="1"/>
  <c r="H714" i="1"/>
  <c r="I714" i="1"/>
  <c r="L714" i="1" s="1"/>
  <c r="J714" i="1"/>
  <c r="M714" i="1" s="1"/>
  <c r="K714" i="1"/>
  <c r="N714" i="1"/>
  <c r="X714" i="1"/>
  <c r="H715" i="1"/>
  <c r="I715" i="1"/>
  <c r="L715" i="1" s="1"/>
  <c r="J715" i="1"/>
  <c r="M715" i="1" s="1"/>
  <c r="K715" i="1"/>
  <c r="N715" i="1" s="1"/>
  <c r="Q715" i="1" s="1"/>
  <c r="O715" i="1"/>
  <c r="X715" i="1"/>
  <c r="H716" i="1"/>
  <c r="I716" i="1"/>
  <c r="J716" i="1"/>
  <c r="M716" i="1" s="1"/>
  <c r="K716" i="1"/>
  <c r="N716" i="1" s="1"/>
  <c r="L716" i="1"/>
  <c r="X716" i="1"/>
  <c r="H717" i="1"/>
  <c r="I717" i="1"/>
  <c r="J717" i="1"/>
  <c r="K717" i="1"/>
  <c r="N717" i="1" s="1"/>
  <c r="O717" i="1" s="1"/>
  <c r="L717" i="1"/>
  <c r="M717" i="1"/>
  <c r="Q717" i="1"/>
  <c r="X717" i="1"/>
  <c r="H718" i="1"/>
  <c r="I718" i="1"/>
  <c r="J718" i="1"/>
  <c r="K718" i="1"/>
  <c r="L718" i="1"/>
  <c r="M718" i="1"/>
  <c r="N718" i="1"/>
  <c r="X718" i="1"/>
  <c r="H719" i="1"/>
  <c r="I719" i="1"/>
  <c r="L719" i="1" s="1"/>
  <c r="O719" i="1" s="1"/>
  <c r="J719" i="1"/>
  <c r="K719" i="1"/>
  <c r="M719" i="1"/>
  <c r="N719" i="1"/>
  <c r="Q719" i="1" s="1"/>
  <c r="X719" i="1"/>
  <c r="H720" i="1"/>
  <c r="I720" i="1"/>
  <c r="L720" i="1" s="1"/>
  <c r="J720" i="1"/>
  <c r="M720" i="1" s="1"/>
  <c r="K720" i="1"/>
  <c r="N720" i="1"/>
  <c r="X720" i="1"/>
  <c r="H721" i="1"/>
  <c r="I721" i="1"/>
  <c r="L721" i="1" s="1"/>
  <c r="J721" i="1"/>
  <c r="M721" i="1" s="1"/>
  <c r="K721" i="1"/>
  <c r="N721" i="1" s="1"/>
  <c r="X721" i="1"/>
  <c r="H722" i="1"/>
  <c r="I722" i="1"/>
  <c r="J722" i="1"/>
  <c r="M722" i="1" s="1"/>
  <c r="K722" i="1"/>
  <c r="N722" i="1" s="1"/>
  <c r="L722" i="1"/>
  <c r="X722" i="1"/>
  <c r="H723" i="1"/>
  <c r="I723" i="1"/>
  <c r="J723" i="1"/>
  <c r="K723" i="1"/>
  <c r="N723" i="1" s="1"/>
  <c r="O723" i="1" s="1"/>
  <c r="L723" i="1"/>
  <c r="M723" i="1"/>
  <c r="X723" i="1"/>
  <c r="H724" i="1"/>
  <c r="I724" i="1"/>
  <c r="J724" i="1"/>
  <c r="K724" i="1"/>
  <c r="L724" i="1"/>
  <c r="O724" i="1" s="1"/>
  <c r="M724" i="1"/>
  <c r="N724" i="1"/>
  <c r="X724" i="1"/>
  <c r="H725" i="1"/>
  <c r="I725" i="1"/>
  <c r="L725" i="1" s="1"/>
  <c r="J725" i="1"/>
  <c r="K725" i="1"/>
  <c r="M725" i="1"/>
  <c r="N725" i="1"/>
  <c r="O725" i="1"/>
  <c r="X725" i="1"/>
  <c r="H726" i="1"/>
  <c r="I726" i="1"/>
  <c r="L726" i="1" s="1"/>
  <c r="J726" i="1"/>
  <c r="M726" i="1" s="1"/>
  <c r="K726" i="1"/>
  <c r="N726" i="1"/>
  <c r="X726" i="1"/>
  <c r="H727" i="1"/>
  <c r="I727" i="1"/>
  <c r="L727" i="1" s="1"/>
  <c r="O727" i="1" s="1"/>
  <c r="J727" i="1"/>
  <c r="M727" i="1" s="1"/>
  <c r="K727" i="1"/>
  <c r="N727" i="1" s="1"/>
  <c r="Q727" i="1" s="1"/>
  <c r="X727" i="1"/>
  <c r="H728" i="1"/>
  <c r="I728" i="1"/>
  <c r="J728" i="1"/>
  <c r="M728" i="1" s="1"/>
  <c r="K728" i="1"/>
  <c r="N728" i="1" s="1"/>
  <c r="L728" i="1"/>
  <c r="X728" i="1"/>
  <c r="H729" i="1"/>
  <c r="I729" i="1"/>
  <c r="J729" i="1"/>
  <c r="K729" i="1"/>
  <c r="N729" i="1" s="1"/>
  <c r="O729" i="1" s="1"/>
  <c r="L729" i="1"/>
  <c r="M729" i="1"/>
  <c r="X729" i="1"/>
  <c r="H730" i="1"/>
  <c r="I730" i="1"/>
  <c r="J730" i="1"/>
  <c r="K730" i="1"/>
  <c r="L730" i="1"/>
  <c r="M730" i="1"/>
  <c r="N730" i="1"/>
  <c r="X730" i="1"/>
  <c r="H731" i="1"/>
  <c r="I731" i="1"/>
  <c r="L731" i="1" s="1"/>
  <c r="J731" i="1"/>
  <c r="K731" i="1"/>
  <c r="M731" i="1"/>
  <c r="N731" i="1"/>
  <c r="Q731" i="1" s="1"/>
  <c r="X731" i="1"/>
  <c r="H732" i="1"/>
  <c r="I732" i="1"/>
  <c r="L732" i="1" s="1"/>
  <c r="J732" i="1"/>
  <c r="M732" i="1" s="1"/>
  <c r="K732" i="1"/>
  <c r="N732" i="1"/>
  <c r="X732" i="1"/>
  <c r="H733" i="1"/>
  <c r="I733" i="1"/>
  <c r="L733" i="1" s="1"/>
  <c r="J733" i="1"/>
  <c r="M733" i="1" s="1"/>
  <c r="K733" i="1"/>
  <c r="N733" i="1" s="1"/>
  <c r="Q733" i="1" s="1"/>
  <c r="X733" i="1"/>
  <c r="H734" i="1"/>
  <c r="I734" i="1"/>
  <c r="J734" i="1"/>
  <c r="M734" i="1" s="1"/>
  <c r="K734" i="1"/>
  <c r="N734" i="1" s="1"/>
  <c r="L734" i="1"/>
  <c r="X734" i="1"/>
  <c r="H735" i="1"/>
  <c r="I735" i="1"/>
  <c r="J735" i="1"/>
  <c r="K735" i="1"/>
  <c r="N735" i="1" s="1"/>
  <c r="L735" i="1"/>
  <c r="M735" i="1"/>
  <c r="Q735" i="1"/>
  <c r="X735" i="1"/>
  <c r="H736" i="1"/>
  <c r="I736" i="1"/>
  <c r="J736" i="1"/>
  <c r="K736" i="1"/>
  <c r="L736" i="1"/>
  <c r="O736" i="1" s="1"/>
  <c r="M736" i="1"/>
  <c r="N736" i="1"/>
  <c r="X736" i="1"/>
  <c r="H737" i="1"/>
  <c r="I737" i="1"/>
  <c r="L737" i="1" s="1"/>
  <c r="J737" i="1"/>
  <c r="K737" i="1"/>
  <c r="M737" i="1"/>
  <c r="N737" i="1"/>
  <c r="Q737" i="1" s="1"/>
  <c r="O737" i="1"/>
  <c r="X737" i="1"/>
  <c r="H738" i="1"/>
  <c r="I738" i="1"/>
  <c r="L738" i="1" s="1"/>
  <c r="J738" i="1"/>
  <c r="M738" i="1" s="1"/>
  <c r="K738" i="1"/>
  <c r="N738" i="1"/>
  <c r="X738" i="1"/>
  <c r="H739" i="1"/>
  <c r="I739" i="1"/>
  <c r="J739" i="1"/>
  <c r="M739" i="1" s="1"/>
  <c r="K739" i="1"/>
  <c r="N739" i="1" s="1"/>
  <c r="L739" i="1"/>
  <c r="O739" i="1" s="1"/>
  <c r="X739" i="1"/>
  <c r="H740" i="1"/>
  <c r="I740" i="1"/>
  <c r="J740" i="1"/>
  <c r="M740" i="1" s="1"/>
  <c r="K740" i="1"/>
  <c r="N740" i="1" s="1"/>
  <c r="L740" i="1"/>
  <c r="X740" i="1"/>
  <c r="H741" i="1"/>
  <c r="I741" i="1"/>
  <c r="J741" i="1"/>
  <c r="K741" i="1"/>
  <c r="L741" i="1"/>
  <c r="M741" i="1"/>
  <c r="N741" i="1"/>
  <c r="X741" i="1"/>
  <c r="H742" i="1"/>
  <c r="I742" i="1"/>
  <c r="L742" i="1" s="1"/>
  <c r="J742" i="1"/>
  <c r="K742" i="1"/>
  <c r="M742" i="1"/>
  <c r="N742" i="1"/>
  <c r="X742" i="1"/>
  <c r="H743" i="1"/>
  <c r="I743" i="1"/>
  <c r="L743" i="1" s="1"/>
  <c r="O743" i="1" s="1"/>
  <c r="J743" i="1"/>
  <c r="K743" i="1"/>
  <c r="M743" i="1"/>
  <c r="N743" i="1"/>
  <c r="X743" i="1"/>
  <c r="H744" i="1"/>
  <c r="I744" i="1"/>
  <c r="L744" i="1" s="1"/>
  <c r="J744" i="1"/>
  <c r="M744" i="1" s="1"/>
  <c r="K744" i="1"/>
  <c r="N744" i="1" s="1"/>
  <c r="X744" i="1"/>
  <c r="H745" i="1"/>
  <c r="I745" i="1"/>
  <c r="L745" i="1" s="1"/>
  <c r="Q745" i="1" s="1"/>
  <c r="J745" i="1"/>
  <c r="M745" i="1" s="1"/>
  <c r="K745" i="1"/>
  <c r="N745" i="1" s="1"/>
  <c r="O745" i="1" s="1"/>
  <c r="P745" i="1" s="1"/>
  <c r="R745" i="1" s="1"/>
  <c r="X745" i="1"/>
  <c r="H746" i="1"/>
  <c r="I746" i="1"/>
  <c r="J746" i="1"/>
  <c r="M746" i="1" s="1"/>
  <c r="K746" i="1"/>
  <c r="N746" i="1" s="1"/>
  <c r="L746" i="1"/>
  <c r="X746" i="1"/>
  <c r="H747" i="1"/>
  <c r="I747" i="1"/>
  <c r="J747" i="1"/>
  <c r="K747" i="1"/>
  <c r="N747" i="1" s="1"/>
  <c r="L747" i="1"/>
  <c r="M747" i="1"/>
  <c r="X747" i="1"/>
  <c r="H748" i="1"/>
  <c r="I748" i="1"/>
  <c r="J748" i="1"/>
  <c r="K748" i="1"/>
  <c r="L748" i="1"/>
  <c r="M748" i="1"/>
  <c r="N748" i="1"/>
  <c r="O748" i="1" s="1"/>
  <c r="X748" i="1"/>
  <c r="H749" i="1"/>
  <c r="I749" i="1"/>
  <c r="L749" i="1" s="1"/>
  <c r="J749" i="1"/>
  <c r="K749" i="1"/>
  <c r="M749" i="1"/>
  <c r="N749" i="1"/>
  <c r="X749" i="1"/>
  <c r="H750" i="1"/>
  <c r="I750" i="1"/>
  <c r="L750" i="1" s="1"/>
  <c r="J750" i="1"/>
  <c r="M750" i="1" s="1"/>
  <c r="K750" i="1"/>
  <c r="N750" i="1"/>
  <c r="X750" i="1"/>
  <c r="H751" i="1"/>
  <c r="I751" i="1"/>
  <c r="J751" i="1"/>
  <c r="M751" i="1" s="1"/>
  <c r="K751" i="1"/>
  <c r="N751" i="1" s="1"/>
  <c r="Q751" i="1" s="1"/>
  <c r="L751" i="1"/>
  <c r="O751" i="1"/>
  <c r="P751" i="1" s="1"/>
  <c r="R751" i="1" s="1"/>
  <c r="X751" i="1"/>
  <c r="H752" i="1"/>
  <c r="I752" i="1"/>
  <c r="J752" i="1"/>
  <c r="K752" i="1"/>
  <c r="N752" i="1" s="1"/>
  <c r="L752" i="1"/>
  <c r="M752" i="1"/>
  <c r="X752" i="1"/>
  <c r="H753" i="1"/>
  <c r="I753" i="1"/>
  <c r="J753" i="1"/>
  <c r="K753" i="1"/>
  <c r="L753" i="1"/>
  <c r="M753" i="1"/>
  <c r="N753" i="1"/>
  <c r="Q753" i="1"/>
  <c r="X753" i="1"/>
  <c r="H754" i="1"/>
  <c r="I754" i="1"/>
  <c r="L754" i="1" s="1"/>
  <c r="J754" i="1"/>
  <c r="K754" i="1"/>
  <c r="M754" i="1"/>
  <c r="N754" i="1"/>
  <c r="O754" i="1"/>
  <c r="X754" i="1"/>
  <c r="H755" i="1"/>
  <c r="I755" i="1"/>
  <c r="L755" i="1" s="1"/>
  <c r="O755" i="1" s="1"/>
  <c r="J755" i="1"/>
  <c r="M755" i="1" s="1"/>
  <c r="K755" i="1"/>
  <c r="N755" i="1"/>
  <c r="X755" i="1"/>
  <c r="H756" i="1"/>
  <c r="I756" i="1"/>
  <c r="L756" i="1" s="1"/>
  <c r="J756" i="1"/>
  <c r="M756" i="1" s="1"/>
  <c r="K756" i="1"/>
  <c r="N756" i="1"/>
  <c r="Q756" i="1" s="1"/>
  <c r="X756" i="1"/>
  <c r="H757" i="1"/>
  <c r="I757" i="1"/>
  <c r="L757" i="1" s="1"/>
  <c r="Q757" i="1" s="1"/>
  <c r="J757" i="1"/>
  <c r="M757" i="1" s="1"/>
  <c r="K757" i="1"/>
  <c r="N757" i="1" s="1"/>
  <c r="X757" i="1"/>
  <c r="H758" i="1"/>
  <c r="I758" i="1"/>
  <c r="J758" i="1"/>
  <c r="M758" i="1" s="1"/>
  <c r="K758" i="1"/>
  <c r="N758" i="1" s="1"/>
  <c r="L758" i="1"/>
  <c r="X758" i="1"/>
  <c r="H759" i="1"/>
  <c r="I759" i="1"/>
  <c r="J759" i="1"/>
  <c r="K759" i="1"/>
  <c r="L759" i="1"/>
  <c r="M759" i="1"/>
  <c r="N759" i="1"/>
  <c r="O759" i="1" s="1"/>
  <c r="X759" i="1"/>
  <c r="H760" i="1"/>
  <c r="I760" i="1"/>
  <c r="L760" i="1" s="1"/>
  <c r="J760" i="1"/>
  <c r="K760" i="1"/>
  <c r="M760" i="1"/>
  <c r="N760" i="1"/>
  <c r="X760" i="1"/>
  <c r="H761" i="1"/>
  <c r="I761" i="1"/>
  <c r="L761" i="1" s="1"/>
  <c r="J761" i="1"/>
  <c r="M761" i="1" s="1"/>
  <c r="K761" i="1"/>
  <c r="N761" i="1"/>
  <c r="X761" i="1"/>
  <c r="H762" i="1"/>
  <c r="I762" i="1"/>
  <c r="L762" i="1" s="1"/>
  <c r="J762" i="1"/>
  <c r="M762" i="1" s="1"/>
  <c r="K762" i="1"/>
  <c r="N762" i="1"/>
  <c r="Q762" i="1" s="1"/>
  <c r="X762" i="1"/>
  <c r="H763" i="1"/>
  <c r="I763" i="1"/>
  <c r="J763" i="1"/>
  <c r="M763" i="1" s="1"/>
  <c r="K763" i="1"/>
  <c r="N763" i="1" s="1"/>
  <c r="Q763" i="1" s="1"/>
  <c r="L763" i="1"/>
  <c r="O763" i="1"/>
  <c r="X763" i="1"/>
  <c r="H764" i="1"/>
  <c r="I764" i="1"/>
  <c r="J764" i="1"/>
  <c r="M764" i="1" s="1"/>
  <c r="K764" i="1"/>
  <c r="N764" i="1" s="1"/>
  <c r="L764" i="1"/>
  <c r="X764" i="1"/>
  <c r="H765" i="1"/>
  <c r="I765" i="1"/>
  <c r="J765" i="1"/>
  <c r="K765" i="1"/>
  <c r="N765" i="1" s="1"/>
  <c r="L765" i="1"/>
  <c r="M765" i="1"/>
  <c r="X765" i="1"/>
  <c r="H766" i="1"/>
  <c r="I766" i="1"/>
  <c r="L766" i="1" s="1"/>
  <c r="J766" i="1"/>
  <c r="K766" i="1"/>
  <c r="M766" i="1"/>
  <c r="N766" i="1"/>
  <c r="X766" i="1"/>
  <c r="H767" i="1"/>
  <c r="I767" i="1"/>
  <c r="L767" i="1" s="1"/>
  <c r="O767" i="1" s="1"/>
  <c r="J767" i="1"/>
  <c r="K767" i="1"/>
  <c r="M767" i="1"/>
  <c r="N767" i="1"/>
  <c r="X767" i="1"/>
  <c r="H768" i="1"/>
  <c r="I768" i="1"/>
  <c r="L768" i="1" s="1"/>
  <c r="J768" i="1"/>
  <c r="M768" i="1" s="1"/>
  <c r="Q768" i="1" s="1"/>
  <c r="K768" i="1"/>
  <c r="N768" i="1"/>
  <c r="O768" i="1" s="1"/>
  <c r="P768" i="1" s="1"/>
  <c r="X768" i="1"/>
  <c r="H769" i="1"/>
  <c r="I769" i="1"/>
  <c r="L769" i="1" s="1"/>
  <c r="J769" i="1"/>
  <c r="M769" i="1" s="1"/>
  <c r="K769" i="1"/>
  <c r="N769" i="1" s="1"/>
  <c r="O769" i="1" s="1"/>
  <c r="X769" i="1"/>
  <c r="H770" i="1"/>
  <c r="I770" i="1"/>
  <c r="J770" i="1"/>
  <c r="K770" i="1"/>
  <c r="N770" i="1" s="1"/>
  <c r="Q770" i="1" s="1"/>
  <c r="L770" i="1"/>
  <c r="M770" i="1"/>
  <c r="O770" i="1"/>
  <c r="X770" i="1"/>
  <c r="H771" i="1"/>
  <c r="I771" i="1"/>
  <c r="J771" i="1"/>
  <c r="M771" i="1" s="1"/>
  <c r="K771" i="1"/>
  <c r="N771" i="1" s="1"/>
  <c r="L771" i="1"/>
  <c r="X771" i="1"/>
  <c r="H772" i="1"/>
  <c r="I772" i="1"/>
  <c r="L772" i="1" s="1"/>
  <c r="J772" i="1"/>
  <c r="K772" i="1"/>
  <c r="M772" i="1"/>
  <c r="N772" i="1"/>
  <c r="X772" i="1"/>
  <c r="H773" i="1"/>
  <c r="I773" i="1"/>
  <c r="J773" i="1"/>
  <c r="K773" i="1"/>
  <c r="L773" i="1"/>
  <c r="O773" i="1" s="1"/>
  <c r="M773" i="1"/>
  <c r="N773" i="1"/>
  <c r="X773" i="1"/>
  <c r="H774" i="1"/>
  <c r="I774" i="1"/>
  <c r="L774" i="1" s="1"/>
  <c r="J774" i="1"/>
  <c r="M774" i="1" s="1"/>
  <c r="O774" i="1" s="1"/>
  <c r="K774" i="1"/>
  <c r="N774" i="1"/>
  <c r="Q774" i="1" s="1"/>
  <c r="X774" i="1"/>
  <c r="H775" i="1"/>
  <c r="I775" i="1"/>
  <c r="L775" i="1" s="1"/>
  <c r="J775" i="1"/>
  <c r="M775" i="1" s="1"/>
  <c r="K775" i="1"/>
  <c r="N775" i="1" s="1"/>
  <c r="O775" i="1"/>
  <c r="Q775" i="1"/>
  <c r="X775" i="1"/>
  <c r="H776" i="1"/>
  <c r="I776" i="1"/>
  <c r="J776" i="1"/>
  <c r="K776" i="1"/>
  <c r="N776" i="1" s="1"/>
  <c r="L776" i="1"/>
  <c r="Q776" i="1" s="1"/>
  <c r="M776" i="1"/>
  <c r="X776" i="1"/>
  <c r="H777" i="1"/>
  <c r="I777" i="1"/>
  <c r="J777" i="1"/>
  <c r="K777" i="1"/>
  <c r="N777" i="1" s="1"/>
  <c r="L777" i="1"/>
  <c r="M777" i="1"/>
  <c r="X777" i="1"/>
  <c r="H778" i="1"/>
  <c r="I778" i="1"/>
  <c r="L778" i="1" s="1"/>
  <c r="J778" i="1"/>
  <c r="K778" i="1"/>
  <c r="M778" i="1"/>
  <c r="N778" i="1"/>
  <c r="X778" i="1"/>
  <c r="H779" i="1"/>
  <c r="I779" i="1"/>
  <c r="L779" i="1" s="1"/>
  <c r="O779" i="1" s="1"/>
  <c r="J779" i="1"/>
  <c r="K779" i="1"/>
  <c r="M779" i="1"/>
  <c r="N779" i="1"/>
  <c r="X779" i="1"/>
  <c r="H780" i="1"/>
  <c r="I780" i="1"/>
  <c r="L780" i="1" s="1"/>
  <c r="J780" i="1"/>
  <c r="K780" i="1"/>
  <c r="N780" i="1" s="1"/>
  <c r="M780" i="1"/>
  <c r="X780" i="1"/>
  <c r="H781" i="1"/>
  <c r="I781" i="1"/>
  <c r="J781" i="1"/>
  <c r="K781" i="1"/>
  <c r="N781" i="1" s="1"/>
  <c r="L781" i="1"/>
  <c r="M781" i="1"/>
  <c r="Q781" i="1" s="1"/>
  <c r="X781" i="1"/>
  <c r="H782" i="1"/>
  <c r="I782" i="1"/>
  <c r="J782" i="1"/>
  <c r="K782" i="1"/>
  <c r="L782" i="1"/>
  <c r="O782" i="1" s="1"/>
  <c r="M782" i="1"/>
  <c r="N782" i="1"/>
  <c r="X782" i="1"/>
  <c r="H783" i="1"/>
  <c r="I783" i="1"/>
  <c r="L783" i="1" s="1"/>
  <c r="O783" i="1" s="1"/>
  <c r="J783" i="1"/>
  <c r="K783" i="1"/>
  <c r="M783" i="1"/>
  <c r="N783" i="1"/>
  <c r="X783" i="1"/>
  <c r="H784" i="1"/>
  <c r="I784" i="1"/>
  <c r="L784" i="1" s="1"/>
  <c r="J784" i="1"/>
  <c r="M784" i="1" s="1"/>
  <c r="K784" i="1"/>
  <c r="N784" i="1"/>
  <c r="X784" i="1"/>
  <c r="H785" i="1"/>
  <c r="I785" i="1"/>
  <c r="L785" i="1" s="1"/>
  <c r="O785" i="1" s="1"/>
  <c r="P785" i="1" s="1"/>
  <c r="R785" i="1" s="1"/>
  <c r="J785" i="1"/>
  <c r="M785" i="1" s="1"/>
  <c r="K785" i="1"/>
  <c r="N785" i="1" s="1"/>
  <c r="Q785" i="1"/>
  <c r="X785" i="1"/>
  <c r="H786" i="1"/>
  <c r="I786" i="1"/>
  <c r="J786" i="1"/>
  <c r="M786" i="1" s="1"/>
  <c r="K786" i="1"/>
  <c r="N786" i="1" s="1"/>
  <c r="L786" i="1"/>
  <c r="X786" i="1"/>
  <c r="H787" i="1"/>
  <c r="I787" i="1"/>
  <c r="J787" i="1"/>
  <c r="K787" i="1"/>
  <c r="N787" i="1" s="1"/>
  <c r="L787" i="1"/>
  <c r="M787" i="1"/>
  <c r="X787" i="1"/>
  <c r="H788" i="1"/>
  <c r="I788" i="1"/>
  <c r="J788" i="1"/>
  <c r="K788" i="1"/>
  <c r="L788" i="1"/>
  <c r="M788" i="1"/>
  <c r="N788" i="1"/>
  <c r="X788" i="1"/>
  <c r="H789" i="1"/>
  <c r="I789" i="1"/>
  <c r="L789" i="1" s="1"/>
  <c r="O789" i="1" s="1"/>
  <c r="J789" i="1"/>
  <c r="K789" i="1"/>
  <c r="M789" i="1"/>
  <c r="N789" i="1"/>
  <c r="Q789" i="1" s="1"/>
  <c r="X789" i="1"/>
  <c r="H790" i="1"/>
  <c r="I790" i="1"/>
  <c r="L790" i="1" s="1"/>
  <c r="J790" i="1"/>
  <c r="M790" i="1" s="1"/>
  <c r="K790" i="1"/>
  <c r="N790" i="1"/>
  <c r="X790" i="1"/>
  <c r="H791" i="1"/>
  <c r="I791" i="1"/>
  <c r="L791" i="1" s="1"/>
  <c r="J791" i="1"/>
  <c r="M791" i="1" s="1"/>
  <c r="K791" i="1"/>
  <c r="N791" i="1" s="1"/>
  <c r="X791" i="1"/>
  <c r="H792" i="1"/>
  <c r="I792" i="1"/>
  <c r="J792" i="1"/>
  <c r="M792" i="1" s="1"/>
  <c r="K792" i="1"/>
  <c r="N792" i="1" s="1"/>
  <c r="L792" i="1"/>
  <c r="X792" i="1"/>
  <c r="H793" i="1"/>
  <c r="I793" i="1"/>
  <c r="J793" i="1"/>
  <c r="K793" i="1"/>
  <c r="N793" i="1" s="1"/>
  <c r="Q793" i="1" s="1"/>
  <c r="L793" i="1"/>
  <c r="M793" i="1"/>
  <c r="X793" i="1"/>
  <c r="H794" i="1"/>
  <c r="I794" i="1"/>
  <c r="J794" i="1"/>
  <c r="K794" i="1"/>
  <c r="L794" i="1"/>
  <c r="O794" i="1" s="1"/>
  <c r="M794" i="1"/>
  <c r="N794" i="1"/>
  <c r="Q794" i="1" s="1"/>
  <c r="X794" i="1"/>
  <c r="H795" i="1"/>
  <c r="I795" i="1"/>
  <c r="L795" i="1" s="1"/>
  <c r="O795" i="1" s="1"/>
  <c r="J795" i="1"/>
  <c r="K795" i="1"/>
  <c r="M795" i="1"/>
  <c r="N795" i="1"/>
  <c r="X795" i="1"/>
  <c r="H796" i="1"/>
  <c r="I796" i="1"/>
  <c r="L796" i="1" s="1"/>
  <c r="J796" i="1"/>
  <c r="M796" i="1" s="1"/>
  <c r="K796" i="1"/>
  <c r="N796" i="1"/>
  <c r="X796" i="1"/>
  <c r="H797" i="1"/>
  <c r="I797" i="1"/>
  <c r="L797" i="1" s="1"/>
  <c r="J797" i="1"/>
  <c r="M797" i="1" s="1"/>
  <c r="O797" i="1" s="1"/>
  <c r="K797" i="1"/>
  <c r="N797" i="1" s="1"/>
  <c r="X797" i="1"/>
  <c r="H798" i="1"/>
  <c r="I798" i="1"/>
  <c r="J798" i="1"/>
  <c r="M798" i="1" s="1"/>
  <c r="K798" i="1"/>
  <c r="N798" i="1" s="1"/>
  <c r="L798" i="1"/>
  <c r="X798" i="1"/>
  <c r="H799" i="1"/>
  <c r="I799" i="1"/>
  <c r="J799" i="1"/>
  <c r="K799" i="1"/>
  <c r="N799" i="1" s="1"/>
  <c r="O799" i="1" s="1"/>
  <c r="L799" i="1"/>
  <c r="M799" i="1"/>
  <c r="Q799" i="1"/>
  <c r="X799" i="1"/>
  <c r="H800" i="1"/>
  <c r="I800" i="1"/>
  <c r="J800" i="1"/>
  <c r="K800" i="1"/>
  <c r="L800" i="1"/>
  <c r="M800" i="1"/>
  <c r="N800" i="1"/>
  <c r="X800" i="1"/>
  <c r="H801" i="1"/>
  <c r="I801" i="1"/>
  <c r="L801" i="1" s="1"/>
  <c r="J801" i="1"/>
  <c r="K801" i="1"/>
  <c r="M801" i="1"/>
  <c r="N801" i="1"/>
  <c r="Q801" i="1" s="1"/>
  <c r="X801" i="1"/>
  <c r="H802" i="1"/>
  <c r="I802" i="1"/>
  <c r="L802" i="1" s="1"/>
  <c r="J802" i="1"/>
  <c r="M802" i="1" s="1"/>
  <c r="K802" i="1"/>
  <c r="N802" i="1"/>
  <c r="X802" i="1"/>
  <c r="H803" i="1"/>
  <c r="I803" i="1"/>
  <c r="L803" i="1" s="1"/>
  <c r="J803" i="1"/>
  <c r="M803" i="1" s="1"/>
  <c r="K803" i="1"/>
  <c r="N803" i="1" s="1"/>
  <c r="O803" i="1"/>
  <c r="X803" i="1"/>
  <c r="H804" i="1"/>
  <c r="I804" i="1"/>
  <c r="J804" i="1"/>
  <c r="M804" i="1" s="1"/>
  <c r="K804" i="1"/>
  <c r="N804" i="1" s="1"/>
  <c r="L804" i="1"/>
  <c r="X804" i="1"/>
  <c r="H805" i="1"/>
  <c r="I805" i="1"/>
  <c r="J805" i="1"/>
  <c r="K805" i="1"/>
  <c r="N805" i="1" s="1"/>
  <c r="L805" i="1"/>
  <c r="M805" i="1"/>
  <c r="Q805" i="1" s="1"/>
  <c r="X805" i="1"/>
  <c r="H806" i="1"/>
  <c r="I806" i="1"/>
  <c r="J806" i="1"/>
  <c r="K806" i="1"/>
  <c r="L806" i="1"/>
  <c r="O806" i="1" s="1"/>
  <c r="M806" i="1"/>
  <c r="N806" i="1"/>
  <c r="X806" i="1"/>
  <c r="H807" i="1"/>
  <c r="I807" i="1"/>
  <c r="L807" i="1" s="1"/>
  <c r="J807" i="1"/>
  <c r="K807" i="1"/>
  <c r="M807" i="1"/>
  <c r="N807" i="1"/>
  <c r="O807" i="1"/>
  <c r="X807" i="1"/>
  <c r="H808" i="1"/>
  <c r="I808" i="1"/>
  <c r="L808" i="1" s="1"/>
  <c r="J808" i="1"/>
  <c r="M808" i="1" s="1"/>
  <c r="K808" i="1"/>
  <c r="N808" i="1"/>
  <c r="X808" i="1"/>
  <c r="H809" i="1"/>
  <c r="I809" i="1"/>
  <c r="L809" i="1" s="1"/>
  <c r="J809" i="1"/>
  <c r="M809" i="1" s="1"/>
  <c r="K809" i="1"/>
  <c r="N809" i="1" s="1"/>
  <c r="X809" i="1"/>
  <c r="H810" i="1"/>
  <c r="I810" i="1"/>
  <c r="J810" i="1"/>
  <c r="M810" i="1" s="1"/>
  <c r="K810" i="1"/>
  <c r="N810" i="1" s="1"/>
  <c r="L810" i="1"/>
  <c r="X810" i="1"/>
  <c r="H811" i="1"/>
  <c r="I811" i="1"/>
  <c r="J811" i="1"/>
  <c r="K811" i="1"/>
  <c r="N811" i="1" s="1"/>
  <c r="O811" i="1" s="1"/>
  <c r="L811" i="1"/>
  <c r="M811" i="1"/>
  <c r="Q811" i="1"/>
  <c r="X811" i="1"/>
  <c r="H812" i="1"/>
  <c r="I812" i="1"/>
  <c r="J812" i="1"/>
  <c r="K812" i="1"/>
  <c r="L812" i="1"/>
  <c r="M812" i="1"/>
  <c r="N812" i="1"/>
  <c r="X812" i="1"/>
  <c r="H813" i="1"/>
  <c r="I813" i="1"/>
  <c r="L813" i="1" s="1"/>
  <c r="O813" i="1" s="1"/>
  <c r="J813" i="1"/>
  <c r="K813" i="1"/>
  <c r="M813" i="1"/>
  <c r="N813" i="1"/>
  <c r="Q813" i="1" s="1"/>
  <c r="X813" i="1"/>
  <c r="H814" i="1"/>
  <c r="I814" i="1"/>
  <c r="L814" i="1" s="1"/>
  <c r="J814" i="1"/>
  <c r="M814" i="1" s="1"/>
  <c r="K814" i="1"/>
  <c r="N814" i="1"/>
  <c r="X814" i="1"/>
  <c r="H815" i="1"/>
  <c r="I815" i="1"/>
  <c r="L815" i="1" s="1"/>
  <c r="O815" i="1" s="1"/>
  <c r="J815" i="1"/>
  <c r="M815" i="1" s="1"/>
  <c r="K815" i="1"/>
  <c r="N815" i="1" s="1"/>
  <c r="X815" i="1"/>
  <c r="H816" i="1"/>
  <c r="I816" i="1"/>
  <c r="J816" i="1"/>
  <c r="M816" i="1" s="1"/>
  <c r="K816" i="1"/>
  <c r="N816" i="1" s="1"/>
  <c r="L816" i="1"/>
  <c r="X816" i="1"/>
  <c r="H817" i="1"/>
  <c r="I817" i="1"/>
  <c r="J817" i="1"/>
  <c r="K817" i="1"/>
  <c r="N817" i="1" s="1"/>
  <c r="L817" i="1"/>
  <c r="M817" i="1"/>
  <c r="X817" i="1"/>
  <c r="H818" i="1"/>
  <c r="I818" i="1"/>
  <c r="J818" i="1"/>
  <c r="K818" i="1"/>
  <c r="L818" i="1"/>
  <c r="O818" i="1" s="1"/>
  <c r="M818" i="1"/>
  <c r="N818" i="1"/>
  <c r="X818" i="1"/>
  <c r="H819" i="1"/>
  <c r="I819" i="1"/>
  <c r="L819" i="1" s="1"/>
  <c r="O819" i="1" s="1"/>
  <c r="J819" i="1"/>
  <c r="K819" i="1"/>
  <c r="M819" i="1"/>
  <c r="N819" i="1"/>
  <c r="X819" i="1"/>
  <c r="H820" i="1"/>
  <c r="I820" i="1"/>
  <c r="L820" i="1" s="1"/>
  <c r="J820" i="1"/>
  <c r="M820" i="1" s="1"/>
  <c r="K820" i="1"/>
  <c r="N820" i="1"/>
  <c r="X820" i="1"/>
  <c r="H821" i="1"/>
  <c r="I821" i="1"/>
  <c r="L821" i="1" s="1"/>
  <c r="J821" i="1"/>
  <c r="M821" i="1" s="1"/>
  <c r="Q821" i="1" s="1"/>
  <c r="K821" i="1"/>
  <c r="N821" i="1" s="1"/>
  <c r="O821" i="1"/>
  <c r="P821" i="1" s="1"/>
  <c r="X821" i="1"/>
  <c r="H822" i="1"/>
  <c r="I822" i="1"/>
  <c r="J822" i="1"/>
  <c r="M822" i="1" s="1"/>
  <c r="K822" i="1"/>
  <c r="N822" i="1" s="1"/>
  <c r="L822" i="1"/>
  <c r="X822" i="1"/>
  <c r="H823" i="1"/>
  <c r="I823" i="1"/>
  <c r="J823" i="1"/>
  <c r="K823" i="1"/>
  <c r="N823" i="1" s="1"/>
  <c r="O823" i="1" s="1"/>
  <c r="L823" i="1"/>
  <c r="M823" i="1"/>
  <c r="Q823" i="1"/>
  <c r="X823" i="1"/>
  <c r="H824" i="1"/>
  <c r="I824" i="1"/>
  <c r="J824" i="1"/>
  <c r="K824" i="1"/>
  <c r="L824" i="1"/>
  <c r="M824" i="1"/>
  <c r="N824" i="1"/>
  <c r="X824" i="1"/>
  <c r="H825" i="1"/>
  <c r="I825" i="1"/>
  <c r="L825" i="1" s="1"/>
  <c r="J825" i="1"/>
  <c r="K825" i="1"/>
  <c r="M825" i="1"/>
  <c r="N825" i="1"/>
  <c r="Q825" i="1" s="1"/>
  <c r="X825" i="1"/>
  <c r="H826" i="1"/>
  <c r="I826" i="1"/>
  <c r="L826" i="1" s="1"/>
  <c r="J826" i="1"/>
  <c r="M826" i="1" s="1"/>
  <c r="K826" i="1"/>
  <c r="N826" i="1"/>
  <c r="X826" i="1"/>
  <c r="H827" i="1"/>
  <c r="I827" i="1"/>
  <c r="J827" i="1"/>
  <c r="M827" i="1" s="1"/>
  <c r="K827" i="1"/>
  <c r="N827" i="1" s="1"/>
  <c r="Q827" i="1" s="1"/>
  <c r="L827" i="1"/>
  <c r="X827" i="1"/>
  <c r="H828" i="1"/>
  <c r="I828" i="1"/>
  <c r="J828" i="1"/>
  <c r="K828" i="1"/>
  <c r="N828" i="1" s="1"/>
  <c r="L828" i="1"/>
  <c r="M828" i="1"/>
  <c r="X828" i="1"/>
  <c r="H829" i="1"/>
  <c r="I829" i="1"/>
  <c r="J829" i="1"/>
  <c r="K829" i="1"/>
  <c r="L829" i="1"/>
  <c r="M829" i="1"/>
  <c r="N829" i="1"/>
  <c r="O829" i="1" s="1"/>
  <c r="X829" i="1"/>
  <c r="H830" i="1"/>
  <c r="I830" i="1"/>
  <c r="L830" i="1" s="1"/>
  <c r="O830" i="1" s="1"/>
  <c r="J830" i="1"/>
  <c r="K830" i="1"/>
  <c r="M830" i="1"/>
  <c r="N830" i="1"/>
  <c r="X830" i="1"/>
  <c r="H831" i="1"/>
  <c r="I831" i="1"/>
  <c r="L831" i="1" s="1"/>
  <c r="O831" i="1" s="1"/>
  <c r="J831" i="1"/>
  <c r="K831" i="1"/>
  <c r="M831" i="1"/>
  <c r="N831" i="1"/>
  <c r="X831" i="1"/>
  <c r="H832" i="1"/>
  <c r="I832" i="1"/>
  <c r="L832" i="1" s="1"/>
  <c r="J832" i="1"/>
  <c r="M832" i="1" s="1"/>
  <c r="K832" i="1"/>
  <c r="N832" i="1"/>
  <c r="X832" i="1"/>
  <c r="H833" i="1"/>
  <c r="I833" i="1"/>
  <c r="J833" i="1"/>
  <c r="M833" i="1" s="1"/>
  <c r="K833" i="1"/>
  <c r="N833" i="1" s="1"/>
  <c r="O833" i="1" s="1"/>
  <c r="P833" i="1" s="1"/>
  <c r="R833" i="1" s="1"/>
  <c r="L833" i="1"/>
  <c r="Q833" i="1"/>
  <c r="X833" i="1"/>
  <c r="H834" i="1"/>
  <c r="I834" i="1"/>
  <c r="J834" i="1"/>
  <c r="M834" i="1" s="1"/>
  <c r="K834" i="1"/>
  <c r="N834" i="1" s="1"/>
  <c r="L834" i="1"/>
  <c r="X834" i="1"/>
  <c r="H835" i="1"/>
  <c r="I835" i="1"/>
  <c r="J835" i="1"/>
  <c r="K835" i="1"/>
  <c r="N835" i="1" s="1"/>
  <c r="L835" i="1"/>
  <c r="M835" i="1"/>
  <c r="X835" i="1"/>
  <c r="H836" i="1"/>
  <c r="I836" i="1"/>
  <c r="J836" i="1"/>
  <c r="K836" i="1"/>
  <c r="L836" i="1"/>
  <c r="O836" i="1" s="1"/>
  <c r="M836" i="1"/>
  <c r="N836" i="1"/>
  <c r="X836" i="1"/>
  <c r="H837" i="1"/>
  <c r="I837" i="1"/>
  <c r="L837" i="1" s="1"/>
  <c r="J837" i="1"/>
  <c r="K837" i="1"/>
  <c r="M837" i="1"/>
  <c r="N837" i="1"/>
  <c r="Q837" i="1" s="1"/>
  <c r="X837" i="1"/>
  <c r="H838" i="1"/>
  <c r="I838" i="1"/>
  <c r="L838" i="1" s="1"/>
  <c r="J838" i="1"/>
  <c r="M838" i="1" s="1"/>
  <c r="K838" i="1"/>
  <c r="N838" i="1"/>
  <c r="O838" i="1" s="1"/>
  <c r="X838" i="1"/>
  <c r="H839" i="1"/>
  <c r="I839" i="1"/>
  <c r="L839" i="1" s="1"/>
  <c r="J839" i="1"/>
  <c r="M839" i="1" s="1"/>
  <c r="K839" i="1"/>
  <c r="N839" i="1" s="1"/>
  <c r="X839" i="1"/>
  <c r="H840" i="1"/>
  <c r="I840" i="1"/>
  <c r="J840" i="1"/>
  <c r="M840" i="1" s="1"/>
  <c r="K840" i="1"/>
  <c r="N840" i="1" s="1"/>
  <c r="L840" i="1"/>
  <c r="X840" i="1"/>
  <c r="H841" i="1"/>
  <c r="I841" i="1"/>
  <c r="J841" i="1"/>
  <c r="K841" i="1"/>
  <c r="N841" i="1" s="1"/>
  <c r="L841" i="1"/>
  <c r="M841" i="1"/>
  <c r="X841" i="1"/>
  <c r="H842" i="1"/>
  <c r="I842" i="1"/>
  <c r="J842" i="1"/>
  <c r="K842" i="1"/>
  <c r="L842" i="1"/>
  <c r="O842" i="1" s="1"/>
  <c r="P842" i="1" s="1"/>
  <c r="R842" i="1" s="1"/>
  <c r="M842" i="1"/>
  <c r="N842" i="1"/>
  <c r="Q842" i="1" s="1"/>
  <c r="X842" i="1"/>
  <c r="H843" i="1"/>
  <c r="I843" i="1"/>
  <c r="L843" i="1" s="1"/>
  <c r="J843" i="1"/>
  <c r="K843" i="1"/>
  <c r="M843" i="1"/>
  <c r="N843" i="1"/>
  <c r="O843" i="1"/>
  <c r="X843" i="1"/>
  <c r="H844" i="1"/>
  <c r="I844" i="1"/>
  <c r="L844" i="1" s="1"/>
  <c r="J844" i="1"/>
  <c r="M844" i="1" s="1"/>
  <c r="K844" i="1"/>
  <c r="N844" i="1"/>
  <c r="Q844" i="1"/>
  <c r="X844" i="1"/>
  <c r="H845" i="1"/>
  <c r="I845" i="1"/>
  <c r="L845" i="1" s="1"/>
  <c r="J845" i="1"/>
  <c r="M845" i="1" s="1"/>
  <c r="K845" i="1"/>
  <c r="N845" i="1" s="1"/>
  <c r="O845" i="1" s="1"/>
  <c r="X845" i="1"/>
  <c r="H846" i="1"/>
  <c r="I846" i="1"/>
  <c r="J846" i="1"/>
  <c r="K846" i="1"/>
  <c r="N846" i="1" s="1"/>
  <c r="L846" i="1"/>
  <c r="M846" i="1"/>
  <c r="X846" i="1"/>
  <c r="H847" i="1"/>
  <c r="I847" i="1"/>
  <c r="J847" i="1"/>
  <c r="K847" i="1"/>
  <c r="L847" i="1"/>
  <c r="M847" i="1"/>
  <c r="N847" i="1"/>
  <c r="O847" i="1" s="1"/>
  <c r="Q847" i="1"/>
  <c r="X847" i="1"/>
  <c r="H848" i="1"/>
  <c r="I848" i="1"/>
  <c r="L848" i="1" s="1"/>
  <c r="O848" i="1" s="1"/>
  <c r="J848" i="1"/>
  <c r="K848" i="1"/>
  <c r="M848" i="1"/>
  <c r="N848" i="1"/>
  <c r="X848" i="1"/>
  <c r="H849" i="1"/>
  <c r="I849" i="1"/>
  <c r="L849" i="1" s="1"/>
  <c r="O849" i="1" s="1"/>
  <c r="J849" i="1"/>
  <c r="M849" i="1" s="1"/>
  <c r="K849" i="1"/>
  <c r="N849" i="1"/>
  <c r="X849" i="1"/>
  <c r="H850" i="1"/>
  <c r="I850" i="1"/>
  <c r="L850" i="1" s="1"/>
  <c r="Q850" i="1" s="1"/>
  <c r="J850" i="1"/>
  <c r="M850" i="1" s="1"/>
  <c r="K850" i="1"/>
  <c r="N850" i="1"/>
  <c r="X850" i="1"/>
  <c r="H851" i="1"/>
  <c r="I851" i="1"/>
  <c r="L851" i="1" s="1"/>
  <c r="Q851" i="1" s="1"/>
  <c r="J851" i="1"/>
  <c r="M851" i="1" s="1"/>
  <c r="K851" i="1"/>
  <c r="N851" i="1" s="1"/>
  <c r="X851" i="1"/>
  <c r="H852" i="1"/>
  <c r="I852" i="1"/>
  <c r="J852" i="1"/>
  <c r="M852" i="1" s="1"/>
  <c r="K852" i="1"/>
  <c r="N852" i="1" s="1"/>
  <c r="L852" i="1"/>
  <c r="X852" i="1"/>
  <c r="H853" i="1"/>
  <c r="I853" i="1"/>
  <c r="J853" i="1"/>
  <c r="K853" i="1"/>
  <c r="N853" i="1" s="1"/>
  <c r="L853" i="1"/>
  <c r="M853" i="1"/>
  <c r="X853" i="1"/>
  <c r="H854" i="1"/>
  <c r="I854" i="1"/>
  <c r="J854" i="1"/>
  <c r="K854" i="1"/>
  <c r="L854" i="1"/>
  <c r="O854" i="1" s="1"/>
  <c r="M854" i="1"/>
  <c r="N854" i="1"/>
  <c r="X854" i="1"/>
  <c r="H855" i="1"/>
  <c r="I855" i="1"/>
  <c r="L855" i="1" s="1"/>
  <c r="J855" i="1"/>
  <c r="K855" i="1"/>
  <c r="M855" i="1"/>
  <c r="N855" i="1"/>
  <c r="X855" i="1"/>
  <c r="H856" i="1"/>
  <c r="I856" i="1"/>
  <c r="L856" i="1" s="1"/>
  <c r="J856" i="1"/>
  <c r="M856" i="1" s="1"/>
  <c r="K856" i="1"/>
  <c r="N856" i="1"/>
  <c r="X856" i="1"/>
  <c r="H857" i="1"/>
  <c r="I857" i="1"/>
  <c r="J857" i="1"/>
  <c r="M857" i="1" s="1"/>
  <c r="K857" i="1"/>
  <c r="N857" i="1" s="1"/>
  <c r="Q857" i="1" s="1"/>
  <c r="L857" i="1"/>
  <c r="O857" i="1"/>
  <c r="X857" i="1"/>
  <c r="H858" i="1"/>
  <c r="I858" i="1"/>
  <c r="J858" i="1"/>
  <c r="K858" i="1"/>
  <c r="N858" i="1" s="1"/>
  <c r="L858" i="1"/>
  <c r="M858" i="1"/>
  <c r="X858" i="1"/>
  <c r="H859" i="1"/>
  <c r="I859" i="1"/>
  <c r="J859" i="1"/>
  <c r="K859" i="1"/>
  <c r="L859" i="1"/>
  <c r="M859" i="1"/>
  <c r="N859" i="1"/>
  <c r="Q859" i="1"/>
  <c r="X859" i="1"/>
  <c r="H860" i="1"/>
  <c r="I860" i="1"/>
  <c r="L860" i="1" s="1"/>
  <c r="O860" i="1" s="1"/>
  <c r="J860" i="1"/>
  <c r="K860" i="1"/>
  <c r="M860" i="1"/>
  <c r="N860" i="1"/>
  <c r="X860" i="1"/>
  <c r="H861" i="1"/>
  <c r="I861" i="1"/>
  <c r="L861" i="1" s="1"/>
  <c r="O861" i="1" s="1"/>
  <c r="P861" i="1" s="1"/>
  <c r="R861" i="1" s="1"/>
  <c r="J861" i="1"/>
  <c r="K861" i="1"/>
  <c r="M861" i="1"/>
  <c r="N861" i="1"/>
  <c r="Q861" i="1" s="1"/>
  <c r="X861" i="1"/>
  <c r="H862" i="1"/>
  <c r="I862" i="1"/>
  <c r="L862" i="1" s="1"/>
  <c r="J862" i="1"/>
  <c r="M862" i="1" s="1"/>
  <c r="K862" i="1"/>
  <c r="N862" i="1"/>
  <c r="Q862" i="1" s="1"/>
  <c r="X862" i="1"/>
  <c r="H863" i="1"/>
  <c r="I863" i="1"/>
  <c r="L863" i="1" s="1"/>
  <c r="Q863" i="1" s="1"/>
  <c r="J863" i="1"/>
  <c r="M863" i="1" s="1"/>
  <c r="K863" i="1"/>
  <c r="N863" i="1" s="1"/>
  <c r="X863" i="1"/>
  <c r="H864" i="1"/>
  <c r="I864" i="1"/>
  <c r="J864" i="1"/>
  <c r="M864" i="1" s="1"/>
  <c r="K864" i="1"/>
  <c r="N864" i="1" s="1"/>
  <c r="L864" i="1"/>
  <c r="X864" i="1"/>
  <c r="H865" i="1"/>
  <c r="I865" i="1"/>
  <c r="J865" i="1"/>
  <c r="K865" i="1"/>
  <c r="N865" i="1" s="1"/>
  <c r="L865" i="1"/>
  <c r="M865" i="1"/>
  <c r="X865" i="1"/>
  <c r="H866" i="1"/>
  <c r="I866" i="1"/>
  <c r="J866" i="1"/>
  <c r="K866" i="1"/>
  <c r="L866" i="1"/>
  <c r="O866" i="1" s="1"/>
  <c r="M866" i="1"/>
  <c r="N866" i="1"/>
  <c r="X866" i="1"/>
  <c r="H867" i="1"/>
  <c r="I867" i="1"/>
  <c r="L867" i="1" s="1"/>
  <c r="J867" i="1"/>
  <c r="M867" i="1" s="1"/>
  <c r="K867" i="1"/>
  <c r="N867" i="1"/>
  <c r="X867" i="1"/>
  <c r="H868" i="1"/>
  <c r="I868" i="1"/>
  <c r="L868" i="1" s="1"/>
  <c r="J868" i="1"/>
  <c r="M868" i="1" s="1"/>
  <c r="K868" i="1"/>
  <c r="N868" i="1"/>
  <c r="Q868" i="1" s="1"/>
  <c r="X868" i="1"/>
  <c r="H869" i="1"/>
  <c r="I869" i="1"/>
  <c r="J869" i="1"/>
  <c r="M869" i="1" s="1"/>
  <c r="K869" i="1"/>
  <c r="N869" i="1" s="1"/>
  <c r="O869" i="1" s="1"/>
  <c r="L869" i="1"/>
  <c r="X869" i="1"/>
  <c r="H870" i="1"/>
  <c r="I870" i="1"/>
  <c r="J870" i="1"/>
  <c r="K870" i="1"/>
  <c r="N870" i="1" s="1"/>
  <c r="L870" i="1"/>
  <c r="M870" i="1"/>
  <c r="X870" i="1"/>
  <c r="H871" i="1"/>
  <c r="I871" i="1"/>
  <c r="J871" i="1"/>
  <c r="K871" i="1"/>
  <c r="L871" i="1"/>
  <c r="M871" i="1"/>
  <c r="Q871" i="1" s="1"/>
  <c r="N871" i="1"/>
  <c r="X871" i="1"/>
  <c r="H872" i="1"/>
  <c r="I872" i="1"/>
  <c r="L872" i="1" s="1"/>
  <c r="O872" i="1" s="1"/>
  <c r="J872" i="1"/>
  <c r="K872" i="1"/>
  <c r="M872" i="1"/>
  <c r="N872" i="1"/>
  <c r="X872" i="1"/>
  <c r="H873" i="1"/>
  <c r="I873" i="1"/>
  <c r="L873" i="1" s="1"/>
  <c r="J873" i="1"/>
  <c r="M873" i="1" s="1"/>
  <c r="K873" i="1"/>
  <c r="N873" i="1"/>
  <c r="X873" i="1"/>
  <c r="H874" i="1"/>
  <c r="I874" i="1"/>
  <c r="L874" i="1" s="1"/>
  <c r="Q874" i="1" s="1"/>
  <c r="J874" i="1"/>
  <c r="M874" i="1" s="1"/>
  <c r="K874" i="1"/>
  <c r="N874" i="1"/>
  <c r="X874" i="1"/>
  <c r="H875" i="1"/>
  <c r="I875" i="1"/>
  <c r="L875" i="1" s="1"/>
  <c r="J875" i="1"/>
  <c r="M875" i="1" s="1"/>
  <c r="K875" i="1"/>
  <c r="N875" i="1" s="1"/>
  <c r="O875" i="1" s="1"/>
  <c r="X875" i="1"/>
  <c r="H876" i="1"/>
  <c r="I876" i="1"/>
  <c r="J876" i="1"/>
  <c r="M876" i="1" s="1"/>
  <c r="O876" i="1" s="1"/>
  <c r="K876" i="1"/>
  <c r="N876" i="1" s="1"/>
  <c r="L876" i="1"/>
  <c r="X876" i="1"/>
  <c r="H877" i="1"/>
  <c r="I877" i="1"/>
  <c r="J877" i="1"/>
  <c r="M877" i="1" s="1"/>
  <c r="K877" i="1"/>
  <c r="L877" i="1"/>
  <c r="N877" i="1"/>
  <c r="Q877" i="1" s="1"/>
  <c r="X877" i="1"/>
  <c r="H878" i="1"/>
  <c r="I878" i="1"/>
  <c r="L878" i="1" s="1"/>
  <c r="J878" i="1"/>
  <c r="K878" i="1"/>
  <c r="M878" i="1"/>
  <c r="N878" i="1"/>
  <c r="X878" i="1"/>
  <c r="H879" i="1"/>
  <c r="I879" i="1"/>
  <c r="J879" i="1"/>
  <c r="K879" i="1"/>
  <c r="L879" i="1"/>
  <c r="O879" i="1" s="1"/>
  <c r="M879" i="1"/>
  <c r="N879" i="1"/>
  <c r="X879" i="1"/>
  <c r="H880" i="1"/>
  <c r="I880" i="1"/>
  <c r="L880" i="1" s="1"/>
  <c r="J880" i="1"/>
  <c r="M880" i="1" s="1"/>
  <c r="K880" i="1"/>
  <c r="N880" i="1" s="1"/>
  <c r="X880" i="1"/>
  <c r="H881" i="1"/>
  <c r="I881" i="1"/>
  <c r="J881" i="1"/>
  <c r="M881" i="1" s="1"/>
  <c r="K881" i="1"/>
  <c r="N881" i="1" s="1"/>
  <c r="L881" i="1"/>
  <c r="X881" i="1"/>
  <c r="H882" i="1"/>
  <c r="I882" i="1"/>
  <c r="J882" i="1"/>
  <c r="K882" i="1"/>
  <c r="N882" i="1" s="1"/>
  <c r="O882" i="1" s="1"/>
  <c r="L882" i="1"/>
  <c r="M882" i="1"/>
  <c r="X882" i="1"/>
  <c r="H883" i="1"/>
  <c r="I883" i="1"/>
  <c r="J883" i="1"/>
  <c r="K883" i="1"/>
  <c r="N883" i="1" s="1"/>
  <c r="L883" i="1"/>
  <c r="M883" i="1"/>
  <c r="X883" i="1"/>
  <c r="H884" i="1"/>
  <c r="I884" i="1"/>
  <c r="L884" i="1" s="1"/>
  <c r="J884" i="1"/>
  <c r="K884" i="1"/>
  <c r="M884" i="1"/>
  <c r="N884" i="1"/>
  <c r="O884" i="1"/>
  <c r="X884" i="1"/>
  <c r="H885" i="1"/>
  <c r="I885" i="1"/>
  <c r="L885" i="1" s="1"/>
  <c r="J885" i="1"/>
  <c r="M885" i="1" s="1"/>
  <c r="K885" i="1"/>
  <c r="N885" i="1"/>
  <c r="X885" i="1"/>
  <c r="H886" i="1"/>
  <c r="I886" i="1"/>
  <c r="L886" i="1" s="1"/>
  <c r="J886" i="1"/>
  <c r="K886" i="1"/>
  <c r="N886" i="1" s="1"/>
  <c r="M886" i="1"/>
  <c r="X886" i="1"/>
  <c r="H887" i="1"/>
  <c r="I887" i="1"/>
  <c r="L887" i="1" s="1"/>
  <c r="J887" i="1"/>
  <c r="M887" i="1" s="1"/>
  <c r="K887" i="1"/>
  <c r="N887" i="1" s="1"/>
  <c r="X887" i="1"/>
  <c r="H888" i="1"/>
  <c r="I888" i="1"/>
  <c r="J888" i="1"/>
  <c r="K888" i="1"/>
  <c r="N888" i="1" s="1"/>
  <c r="O888" i="1" s="1"/>
  <c r="L888" i="1"/>
  <c r="M888" i="1"/>
  <c r="X888" i="1"/>
  <c r="H889" i="1"/>
  <c r="I889" i="1"/>
  <c r="J889" i="1"/>
  <c r="M889" i="1" s="1"/>
  <c r="K889" i="1"/>
  <c r="L889" i="1"/>
  <c r="N889" i="1"/>
  <c r="Q889" i="1"/>
  <c r="X889" i="1"/>
  <c r="H890" i="1"/>
  <c r="I890" i="1"/>
  <c r="J890" i="1"/>
  <c r="K890" i="1"/>
  <c r="L890" i="1"/>
  <c r="M890" i="1"/>
  <c r="N890" i="1"/>
  <c r="O890" i="1" s="1"/>
  <c r="X890" i="1"/>
  <c r="H891" i="1"/>
  <c r="I891" i="1"/>
  <c r="L891" i="1" s="1"/>
  <c r="J891" i="1"/>
  <c r="M891" i="1" s="1"/>
  <c r="K891" i="1"/>
  <c r="N891" i="1"/>
  <c r="O891" i="1" s="1"/>
  <c r="X891" i="1"/>
  <c r="H892" i="1"/>
  <c r="I892" i="1"/>
  <c r="J892" i="1"/>
  <c r="M892" i="1" s="1"/>
  <c r="K892" i="1"/>
  <c r="N892" i="1" s="1"/>
  <c r="L892" i="1"/>
  <c r="X892" i="1"/>
  <c r="H893" i="1"/>
  <c r="I893" i="1"/>
  <c r="L893" i="1" s="1"/>
  <c r="O893" i="1" s="1"/>
  <c r="J893" i="1"/>
  <c r="M893" i="1" s="1"/>
  <c r="K893" i="1"/>
  <c r="N893" i="1"/>
  <c r="X893" i="1"/>
  <c r="H894" i="1"/>
  <c r="I894" i="1"/>
  <c r="J894" i="1"/>
  <c r="K894" i="1"/>
  <c r="N894" i="1" s="1"/>
  <c r="L894" i="1"/>
  <c r="M894" i="1"/>
  <c r="X894" i="1"/>
  <c r="H895" i="1"/>
  <c r="I895" i="1"/>
  <c r="L895" i="1" s="1"/>
  <c r="J895" i="1"/>
  <c r="K895" i="1"/>
  <c r="M895" i="1"/>
  <c r="N895" i="1"/>
  <c r="X895" i="1"/>
  <c r="H896" i="1"/>
  <c r="I896" i="1"/>
  <c r="J896" i="1"/>
  <c r="K896" i="1"/>
  <c r="N896" i="1" s="1"/>
  <c r="L896" i="1"/>
  <c r="M896" i="1"/>
  <c r="X896" i="1"/>
  <c r="H897" i="1"/>
  <c r="I897" i="1"/>
  <c r="L897" i="1" s="1"/>
  <c r="J897" i="1"/>
  <c r="M897" i="1" s="1"/>
  <c r="K897" i="1"/>
  <c r="N897" i="1"/>
  <c r="X897" i="1"/>
  <c r="H898" i="1"/>
  <c r="I898" i="1"/>
  <c r="J898" i="1"/>
  <c r="M898" i="1" s="1"/>
  <c r="K898" i="1"/>
  <c r="N898" i="1" s="1"/>
  <c r="L898" i="1"/>
  <c r="X898" i="1"/>
  <c r="H899" i="1"/>
  <c r="I899" i="1"/>
  <c r="J899" i="1"/>
  <c r="K899" i="1"/>
  <c r="N899" i="1" s="1"/>
  <c r="L899" i="1"/>
  <c r="M899" i="1"/>
  <c r="X899" i="1"/>
  <c r="H900" i="1"/>
  <c r="I900" i="1"/>
  <c r="J900" i="1"/>
  <c r="K900" i="1"/>
  <c r="L900" i="1"/>
  <c r="M900" i="1"/>
  <c r="N900" i="1"/>
  <c r="X900" i="1"/>
  <c r="H901" i="1"/>
  <c r="I901" i="1"/>
  <c r="L901" i="1" s="1"/>
  <c r="O901" i="1" s="1"/>
  <c r="J901" i="1"/>
  <c r="K901" i="1"/>
  <c r="M901" i="1"/>
  <c r="N901" i="1"/>
  <c r="Q901" i="1" s="1"/>
  <c r="X901" i="1"/>
  <c r="H902" i="1"/>
  <c r="I902" i="1"/>
  <c r="L902" i="1" s="1"/>
  <c r="J902" i="1"/>
  <c r="M902" i="1" s="1"/>
  <c r="K902" i="1"/>
  <c r="N902" i="1"/>
  <c r="X902" i="1"/>
  <c r="H903" i="1"/>
  <c r="I903" i="1"/>
  <c r="L903" i="1" s="1"/>
  <c r="J903" i="1"/>
  <c r="M903" i="1" s="1"/>
  <c r="K903" i="1"/>
  <c r="N903" i="1" s="1"/>
  <c r="X903" i="1"/>
  <c r="H904" i="1"/>
  <c r="I904" i="1"/>
  <c r="J904" i="1"/>
  <c r="M904" i="1" s="1"/>
  <c r="K904" i="1"/>
  <c r="N904" i="1" s="1"/>
  <c r="L904" i="1"/>
  <c r="X904" i="1"/>
  <c r="H905" i="1"/>
  <c r="I905" i="1"/>
  <c r="J905" i="1"/>
  <c r="K905" i="1"/>
  <c r="N905" i="1" s="1"/>
  <c r="L905" i="1"/>
  <c r="M905" i="1"/>
  <c r="X905" i="1"/>
  <c r="H906" i="1"/>
  <c r="I906" i="1"/>
  <c r="J906" i="1"/>
  <c r="K906" i="1"/>
  <c r="L906" i="1"/>
  <c r="M906" i="1"/>
  <c r="N906" i="1"/>
  <c r="O906" i="1" s="1"/>
  <c r="X906" i="1"/>
  <c r="H907" i="1"/>
  <c r="I907" i="1"/>
  <c r="L907" i="1" s="1"/>
  <c r="O907" i="1" s="1"/>
  <c r="J907" i="1"/>
  <c r="K907" i="1"/>
  <c r="M907" i="1"/>
  <c r="N907" i="1"/>
  <c r="X907" i="1"/>
  <c r="H908" i="1"/>
  <c r="I908" i="1"/>
  <c r="L908" i="1" s="1"/>
  <c r="J908" i="1"/>
  <c r="M908" i="1" s="1"/>
  <c r="K908" i="1"/>
  <c r="N908" i="1"/>
  <c r="X908" i="1"/>
  <c r="H909" i="1"/>
  <c r="I909" i="1"/>
  <c r="L909" i="1" s="1"/>
  <c r="J909" i="1"/>
  <c r="M909" i="1" s="1"/>
  <c r="K909" i="1"/>
  <c r="N909" i="1" s="1"/>
  <c r="Q909" i="1"/>
  <c r="X909" i="1"/>
  <c r="H910" i="1"/>
  <c r="I910" i="1"/>
  <c r="J910" i="1"/>
  <c r="M910" i="1" s="1"/>
  <c r="K910" i="1"/>
  <c r="N910" i="1" s="1"/>
  <c r="L910" i="1"/>
  <c r="X910" i="1"/>
  <c r="H911" i="1"/>
  <c r="I911" i="1"/>
  <c r="J911" i="1"/>
  <c r="K911" i="1"/>
  <c r="N911" i="1" s="1"/>
  <c r="L911" i="1"/>
  <c r="M911" i="1"/>
  <c r="X911" i="1"/>
  <c r="H912" i="1"/>
  <c r="I912" i="1"/>
  <c r="J912" i="1"/>
  <c r="K912" i="1"/>
  <c r="L912" i="1"/>
  <c r="M912" i="1"/>
  <c r="N912" i="1"/>
  <c r="X912" i="1"/>
  <c r="H913" i="1"/>
  <c r="I913" i="1"/>
  <c r="L913" i="1" s="1"/>
  <c r="O913" i="1" s="1"/>
  <c r="J913" i="1"/>
  <c r="K913" i="1"/>
  <c r="M913" i="1"/>
  <c r="N913" i="1"/>
  <c r="X913" i="1"/>
  <c r="H914" i="1"/>
  <c r="I914" i="1"/>
  <c r="L914" i="1" s="1"/>
  <c r="J914" i="1"/>
  <c r="M914" i="1" s="1"/>
  <c r="K914" i="1"/>
  <c r="N914" i="1"/>
  <c r="Q914" i="1" s="1"/>
  <c r="X914" i="1"/>
  <c r="H915" i="1"/>
  <c r="I915" i="1"/>
  <c r="L915" i="1" s="1"/>
  <c r="J915" i="1"/>
  <c r="M915" i="1" s="1"/>
  <c r="K915" i="1"/>
  <c r="N915" i="1" s="1"/>
  <c r="X915" i="1"/>
  <c r="H916" i="1"/>
  <c r="I916" i="1"/>
  <c r="J916" i="1"/>
  <c r="M916" i="1" s="1"/>
  <c r="K916" i="1"/>
  <c r="N916" i="1" s="1"/>
  <c r="L916" i="1"/>
  <c r="X916" i="1"/>
  <c r="H917" i="1"/>
  <c r="I917" i="1"/>
  <c r="J917" i="1"/>
  <c r="K917" i="1"/>
  <c r="N917" i="1" s="1"/>
  <c r="L917" i="1"/>
  <c r="M917" i="1"/>
  <c r="X917" i="1"/>
  <c r="H918" i="1"/>
  <c r="I918" i="1"/>
  <c r="J918" i="1"/>
  <c r="K918" i="1"/>
  <c r="L918" i="1"/>
  <c r="M918" i="1"/>
  <c r="N918" i="1"/>
  <c r="O918" i="1" s="1"/>
  <c r="X918" i="1"/>
  <c r="H919" i="1"/>
  <c r="I919" i="1"/>
  <c r="L919" i="1" s="1"/>
  <c r="J919" i="1"/>
  <c r="K919" i="1"/>
  <c r="M919" i="1"/>
  <c r="N919" i="1"/>
  <c r="O919" i="1"/>
  <c r="X919" i="1"/>
  <c r="H920" i="1"/>
  <c r="I920" i="1"/>
  <c r="L920" i="1" s="1"/>
  <c r="J920" i="1"/>
  <c r="M920" i="1" s="1"/>
  <c r="K920" i="1"/>
  <c r="N920" i="1"/>
  <c r="X920" i="1"/>
  <c r="H921" i="1"/>
  <c r="I921" i="1"/>
  <c r="L921" i="1" s="1"/>
  <c r="J921" i="1"/>
  <c r="M921" i="1" s="1"/>
  <c r="K921" i="1"/>
  <c r="N921" i="1" s="1"/>
  <c r="X921" i="1"/>
  <c r="H922" i="1"/>
  <c r="I922" i="1"/>
  <c r="J922" i="1"/>
  <c r="M922" i="1" s="1"/>
  <c r="K922" i="1"/>
  <c r="N922" i="1" s="1"/>
  <c r="L922" i="1"/>
  <c r="X922" i="1"/>
  <c r="H923" i="1"/>
  <c r="I923" i="1"/>
  <c r="J923" i="1"/>
  <c r="K923" i="1"/>
  <c r="N923" i="1" s="1"/>
  <c r="O923" i="1" s="1"/>
  <c r="L923" i="1"/>
  <c r="M923" i="1"/>
  <c r="X923" i="1"/>
  <c r="H924" i="1"/>
  <c r="I924" i="1"/>
  <c r="J924" i="1"/>
  <c r="K924" i="1"/>
  <c r="L924" i="1"/>
  <c r="M924" i="1"/>
  <c r="N924" i="1"/>
  <c r="X924" i="1"/>
  <c r="H925" i="1"/>
  <c r="I925" i="1"/>
  <c r="L925" i="1" s="1"/>
  <c r="J925" i="1"/>
  <c r="K925" i="1"/>
  <c r="M925" i="1"/>
  <c r="N925" i="1"/>
  <c r="X925" i="1"/>
  <c r="H926" i="1"/>
  <c r="I926" i="1"/>
  <c r="L926" i="1" s="1"/>
  <c r="J926" i="1"/>
  <c r="M926" i="1" s="1"/>
  <c r="K926" i="1"/>
  <c r="N926" i="1"/>
  <c r="X926" i="1"/>
  <c r="H927" i="1"/>
  <c r="I927" i="1"/>
  <c r="L927" i="1" s="1"/>
  <c r="J927" i="1"/>
  <c r="M927" i="1" s="1"/>
  <c r="K927" i="1"/>
  <c r="N927" i="1" s="1"/>
  <c r="O927" i="1" s="1"/>
  <c r="X927" i="1"/>
  <c r="H928" i="1"/>
  <c r="I928" i="1"/>
  <c r="J928" i="1"/>
  <c r="M928" i="1" s="1"/>
  <c r="K928" i="1"/>
  <c r="N928" i="1" s="1"/>
  <c r="L928" i="1"/>
  <c r="X928" i="1"/>
  <c r="H929" i="1"/>
  <c r="I929" i="1"/>
  <c r="J929" i="1"/>
  <c r="K929" i="1"/>
  <c r="N929" i="1" s="1"/>
  <c r="O929" i="1" s="1"/>
  <c r="L929" i="1"/>
  <c r="M929" i="1"/>
  <c r="Q929" i="1"/>
  <c r="X929" i="1"/>
  <c r="H930" i="1"/>
  <c r="I930" i="1"/>
  <c r="J930" i="1"/>
  <c r="K930" i="1"/>
  <c r="L930" i="1"/>
  <c r="M930" i="1"/>
  <c r="N930" i="1"/>
  <c r="O930" i="1" s="1"/>
  <c r="X930" i="1"/>
  <c r="H931" i="1"/>
  <c r="I931" i="1"/>
  <c r="L931" i="1" s="1"/>
  <c r="O931" i="1" s="1"/>
  <c r="J931" i="1"/>
  <c r="K931" i="1"/>
  <c r="M931" i="1"/>
  <c r="N931" i="1"/>
  <c r="X931" i="1"/>
  <c r="H932" i="1"/>
  <c r="I932" i="1"/>
  <c r="L932" i="1" s="1"/>
  <c r="J932" i="1"/>
  <c r="M932" i="1" s="1"/>
  <c r="K932" i="1"/>
  <c r="N932" i="1"/>
  <c r="X932" i="1"/>
  <c r="H933" i="1"/>
  <c r="I933" i="1"/>
  <c r="L933" i="1" s="1"/>
  <c r="J933" i="1"/>
  <c r="M933" i="1" s="1"/>
  <c r="K933" i="1"/>
  <c r="N933" i="1" s="1"/>
  <c r="O933" i="1" s="1"/>
  <c r="X933" i="1"/>
  <c r="H934" i="1"/>
  <c r="I934" i="1"/>
  <c r="J934" i="1"/>
  <c r="M934" i="1" s="1"/>
  <c r="K934" i="1"/>
  <c r="N934" i="1" s="1"/>
  <c r="L934" i="1"/>
  <c r="X934" i="1"/>
  <c r="H935" i="1"/>
  <c r="I935" i="1"/>
  <c r="J935" i="1"/>
  <c r="K935" i="1"/>
  <c r="N935" i="1" s="1"/>
  <c r="O935" i="1" s="1"/>
  <c r="L935" i="1"/>
  <c r="M935" i="1"/>
  <c r="Q935" i="1"/>
  <c r="X935" i="1"/>
  <c r="H936" i="1"/>
  <c r="I936" i="1"/>
  <c r="J936" i="1"/>
  <c r="K936" i="1"/>
  <c r="L936" i="1"/>
  <c r="M936" i="1"/>
  <c r="N936" i="1"/>
  <c r="X936" i="1"/>
  <c r="H937" i="1"/>
  <c r="I937" i="1"/>
  <c r="L937" i="1" s="1"/>
  <c r="O937" i="1" s="1"/>
  <c r="J937" i="1"/>
  <c r="K937" i="1"/>
  <c r="M937" i="1"/>
  <c r="N937" i="1"/>
  <c r="X937" i="1"/>
  <c r="H938" i="1"/>
  <c r="I938" i="1"/>
  <c r="L938" i="1" s="1"/>
  <c r="J938" i="1"/>
  <c r="M938" i="1" s="1"/>
  <c r="K938" i="1"/>
  <c r="N938" i="1"/>
  <c r="X938" i="1"/>
  <c r="H939" i="1"/>
  <c r="I939" i="1"/>
  <c r="L939" i="1" s="1"/>
  <c r="J939" i="1"/>
  <c r="M939" i="1" s="1"/>
  <c r="K939" i="1"/>
  <c r="N939" i="1" s="1"/>
  <c r="O939" i="1"/>
  <c r="X939" i="1"/>
  <c r="H940" i="1"/>
  <c r="I940" i="1"/>
  <c r="J940" i="1"/>
  <c r="M940" i="1" s="1"/>
  <c r="K940" i="1"/>
  <c r="N940" i="1" s="1"/>
  <c r="L940" i="1"/>
  <c r="X940" i="1"/>
  <c r="H941" i="1"/>
  <c r="I941" i="1"/>
  <c r="J941" i="1"/>
  <c r="K941" i="1"/>
  <c r="N941" i="1" s="1"/>
  <c r="O941" i="1" s="1"/>
  <c r="L941" i="1"/>
  <c r="M941" i="1"/>
  <c r="X941" i="1"/>
  <c r="H942" i="1"/>
  <c r="I942" i="1"/>
  <c r="J942" i="1"/>
  <c r="K942" i="1"/>
  <c r="L942" i="1"/>
  <c r="M942" i="1"/>
  <c r="N942" i="1"/>
  <c r="O942" i="1" s="1"/>
  <c r="X942" i="1"/>
  <c r="H943" i="1"/>
  <c r="I943" i="1"/>
  <c r="L943" i="1" s="1"/>
  <c r="O943" i="1" s="1"/>
  <c r="J943" i="1"/>
  <c r="K943" i="1"/>
  <c r="M943" i="1"/>
  <c r="N943" i="1"/>
  <c r="X943" i="1"/>
  <c r="H944" i="1"/>
  <c r="I944" i="1"/>
  <c r="L944" i="1" s="1"/>
  <c r="J944" i="1"/>
  <c r="M944" i="1" s="1"/>
  <c r="K944" i="1"/>
  <c r="N944" i="1"/>
  <c r="X944" i="1"/>
  <c r="H945" i="1"/>
  <c r="I945" i="1"/>
  <c r="L945" i="1" s="1"/>
  <c r="J945" i="1"/>
  <c r="M945" i="1" s="1"/>
  <c r="K945" i="1"/>
  <c r="N945" i="1" s="1"/>
  <c r="O945" i="1" s="1"/>
  <c r="X945" i="1"/>
  <c r="H946" i="1"/>
  <c r="I946" i="1"/>
  <c r="J946" i="1"/>
  <c r="M946" i="1" s="1"/>
  <c r="K946" i="1"/>
  <c r="N946" i="1" s="1"/>
  <c r="L946" i="1"/>
  <c r="X946" i="1"/>
  <c r="H947" i="1"/>
  <c r="I947" i="1"/>
  <c r="J947" i="1"/>
  <c r="K947" i="1"/>
  <c r="N947" i="1" s="1"/>
  <c r="O947" i="1" s="1"/>
  <c r="L947" i="1"/>
  <c r="M947" i="1"/>
  <c r="Q947" i="1"/>
  <c r="X947" i="1"/>
  <c r="H948" i="1"/>
  <c r="I948" i="1"/>
  <c r="J948" i="1"/>
  <c r="K948" i="1"/>
  <c r="L948" i="1"/>
  <c r="M948" i="1"/>
  <c r="N948" i="1"/>
  <c r="X948" i="1"/>
  <c r="H949" i="1"/>
  <c r="I949" i="1"/>
  <c r="L949" i="1" s="1"/>
  <c r="J949" i="1"/>
  <c r="K949" i="1"/>
  <c r="M949" i="1"/>
  <c r="N949" i="1"/>
  <c r="X949" i="1"/>
  <c r="H950" i="1"/>
  <c r="I950" i="1"/>
  <c r="L950" i="1" s="1"/>
  <c r="J950" i="1"/>
  <c r="M950" i="1" s="1"/>
  <c r="K950" i="1"/>
  <c r="N950" i="1"/>
  <c r="X950" i="1"/>
  <c r="H951" i="1"/>
  <c r="I951" i="1"/>
  <c r="L951" i="1" s="1"/>
  <c r="O951" i="1" s="1"/>
  <c r="J951" i="1"/>
  <c r="M951" i="1" s="1"/>
  <c r="K951" i="1"/>
  <c r="N951" i="1" s="1"/>
  <c r="X951" i="1"/>
  <c r="H952" i="1"/>
  <c r="I952" i="1"/>
  <c r="J952" i="1"/>
  <c r="M952" i="1" s="1"/>
  <c r="K952" i="1"/>
  <c r="N952" i="1" s="1"/>
  <c r="L952" i="1"/>
  <c r="X952" i="1"/>
  <c r="H953" i="1"/>
  <c r="I953" i="1"/>
  <c r="J953" i="1"/>
  <c r="K953" i="1"/>
  <c r="N953" i="1" s="1"/>
  <c r="O953" i="1" s="1"/>
  <c r="L953" i="1"/>
  <c r="M953" i="1"/>
  <c r="Q953" i="1"/>
  <c r="X953" i="1"/>
  <c r="H954" i="1"/>
  <c r="I954" i="1"/>
  <c r="J954" i="1"/>
  <c r="K954" i="1"/>
  <c r="L954" i="1"/>
  <c r="M954" i="1"/>
  <c r="N954" i="1"/>
  <c r="O954" i="1" s="1"/>
  <c r="X954" i="1"/>
  <c r="H955" i="1"/>
  <c r="I955" i="1"/>
  <c r="L955" i="1" s="1"/>
  <c r="O955" i="1" s="1"/>
  <c r="P955" i="1" s="1"/>
  <c r="R955" i="1" s="1"/>
  <c r="J955" i="1"/>
  <c r="K955" i="1"/>
  <c r="M955" i="1"/>
  <c r="N955" i="1"/>
  <c r="Q955" i="1" s="1"/>
  <c r="X955" i="1"/>
  <c r="H956" i="1"/>
  <c r="I956" i="1"/>
  <c r="L956" i="1" s="1"/>
  <c r="J956" i="1"/>
  <c r="M956" i="1" s="1"/>
  <c r="K956" i="1"/>
  <c r="N956" i="1"/>
  <c r="X956" i="1"/>
  <c r="H957" i="1"/>
  <c r="I957" i="1"/>
  <c r="L957" i="1" s="1"/>
  <c r="J957" i="1"/>
  <c r="M957" i="1" s="1"/>
  <c r="K957" i="1"/>
  <c r="N957" i="1" s="1"/>
  <c r="O957" i="1" s="1"/>
  <c r="X957" i="1"/>
  <c r="H958" i="1"/>
  <c r="I958" i="1"/>
  <c r="J958" i="1"/>
  <c r="M958" i="1" s="1"/>
  <c r="K958" i="1"/>
  <c r="N958" i="1" s="1"/>
  <c r="L958" i="1"/>
  <c r="X958" i="1"/>
  <c r="H959" i="1"/>
  <c r="I959" i="1"/>
  <c r="J959" i="1"/>
  <c r="K959" i="1"/>
  <c r="N959" i="1" s="1"/>
  <c r="O959" i="1" s="1"/>
  <c r="L959" i="1"/>
  <c r="M959" i="1"/>
  <c r="X959" i="1"/>
  <c r="H960" i="1"/>
  <c r="I960" i="1"/>
  <c r="J960" i="1"/>
  <c r="K960" i="1"/>
  <c r="L960" i="1"/>
  <c r="M960" i="1"/>
  <c r="N960" i="1"/>
  <c r="X960" i="1"/>
  <c r="H961" i="1"/>
  <c r="I961" i="1"/>
  <c r="L961" i="1" s="1"/>
  <c r="O961" i="1" s="1"/>
  <c r="J961" i="1"/>
  <c r="K961" i="1"/>
  <c r="M961" i="1"/>
  <c r="N961" i="1"/>
  <c r="X961" i="1"/>
  <c r="H962" i="1"/>
  <c r="I962" i="1"/>
  <c r="L962" i="1" s="1"/>
  <c r="J962" i="1"/>
  <c r="M962" i="1" s="1"/>
  <c r="K962" i="1"/>
  <c r="N962" i="1"/>
  <c r="X962" i="1"/>
  <c r="H963" i="1"/>
  <c r="I963" i="1"/>
  <c r="L963" i="1" s="1"/>
  <c r="J963" i="1"/>
  <c r="M963" i="1" s="1"/>
  <c r="O963" i="1" s="1"/>
  <c r="K963" i="1"/>
  <c r="N963" i="1" s="1"/>
  <c r="X963" i="1"/>
  <c r="H964" i="1"/>
  <c r="I964" i="1"/>
  <c r="J964" i="1"/>
  <c r="M964" i="1" s="1"/>
  <c r="K964" i="1"/>
  <c r="N964" i="1" s="1"/>
  <c r="L964" i="1"/>
  <c r="X964" i="1"/>
  <c r="H965" i="1"/>
  <c r="I965" i="1"/>
  <c r="J965" i="1"/>
  <c r="K965" i="1"/>
  <c r="N965" i="1" s="1"/>
  <c r="L965" i="1"/>
  <c r="M965" i="1"/>
  <c r="X965" i="1"/>
  <c r="H966" i="1"/>
  <c r="I966" i="1"/>
  <c r="J966" i="1"/>
  <c r="K966" i="1"/>
  <c r="L966" i="1"/>
  <c r="M966" i="1"/>
  <c r="N966" i="1"/>
  <c r="O966" i="1" s="1"/>
  <c r="X966" i="1"/>
  <c r="H967" i="1"/>
  <c r="I967" i="1"/>
  <c r="L967" i="1" s="1"/>
  <c r="J967" i="1"/>
  <c r="K967" i="1"/>
  <c r="M967" i="1"/>
  <c r="O967" i="1" s="1"/>
  <c r="P967" i="1" s="1"/>
  <c r="N967" i="1"/>
  <c r="Q967" i="1" s="1"/>
  <c r="X967" i="1"/>
  <c r="H968" i="1"/>
  <c r="I968" i="1"/>
  <c r="L968" i="1" s="1"/>
  <c r="J968" i="1"/>
  <c r="M968" i="1" s="1"/>
  <c r="K968" i="1"/>
  <c r="N968" i="1"/>
  <c r="X968" i="1"/>
  <c r="H969" i="1"/>
  <c r="I969" i="1"/>
  <c r="L969" i="1" s="1"/>
  <c r="J969" i="1"/>
  <c r="M969" i="1" s="1"/>
  <c r="K969" i="1"/>
  <c r="N969" i="1" s="1"/>
  <c r="X969" i="1"/>
  <c r="H970" i="1"/>
  <c r="I970" i="1"/>
  <c r="J970" i="1"/>
  <c r="M970" i="1" s="1"/>
  <c r="K970" i="1"/>
  <c r="N970" i="1" s="1"/>
  <c r="L970" i="1"/>
  <c r="X970" i="1"/>
  <c r="H971" i="1"/>
  <c r="I971" i="1"/>
  <c r="J971" i="1"/>
  <c r="K971" i="1"/>
  <c r="N971" i="1" s="1"/>
  <c r="O971" i="1" s="1"/>
  <c r="L971" i="1"/>
  <c r="M971" i="1"/>
  <c r="X971" i="1"/>
  <c r="H972" i="1"/>
  <c r="I972" i="1"/>
  <c r="J972" i="1"/>
  <c r="K972" i="1"/>
  <c r="L972" i="1"/>
  <c r="M972" i="1"/>
  <c r="N972" i="1"/>
  <c r="X972" i="1"/>
  <c r="H973" i="1"/>
  <c r="I973" i="1"/>
  <c r="L973" i="1" s="1"/>
  <c r="O973" i="1" s="1"/>
  <c r="J973" i="1"/>
  <c r="K973" i="1"/>
  <c r="M973" i="1"/>
  <c r="N973" i="1"/>
  <c r="X973" i="1"/>
  <c r="H974" i="1"/>
  <c r="I974" i="1"/>
  <c r="L974" i="1" s="1"/>
  <c r="J974" i="1"/>
  <c r="M974" i="1" s="1"/>
  <c r="K974" i="1"/>
  <c r="N974" i="1"/>
  <c r="X974" i="1"/>
  <c r="H975" i="1"/>
  <c r="I975" i="1"/>
  <c r="L975" i="1" s="1"/>
  <c r="J975" i="1"/>
  <c r="M975" i="1" s="1"/>
  <c r="K975" i="1"/>
  <c r="N975" i="1" s="1"/>
  <c r="Q975" i="1" s="1"/>
  <c r="O975" i="1"/>
  <c r="X975" i="1"/>
  <c r="H976" i="1"/>
  <c r="I976" i="1"/>
  <c r="J976" i="1"/>
  <c r="M976" i="1" s="1"/>
  <c r="K976" i="1"/>
  <c r="N976" i="1" s="1"/>
  <c r="L976" i="1"/>
  <c r="X976" i="1"/>
  <c r="H977" i="1"/>
  <c r="I977" i="1"/>
  <c r="J977" i="1"/>
  <c r="K977" i="1"/>
  <c r="N977" i="1" s="1"/>
  <c r="L977" i="1"/>
  <c r="M977" i="1"/>
  <c r="Q977" i="1"/>
  <c r="X977" i="1"/>
  <c r="H978" i="1"/>
  <c r="I978" i="1"/>
  <c r="J978" i="1"/>
  <c r="K978" i="1"/>
  <c r="L978" i="1"/>
  <c r="M978" i="1"/>
  <c r="N978" i="1"/>
  <c r="X978" i="1"/>
  <c r="H979" i="1"/>
  <c r="I979" i="1"/>
  <c r="L979" i="1" s="1"/>
  <c r="O979" i="1" s="1"/>
  <c r="J979" i="1"/>
  <c r="K979" i="1"/>
  <c r="M979" i="1"/>
  <c r="N979" i="1"/>
  <c r="X979" i="1"/>
  <c r="H980" i="1"/>
  <c r="I980" i="1"/>
  <c r="L980" i="1" s="1"/>
  <c r="J980" i="1"/>
  <c r="M980" i="1" s="1"/>
  <c r="K980" i="1"/>
  <c r="N980" i="1"/>
  <c r="X980" i="1"/>
  <c r="H981" i="1"/>
  <c r="I981" i="1"/>
  <c r="L981" i="1" s="1"/>
  <c r="O981" i="1" s="1"/>
  <c r="J981" i="1"/>
  <c r="M981" i="1" s="1"/>
  <c r="K981" i="1"/>
  <c r="N981" i="1" s="1"/>
  <c r="Q981" i="1" s="1"/>
  <c r="X981" i="1"/>
  <c r="H982" i="1"/>
  <c r="I982" i="1"/>
  <c r="J982" i="1"/>
  <c r="M982" i="1" s="1"/>
  <c r="K982" i="1"/>
  <c r="N982" i="1" s="1"/>
  <c r="L982" i="1"/>
  <c r="X982" i="1"/>
  <c r="H983" i="1"/>
  <c r="I983" i="1"/>
  <c r="J983" i="1"/>
  <c r="K983" i="1"/>
  <c r="N983" i="1" s="1"/>
  <c r="L983" i="1"/>
  <c r="M983" i="1"/>
  <c r="X983" i="1"/>
  <c r="H984" i="1"/>
  <c r="I984" i="1"/>
  <c r="J984" i="1"/>
  <c r="K984" i="1"/>
  <c r="L984" i="1"/>
  <c r="M984" i="1"/>
  <c r="N984" i="1"/>
  <c r="X984" i="1"/>
  <c r="H985" i="1"/>
  <c r="I985" i="1"/>
  <c r="L985" i="1" s="1"/>
  <c r="O985" i="1" s="1"/>
  <c r="P985" i="1" s="1"/>
  <c r="R985" i="1" s="1"/>
  <c r="J985" i="1"/>
  <c r="K985" i="1"/>
  <c r="M985" i="1"/>
  <c r="N985" i="1"/>
  <c r="Q985" i="1" s="1"/>
  <c r="X985" i="1"/>
  <c r="H986" i="1"/>
  <c r="I986" i="1"/>
  <c r="L986" i="1" s="1"/>
  <c r="J986" i="1"/>
  <c r="K986" i="1"/>
  <c r="M986" i="1"/>
  <c r="N986" i="1"/>
  <c r="X986" i="1"/>
  <c r="H987" i="1"/>
  <c r="I987" i="1"/>
  <c r="L987" i="1" s="1"/>
  <c r="J987" i="1"/>
  <c r="M987" i="1" s="1"/>
  <c r="O987" i="1" s="1"/>
  <c r="P987" i="1" s="1"/>
  <c r="K987" i="1"/>
  <c r="N987" i="1" s="1"/>
  <c r="Q987" i="1" s="1"/>
  <c r="X987" i="1"/>
  <c r="H988" i="1"/>
  <c r="I988" i="1"/>
  <c r="J988" i="1"/>
  <c r="M988" i="1" s="1"/>
  <c r="K988" i="1"/>
  <c r="N988" i="1" s="1"/>
  <c r="Q988" i="1" s="1"/>
  <c r="L988" i="1"/>
  <c r="X988" i="1"/>
  <c r="H989" i="1"/>
  <c r="I989" i="1"/>
  <c r="J989" i="1"/>
  <c r="M989" i="1" s="1"/>
  <c r="Q989" i="1" s="1"/>
  <c r="K989" i="1"/>
  <c r="N989" i="1" s="1"/>
  <c r="L989" i="1"/>
  <c r="X989" i="1"/>
  <c r="H990" i="1"/>
  <c r="I990" i="1"/>
  <c r="J990" i="1"/>
  <c r="K990" i="1"/>
  <c r="L990" i="1"/>
  <c r="Q990" i="1" s="1"/>
  <c r="M990" i="1"/>
  <c r="N990" i="1"/>
  <c r="X990" i="1"/>
  <c r="H991" i="1"/>
  <c r="I991" i="1"/>
  <c r="J991" i="1"/>
  <c r="K991" i="1"/>
  <c r="L991" i="1"/>
  <c r="O991" i="1" s="1"/>
  <c r="M991" i="1"/>
  <c r="N991" i="1"/>
  <c r="X991" i="1"/>
  <c r="H992" i="1"/>
  <c r="I992" i="1"/>
  <c r="L992" i="1" s="1"/>
  <c r="J992" i="1"/>
  <c r="M992" i="1" s="1"/>
  <c r="K992" i="1"/>
  <c r="N992" i="1"/>
  <c r="Q992" i="1" s="1"/>
  <c r="X992" i="1"/>
  <c r="H993" i="1"/>
  <c r="I993" i="1"/>
  <c r="L993" i="1" s="1"/>
  <c r="J993" i="1"/>
  <c r="M993" i="1" s="1"/>
  <c r="K993" i="1"/>
  <c r="N993" i="1"/>
  <c r="O993" i="1" s="1"/>
  <c r="X993" i="1"/>
  <c r="H994" i="1"/>
  <c r="I994" i="1"/>
  <c r="J994" i="1"/>
  <c r="M994" i="1" s="1"/>
  <c r="K994" i="1"/>
  <c r="N994" i="1" s="1"/>
  <c r="L994" i="1"/>
  <c r="Q994" i="1" s="1"/>
  <c r="X994" i="1"/>
  <c r="H995" i="1"/>
  <c r="I995" i="1"/>
  <c r="J995" i="1"/>
  <c r="K995" i="1"/>
  <c r="N995" i="1" s="1"/>
  <c r="L995" i="1"/>
  <c r="M995" i="1"/>
  <c r="X995" i="1"/>
  <c r="H996" i="1"/>
  <c r="I996" i="1"/>
  <c r="L996" i="1" s="1"/>
  <c r="J996" i="1"/>
  <c r="K996" i="1"/>
  <c r="N996" i="1" s="1"/>
  <c r="M996" i="1"/>
  <c r="X996" i="1"/>
  <c r="H997" i="1"/>
  <c r="I997" i="1"/>
  <c r="L997" i="1" s="1"/>
  <c r="J997" i="1"/>
  <c r="M997" i="1" s="1"/>
  <c r="K997" i="1"/>
  <c r="N997" i="1"/>
  <c r="O997" i="1" s="1"/>
  <c r="X997" i="1"/>
  <c r="H998" i="1"/>
  <c r="I998" i="1"/>
  <c r="L998" i="1" s="1"/>
  <c r="J998" i="1"/>
  <c r="M998" i="1" s="1"/>
  <c r="K998" i="1"/>
  <c r="N998" i="1"/>
  <c r="X998" i="1"/>
  <c r="H999" i="1"/>
  <c r="I999" i="1"/>
  <c r="L999" i="1" s="1"/>
  <c r="J999" i="1"/>
  <c r="M999" i="1" s="1"/>
  <c r="K999" i="1"/>
  <c r="N999" i="1" s="1"/>
  <c r="X999" i="1"/>
  <c r="H1000" i="1"/>
  <c r="I1000" i="1"/>
  <c r="J1000" i="1"/>
  <c r="K1000" i="1"/>
  <c r="N1000" i="1" s="1"/>
  <c r="O1000" i="1" s="1"/>
  <c r="P1000" i="1" s="1"/>
  <c r="R1000" i="1" s="1"/>
  <c r="L1000" i="1"/>
  <c r="M1000" i="1"/>
  <c r="Q1000" i="1" s="1"/>
  <c r="X1000" i="1"/>
  <c r="H1001" i="1"/>
  <c r="I1001" i="1"/>
  <c r="J1001" i="1"/>
  <c r="K1001" i="1"/>
  <c r="N1001" i="1" s="1"/>
  <c r="L1001" i="1"/>
  <c r="M1001" i="1"/>
  <c r="X1001" i="1"/>
  <c r="H1002" i="1"/>
  <c r="I1002" i="1"/>
  <c r="L1002" i="1" s="1"/>
  <c r="O1002" i="1" s="1"/>
  <c r="J1002" i="1"/>
  <c r="K1002" i="1"/>
  <c r="M1002" i="1"/>
  <c r="N1002" i="1"/>
  <c r="X1002" i="1"/>
  <c r="H1003" i="1"/>
  <c r="I1003" i="1"/>
  <c r="L1003" i="1" s="1"/>
  <c r="J1003" i="1"/>
  <c r="K1003" i="1"/>
  <c r="M1003" i="1"/>
  <c r="N1003" i="1"/>
  <c r="O1003" i="1"/>
  <c r="X1003" i="1"/>
  <c r="H1004" i="1"/>
  <c r="I1004" i="1"/>
  <c r="L1004" i="1" s="1"/>
  <c r="J1004" i="1"/>
  <c r="M1004" i="1" s="1"/>
  <c r="K1004" i="1"/>
  <c r="N1004" i="1" s="1"/>
  <c r="Q1004" i="1" s="1"/>
  <c r="X1004" i="1"/>
  <c r="H1005" i="1"/>
  <c r="I1005" i="1"/>
  <c r="L1005" i="1" s="1"/>
  <c r="J1005" i="1"/>
  <c r="M1005" i="1" s="1"/>
  <c r="K1005" i="1"/>
  <c r="N1005" i="1" s="1"/>
  <c r="X1005" i="1"/>
  <c r="H1006" i="1"/>
  <c r="I1006" i="1"/>
  <c r="J1006" i="1"/>
  <c r="M1006" i="1" s="1"/>
  <c r="K1006" i="1"/>
  <c r="N1006" i="1" s="1"/>
  <c r="Q1006" i="1" s="1"/>
  <c r="L1006" i="1"/>
  <c r="O1006" i="1" s="1"/>
  <c r="X1006" i="1"/>
  <c r="H1007" i="1"/>
  <c r="I1007" i="1"/>
  <c r="J1007" i="1"/>
  <c r="M1007" i="1" s="1"/>
  <c r="K1007" i="1"/>
  <c r="L1007" i="1"/>
  <c r="N1007" i="1"/>
  <c r="Q1007" i="1" s="1"/>
  <c r="X1007" i="1"/>
  <c r="H1008" i="1"/>
  <c r="I1008" i="1"/>
  <c r="J1008" i="1"/>
  <c r="M1008" i="1" s="1"/>
  <c r="K1008" i="1"/>
  <c r="L1008" i="1"/>
  <c r="N1008" i="1"/>
  <c r="X1008" i="1"/>
  <c r="H1009" i="1"/>
  <c r="I1009" i="1"/>
  <c r="L1009" i="1" s="1"/>
  <c r="J1009" i="1"/>
  <c r="K1009" i="1"/>
  <c r="N1009" i="1" s="1"/>
  <c r="M1009" i="1"/>
  <c r="X1009" i="1"/>
  <c r="H1010" i="1"/>
  <c r="I1010" i="1"/>
  <c r="J1010" i="1"/>
  <c r="K1010" i="1"/>
  <c r="L1010" i="1"/>
  <c r="M1010" i="1"/>
  <c r="N1010" i="1"/>
  <c r="X1010" i="1"/>
  <c r="H1011" i="1"/>
  <c r="I1011" i="1"/>
  <c r="L1011" i="1" s="1"/>
  <c r="J1011" i="1"/>
  <c r="K1011" i="1"/>
  <c r="N1011" i="1" s="1"/>
  <c r="M1011" i="1"/>
  <c r="X1011" i="1"/>
  <c r="H1012" i="1"/>
  <c r="I1012" i="1"/>
  <c r="L1012" i="1" s="1"/>
  <c r="J1012" i="1"/>
  <c r="M1012" i="1" s="1"/>
  <c r="K1012" i="1"/>
  <c r="N1012" i="1"/>
  <c r="X1012" i="1"/>
  <c r="H1013" i="1"/>
  <c r="I1013" i="1"/>
  <c r="L1013" i="1" s="1"/>
  <c r="J1013" i="1"/>
  <c r="K1013" i="1"/>
  <c r="N1013" i="1" s="1"/>
  <c r="M1013" i="1"/>
  <c r="X1013" i="1"/>
  <c r="H1014" i="1"/>
  <c r="I1014" i="1"/>
  <c r="J1014" i="1"/>
  <c r="M1014" i="1" s="1"/>
  <c r="K1014" i="1"/>
  <c r="N1014" i="1" s="1"/>
  <c r="L1014" i="1"/>
  <c r="X1014" i="1"/>
  <c r="H1015" i="1"/>
  <c r="I1015" i="1"/>
  <c r="J1015" i="1"/>
  <c r="K1015" i="1"/>
  <c r="N1015" i="1" s="1"/>
  <c r="L1015" i="1"/>
  <c r="M1015" i="1"/>
  <c r="X1015" i="1"/>
  <c r="H1016" i="1"/>
  <c r="I1016" i="1"/>
  <c r="J1016" i="1"/>
  <c r="M1016" i="1" s="1"/>
  <c r="K1016" i="1"/>
  <c r="L1016" i="1"/>
  <c r="O1016" i="1" s="1"/>
  <c r="P1016" i="1" s="1"/>
  <c r="R1016" i="1" s="1"/>
  <c r="N1016" i="1"/>
  <c r="Q1016" i="1" s="1"/>
  <c r="X1016" i="1"/>
  <c r="H1017" i="1"/>
  <c r="I1017" i="1"/>
  <c r="L1017" i="1" s="1"/>
  <c r="Q1017" i="1" s="1"/>
  <c r="J1017" i="1"/>
  <c r="K1017" i="1"/>
  <c r="M1017" i="1"/>
  <c r="N1017" i="1"/>
  <c r="X1017" i="1"/>
  <c r="H1018" i="1"/>
  <c r="I1018" i="1"/>
  <c r="J1018" i="1"/>
  <c r="M1018" i="1" s="1"/>
  <c r="K1018" i="1"/>
  <c r="L1018" i="1"/>
  <c r="N1018" i="1"/>
  <c r="O1018" i="1" s="1"/>
  <c r="X1018" i="1"/>
  <c r="H1019" i="1"/>
  <c r="I1019" i="1"/>
  <c r="L1019" i="1" s="1"/>
  <c r="J1019" i="1"/>
  <c r="M1019" i="1" s="1"/>
  <c r="K1019" i="1"/>
  <c r="N1019" i="1" s="1"/>
  <c r="O1019" i="1" s="1"/>
  <c r="X1019" i="1"/>
  <c r="H1020" i="1"/>
  <c r="I1020" i="1"/>
  <c r="J1020" i="1"/>
  <c r="M1020" i="1" s="1"/>
  <c r="K1020" i="1"/>
  <c r="L1020" i="1"/>
  <c r="N1020" i="1"/>
  <c r="X1020" i="1"/>
  <c r="H1021" i="1"/>
  <c r="I1021" i="1"/>
  <c r="L1021" i="1" s="1"/>
  <c r="J1021" i="1"/>
  <c r="K1021" i="1"/>
  <c r="N1021" i="1" s="1"/>
  <c r="M1021" i="1"/>
  <c r="X1021" i="1"/>
  <c r="H1022" i="1"/>
  <c r="I1022" i="1"/>
  <c r="J1022" i="1"/>
  <c r="K1022" i="1"/>
  <c r="L1022" i="1"/>
  <c r="M1022" i="1"/>
  <c r="N1022" i="1"/>
  <c r="X1022" i="1"/>
  <c r="H1023" i="1"/>
  <c r="I1023" i="1"/>
  <c r="L1023" i="1" s="1"/>
  <c r="J1023" i="1"/>
  <c r="K1023" i="1"/>
  <c r="N1023" i="1" s="1"/>
  <c r="M1023" i="1"/>
  <c r="X1023" i="1"/>
  <c r="H1024" i="1"/>
  <c r="I1024" i="1"/>
  <c r="L1024" i="1" s="1"/>
  <c r="J1024" i="1"/>
  <c r="M1024" i="1" s="1"/>
  <c r="K1024" i="1"/>
  <c r="N1024" i="1"/>
  <c r="X1024" i="1"/>
  <c r="H1025" i="1"/>
  <c r="I1025" i="1"/>
  <c r="L1025" i="1" s="1"/>
  <c r="J1025" i="1"/>
  <c r="K1025" i="1"/>
  <c r="N1025" i="1" s="1"/>
  <c r="M1025" i="1"/>
  <c r="O1025" i="1"/>
  <c r="X1025" i="1"/>
  <c r="H1026" i="1"/>
  <c r="I1026" i="1"/>
  <c r="J1026" i="1"/>
  <c r="M1026" i="1" s="1"/>
  <c r="K1026" i="1"/>
  <c r="N1026" i="1" s="1"/>
  <c r="L1026" i="1"/>
  <c r="X1026" i="1"/>
  <c r="H1027" i="1"/>
  <c r="I1027" i="1"/>
  <c r="J1027" i="1"/>
  <c r="K1027" i="1"/>
  <c r="N1027" i="1" s="1"/>
  <c r="L1027" i="1"/>
  <c r="M1027" i="1"/>
  <c r="Q1027" i="1" s="1"/>
  <c r="X1027" i="1"/>
  <c r="H1028" i="1"/>
  <c r="I1028" i="1"/>
  <c r="J1028" i="1"/>
  <c r="M1028" i="1" s="1"/>
  <c r="K1028" i="1"/>
  <c r="L1028" i="1"/>
  <c r="O1028" i="1" s="1"/>
  <c r="N1028" i="1"/>
  <c r="X1028" i="1"/>
  <c r="H1029" i="1"/>
  <c r="I1029" i="1"/>
  <c r="L1029" i="1" s="1"/>
  <c r="Q1029" i="1" s="1"/>
  <c r="J1029" i="1"/>
  <c r="K1029" i="1"/>
  <c r="M1029" i="1"/>
  <c r="N1029" i="1"/>
  <c r="X1029" i="1"/>
  <c r="H1030" i="1"/>
  <c r="I1030" i="1"/>
  <c r="J1030" i="1"/>
  <c r="M1030" i="1" s="1"/>
  <c r="K1030" i="1"/>
  <c r="L1030" i="1"/>
  <c r="N1030" i="1"/>
  <c r="X1030" i="1"/>
  <c r="H1031" i="1"/>
  <c r="I1031" i="1"/>
  <c r="L1031" i="1" s="1"/>
  <c r="Q1031" i="1" s="1"/>
  <c r="J1031" i="1"/>
  <c r="M1031" i="1" s="1"/>
  <c r="K1031" i="1"/>
  <c r="N1031" i="1" s="1"/>
  <c r="O1031" i="1" s="1"/>
  <c r="X1031" i="1"/>
  <c r="H1032" i="1"/>
  <c r="I1032" i="1"/>
  <c r="J1032" i="1"/>
  <c r="M1032" i="1" s="1"/>
  <c r="K1032" i="1"/>
  <c r="L1032" i="1"/>
  <c r="N1032" i="1"/>
  <c r="O1032" i="1" s="1"/>
  <c r="X1032" i="1"/>
  <c r="H1033" i="1"/>
  <c r="I1033" i="1"/>
  <c r="L1033" i="1" s="1"/>
  <c r="J1033" i="1"/>
  <c r="K1033" i="1"/>
  <c r="N1033" i="1" s="1"/>
  <c r="O1033" i="1" s="1"/>
  <c r="M1033" i="1"/>
  <c r="X1033" i="1"/>
  <c r="H1034" i="1"/>
  <c r="I1034" i="1"/>
  <c r="J1034" i="1"/>
  <c r="K1034" i="1"/>
  <c r="L1034" i="1"/>
  <c r="M1034" i="1"/>
  <c r="N1034" i="1"/>
  <c r="X1034" i="1"/>
  <c r="H1035" i="1"/>
  <c r="I1035" i="1"/>
  <c r="L1035" i="1" s="1"/>
  <c r="J1035" i="1"/>
  <c r="K1035" i="1"/>
  <c r="N1035" i="1" s="1"/>
  <c r="M1035" i="1"/>
  <c r="X1035" i="1"/>
  <c r="H1036" i="1"/>
  <c r="I1036" i="1"/>
  <c r="L1036" i="1" s="1"/>
  <c r="J1036" i="1"/>
  <c r="M1036" i="1" s="1"/>
  <c r="K1036" i="1"/>
  <c r="N1036" i="1"/>
  <c r="X1036" i="1"/>
  <c r="H1037" i="1"/>
  <c r="I1037" i="1"/>
  <c r="L1037" i="1" s="1"/>
  <c r="J1037" i="1"/>
  <c r="K1037" i="1"/>
  <c r="N1037" i="1" s="1"/>
  <c r="Q1037" i="1" s="1"/>
  <c r="M1037" i="1"/>
  <c r="O1037" i="1"/>
  <c r="P1037" i="1" s="1"/>
  <c r="X1037" i="1"/>
  <c r="H1038" i="1"/>
  <c r="I1038" i="1"/>
  <c r="J1038" i="1"/>
  <c r="M1038" i="1" s="1"/>
  <c r="K1038" i="1"/>
  <c r="N1038" i="1" s="1"/>
  <c r="L1038" i="1"/>
  <c r="X1038" i="1"/>
  <c r="H1039" i="1"/>
  <c r="I1039" i="1"/>
  <c r="J1039" i="1"/>
  <c r="K1039" i="1"/>
  <c r="N1039" i="1" s="1"/>
  <c r="L1039" i="1"/>
  <c r="M1039" i="1"/>
  <c r="Q1039" i="1" s="1"/>
  <c r="X1039" i="1"/>
  <c r="H1040" i="1"/>
  <c r="I1040" i="1"/>
  <c r="J1040" i="1"/>
  <c r="M1040" i="1" s="1"/>
  <c r="K1040" i="1"/>
  <c r="L1040" i="1"/>
  <c r="N1040" i="1"/>
  <c r="Q1040" i="1" s="1"/>
  <c r="X1040" i="1"/>
  <c r="H1041" i="1"/>
  <c r="I1041" i="1"/>
  <c r="L1041" i="1" s="1"/>
  <c r="J1041" i="1"/>
  <c r="K1041" i="1"/>
  <c r="M1041" i="1"/>
  <c r="O1041" i="1" s="1"/>
  <c r="N1041" i="1"/>
  <c r="X1041" i="1"/>
  <c r="H1042" i="1"/>
  <c r="I1042" i="1"/>
  <c r="J1042" i="1"/>
  <c r="M1042" i="1" s="1"/>
  <c r="K1042" i="1"/>
  <c r="L1042" i="1"/>
  <c r="N1042" i="1"/>
  <c r="X1042" i="1"/>
  <c r="H1043" i="1"/>
  <c r="I1043" i="1"/>
  <c r="L1043" i="1" s="1"/>
  <c r="J1043" i="1"/>
  <c r="M1043" i="1" s="1"/>
  <c r="Q1043" i="1" s="1"/>
  <c r="K1043" i="1"/>
  <c r="N1043" i="1" s="1"/>
  <c r="O1043" i="1"/>
  <c r="X1043" i="1"/>
  <c r="H1044" i="1"/>
  <c r="I1044" i="1"/>
  <c r="J1044" i="1"/>
  <c r="M1044" i="1" s="1"/>
  <c r="K1044" i="1"/>
  <c r="L1044" i="1"/>
  <c r="N1044" i="1"/>
  <c r="X1044" i="1"/>
  <c r="H1045" i="1"/>
  <c r="I1045" i="1"/>
  <c r="L1045" i="1" s="1"/>
  <c r="J1045" i="1"/>
  <c r="K1045" i="1"/>
  <c r="N1045" i="1" s="1"/>
  <c r="O1045" i="1" s="1"/>
  <c r="M1045" i="1"/>
  <c r="X1045" i="1"/>
  <c r="H1046" i="1"/>
  <c r="I1046" i="1"/>
  <c r="J1046" i="1"/>
  <c r="K1046" i="1"/>
  <c r="L1046" i="1"/>
  <c r="M1046" i="1"/>
  <c r="N1046" i="1"/>
  <c r="X1046" i="1"/>
  <c r="H1047" i="1"/>
  <c r="I1047" i="1"/>
  <c r="L1047" i="1" s="1"/>
  <c r="J1047" i="1"/>
  <c r="K1047" i="1"/>
  <c r="N1047" i="1" s="1"/>
  <c r="M1047" i="1"/>
  <c r="X1047" i="1"/>
  <c r="H1048" i="1"/>
  <c r="I1048" i="1"/>
  <c r="L1048" i="1" s="1"/>
  <c r="J1048" i="1"/>
  <c r="M1048" i="1" s="1"/>
  <c r="K1048" i="1"/>
  <c r="N1048" i="1"/>
  <c r="X1048" i="1"/>
  <c r="H1049" i="1"/>
  <c r="I1049" i="1"/>
  <c r="L1049" i="1" s="1"/>
  <c r="O1049" i="1" s="1"/>
  <c r="J1049" i="1"/>
  <c r="K1049" i="1"/>
  <c r="N1049" i="1" s="1"/>
  <c r="M1049" i="1"/>
  <c r="X1049" i="1"/>
  <c r="H1050" i="1"/>
  <c r="I1050" i="1"/>
  <c r="J1050" i="1"/>
  <c r="M1050" i="1" s="1"/>
  <c r="K1050" i="1"/>
  <c r="N1050" i="1" s="1"/>
  <c r="L1050" i="1"/>
  <c r="X1050" i="1"/>
  <c r="H1051" i="1"/>
  <c r="I1051" i="1"/>
  <c r="J1051" i="1"/>
  <c r="K1051" i="1"/>
  <c r="N1051" i="1" s="1"/>
  <c r="Q1051" i="1" s="1"/>
  <c r="L1051" i="1"/>
  <c r="M1051" i="1"/>
  <c r="X1051" i="1"/>
  <c r="H1052" i="1"/>
  <c r="I1052" i="1"/>
  <c r="J1052" i="1"/>
  <c r="M1052" i="1" s="1"/>
  <c r="K1052" i="1"/>
  <c r="L1052" i="1"/>
  <c r="N1052" i="1"/>
  <c r="X1052" i="1"/>
  <c r="H1053" i="1"/>
  <c r="I1053" i="1"/>
  <c r="L1053" i="1" s="1"/>
  <c r="Q1053" i="1" s="1"/>
  <c r="J1053" i="1"/>
  <c r="K1053" i="1"/>
  <c r="M1053" i="1"/>
  <c r="N1053" i="1"/>
  <c r="X1053" i="1"/>
  <c r="H1054" i="1"/>
  <c r="I1054" i="1"/>
  <c r="J1054" i="1"/>
  <c r="M1054" i="1" s="1"/>
  <c r="K1054" i="1"/>
  <c r="L1054" i="1"/>
  <c r="N1054" i="1"/>
  <c r="X1054" i="1"/>
  <c r="H1055" i="1"/>
  <c r="I1055" i="1"/>
  <c r="L1055" i="1" s="1"/>
  <c r="O1055" i="1" s="1"/>
  <c r="P1055" i="1" s="1"/>
  <c r="R1055" i="1" s="1"/>
  <c r="J1055" i="1"/>
  <c r="M1055" i="1" s="1"/>
  <c r="K1055" i="1"/>
  <c r="N1055" i="1" s="1"/>
  <c r="Q1055" i="1"/>
  <c r="X1055" i="1"/>
  <c r="H1056" i="1"/>
  <c r="I1056" i="1"/>
  <c r="J1056" i="1"/>
  <c r="M1056" i="1" s="1"/>
  <c r="K1056" i="1"/>
  <c r="L1056" i="1"/>
  <c r="N1056" i="1"/>
  <c r="O1056" i="1" s="1"/>
  <c r="X1056" i="1"/>
  <c r="H1057" i="1"/>
  <c r="I1057" i="1"/>
  <c r="L1057" i="1" s="1"/>
  <c r="J1057" i="1"/>
  <c r="K1057" i="1"/>
  <c r="N1057" i="1" s="1"/>
  <c r="O1057" i="1" s="1"/>
  <c r="M1057" i="1"/>
  <c r="X1057" i="1"/>
  <c r="H1058" i="1"/>
  <c r="I1058" i="1"/>
  <c r="J1058" i="1"/>
  <c r="K1058" i="1"/>
  <c r="L1058" i="1"/>
  <c r="M1058" i="1"/>
  <c r="N1058" i="1"/>
  <c r="X1058" i="1"/>
  <c r="H1059" i="1"/>
  <c r="I1059" i="1"/>
  <c r="L1059" i="1" s="1"/>
  <c r="J1059" i="1"/>
  <c r="K1059" i="1"/>
  <c r="N1059" i="1" s="1"/>
  <c r="M1059" i="1"/>
  <c r="X1059" i="1"/>
  <c r="H1060" i="1"/>
  <c r="I1060" i="1"/>
  <c r="L1060" i="1" s="1"/>
  <c r="J1060" i="1"/>
  <c r="M1060" i="1" s="1"/>
  <c r="K1060" i="1"/>
  <c r="N1060" i="1"/>
  <c r="X1060" i="1"/>
  <c r="H1061" i="1"/>
  <c r="I1061" i="1"/>
  <c r="L1061" i="1" s="1"/>
  <c r="J1061" i="1"/>
  <c r="K1061" i="1"/>
  <c r="N1061" i="1" s="1"/>
  <c r="M1061" i="1"/>
  <c r="O1061" i="1"/>
  <c r="X1061" i="1"/>
  <c r="H1062" i="1"/>
  <c r="I1062" i="1"/>
  <c r="J1062" i="1"/>
  <c r="M1062" i="1" s="1"/>
  <c r="K1062" i="1"/>
  <c r="N1062" i="1" s="1"/>
  <c r="L1062" i="1"/>
  <c r="X1062" i="1"/>
  <c r="H1063" i="1"/>
  <c r="I1063" i="1"/>
  <c r="J1063" i="1"/>
  <c r="K1063" i="1"/>
  <c r="N1063" i="1" s="1"/>
  <c r="Q1063" i="1" s="1"/>
  <c r="L1063" i="1"/>
  <c r="M1063" i="1"/>
  <c r="X1063" i="1"/>
  <c r="H1064" i="1"/>
  <c r="I1064" i="1"/>
  <c r="J1064" i="1"/>
  <c r="M1064" i="1" s="1"/>
  <c r="K1064" i="1"/>
  <c r="L1064" i="1"/>
  <c r="N1064" i="1"/>
  <c r="Q1064" i="1" s="1"/>
  <c r="X1064" i="1"/>
  <c r="H1065" i="1"/>
  <c r="I1065" i="1"/>
  <c r="L1065" i="1" s="1"/>
  <c r="J1065" i="1"/>
  <c r="K1065" i="1"/>
  <c r="M1065" i="1"/>
  <c r="N1065" i="1"/>
  <c r="X1065" i="1"/>
  <c r="H1066" i="1"/>
  <c r="I1066" i="1"/>
  <c r="J1066" i="1"/>
  <c r="M1066" i="1" s="1"/>
  <c r="K1066" i="1"/>
  <c r="L1066" i="1"/>
  <c r="N1066" i="1"/>
  <c r="X1066" i="1"/>
  <c r="H1067" i="1"/>
  <c r="I1067" i="1"/>
  <c r="L1067" i="1" s="1"/>
  <c r="J1067" i="1"/>
  <c r="M1067" i="1" s="1"/>
  <c r="O1067" i="1" s="1"/>
  <c r="K1067" i="1"/>
  <c r="N1067" i="1" s="1"/>
  <c r="X1067" i="1"/>
  <c r="H1068" i="1"/>
  <c r="I1068" i="1"/>
  <c r="J1068" i="1"/>
  <c r="M1068" i="1" s="1"/>
  <c r="K1068" i="1"/>
  <c r="L1068" i="1"/>
  <c r="N1068" i="1"/>
  <c r="X1068" i="1"/>
  <c r="H1069" i="1"/>
  <c r="I1069" i="1"/>
  <c r="L1069" i="1" s="1"/>
  <c r="J1069" i="1"/>
  <c r="K1069" i="1"/>
  <c r="N1069" i="1" s="1"/>
  <c r="O1069" i="1" s="1"/>
  <c r="M1069" i="1"/>
  <c r="Q1069" i="1"/>
  <c r="X1069" i="1"/>
  <c r="H1070" i="1"/>
  <c r="I1070" i="1"/>
  <c r="J1070" i="1"/>
  <c r="K1070" i="1"/>
  <c r="L1070" i="1"/>
  <c r="M1070" i="1"/>
  <c r="N1070" i="1"/>
  <c r="X1070" i="1"/>
  <c r="H1071" i="1"/>
  <c r="I1071" i="1"/>
  <c r="L1071" i="1" s="1"/>
  <c r="J1071" i="1"/>
  <c r="K1071" i="1"/>
  <c r="N1071" i="1" s="1"/>
  <c r="M1071" i="1"/>
  <c r="X1071" i="1"/>
  <c r="H1072" i="1"/>
  <c r="I1072" i="1"/>
  <c r="L1072" i="1" s="1"/>
  <c r="J1072" i="1"/>
  <c r="M1072" i="1" s="1"/>
  <c r="K1072" i="1"/>
  <c r="N1072" i="1"/>
  <c r="X1072" i="1"/>
  <c r="H1073" i="1"/>
  <c r="I1073" i="1"/>
  <c r="J1073" i="1"/>
  <c r="K1073" i="1"/>
  <c r="N1073" i="1" s="1"/>
  <c r="L1073" i="1"/>
  <c r="M1073" i="1"/>
  <c r="O1073" i="1"/>
  <c r="X1073" i="1"/>
  <c r="H1074" i="1"/>
  <c r="I1074" i="1"/>
  <c r="J1074" i="1"/>
  <c r="K1074" i="1"/>
  <c r="N1074" i="1" s="1"/>
  <c r="L1074" i="1"/>
  <c r="M1074" i="1"/>
  <c r="X1074" i="1"/>
  <c r="H1075" i="1"/>
  <c r="I1075" i="1"/>
  <c r="J1075" i="1"/>
  <c r="K1075" i="1"/>
  <c r="L1075" i="1"/>
  <c r="M1075" i="1"/>
  <c r="N1075" i="1"/>
  <c r="O1075" i="1" s="1"/>
  <c r="X1075" i="1"/>
  <c r="H1076" i="1"/>
  <c r="I1076" i="1"/>
  <c r="L1076" i="1" s="1"/>
  <c r="O1076" i="1" s="1"/>
  <c r="J1076" i="1"/>
  <c r="M1076" i="1" s="1"/>
  <c r="K1076" i="1"/>
  <c r="N1076" i="1"/>
  <c r="X1076" i="1"/>
  <c r="H1077" i="1"/>
  <c r="I1077" i="1"/>
  <c r="L1077" i="1" s="1"/>
  <c r="J1077" i="1"/>
  <c r="M1077" i="1" s="1"/>
  <c r="O1077" i="1" s="1"/>
  <c r="K1077" i="1"/>
  <c r="N1077" i="1"/>
  <c r="X1077" i="1"/>
  <c r="H1078" i="1"/>
  <c r="I1078" i="1"/>
  <c r="J1078" i="1"/>
  <c r="M1078" i="1" s="1"/>
  <c r="K1078" i="1"/>
  <c r="N1078" i="1" s="1"/>
  <c r="L1078" i="1"/>
  <c r="X1078" i="1"/>
  <c r="H1079" i="1"/>
  <c r="I1079" i="1"/>
  <c r="J1079" i="1"/>
  <c r="M1079" i="1" s="1"/>
  <c r="K1079" i="1"/>
  <c r="N1079" i="1" s="1"/>
  <c r="L1079" i="1"/>
  <c r="O1079" i="1" s="1"/>
  <c r="X1079" i="1"/>
  <c r="H1080" i="1"/>
  <c r="I1080" i="1"/>
  <c r="J1080" i="1"/>
  <c r="M1080" i="1" s="1"/>
  <c r="K1080" i="1"/>
  <c r="L1080" i="1"/>
  <c r="N1080" i="1"/>
  <c r="X1080" i="1"/>
  <c r="H1081" i="1"/>
  <c r="I1081" i="1"/>
  <c r="L1081" i="1" s="1"/>
  <c r="J1081" i="1"/>
  <c r="K1081" i="1"/>
  <c r="N1081" i="1" s="1"/>
  <c r="M1081" i="1"/>
  <c r="X1081" i="1"/>
  <c r="H1082" i="1"/>
  <c r="I1082" i="1"/>
  <c r="J1082" i="1"/>
  <c r="K1082" i="1"/>
  <c r="L1082" i="1"/>
  <c r="O1082" i="1" s="1"/>
  <c r="M1082" i="1"/>
  <c r="N1082" i="1"/>
  <c r="X1082" i="1"/>
  <c r="H1083" i="1"/>
  <c r="I1083" i="1"/>
  <c r="L1083" i="1" s="1"/>
  <c r="J1083" i="1"/>
  <c r="M1083" i="1" s="1"/>
  <c r="K1083" i="1"/>
  <c r="N1083" i="1" s="1"/>
  <c r="X1083" i="1"/>
  <c r="H1084" i="1"/>
  <c r="I1084" i="1"/>
  <c r="L1084" i="1" s="1"/>
  <c r="J1084" i="1"/>
  <c r="M1084" i="1" s="1"/>
  <c r="K1084" i="1"/>
  <c r="N1084" i="1"/>
  <c r="Q1084" i="1" s="1"/>
  <c r="X1084" i="1"/>
  <c r="H1085" i="1"/>
  <c r="I1085" i="1"/>
  <c r="L1085" i="1" s="1"/>
  <c r="J1085" i="1"/>
  <c r="K1085" i="1"/>
  <c r="N1085" i="1" s="1"/>
  <c r="O1085" i="1" s="1"/>
  <c r="M1085" i="1"/>
  <c r="X1085" i="1"/>
  <c r="H1086" i="1"/>
  <c r="I1086" i="1"/>
  <c r="J1086" i="1"/>
  <c r="M1086" i="1" s="1"/>
  <c r="K1086" i="1"/>
  <c r="N1086" i="1" s="1"/>
  <c r="L1086" i="1"/>
  <c r="X1086" i="1"/>
  <c r="H1087" i="1"/>
  <c r="I1087" i="1"/>
  <c r="J1087" i="1"/>
  <c r="K1087" i="1"/>
  <c r="N1087" i="1" s="1"/>
  <c r="L1087" i="1"/>
  <c r="M1087" i="1"/>
  <c r="X1087" i="1"/>
  <c r="H1088" i="1"/>
  <c r="I1088" i="1"/>
  <c r="J1088" i="1"/>
  <c r="M1088" i="1" s="1"/>
  <c r="K1088" i="1"/>
  <c r="L1088" i="1"/>
  <c r="O1088" i="1" s="1"/>
  <c r="N1088" i="1"/>
  <c r="X1088" i="1"/>
  <c r="H1089" i="1"/>
  <c r="I1089" i="1"/>
  <c r="L1089" i="1" s="1"/>
  <c r="J1089" i="1"/>
  <c r="M1089" i="1" s="1"/>
  <c r="K1089" i="1"/>
  <c r="N1089" i="1"/>
  <c r="X1089" i="1"/>
  <c r="H1090" i="1"/>
  <c r="I1090" i="1"/>
  <c r="J1090" i="1"/>
  <c r="M1090" i="1" s="1"/>
  <c r="K1090" i="1"/>
  <c r="L1090" i="1"/>
  <c r="N1090" i="1"/>
  <c r="O1090" i="1" s="1"/>
  <c r="X1090" i="1"/>
  <c r="H1091" i="1"/>
  <c r="I1091" i="1"/>
  <c r="L1091" i="1" s="1"/>
  <c r="J1091" i="1"/>
  <c r="M1091" i="1" s="1"/>
  <c r="K1091" i="1"/>
  <c r="N1091" i="1" s="1"/>
  <c r="X1091" i="1"/>
  <c r="H1092" i="1"/>
  <c r="I1092" i="1"/>
  <c r="J1092" i="1"/>
  <c r="M1092" i="1" s="1"/>
  <c r="K1092" i="1"/>
  <c r="L1092" i="1"/>
  <c r="N1092" i="1"/>
  <c r="X1092" i="1"/>
  <c r="H1093" i="1"/>
  <c r="I1093" i="1"/>
  <c r="L1093" i="1" s="1"/>
  <c r="J1093" i="1"/>
  <c r="K1093" i="1"/>
  <c r="N1093" i="1" s="1"/>
  <c r="M1093" i="1"/>
  <c r="X1093" i="1"/>
  <c r="H1094" i="1"/>
  <c r="I1094" i="1"/>
  <c r="L1094" i="1" s="1"/>
  <c r="O1094" i="1" s="1"/>
  <c r="J1094" i="1"/>
  <c r="K1094" i="1"/>
  <c r="M1094" i="1"/>
  <c r="N1094" i="1"/>
  <c r="X1094" i="1"/>
  <c r="H1095" i="1"/>
  <c r="I1095" i="1"/>
  <c r="L1095" i="1" s="1"/>
  <c r="J1095" i="1"/>
  <c r="K1095" i="1"/>
  <c r="N1095" i="1" s="1"/>
  <c r="Q1095" i="1" s="1"/>
  <c r="M1095" i="1"/>
  <c r="X1095" i="1"/>
  <c r="H1096" i="1"/>
  <c r="I1096" i="1"/>
  <c r="L1096" i="1" s="1"/>
  <c r="J1096" i="1"/>
  <c r="M1096" i="1" s="1"/>
  <c r="K1096" i="1"/>
  <c r="N1096" i="1"/>
  <c r="O1096" i="1" s="1"/>
  <c r="X1096" i="1"/>
  <c r="H1097" i="1"/>
  <c r="I1097" i="1"/>
  <c r="L1097" i="1" s="1"/>
  <c r="J1097" i="1"/>
  <c r="K1097" i="1"/>
  <c r="N1097" i="1" s="1"/>
  <c r="M1097" i="1"/>
  <c r="X1097" i="1"/>
  <c r="H1098" i="1"/>
  <c r="I1098" i="1"/>
  <c r="J1098" i="1"/>
  <c r="K1098" i="1"/>
  <c r="N1098" i="1" s="1"/>
  <c r="L1098" i="1"/>
  <c r="M1098" i="1"/>
  <c r="X1098" i="1"/>
  <c r="H1099" i="1"/>
  <c r="I1099" i="1"/>
  <c r="J1099" i="1"/>
  <c r="K1099" i="1"/>
  <c r="L1099" i="1"/>
  <c r="M1099" i="1"/>
  <c r="N1099" i="1"/>
  <c r="O1099" i="1" s="1"/>
  <c r="X1099" i="1"/>
  <c r="H1100" i="1"/>
  <c r="I1100" i="1"/>
  <c r="J1100" i="1"/>
  <c r="M1100" i="1" s="1"/>
  <c r="K1100" i="1"/>
  <c r="L1100" i="1"/>
  <c r="N1100" i="1"/>
  <c r="O1100" i="1"/>
  <c r="X1100" i="1"/>
  <c r="H1101" i="1"/>
  <c r="I1101" i="1"/>
  <c r="L1101" i="1" s="1"/>
  <c r="J1101" i="1"/>
  <c r="M1101" i="1" s="1"/>
  <c r="K1101" i="1"/>
  <c r="N1101" i="1"/>
  <c r="X1101" i="1"/>
  <c r="H1102" i="1"/>
  <c r="I1102" i="1"/>
  <c r="J1102" i="1"/>
  <c r="M1102" i="1" s="1"/>
  <c r="K1102" i="1"/>
  <c r="L1102" i="1"/>
  <c r="N1102" i="1"/>
  <c r="O1102" i="1" s="1"/>
  <c r="P1102" i="1" s="1"/>
  <c r="Q1102" i="1"/>
  <c r="X1102" i="1"/>
  <c r="H1103" i="1"/>
  <c r="I1103" i="1"/>
  <c r="L1103" i="1" s="1"/>
  <c r="O1103" i="1" s="1"/>
  <c r="J1103" i="1"/>
  <c r="M1103" i="1" s="1"/>
  <c r="K1103" i="1"/>
  <c r="N1103" i="1" s="1"/>
  <c r="X1103" i="1"/>
  <c r="H1104" i="1"/>
  <c r="I1104" i="1"/>
  <c r="J1104" i="1"/>
  <c r="M1104" i="1" s="1"/>
  <c r="K1104" i="1"/>
  <c r="L1104" i="1"/>
  <c r="N1104" i="1"/>
  <c r="X1104" i="1"/>
  <c r="H1105" i="1"/>
  <c r="I1105" i="1"/>
  <c r="L1105" i="1" s="1"/>
  <c r="J1105" i="1"/>
  <c r="K1105" i="1"/>
  <c r="N1105" i="1" s="1"/>
  <c r="M1105" i="1"/>
  <c r="X1105" i="1"/>
  <c r="H1106" i="1"/>
  <c r="I1106" i="1"/>
  <c r="L1106" i="1" s="1"/>
  <c r="O1106" i="1" s="1"/>
  <c r="J1106" i="1"/>
  <c r="K1106" i="1"/>
  <c r="M1106" i="1"/>
  <c r="N1106" i="1"/>
  <c r="X1106" i="1"/>
  <c r="H1107" i="1"/>
  <c r="I1107" i="1"/>
  <c r="L1107" i="1" s="1"/>
  <c r="J1107" i="1"/>
  <c r="K1107" i="1"/>
  <c r="N1107" i="1" s="1"/>
  <c r="O1107" i="1" s="1"/>
  <c r="M1107" i="1"/>
  <c r="X1107" i="1"/>
  <c r="H1108" i="1"/>
  <c r="I1108" i="1"/>
  <c r="L1108" i="1" s="1"/>
  <c r="J1108" i="1"/>
  <c r="M1108" i="1" s="1"/>
  <c r="K1108" i="1"/>
  <c r="N1108" i="1"/>
  <c r="Q1108" i="1" s="1"/>
  <c r="X1108" i="1"/>
  <c r="H1109" i="1"/>
  <c r="I1109" i="1"/>
  <c r="J1109" i="1"/>
  <c r="K1109" i="1"/>
  <c r="N1109" i="1" s="1"/>
  <c r="O1109" i="1" s="1"/>
  <c r="L1109" i="1"/>
  <c r="M1109" i="1"/>
  <c r="X1109" i="1"/>
  <c r="H1110" i="1"/>
  <c r="I1110" i="1"/>
  <c r="J1110" i="1"/>
  <c r="K1110" i="1"/>
  <c r="N1110" i="1" s="1"/>
  <c r="L1110" i="1"/>
  <c r="M1110" i="1"/>
  <c r="X1110" i="1"/>
  <c r="H1111" i="1"/>
  <c r="I1111" i="1"/>
  <c r="J1111" i="1"/>
  <c r="K1111" i="1"/>
  <c r="L1111" i="1"/>
  <c r="M1111" i="1"/>
  <c r="N1111" i="1"/>
  <c r="O1111" i="1" s="1"/>
  <c r="Q1111" i="1"/>
  <c r="X1111" i="1"/>
  <c r="H1112" i="1"/>
  <c r="I1112" i="1"/>
  <c r="J1112" i="1"/>
  <c r="M1112" i="1" s="1"/>
  <c r="K1112" i="1"/>
  <c r="L1112" i="1"/>
  <c r="O1112" i="1" s="1"/>
  <c r="N1112" i="1"/>
  <c r="X1112" i="1"/>
  <c r="H1113" i="1"/>
  <c r="I1113" i="1"/>
  <c r="L1113" i="1" s="1"/>
  <c r="O1113" i="1" s="1"/>
  <c r="J1113" i="1"/>
  <c r="M1113" i="1" s="1"/>
  <c r="K1113" i="1"/>
  <c r="N1113" i="1"/>
  <c r="X1113" i="1"/>
  <c r="H1114" i="1"/>
  <c r="I1114" i="1"/>
  <c r="J1114" i="1"/>
  <c r="M1114" i="1" s="1"/>
  <c r="K1114" i="1"/>
  <c r="L1114" i="1"/>
  <c r="N1114" i="1"/>
  <c r="O1114" i="1" s="1"/>
  <c r="X1114" i="1"/>
  <c r="H1115" i="1"/>
  <c r="I1115" i="1"/>
  <c r="L1115" i="1" s="1"/>
  <c r="J1115" i="1"/>
  <c r="M1115" i="1" s="1"/>
  <c r="K1115" i="1"/>
  <c r="N1115" i="1" s="1"/>
  <c r="X1115" i="1"/>
  <c r="H1116" i="1"/>
  <c r="I1116" i="1"/>
  <c r="J1116" i="1"/>
  <c r="M1116" i="1" s="1"/>
  <c r="K1116" i="1"/>
  <c r="L1116" i="1"/>
  <c r="N1116" i="1"/>
  <c r="X1116" i="1"/>
  <c r="H1117" i="1"/>
  <c r="I1117" i="1"/>
  <c r="L1117" i="1" s="1"/>
  <c r="J1117" i="1"/>
  <c r="K1117" i="1"/>
  <c r="N1117" i="1" s="1"/>
  <c r="M1117" i="1"/>
  <c r="X1117" i="1"/>
  <c r="H1118" i="1"/>
  <c r="I1118" i="1"/>
  <c r="L1118" i="1" s="1"/>
  <c r="O1118" i="1" s="1"/>
  <c r="J1118" i="1"/>
  <c r="K1118" i="1"/>
  <c r="M1118" i="1"/>
  <c r="N1118" i="1"/>
  <c r="X1118" i="1"/>
  <c r="H1119" i="1"/>
  <c r="I1119" i="1"/>
  <c r="L1119" i="1" s="1"/>
  <c r="J1119" i="1"/>
  <c r="K1119" i="1"/>
  <c r="N1119" i="1" s="1"/>
  <c r="Q1119" i="1" s="1"/>
  <c r="M1119" i="1"/>
  <c r="X1119" i="1"/>
  <c r="H1120" i="1"/>
  <c r="I1120" i="1"/>
  <c r="L1120" i="1" s="1"/>
  <c r="J1120" i="1"/>
  <c r="M1120" i="1" s="1"/>
  <c r="K1120" i="1"/>
  <c r="N1120" i="1"/>
  <c r="O1120" i="1" s="1"/>
  <c r="X1120" i="1"/>
  <c r="H1121" i="1"/>
  <c r="I1121" i="1"/>
  <c r="L1121" i="1" s="1"/>
  <c r="J1121" i="1"/>
  <c r="K1121" i="1"/>
  <c r="N1121" i="1" s="1"/>
  <c r="O1121" i="1" s="1"/>
  <c r="M1121" i="1"/>
  <c r="X1121" i="1"/>
  <c r="H1122" i="1"/>
  <c r="I1122" i="1"/>
  <c r="J1122" i="1"/>
  <c r="K1122" i="1"/>
  <c r="N1122" i="1" s="1"/>
  <c r="L1122" i="1"/>
  <c r="M1122" i="1"/>
  <c r="X1122" i="1"/>
  <c r="H1123" i="1"/>
  <c r="I1123" i="1"/>
  <c r="J1123" i="1"/>
  <c r="K1123" i="1"/>
  <c r="N1123" i="1" s="1"/>
  <c r="L1123" i="1"/>
  <c r="M1123" i="1"/>
  <c r="X1123" i="1"/>
  <c r="H1124" i="1"/>
  <c r="I1124" i="1"/>
  <c r="L1124" i="1" s="1"/>
  <c r="Q1124" i="1" s="1"/>
  <c r="J1124" i="1"/>
  <c r="M1124" i="1" s="1"/>
  <c r="K1124" i="1"/>
  <c r="N1124" i="1"/>
  <c r="X1124" i="1"/>
  <c r="H1125" i="1"/>
  <c r="I1125" i="1"/>
  <c r="J1125" i="1"/>
  <c r="M1125" i="1" s="1"/>
  <c r="K1125" i="1"/>
  <c r="L1125" i="1"/>
  <c r="N1125" i="1"/>
  <c r="X1125" i="1"/>
  <c r="H1126" i="1"/>
  <c r="I1126" i="1"/>
  <c r="J1126" i="1"/>
  <c r="M1126" i="1" s="1"/>
  <c r="K1126" i="1"/>
  <c r="L1126" i="1"/>
  <c r="Q1126" i="1" s="1"/>
  <c r="N1126" i="1"/>
  <c r="X1126" i="1"/>
  <c r="H1127" i="1"/>
  <c r="I1127" i="1"/>
  <c r="J1127" i="1"/>
  <c r="M1127" i="1" s="1"/>
  <c r="K1127" i="1"/>
  <c r="N1127" i="1" s="1"/>
  <c r="L1127" i="1"/>
  <c r="X1127" i="1"/>
  <c r="H1128" i="1"/>
  <c r="I1128" i="1"/>
  <c r="J1128" i="1"/>
  <c r="M1128" i="1" s="1"/>
  <c r="K1128" i="1"/>
  <c r="L1128" i="1"/>
  <c r="N1128" i="1"/>
  <c r="X1128" i="1"/>
  <c r="H1129" i="1"/>
  <c r="I1129" i="1"/>
  <c r="L1129" i="1" s="1"/>
  <c r="J1129" i="1"/>
  <c r="K1129" i="1"/>
  <c r="N1129" i="1" s="1"/>
  <c r="M1129" i="1"/>
  <c r="X1129" i="1"/>
  <c r="H1130" i="1"/>
  <c r="I1130" i="1"/>
  <c r="L1130" i="1" s="1"/>
  <c r="J1130" i="1"/>
  <c r="K1130" i="1"/>
  <c r="M1130" i="1"/>
  <c r="N1130" i="1"/>
  <c r="O1130" i="1" s="1"/>
  <c r="X1130" i="1"/>
  <c r="H1131" i="1"/>
  <c r="I1131" i="1"/>
  <c r="L1131" i="1" s="1"/>
  <c r="J1131" i="1"/>
  <c r="K1131" i="1"/>
  <c r="N1131" i="1" s="1"/>
  <c r="O1131" i="1" s="1"/>
  <c r="M1131" i="1"/>
  <c r="X1131" i="1"/>
  <c r="H1132" i="1"/>
  <c r="I1132" i="1"/>
  <c r="L1132" i="1" s="1"/>
  <c r="J1132" i="1"/>
  <c r="K1132" i="1"/>
  <c r="M1132" i="1"/>
  <c r="Q1132" i="1" s="1"/>
  <c r="N1132" i="1"/>
  <c r="O1132" i="1" s="1"/>
  <c r="X1132" i="1"/>
  <c r="H1133" i="1"/>
  <c r="I1133" i="1"/>
  <c r="L1133" i="1" s="1"/>
  <c r="J1133" i="1"/>
  <c r="K1133" i="1"/>
  <c r="N1133" i="1" s="1"/>
  <c r="M1133" i="1"/>
  <c r="X1133" i="1"/>
  <c r="H1134" i="1"/>
  <c r="I1134" i="1"/>
  <c r="J1134" i="1"/>
  <c r="M1134" i="1" s="1"/>
  <c r="Q1134" i="1" s="1"/>
  <c r="K1134" i="1"/>
  <c r="N1134" i="1" s="1"/>
  <c r="O1134" i="1" s="1"/>
  <c r="P1134" i="1" s="1"/>
  <c r="R1134" i="1" s="1"/>
  <c r="L1134" i="1"/>
  <c r="X1134" i="1"/>
  <c r="H1135" i="1"/>
  <c r="I1135" i="1"/>
  <c r="J1135" i="1"/>
  <c r="K1135" i="1"/>
  <c r="N1135" i="1" s="1"/>
  <c r="L1135" i="1"/>
  <c r="M1135" i="1"/>
  <c r="X1135" i="1"/>
  <c r="H1136" i="1"/>
  <c r="I1136" i="1"/>
  <c r="J1136" i="1"/>
  <c r="M1136" i="1" s="1"/>
  <c r="K1136" i="1"/>
  <c r="L1136" i="1"/>
  <c r="N1136" i="1"/>
  <c r="X1136" i="1"/>
  <c r="H1137" i="1"/>
  <c r="I1137" i="1"/>
  <c r="J1137" i="1"/>
  <c r="K1137" i="1"/>
  <c r="L1137" i="1"/>
  <c r="O1137" i="1" s="1"/>
  <c r="M1137" i="1"/>
  <c r="N1137" i="1"/>
  <c r="Q1137" i="1" s="1"/>
  <c r="X1137" i="1"/>
  <c r="H1138" i="1"/>
  <c r="I1138" i="1"/>
  <c r="L1138" i="1" s="1"/>
  <c r="J1138" i="1"/>
  <c r="K1138" i="1"/>
  <c r="N1138" i="1" s="1"/>
  <c r="M1138" i="1"/>
  <c r="X1138" i="1"/>
  <c r="H1139" i="1"/>
  <c r="I1139" i="1"/>
  <c r="J1139" i="1"/>
  <c r="M1139" i="1" s="1"/>
  <c r="K1139" i="1"/>
  <c r="L1139" i="1"/>
  <c r="N1139" i="1"/>
  <c r="O1139" i="1" s="1"/>
  <c r="X1139" i="1"/>
  <c r="H1140" i="1"/>
  <c r="I1140" i="1"/>
  <c r="L1140" i="1" s="1"/>
  <c r="J1140" i="1"/>
  <c r="M1140" i="1" s="1"/>
  <c r="K1140" i="1"/>
  <c r="N1140" i="1" s="1"/>
  <c r="X1140" i="1"/>
  <c r="H1141" i="1"/>
  <c r="I1141" i="1"/>
  <c r="J1141" i="1"/>
  <c r="M1141" i="1" s="1"/>
  <c r="K1141" i="1"/>
  <c r="L1141" i="1"/>
  <c r="Q1141" i="1" s="1"/>
  <c r="N1141" i="1"/>
  <c r="O1141" i="1" s="1"/>
  <c r="P1141" i="1" s="1"/>
  <c r="X1141" i="1"/>
  <c r="H1142" i="1"/>
  <c r="I1142" i="1"/>
  <c r="J1142" i="1"/>
  <c r="K1142" i="1"/>
  <c r="N1142" i="1" s="1"/>
  <c r="L1142" i="1"/>
  <c r="M1142" i="1"/>
  <c r="X1142" i="1"/>
  <c r="H1143" i="1"/>
  <c r="I1143" i="1"/>
  <c r="J1143" i="1"/>
  <c r="M1143" i="1" s="1"/>
  <c r="K1143" i="1"/>
  <c r="L1143" i="1"/>
  <c r="N1143" i="1"/>
  <c r="X1143" i="1"/>
  <c r="H1144" i="1"/>
  <c r="I1144" i="1"/>
  <c r="L1144" i="1" s="1"/>
  <c r="O1144" i="1" s="1"/>
  <c r="J1144" i="1"/>
  <c r="K1144" i="1"/>
  <c r="M1144" i="1"/>
  <c r="N1144" i="1"/>
  <c r="X1144" i="1"/>
  <c r="H1145" i="1"/>
  <c r="I1145" i="1"/>
  <c r="L1145" i="1" s="1"/>
  <c r="J1145" i="1"/>
  <c r="M1145" i="1" s="1"/>
  <c r="K1145" i="1"/>
  <c r="N1145" i="1"/>
  <c r="X1145" i="1"/>
  <c r="H1146" i="1"/>
  <c r="I1146" i="1"/>
  <c r="L1146" i="1" s="1"/>
  <c r="J1146" i="1"/>
  <c r="K1146" i="1"/>
  <c r="N1146" i="1" s="1"/>
  <c r="M1146" i="1"/>
  <c r="X1146" i="1"/>
  <c r="H1147" i="1"/>
  <c r="I1147" i="1"/>
  <c r="J1147" i="1"/>
  <c r="M1147" i="1" s="1"/>
  <c r="K1147" i="1"/>
  <c r="N1147" i="1" s="1"/>
  <c r="L1147" i="1"/>
  <c r="X1147" i="1"/>
  <c r="H1148" i="1"/>
  <c r="I1148" i="1"/>
  <c r="L1148" i="1" s="1"/>
  <c r="J1148" i="1"/>
  <c r="K1148" i="1"/>
  <c r="N1148" i="1" s="1"/>
  <c r="M1148" i="1"/>
  <c r="X1148" i="1"/>
  <c r="H1149" i="1"/>
  <c r="I1149" i="1"/>
  <c r="J1149" i="1"/>
  <c r="K1149" i="1"/>
  <c r="L1149" i="1"/>
  <c r="O1149" i="1" s="1"/>
  <c r="M1149" i="1"/>
  <c r="N1149" i="1"/>
  <c r="Q1149" i="1" s="1"/>
  <c r="X1149" i="1"/>
  <c r="H1150" i="1"/>
  <c r="I1150" i="1"/>
  <c r="L1150" i="1" s="1"/>
  <c r="J1150" i="1"/>
  <c r="K1150" i="1"/>
  <c r="N1150" i="1" s="1"/>
  <c r="M1150" i="1"/>
  <c r="X1150" i="1"/>
  <c r="H1151" i="1"/>
  <c r="I1151" i="1"/>
  <c r="J1151" i="1"/>
  <c r="M1151" i="1" s="1"/>
  <c r="K1151" i="1"/>
  <c r="L1151" i="1"/>
  <c r="N1151" i="1"/>
  <c r="X1151" i="1"/>
  <c r="H1152" i="1"/>
  <c r="I1152" i="1"/>
  <c r="L1152" i="1" s="1"/>
  <c r="J1152" i="1"/>
  <c r="M1152" i="1" s="1"/>
  <c r="K1152" i="1"/>
  <c r="N1152" i="1" s="1"/>
  <c r="X1152" i="1"/>
  <c r="H1153" i="1"/>
  <c r="I1153" i="1"/>
  <c r="J1153" i="1"/>
  <c r="M1153" i="1" s="1"/>
  <c r="K1153" i="1"/>
  <c r="L1153" i="1"/>
  <c r="Q1153" i="1" s="1"/>
  <c r="N1153" i="1"/>
  <c r="X1153" i="1"/>
  <c r="H1154" i="1"/>
  <c r="I1154" i="1"/>
  <c r="J1154" i="1"/>
  <c r="K1154" i="1"/>
  <c r="N1154" i="1" s="1"/>
  <c r="L1154" i="1"/>
  <c r="M1154" i="1"/>
  <c r="X1154" i="1"/>
  <c r="H1155" i="1"/>
  <c r="I1155" i="1"/>
  <c r="J1155" i="1"/>
  <c r="M1155" i="1" s="1"/>
  <c r="K1155" i="1"/>
  <c r="L1155" i="1"/>
  <c r="N1155" i="1"/>
  <c r="X1155" i="1"/>
  <c r="H1156" i="1"/>
  <c r="I1156" i="1"/>
  <c r="L1156" i="1" s="1"/>
  <c r="O1156" i="1" s="1"/>
  <c r="J1156" i="1"/>
  <c r="K1156" i="1"/>
  <c r="M1156" i="1"/>
  <c r="N1156" i="1"/>
  <c r="X1156" i="1"/>
  <c r="H1157" i="1"/>
  <c r="I1157" i="1"/>
  <c r="L1157" i="1" s="1"/>
  <c r="J1157" i="1"/>
  <c r="M1157" i="1" s="1"/>
  <c r="K1157" i="1"/>
  <c r="N1157" i="1"/>
  <c r="X1157" i="1"/>
  <c r="H1158" i="1"/>
  <c r="I1158" i="1"/>
  <c r="L1158" i="1" s="1"/>
  <c r="J1158" i="1"/>
  <c r="K1158" i="1"/>
  <c r="N1158" i="1" s="1"/>
  <c r="M1158" i="1"/>
  <c r="X1158" i="1"/>
  <c r="H1159" i="1"/>
  <c r="I1159" i="1"/>
  <c r="J1159" i="1"/>
  <c r="M1159" i="1" s="1"/>
  <c r="K1159" i="1"/>
  <c r="N1159" i="1" s="1"/>
  <c r="L1159" i="1"/>
  <c r="X1159" i="1"/>
  <c r="H1160" i="1"/>
  <c r="I1160" i="1"/>
  <c r="L1160" i="1" s="1"/>
  <c r="J1160" i="1"/>
  <c r="K1160" i="1"/>
  <c r="N1160" i="1" s="1"/>
  <c r="M1160" i="1"/>
  <c r="X1160" i="1"/>
  <c r="H1161" i="1"/>
  <c r="I1161" i="1"/>
  <c r="J1161" i="1"/>
  <c r="K1161" i="1"/>
  <c r="L1161" i="1"/>
  <c r="O1161" i="1" s="1"/>
  <c r="M1161" i="1"/>
  <c r="N1161" i="1"/>
  <c r="Q1161" i="1" s="1"/>
  <c r="X1161" i="1"/>
  <c r="H1162" i="1"/>
  <c r="I1162" i="1"/>
  <c r="L1162" i="1" s="1"/>
  <c r="J1162" i="1"/>
  <c r="K1162" i="1"/>
  <c r="N1162" i="1" s="1"/>
  <c r="M1162" i="1"/>
  <c r="X1162" i="1"/>
  <c r="H1163" i="1"/>
  <c r="I1163" i="1"/>
  <c r="J1163" i="1"/>
  <c r="M1163" i="1" s="1"/>
  <c r="K1163" i="1"/>
  <c r="L1163" i="1"/>
  <c r="N1163" i="1"/>
  <c r="O1163" i="1" s="1"/>
  <c r="X1163" i="1"/>
  <c r="H1164" i="1"/>
  <c r="I1164" i="1"/>
  <c r="L1164" i="1" s="1"/>
  <c r="J1164" i="1"/>
  <c r="M1164" i="1" s="1"/>
  <c r="K1164" i="1"/>
  <c r="N1164" i="1" s="1"/>
  <c r="X1164" i="1"/>
  <c r="H1165" i="1"/>
  <c r="I1165" i="1"/>
  <c r="J1165" i="1"/>
  <c r="M1165" i="1" s="1"/>
  <c r="K1165" i="1"/>
  <c r="L1165" i="1"/>
  <c r="Q1165" i="1" s="1"/>
  <c r="N1165" i="1"/>
  <c r="O1165" i="1" s="1"/>
  <c r="P1165" i="1" s="1"/>
  <c r="R1165" i="1" s="1"/>
  <c r="X1165" i="1"/>
  <c r="H1166" i="1"/>
  <c r="I1166" i="1"/>
  <c r="J1166" i="1"/>
  <c r="K1166" i="1"/>
  <c r="N1166" i="1" s="1"/>
  <c r="L1166" i="1"/>
  <c r="M1166" i="1"/>
  <c r="X1166" i="1"/>
  <c r="H1167" i="1"/>
  <c r="I1167" i="1"/>
  <c r="J1167" i="1"/>
  <c r="M1167" i="1" s="1"/>
  <c r="K1167" i="1"/>
  <c r="L1167" i="1"/>
  <c r="N1167" i="1"/>
  <c r="X1167" i="1"/>
  <c r="H1168" i="1"/>
  <c r="I1168" i="1"/>
  <c r="L1168" i="1" s="1"/>
  <c r="O1168" i="1" s="1"/>
  <c r="J1168" i="1"/>
  <c r="K1168" i="1"/>
  <c r="M1168" i="1"/>
  <c r="N1168" i="1"/>
  <c r="X1168" i="1"/>
  <c r="H1169" i="1"/>
  <c r="I1169" i="1"/>
  <c r="L1169" i="1" s="1"/>
  <c r="J1169" i="1"/>
  <c r="M1169" i="1" s="1"/>
  <c r="K1169" i="1"/>
  <c r="N1169" i="1"/>
  <c r="X1169" i="1"/>
  <c r="H1170" i="1"/>
  <c r="I1170" i="1"/>
  <c r="L1170" i="1" s="1"/>
  <c r="J1170" i="1"/>
  <c r="K1170" i="1"/>
  <c r="N1170" i="1" s="1"/>
  <c r="M1170" i="1"/>
  <c r="X1170" i="1"/>
  <c r="H1171" i="1"/>
  <c r="I1171" i="1"/>
  <c r="J1171" i="1"/>
  <c r="M1171" i="1" s="1"/>
  <c r="K1171" i="1"/>
  <c r="N1171" i="1" s="1"/>
  <c r="L1171" i="1"/>
  <c r="X1171" i="1"/>
  <c r="H1172" i="1"/>
  <c r="I1172" i="1"/>
  <c r="L1172" i="1" s="1"/>
  <c r="J1172" i="1"/>
  <c r="K1172" i="1"/>
  <c r="N1172" i="1" s="1"/>
  <c r="M1172" i="1"/>
  <c r="X1172" i="1"/>
  <c r="H1173" i="1"/>
  <c r="I1173" i="1"/>
  <c r="J1173" i="1"/>
  <c r="K1173" i="1"/>
  <c r="L1173" i="1"/>
  <c r="O1173" i="1" s="1"/>
  <c r="M1173" i="1"/>
  <c r="N1173" i="1"/>
  <c r="Q1173" i="1" s="1"/>
  <c r="X1173" i="1"/>
  <c r="H1174" i="1"/>
  <c r="I1174" i="1"/>
  <c r="L1174" i="1" s="1"/>
  <c r="J1174" i="1"/>
  <c r="K1174" i="1"/>
  <c r="N1174" i="1" s="1"/>
  <c r="M1174" i="1"/>
  <c r="X1174" i="1"/>
  <c r="H1175" i="1"/>
  <c r="I1175" i="1"/>
  <c r="J1175" i="1"/>
  <c r="M1175" i="1" s="1"/>
  <c r="K1175" i="1"/>
  <c r="L1175" i="1"/>
  <c r="N1175" i="1"/>
  <c r="X1175" i="1"/>
  <c r="H1176" i="1"/>
  <c r="I1176" i="1"/>
  <c r="L1176" i="1" s="1"/>
  <c r="J1176" i="1"/>
  <c r="M1176" i="1" s="1"/>
  <c r="K1176" i="1"/>
  <c r="N1176" i="1" s="1"/>
  <c r="X1176" i="1"/>
  <c r="H1177" i="1"/>
  <c r="I1177" i="1"/>
  <c r="J1177" i="1"/>
  <c r="M1177" i="1" s="1"/>
  <c r="K1177" i="1"/>
  <c r="L1177" i="1"/>
  <c r="Q1177" i="1" s="1"/>
  <c r="N1177" i="1"/>
  <c r="X1177" i="1"/>
  <c r="H1178" i="1"/>
  <c r="I1178" i="1"/>
  <c r="J1178" i="1"/>
  <c r="K1178" i="1"/>
  <c r="N1178" i="1" s="1"/>
  <c r="L1178" i="1"/>
  <c r="M1178" i="1"/>
  <c r="X1178" i="1"/>
  <c r="H1179" i="1"/>
  <c r="I1179" i="1"/>
  <c r="J1179" i="1"/>
  <c r="M1179" i="1" s="1"/>
  <c r="K1179" i="1"/>
  <c r="L1179" i="1"/>
  <c r="N1179" i="1"/>
  <c r="X1179" i="1"/>
  <c r="H1180" i="1"/>
  <c r="I1180" i="1"/>
  <c r="L1180" i="1" s="1"/>
  <c r="O1180" i="1" s="1"/>
  <c r="J1180" i="1"/>
  <c r="K1180" i="1"/>
  <c r="M1180" i="1"/>
  <c r="N1180" i="1"/>
  <c r="X1180" i="1"/>
  <c r="H1181" i="1"/>
  <c r="I1181" i="1"/>
  <c r="L1181" i="1" s="1"/>
  <c r="J1181" i="1"/>
  <c r="M1181" i="1" s="1"/>
  <c r="K1181" i="1"/>
  <c r="N1181" i="1"/>
  <c r="X1181" i="1"/>
  <c r="H1182" i="1"/>
  <c r="I1182" i="1"/>
  <c r="L1182" i="1" s="1"/>
  <c r="J1182" i="1"/>
  <c r="K1182" i="1"/>
  <c r="N1182" i="1" s="1"/>
  <c r="M1182" i="1"/>
  <c r="X1182" i="1"/>
  <c r="H1183" i="1"/>
  <c r="I1183" i="1"/>
  <c r="J1183" i="1"/>
  <c r="M1183" i="1" s="1"/>
  <c r="K1183" i="1"/>
  <c r="N1183" i="1" s="1"/>
  <c r="L1183" i="1"/>
  <c r="X1183" i="1"/>
  <c r="H1184" i="1"/>
  <c r="I1184" i="1"/>
  <c r="L1184" i="1" s="1"/>
  <c r="J1184" i="1"/>
  <c r="K1184" i="1"/>
  <c r="N1184" i="1" s="1"/>
  <c r="M1184" i="1"/>
  <c r="X1184" i="1"/>
  <c r="H1185" i="1"/>
  <c r="I1185" i="1"/>
  <c r="J1185" i="1"/>
  <c r="K1185" i="1"/>
  <c r="L1185" i="1"/>
  <c r="O1185" i="1" s="1"/>
  <c r="M1185" i="1"/>
  <c r="N1185" i="1"/>
  <c r="Q1185" i="1" s="1"/>
  <c r="X1185" i="1"/>
  <c r="H1186" i="1"/>
  <c r="I1186" i="1"/>
  <c r="L1186" i="1" s="1"/>
  <c r="J1186" i="1"/>
  <c r="K1186" i="1"/>
  <c r="N1186" i="1" s="1"/>
  <c r="M1186" i="1"/>
  <c r="X1186" i="1"/>
  <c r="H1187" i="1"/>
  <c r="I1187" i="1"/>
  <c r="J1187" i="1"/>
  <c r="M1187" i="1" s="1"/>
  <c r="K1187" i="1"/>
  <c r="L1187" i="1"/>
  <c r="N1187" i="1"/>
  <c r="O1187" i="1" s="1"/>
  <c r="X1187" i="1"/>
  <c r="H1188" i="1"/>
  <c r="I1188" i="1"/>
  <c r="L1188" i="1" s="1"/>
  <c r="J1188" i="1"/>
  <c r="M1188" i="1" s="1"/>
  <c r="K1188" i="1"/>
  <c r="N1188" i="1" s="1"/>
  <c r="X1188" i="1"/>
  <c r="H1189" i="1"/>
  <c r="I1189" i="1"/>
  <c r="J1189" i="1"/>
  <c r="M1189" i="1" s="1"/>
  <c r="K1189" i="1"/>
  <c r="L1189" i="1"/>
  <c r="Q1189" i="1" s="1"/>
  <c r="N1189" i="1"/>
  <c r="O1189" i="1" s="1"/>
  <c r="P1189" i="1" s="1"/>
  <c r="X1189" i="1"/>
  <c r="H1190" i="1"/>
  <c r="I1190" i="1"/>
  <c r="J1190" i="1"/>
  <c r="K1190" i="1"/>
  <c r="N1190" i="1" s="1"/>
  <c r="L1190" i="1"/>
  <c r="M1190" i="1"/>
  <c r="X1190" i="1"/>
  <c r="H1191" i="1"/>
  <c r="I1191" i="1"/>
  <c r="J1191" i="1"/>
  <c r="M1191" i="1" s="1"/>
  <c r="K1191" i="1"/>
  <c r="L1191" i="1"/>
  <c r="N1191" i="1"/>
  <c r="X1191" i="1"/>
  <c r="H1192" i="1"/>
  <c r="I1192" i="1"/>
  <c r="L1192" i="1" s="1"/>
  <c r="O1192" i="1" s="1"/>
  <c r="J1192" i="1"/>
  <c r="K1192" i="1"/>
  <c r="M1192" i="1"/>
  <c r="N1192" i="1"/>
  <c r="X1192" i="1"/>
  <c r="H1193" i="1"/>
  <c r="I1193" i="1"/>
  <c r="L1193" i="1" s="1"/>
  <c r="J1193" i="1"/>
  <c r="M1193" i="1" s="1"/>
  <c r="K1193" i="1"/>
  <c r="N1193" i="1"/>
  <c r="X1193" i="1"/>
  <c r="H1194" i="1"/>
  <c r="I1194" i="1"/>
  <c r="L1194" i="1" s="1"/>
  <c r="J1194" i="1"/>
  <c r="K1194" i="1"/>
  <c r="N1194" i="1" s="1"/>
  <c r="M1194" i="1"/>
  <c r="X1194" i="1"/>
  <c r="H1195" i="1"/>
  <c r="I1195" i="1"/>
  <c r="J1195" i="1"/>
  <c r="M1195" i="1" s="1"/>
  <c r="K1195" i="1"/>
  <c r="N1195" i="1" s="1"/>
  <c r="L1195" i="1"/>
  <c r="X1195" i="1"/>
  <c r="H1196" i="1"/>
  <c r="I1196" i="1"/>
  <c r="L1196" i="1" s="1"/>
  <c r="J1196" i="1"/>
  <c r="K1196" i="1"/>
  <c r="N1196" i="1" s="1"/>
  <c r="M1196" i="1"/>
  <c r="X1196" i="1"/>
  <c r="H1197" i="1"/>
  <c r="I1197" i="1"/>
  <c r="J1197" i="1"/>
  <c r="K1197" i="1"/>
  <c r="L1197" i="1"/>
  <c r="O1197" i="1" s="1"/>
  <c r="M1197" i="1"/>
  <c r="N1197" i="1"/>
  <c r="Q1197" i="1" s="1"/>
  <c r="X1197" i="1"/>
  <c r="H1198" i="1"/>
  <c r="I1198" i="1"/>
  <c r="L1198" i="1" s="1"/>
  <c r="J1198" i="1"/>
  <c r="K1198" i="1"/>
  <c r="N1198" i="1" s="1"/>
  <c r="M1198" i="1"/>
  <c r="X1198" i="1"/>
  <c r="H1199" i="1"/>
  <c r="I1199" i="1"/>
  <c r="J1199" i="1"/>
  <c r="M1199" i="1" s="1"/>
  <c r="K1199" i="1"/>
  <c r="L1199" i="1"/>
  <c r="N1199" i="1"/>
  <c r="X1199" i="1"/>
  <c r="H1200" i="1"/>
  <c r="I1200" i="1"/>
  <c r="L1200" i="1" s="1"/>
  <c r="J1200" i="1"/>
  <c r="M1200" i="1" s="1"/>
  <c r="K1200" i="1"/>
  <c r="N1200" i="1" s="1"/>
  <c r="X1200" i="1"/>
  <c r="H1201" i="1"/>
  <c r="I1201" i="1"/>
  <c r="J1201" i="1"/>
  <c r="M1201" i="1" s="1"/>
  <c r="K1201" i="1"/>
  <c r="L1201" i="1"/>
  <c r="Q1201" i="1" s="1"/>
  <c r="N1201" i="1"/>
  <c r="X1201" i="1"/>
  <c r="H1202" i="1"/>
  <c r="I1202" i="1"/>
  <c r="J1202" i="1"/>
  <c r="K1202" i="1"/>
  <c r="N1202" i="1" s="1"/>
  <c r="L1202" i="1"/>
  <c r="M1202" i="1"/>
  <c r="X1202" i="1"/>
  <c r="H1203" i="1"/>
  <c r="I1203" i="1"/>
  <c r="J1203" i="1"/>
  <c r="K1203" i="1"/>
  <c r="L1203" i="1"/>
  <c r="M1203" i="1"/>
  <c r="N1203" i="1"/>
  <c r="O1203" i="1" s="1"/>
  <c r="X1203" i="1"/>
  <c r="H1204" i="1"/>
  <c r="I1204" i="1"/>
  <c r="L1204" i="1" s="1"/>
  <c r="O1204" i="1" s="1"/>
  <c r="J1204" i="1"/>
  <c r="K1204" i="1"/>
  <c r="M1204" i="1"/>
  <c r="N1204" i="1"/>
  <c r="X1204" i="1"/>
  <c r="H1205" i="1"/>
  <c r="I1205" i="1"/>
  <c r="L1205" i="1" s="1"/>
  <c r="J1205" i="1"/>
  <c r="M1205" i="1" s="1"/>
  <c r="K1205" i="1"/>
  <c r="N1205" i="1"/>
  <c r="X1205" i="1"/>
  <c r="H1206" i="1"/>
  <c r="I1206" i="1"/>
  <c r="L1206" i="1" s="1"/>
  <c r="J1206" i="1"/>
  <c r="K1206" i="1"/>
  <c r="N1206" i="1" s="1"/>
  <c r="M1206" i="1"/>
  <c r="X1206" i="1"/>
  <c r="H1207" i="1"/>
  <c r="I1207" i="1"/>
  <c r="J1207" i="1"/>
  <c r="M1207" i="1" s="1"/>
  <c r="K1207" i="1"/>
  <c r="N1207" i="1" s="1"/>
  <c r="L1207" i="1"/>
  <c r="X1207" i="1"/>
  <c r="H1208" i="1"/>
  <c r="I1208" i="1"/>
  <c r="J1208" i="1"/>
  <c r="K1208" i="1"/>
  <c r="N1208" i="1" s="1"/>
  <c r="L1208" i="1"/>
  <c r="M1208" i="1"/>
  <c r="X1208" i="1"/>
  <c r="H1209" i="1"/>
  <c r="I1209" i="1"/>
  <c r="J1209" i="1"/>
  <c r="K1209" i="1"/>
  <c r="L1209" i="1"/>
  <c r="O1209" i="1" s="1"/>
  <c r="P1209" i="1" s="1"/>
  <c r="R1209" i="1" s="1"/>
  <c r="M1209" i="1"/>
  <c r="N1209" i="1"/>
  <c r="Q1209" i="1" s="1"/>
  <c r="X1209" i="1"/>
  <c r="H1210" i="1"/>
  <c r="I1210" i="1"/>
  <c r="L1210" i="1" s="1"/>
  <c r="J1210" i="1"/>
  <c r="K1210" i="1"/>
  <c r="M1210" i="1"/>
  <c r="N1210" i="1"/>
  <c r="X1210" i="1"/>
  <c r="H1211" i="1"/>
  <c r="I1211" i="1"/>
  <c r="J1211" i="1"/>
  <c r="M1211" i="1" s="1"/>
  <c r="K1211" i="1"/>
  <c r="L1211" i="1"/>
  <c r="N1211" i="1"/>
  <c r="X1211" i="1"/>
  <c r="H1212" i="1"/>
  <c r="I1212" i="1"/>
  <c r="L1212" i="1" s="1"/>
  <c r="J1212" i="1"/>
  <c r="M1212" i="1" s="1"/>
  <c r="K1212" i="1"/>
  <c r="N1212" i="1" s="1"/>
  <c r="X1212" i="1"/>
  <c r="H1213" i="1"/>
  <c r="I1213" i="1"/>
  <c r="J1213" i="1"/>
  <c r="M1213" i="1" s="1"/>
  <c r="K1213" i="1"/>
  <c r="L1213" i="1"/>
  <c r="N1213" i="1"/>
  <c r="X1213" i="1"/>
  <c r="H1214" i="1"/>
  <c r="I1214" i="1"/>
  <c r="J1214" i="1"/>
  <c r="K1214" i="1"/>
  <c r="N1214" i="1" s="1"/>
  <c r="L1214" i="1"/>
  <c r="M1214" i="1"/>
  <c r="X1214" i="1"/>
  <c r="H1215" i="1"/>
  <c r="I1215" i="1"/>
  <c r="J1215" i="1"/>
  <c r="K1215" i="1"/>
  <c r="L1215" i="1"/>
  <c r="M1215" i="1"/>
  <c r="N1215" i="1"/>
  <c r="O1215" i="1" s="1"/>
  <c r="X1215" i="1"/>
  <c r="H1216" i="1"/>
  <c r="I1216" i="1"/>
  <c r="L1216" i="1" s="1"/>
  <c r="O1216" i="1" s="1"/>
  <c r="J1216" i="1"/>
  <c r="K1216" i="1"/>
  <c r="M1216" i="1"/>
  <c r="N1216" i="1"/>
  <c r="Q1216" i="1" s="1"/>
  <c r="X1216" i="1"/>
  <c r="H1217" i="1"/>
  <c r="I1217" i="1"/>
  <c r="L1217" i="1" s="1"/>
  <c r="J1217" i="1"/>
  <c r="M1217" i="1" s="1"/>
  <c r="K1217" i="1"/>
  <c r="N1217" i="1"/>
  <c r="X1217" i="1"/>
  <c r="H1218" i="1"/>
  <c r="I1218" i="1"/>
  <c r="L1218" i="1" s="1"/>
  <c r="J1218" i="1"/>
  <c r="K1218" i="1"/>
  <c r="N1218" i="1" s="1"/>
  <c r="M1218" i="1"/>
  <c r="X1218" i="1"/>
  <c r="H1219" i="1"/>
  <c r="I1219" i="1"/>
  <c r="J1219" i="1"/>
  <c r="M1219" i="1" s="1"/>
  <c r="K1219" i="1"/>
  <c r="N1219" i="1" s="1"/>
  <c r="L1219" i="1"/>
  <c r="X1219" i="1"/>
  <c r="H1220" i="1"/>
  <c r="I1220" i="1"/>
  <c r="J1220" i="1"/>
  <c r="K1220" i="1"/>
  <c r="N1220" i="1" s="1"/>
  <c r="L1220" i="1"/>
  <c r="M1220" i="1"/>
  <c r="X1220" i="1"/>
  <c r="H1221" i="1"/>
  <c r="I1221" i="1"/>
  <c r="J1221" i="1"/>
  <c r="K1221" i="1"/>
  <c r="L1221" i="1"/>
  <c r="M1221" i="1"/>
  <c r="N1221" i="1"/>
  <c r="O1221" i="1" s="1"/>
  <c r="X1221" i="1"/>
  <c r="H1222" i="1"/>
  <c r="I1222" i="1"/>
  <c r="L1222" i="1" s="1"/>
  <c r="J1222" i="1"/>
  <c r="K1222" i="1"/>
  <c r="M1222" i="1"/>
  <c r="N1222" i="1"/>
  <c r="X1222" i="1"/>
  <c r="H1223" i="1"/>
  <c r="I1223" i="1"/>
  <c r="J1223" i="1"/>
  <c r="M1223" i="1" s="1"/>
  <c r="K1223" i="1"/>
  <c r="L1223" i="1"/>
  <c r="N1223" i="1"/>
  <c r="O1223" i="1" s="1"/>
  <c r="X1223" i="1"/>
  <c r="H1224" i="1"/>
  <c r="I1224" i="1"/>
  <c r="L1224" i="1" s="1"/>
  <c r="J1224" i="1"/>
  <c r="M1224" i="1" s="1"/>
  <c r="K1224" i="1"/>
  <c r="N1224" i="1" s="1"/>
  <c r="X1224" i="1"/>
  <c r="H1225" i="1"/>
  <c r="I1225" i="1"/>
  <c r="J1225" i="1"/>
  <c r="M1225" i="1" s="1"/>
  <c r="K1225" i="1"/>
  <c r="L1225" i="1"/>
  <c r="Q1225" i="1" s="1"/>
  <c r="N1225" i="1"/>
  <c r="O1225" i="1" s="1"/>
  <c r="P1225" i="1" s="1"/>
  <c r="R1225" i="1" s="1"/>
  <c r="X1225" i="1"/>
  <c r="H1226" i="1"/>
  <c r="I1226" i="1"/>
  <c r="J1226" i="1"/>
  <c r="K1226" i="1"/>
  <c r="N1226" i="1" s="1"/>
  <c r="L1226" i="1"/>
  <c r="M1226" i="1"/>
  <c r="X1226" i="1"/>
  <c r="H1227" i="1"/>
  <c r="I1227" i="1"/>
  <c r="J1227" i="1"/>
  <c r="K1227" i="1"/>
  <c r="L1227" i="1"/>
  <c r="M1227" i="1"/>
  <c r="N1227" i="1"/>
  <c r="O1227" i="1" s="1"/>
  <c r="X1227" i="1"/>
  <c r="H1228" i="1"/>
  <c r="I1228" i="1"/>
  <c r="L1228" i="1" s="1"/>
  <c r="O1228" i="1" s="1"/>
  <c r="J1228" i="1"/>
  <c r="K1228" i="1"/>
  <c r="M1228" i="1"/>
  <c r="N1228" i="1"/>
  <c r="X1228" i="1"/>
  <c r="H1229" i="1"/>
  <c r="I1229" i="1"/>
  <c r="L1229" i="1" s="1"/>
  <c r="J1229" i="1"/>
  <c r="M1229" i="1" s="1"/>
  <c r="K1229" i="1"/>
  <c r="N1229" i="1"/>
  <c r="X1229" i="1"/>
  <c r="H1230" i="1"/>
  <c r="I1230" i="1"/>
  <c r="L1230" i="1" s="1"/>
  <c r="J1230" i="1"/>
  <c r="K1230" i="1"/>
  <c r="N1230" i="1" s="1"/>
  <c r="M1230" i="1"/>
  <c r="X1230" i="1"/>
  <c r="I3" i="1"/>
  <c r="L3" i="1" s="1"/>
  <c r="J3" i="1"/>
  <c r="M3" i="1" s="1"/>
  <c r="K3" i="1"/>
  <c r="N3" i="1" s="1"/>
  <c r="H3" i="1"/>
  <c r="K2" i="1"/>
  <c r="N2" i="1" s="1"/>
  <c r="J2" i="1"/>
  <c r="M2" i="1" s="1"/>
  <c r="I2" i="1"/>
  <c r="L2" i="1" s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12" i="1"/>
  <c r="X3" i="1"/>
  <c r="Z33" i="1"/>
  <c r="P1223" i="1" l="1"/>
  <c r="R1223" i="1" s="1"/>
  <c r="Q1200" i="1"/>
  <c r="O1200" i="1"/>
  <c r="P1200" i="1" s="1"/>
  <c r="R1200" i="1" s="1"/>
  <c r="Q1176" i="1"/>
  <c r="O1176" i="1"/>
  <c r="O1154" i="1"/>
  <c r="Q1154" i="1"/>
  <c r="Q1152" i="1"/>
  <c r="O1152" i="1"/>
  <c r="O1218" i="1"/>
  <c r="P1218" i="1" s="1"/>
  <c r="R1218" i="1" s="1"/>
  <c r="Q1218" i="1"/>
  <c r="P1180" i="1"/>
  <c r="Q1228" i="1"/>
  <c r="P1221" i="1"/>
  <c r="Q1205" i="1"/>
  <c r="Q1198" i="1"/>
  <c r="O1198" i="1"/>
  <c r="P1198" i="1" s="1"/>
  <c r="R1198" i="1" s="1"/>
  <c r="Q1174" i="1"/>
  <c r="O1174" i="1"/>
  <c r="P1174" i="1" s="1"/>
  <c r="R1174" i="1" s="1"/>
  <c r="Q1150" i="1"/>
  <c r="O1150" i="1"/>
  <c r="P1150" i="1" s="1"/>
  <c r="R1150" i="1" s="1"/>
  <c r="O1117" i="1"/>
  <c r="P1117" i="1" s="1"/>
  <c r="R1117" i="1" s="1"/>
  <c r="Q1117" i="1"/>
  <c r="O1101" i="1"/>
  <c r="P1101" i="1" s="1"/>
  <c r="O1220" i="1"/>
  <c r="Q1220" i="1"/>
  <c r="O1202" i="1"/>
  <c r="Q1202" i="1"/>
  <c r="O1178" i="1"/>
  <c r="Q1178" i="1"/>
  <c r="O1230" i="1"/>
  <c r="Q1230" i="1"/>
  <c r="P1216" i="1"/>
  <c r="R1216" i="1" s="1"/>
  <c r="O1207" i="1"/>
  <c r="P1207" i="1" s="1"/>
  <c r="R1207" i="1" s="1"/>
  <c r="Q1207" i="1"/>
  <c r="Q1192" i="1"/>
  <c r="P1192" i="1" s="1"/>
  <c r="P1185" i="1"/>
  <c r="R1185" i="1" s="1"/>
  <c r="Q1181" i="1"/>
  <c r="Q1168" i="1"/>
  <c r="P1168" i="1" s="1"/>
  <c r="R1168" i="1" s="1"/>
  <c r="P1161" i="1"/>
  <c r="R1161" i="1" s="1"/>
  <c r="Q1157" i="1"/>
  <c r="Q1144" i="1"/>
  <c r="P1137" i="1"/>
  <c r="O1123" i="1"/>
  <c r="Q1123" i="1"/>
  <c r="S1209" i="1"/>
  <c r="U1209" i="1" s="1"/>
  <c r="P1156" i="1"/>
  <c r="R1156" i="1" s="1"/>
  <c r="O1214" i="1"/>
  <c r="Q1214" i="1"/>
  <c r="Q1212" i="1"/>
  <c r="O1212" i="1"/>
  <c r="P1212" i="1" s="1"/>
  <c r="O1196" i="1"/>
  <c r="P1196" i="1" s="1"/>
  <c r="R1196" i="1" s="1"/>
  <c r="Q1196" i="1"/>
  <c r="O1194" i="1"/>
  <c r="Q1194" i="1"/>
  <c r="O1183" i="1"/>
  <c r="Q1183" i="1"/>
  <c r="O1179" i="1"/>
  <c r="P1179" i="1" s="1"/>
  <c r="O1172" i="1"/>
  <c r="P1172" i="1" s="1"/>
  <c r="R1172" i="1" s="1"/>
  <c r="Q1172" i="1"/>
  <c r="O1170" i="1"/>
  <c r="Q1170" i="1"/>
  <c r="O1159" i="1"/>
  <c r="P1159" i="1" s="1"/>
  <c r="R1159" i="1" s="1"/>
  <c r="Q1159" i="1"/>
  <c r="O1155" i="1"/>
  <c r="O1148" i="1"/>
  <c r="Q1148" i="1"/>
  <c r="O1146" i="1"/>
  <c r="P1146" i="1" s="1"/>
  <c r="R1146" i="1" s="1"/>
  <c r="Q1146" i="1"/>
  <c r="O1124" i="1"/>
  <c r="P1124" i="1" s="1"/>
  <c r="O1115" i="1"/>
  <c r="Q1115" i="1"/>
  <c r="S1225" i="1"/>
  <c r="U1225" i="1" s="1"/>
  <c r="O1125" i="1"/>
  <c r="P1125" i="1" s="1"/>
  <c r="Q1125" i="1"/>
  <c r="Q1217" i="1"/>
  <c r="P1113" i="1"/>
  <c r="R1113" i="1" s="1"/>
  <c r="O1097" i="1"/>
  <c r="O1078" i="1"/>
  <c r="P1078" i="1" s="1"/>
  <c r="Q1078" i="1"/>
  <c r="P1031" i="1"/>
  <c r="R1031" i="1" s="1"/>
  <c r="O1219" i="1"/>
  <c r="Q1219" i="1"/>
  <c r="P1215" i="1"/>
  <c r="R1215" i="1" s="1"/>
  <c r="O1201" i="1"/>
  <c r="P1201" i="1" s="1"/>
  <c r="R1201" i="1" s="1"/>
  <c r="O1199" i="1"/>
  <c r="O1177" i="1"/>
  <c r="P1177" i="1" s="1"/>
  <c r="O1175" i="1"/>
  <c r="O1153" i="1"/>
  <c r="P1153" i="1" s="1"/>
  <c r="R1153" i="1" s="1"/>
  <c r="O1151" i="1"/>
  <c r="Q1135" i="1"/>
  <c r="O1135" i="1"/>
  <c r="P1106" i="1"/>
  <c r="R1106" i="1" s="1"/>
  <c r="O1093" i="1"/>
  <c r="Q1093" i="1"/>
  <c r="O1226" i="1"/>
  <c r="P1226" i="1" s="1"/>
  <c r="R1226" i="1" s="1"/>
  <c r="Q1226" i="1"/>
  <c r="O1190" i="1"/>
  <c r="Q1190" i="1"/>
  <c r="Q1188" i="1"/>
  <c r="O1188" i="1"/>
  <c r="P1188" i="1" s="1"/>
  <c r="O1166" i="1"/>
  <c r="P1166" i="1" s="1"/>
  <c r="R1166" i="1" s="1"/>
  <c r="Q1166" i="1"/>
  <c r="Q1164" i="1"/>
  <c r="O1164" i="1"/>
  <c r="P1164" i="1" s="1"/>
  <c r="R1164" i="1" s="1"/>
  <c r="P1144" i="1"/>
  <c r="R1144" i="1" s="1"/>
  <c r="O1142" i="1"/>
  <c r="P1142" i="1" s="1"/>
  <c r="Q1142" i="1"/>
  <c r="O1140" i="1"/>
  <c r="Q1140" i="1"/>
  <c r="Q1224" i="1"/>
  <c r="O1224" i="1"/>
  <c r="P1224" i="1" s="1"/>
  <c r="R1224" i="1" s="1"/>
  <c r="Q1229" i="1"/>
  <c r="Q1210" i="1"/>
  <c r="O1210" i="1"/>
  <c r="Q1204" i="1"/>
  <c r="O1186" i="1"/>
  <c r="P1186" i="1" s="1"/>
  <c r="R1186" i="1" s="1"/>
  <c r="Q1186" i="1"/>
  <c r="Q1162" i="1"/>
  <c r="O1162" i="1"/>
  <c r="P1162" i="1" s="1"/>
  <c r="R1162" i="1" s="1"/>
  <c r="Q1138" i="1"/>
  <c r="O1138" i="1"/>
  <c r="O1133" i="1"/>
  <c r="Q1133" i="1"/>
  <c r="O1129" i="1"/>
  <c r="Q1129" i="1"/>
  <c r="O1091" i="1"/>
  <c r="P1091" i="1" s="1"/>
  <c r="R1091" i="1" s="1"/>
  <c r="Q1091" i="1"/>
  <c r="P1067" i="1"/>
  <c r="R1067" i="1" s="1"/>
  <c r="O1213" i="1"/>
  <c r="O1211" i="1"/>
  <c r="O1208" i="1"/>
  <c r="P1208" i="1" s="1"/>
  <c r="R1208" i="1" s="1"/>
  <c r="Q1208" i="1"/>
  <c r="P1197" i="1"/>
  <c r="R1197" i="1" s="1"/>
  <c r="Q1193" i="1"/>
  <c r="Q1180" i="1"/>
  <c r="P1173" i="1"/>
  <c r="R1173" i="1" s="1"/>
  <c r="Q1169" i="1"/>
  <c r="Q1156" i="1"/>
  <c r="P1149" i="1"/>
  <c r="R1149" i="1" s="1"/>
  <c r="Q1145" i="1"/>
  <c r="O1136" i="1"/>
  <c r="O1127" i="1"/>
  <c r="Q1127" i="1"/>
  <c r="P1109" i="1"/>
  <c r="R1109" i="1" s="1"/>
  <c r="O1087" i="1"/>
  <c r="Q1087" i="1"/>
  <c r="O1206" i="1"/>
  <c r="Q1206" i="1"/>
  <c r="Q1213" i="1"/>
  <c r="O1195" i="1"/>
  <c r="P1195" i="1" s="1"/>
  <c r="R1195" i="1" s="1"/>
  <c r="Q1195" i="1"/>
  <c r="O1191" i="1"/>
  <c r="O1184" i="1"/>
  <c r="Q1184" i="1"/>
  <c r="O1182" i="1"/>
  <c r="P1182" i="1" s="1"/>
  <c r="R1182" i="1" s="1"/>
  <c r="Q1182" i="1"/>
  <c r="O1171" i="1"/>
  <c r="Q1171" i="1"/>
  <c r="O1167" i="1"/>
  <c r="O1160" i="1"/>
  <c r="P1160" i="1" s="1"/>
  <c r="R1160" i="1" s="1"/>
  <c r="Q1160" i="1"/>
  <c r="O1158" i="1"/>
  <c r="P1158" i="1" s="1"/>
  <c r="R1158" i="1" s="1"/>
  <c r="Q1158" i="1"/>
  <c r="O1147" i="1"/>
  <c r="Q1147" i="1"/>
  <c r="O1143" i="1"/>
  <c r="P1143" i="1" s="1"/>
  <c r="Q1136" i="1"/>
  <c r="P1118" i="1"/>
  <c r="R1118" i="1" s="1"/>
  <c r="O1105" i="1"/>
  <c r="Q1105" i="1"/>
  <c r="Q1103" i="1"/>
  <c r="P1103" i="1" s="1"/>
  <c r="O1081" i="1"/>
  <c r="P1081" i="1" s="1"/>
  <c r="R1081" i="1" s="1"/>
  <c r="Q1081" i="1"/>
  <c r="P1204" i="1"/>
  <c r="R1204" i="1" s="1"/>
  <c r="P1077" i="1"/>
  <c r="Q1222" i="1"/>
  <c r="O1222" i="1"/>
  <c r="P1222" i="1" s="1"/>
  <c r="R1222" i="1" s="1"/>
  <c r="P1132" i="1"/>
  <c r="R1132" i="1" s="1"/>
  <c r="O1229" i="1"/>
  <c r="P1229" i="1" s="1"/>
  <c r="R1229" i="1" s="1"/>
  <c r="O1217" i="1"/>
  <c r="P1217" i="1" s="1"/>
  <c r="R1217" i="1" s="1"/>
  <c r="O1205" i="1"/>
  <c r="P1205" i="1" s="1"/>
  <c r="R1205" i="1" s="1"/>
  <c r="O1193" i="1"/>
  <c r="P1193" i="1" s="1"/>
  <c r="R1193" i="1" s="1"/>
  <c r="O1181" i="1"/>
  <c r="O1169" i="1"/>
  <c r="P1169" i="1" s="1"/>
  <c r="R1169" i="1" s="1"/>
  <c r="O1157" i="1"/>
  <c r="O1145" i="1"/>
  <c r="Q1100" i="1"/>
  <c r="Q1075" i="1"/>
  <c r="P1075" i="1" s="1"/>
  <c r="Q1061" i="1"/>
  <c r="O1050" i="1"/>
  <c r="P1050" i="1" s="1"/>
  <c r="Q1050" i="1"/>
  <c r="O1039" i="1"/>
  <c r="P1039" i="1" s="1"/>
  <c r="R1039" i="1" s="1"/>
  <c r="O1029" i="1"/>
  <c r="P1029" i="1" s="1"/>
  <c r="O1022" i="1"/>
  <c r="P1022" i="1" s="1"/>
  <c r="R1022" i="1" s="1"/>
  <c r="Q1022" i="1"/>
  <c r="O1017" i="1"/>
  <c r="P1017" i="1" s="1"/>
  <c r="R1017" i="1" s="1"/>
  <c r="Q1002" i="1"/>
  <c r="P1002" i="1" s="1"/>
  <c r="R1002" i="1" s="1"/>
  <c r="O983" i="1"/>
  <c r="Q983" i="1"/>
  <c r="O946" i="1"/>
  <c r="P946" i="1" s="1"/>
  <c r="R946" i="1" s="1"/>
  <c r="Q946" i="1"/>
  <c r="P1028" i="1"/>
  <c r="Q1130" i="1"/>
  <c r="P1130" i="1" s="1"/>
  <c r="R1130" i="1" s="1"/>
  <c r="O1122" i="1"/>
  <c r="P1122" i="1" s="1"/>
  <c r="Q1122" i="1"/>
  <c r="O1104" i="1"/>
  <c r="P1104" i="1" s="1"/>
  <c r="R1104" i="1" s="1"/>
  <c r="O1098" i="1"/>
  <c r="Q1098" i="1"/>
  <c r="O1083" i="1"/>
  <c r="Q1083" i="1"/>
  <c r="O1070" i="1"/>
  <c r="Q1070" i="1"/>
  <c r="P1069" i="1"/>
  <c r="R1069" i="1" s="1"/>
  <c r="O1066" i="1"/>
  <c r="Q1066" i="1"/>
  <c r="O1047" i="1"/>
  <c r="Q1047" i="1"/>
  <c r="Q1036" i="1"/>
  <c r="O1036" i="1"/>
  <c r="P1025" i="1"/>
  <c r="O1014" i="1"/>
  <c r="Q1014" i="1"/>
  <c r="O1009" i="1"/>
  <c r="P1009" i="1" s="1"/>
  <c r="R1009" i="1" s="1"/>
  <c r="Q1009" i="1"/>
  <c r="P993" i="1"/>
  <c r="P981" i="1"/>
  <c r="P933" i="1"/>
  <c r="R933" i="1" s="1"/>
  <c r="O865" i="1"/>
  <c r="P865" i="1" s="1"/>
  <c r="R865" i="1" s="1"/>
  <c r="Q865" i="1"/>
  <c r="O771" i="1"/>
  <c r="P771" i="1" s="1"/>
  <c r="Q771" i="1"/>
  <c r="O746" i="1"/>
  <c r="P746" i="1" s="1"/>
  <c r="R746" i="1" s="1"/>
  <c r="Q746" i="1"/>
  <c r="Q1221" i="1"/>
  <c r="Q1131" i="1"/>
  <c r="P1131" i="1" s="1"/>
  <c r="R1131" i="1" s="1"/>
  <c r="Q1106" i="1"/>
  <c r="O1084" i="1"/>
  <c r="P1084" i="1" s="1"/>
  <c r="R1084" i="1" s="1"/>
  <c r="Q1073" i="1"/>
  <c r="Q1065" i="1"/>
  <c r="O1044" i="1"/>
  <c r="O1040" i="1"/>
  <c r="P1040" i="1" s="1"/>
  <c r="R1040" i="1" s="1"/>
  <c r="Q1033" i="1"/>
  <c r="Q1012" i="1"/>
  <c r="O995" i="1"/>
  <c r="Q995" i="1"/>
  <c r="P951" i="1"/>
  <c r="O1128" i="1"/>
  <c r="Q1128" i="1"/>
  <c r="Q1109" i="1"/>
  <c r="Q1076" i="1"/>
  <c r="P1076" i="1" s="1"/>
  <c r="O1074" i="1"/>
  <c r="Q1074" i="1"/>
  <c r="O1062" i="1"/>
  <c r="P1062" i="1" s="1"/>
  <c r="R1062" i="1" s="1"/>
  <c r="Q1062" i="1"/>
  <c r="O1051" i="1"/>
  <c r="P1051" i="1" s="1"/>
  <c r="Q1025" i="1"/>
  <c r="O1020" i="1"/>
  <c r="O1010" i="1"/>
  <c r="P1010" i="1" s="1"/>
  <c r="R1010" i="1" s="1"/>
  <c r="Q1010" i="1"/>
  <c r="P1003" i="1"/>
  <c r="R1003" i="1" s="1"/>
  <c r="O998" i="1"/>
  <c r="P998" i="1" s="1"/>
  <c r="R998" i="1" s="1"/>
  <c r="Q998" i="1"/>
  <c r="P991" i="1"/>
  <c r="R991" i="1" s="1"/>
  <c r="O936" i="1"/>
  <c r="Q936" i="1"/>
  <c r="O881" i="1"/>
  <c r="P881" i="1" s="1"/>
  <c r="R881" i="1" s="1"/>
  <c r="Q881" i="1"/>
  <c r="P879" i="1"/>
  <c r="R879" i="1" s="1"/>
  <c r="P1100" i="1"/>
  <c r="P1043" i="1"/>
  <c r="R1043" i="1" s="1"/>
  <c r="Q1223" i="1"/>
  <c r="Q1211" i="1"/>
  <c r="Q1199" i="1"/>
  <c r="Q1187" i="1"/>
  <c r="P1187" i="1" s="1"/>
  <c r="R1187" i="1" s="1"/>
  <c r="Q1175" i="1"/>
  <c r="Q1163" i="1"/>
  <c r="P1163" i="1" s="1"/>
  <c r="R1163" i="1" s="1"/>
  <c r="Q1151" i="1"/>
  <c r="Q1139" i="1"/>
  <c r="P1139" i="1" s="1"/>
  <c r="R1139" i="1" s="1"/>
  <c r="Q1067" i="1"/>
  <c r="O1059" i="1"/>
  <c r="Q1059" i="1"/>
  <c r="Q1052" i="1"/>
  <c r="Q1048" i="1"/>
  <c r="O1048" i="1"/>
  <c r="P1048" i="1" s="1"/>
  <c r="O1034" i="1"/>
  <c r="Q1034" i="1"/>
  <c r="P1033" i="1"/>
  <c r="O1030" i="1"/>
  <c r="Q1030" i="1"/>
  <c r="O1005" i="1"/>
  <c r="Q1005" i="1"/>
  <c r="Q1114" i="1"/>
  <c r="P1111" i="1"/>
  <c r="R1111" i="1" s="1"/>
  <c r="O1108" i="1"/>
  <c r="P1108" i="1" s="1"/>
  <c r="R1108" i="1" s="1"/>
  <c r="Q1107" i="1"/>
  <c r="P1107" i="1" s="1"/>
  <c r="Q1101" i="1"/>
  <c r="Q1090" i="1"/>
  <c r="P1090" i="1" s="1"/>
  <c r="R1090" i="1" s="1"/>
  <c r="Q1085" i="1"/>
  <c r="P1085" i="1" s="1"/>
  <c r="R1085" i="1" s="1"/>
  <c r="Q1079" i="1"/>
  <c r="P1079" i="1" s="1"/>
  <c r="R1079" i="1" s="1"/>
  <c r="O1052" i="1"/>
  <c r="Q1045" i="1"/>
  <c r="P1045" i="1" s="1"/>
  <c r="R1045" i="1" s="1"/>
  <c r="P1018" i="1"/>
  <c r="R1018" i="1" s="1"/>
  <c r="P945" i="1"/>
  <c r="O886" i="1"/>
  <c r="Q886" i="1"/>
  <c r="Q1089" i="1"/>
  <c r="O1126" i="1"/>
  <c r="P1126" i="1" s="1"/>
  <c r="Q1112" i="1"/>
  <c r="P1112" i="1" s="1"/>
  <c r="R1112" i="1" s="1"/>
  <c r="O1089" i="1"/>
  <c r="Q1088" i="1"/>
  <c r="P1088" i="1" s="1"/>
  <c r="R1088" i="1" s="1"/>
  <c r="O1086" i="1"/>
  <c r="P1086" i="1" s="1"/>
  <c r="R1086" i="1" s="1"/>
  <c r="Q1086" i="1"/>
  <c r="O1063" i="1"/>
  <c r="P1063" i="1" s="1"/>
  <c r="R1063" i="1" s="1"/>
  <c r="O1053" i="1"/>
  <c r="P1053" i="1" s="1"/>
  <c r="R1053" i="1" s="1"/>
  <c r="O1026" i="1"/>
  <c r="Q1026" i="1"/>
  <c r="O1015" i="1"/>
  <c r="P1015" i="1" s="1"/>
  <c r="R1015" i="1" s="1"/>
  <c r="Q1015" i="1"/>
  <c r="O1008" i="1"/>
  <c r="Q996" i="1"/>
  <c r="O996" i="1"/>
  <c r="P996" i="1" s="1"/>
  <c r="R996" i="1" s="1"/>
  <c r="O932" i="1"/>
  <c r="Q932" i="1"/>
  <c r="P927" i="1"/>
  <c r="R927" i="1" s="1"/>
  <c r="O1116" i="1"/>
  <c r="O1110" i="1"/>
  <c r="Q1110" i="1"/>
  <c r="O1092" i="1"/>
  <c r="P1092" i="1" s="1"/>
  <c r="R1092" i="1" s="1"/>
  <c r="O1080" i="1"/>
  <c r="P1080" i="1" s="1"/>
  <c r="R1080" i="1" s="1"/>
  <c r="O1071" i="1"/>
  <c r="P1071" i="1" s="1"/>
  <c r="R1071" i="1" s="1"/>
  <c r="Q1071" i="1"/>
  <c r="Q1060" i="1"/>
  <c r="O1060" i="1"/>
  <c r="P1060" i="1" s="1"/>
  <c r="O1046" i="1"/>
  <c r="P1046" i="1" s="1"/>
  <c r="R1046" i="1" s="1"/>
  <c r="Q1046" i="1"/>
  <c r="O1042" i="1"/>
  <c r="P1042" i="1" s="1"/>
  <c r="R1042" i="1" s="1"/>
  <c r="Q1042" i="1"/>
  <c r="O1023" i="1"/>
  <c r="P1023" i="1" s="1"/>
  <c r="R1023" i="1" s="1"/>
  <c r="Q1023" i="1"/>
  <c r="Q1227" i="1"/>
  <c r="P1227" i="1" s="1"/>
  <c r="R1227" i="1" s="1"/>
  <c r="Q1215" i="1"/>
  <c r="Q1203" i="1"/>
  <c r="Q1191" i="1"/>
  <c r="Q1179" i="1"/>
  <c r="Q1167" i="1"/>
  <c r="Q1155" i="1"/>
  <c r="Q1143" i="1"/>
  <c r="Q1118" i="1"/>
  <c r="Q1094" i="1"/>
  <c r="P1094" i="1" s="1"/>
  <c r="R1094" i="1" s="1"/>
  <c r="Q1077" i="1"/>
  <c r="O1068" i="1"/>
  <c r="O1064" i="1"/>
  <c r="P1064" i="1" s="1"/>
  <c r="R1064" i="1" s="1"/>
  <c r="Q1057" i="1"/>
  <c r="Q1041" i="1"/>
  <c r="P1041" i="1" s="1"/>
  <c r="R1041" i="1" s="1"/>
  <c r="O1013" i="1"/>
  <c r="Q1013" i="1"/>
  <c r="P939" i="1"/>
  <c r="Q1113" i="1"/>
  <c r="P1073" i="1"/>
  <c r="R1073" i="1" s="1"/>
  <c r="P860" i="1"/>
  <c r="R860" i="1" s="1"/>
  <c r="S861" i="1" s="1"/>
  <c r="Q1121" i="1"/>
  <c r="Q1120" i="1"/>
  <c r="P1120" i="1" s="1"/>
  <c r="R1120" i="1" s="1"/>
  <c r="O1119" i="1"/>
  <c r="P1119" i="1" s="1"/>
  <c r="Q1097" i="1"/>
  <c r="Q1096" i="1"/>
  <c r="P1096" i="1" s="1"/>
  <c r="O1095" i="1"/>
  <c r="P1095" i="1" s="1"/>
  <c r="Q1082" i="1"/>
  <c r="P1082" i="1" s="1"/>
  <c r="R1082" i="1" s="1"/>
  <c r="O1065" i="1"/>
  <c r="P1065" i="1" s="1"/>
  <c r="Q1049" i="1"/>
  <c r="P1049" i="1" s="1"/>
  <c r="R1049" i="1" s="1"/>
  <c r="O1038" i="1"/>
  <c r="P1038" i="1" s="1"/>
  <c r="Q1038" i="1"/>
  <c r="O1027" i="1"/>
  <c r="P1027" i="1" s="1"/>
  <c r="O1004" i="1"/>
  <c r="P1004" i="1" s="1"/>
  <c r="R1004" i="1" s="1"/>
  <c r="P919" i="1"/>
  <c r="R919" i="1" s="1"/>
  <c r="O898" i="1"/>
  <c r="Q898" i="1"/>
  <c r="P907" i="1"/>
  <c r="R907" i="1" s="1"/>
  <c r="Q1099" i="1"/>
  <c r="P1099" i="1" s="1"/>
  <c r="Q1072" i="1"/>
  <c r="O1072" i="1"/>
  <c r="P1072" i="1" s="1"/>
  <c r="R1072" i="1" s="1"/>
  <c r="P1061" i="1"/>
  <c r="R1061" i="1" s="1"/>
  <c r="O1058" i="1"/>
  <c r="Q1058" i="1"/>
  <c r="P1057" i="1"/>
  <c r="R1057" i="1" s="1"/>
  <c r="O1054" i="1"/>
  <c r="P1054" i="1" s="1"/>
  <c r="R1054" i="1" s="1"/>
  <c r="Q1054" i="1"/>
  <c r="O1035" i="1"/>
  <c r="P1035" i="1" s="1"/>
  <c r="Q1035" i="1"/>
  <c r="Q1028" i="1"/>
  <c r="Q1024" i="1"/>
  <c r="O1024" i="1"/>
  <c r="P1024" i="1" s="1"/>
  <c r="R1024" i="1" s="1"/>
  <c r="O1021" i="1"/>
  <c r="Q1021" i="1"/>
  <c r="Q1019" i="1"/>
  <c r="P1019" i="1" s="1"/>
  <c r="R1019" i="1" s="1"/>
  <c r="S1016" i="1"/>
  <c r="T1016" i="1" s="1"/>
  <c r="O1011" i="1"/>
  <c r="P1011" i="1" s="1"/>
  <c r="R1011" i="1" s="1"/>
  <c r="Q1011" i="1"/>
  <c r="P1006" i="1"/>
  <c r="R1006" i="1" s="1"/>
  <c r="O1001" i="1"/>
  <c r="Q1001" i="1"/>
  <c r="O999" i="1"/>
  <c r="Q999" i="1"/>
  <c r="O969" i="1"/>
  <c r="Q969" i="1"/>
  <c r="O921" i="1"/>
  <c r="Q921" i="1"/>
  <c r="O1012" i="1"/>
  <c r="P1012" i="1" s="1"/>
  <c r="R1012" i="1" s="1"/>
  <c r="O1007" i="1"/>
  <c r="P1007" i="1" s="1"/>
  <c r="R1007" i="1" s="1"/>
  <c r="Q1003" i="1"/>
  <c r="Q939" i="1"/>
  <c r="P935" i="1"/>
  <c r="R935" i="1" s="1"/>
  <c r="Q925" i="1"/>
  <c r="Q919" i="1"/>
  <c r="P888" i="1"/>
  <c r="R888" i="1" s="1"/>
  <c r="O863" i="1"/>
  <c r="P863" i="1" s="1"/>
  <c r="R863" i="1" s="1"/>
  <c r="O839" i="1"/>
  <c r="P839" i="1" s="1"/>
  <c r="O832" i="1"/>
  <c r="Q832" i="1"/>
  <c r="Q997" i="1"/>
  <c r="P997" i="1" s="1"/>
  <c r="R997" i="1" s="1"/>
  <c r="O980" i="1"/>
  <c r="P980" i="1" s="1"/>
  <c r="R980" i="1" s="1"/>
  <c r="Q980" i="1"/>
  <c r="P975" i="1"/>
  <c r="R975" i="1" s="1"/>
  <c r="O965" i="1"/>
  <c r="P965" i="1" s="1"/>
  <c r="R965" i="1" s="1"/>
  <c r="Q962" i="1"/>
  <c r="O962" i="1"/>
  <c r="P962" i="1" s="1"/>
  <c r="O928" i="1"/>
  <c r="Q928" i="1"/>
  <c r="O916" i="1"/>
  <c r="Q916" i="1"/>
  <c r="O841" i="1"/>
  <c r="P841" i="1" s="1"/>
  <c r="R841" i="1" s="1"/>
  <c r="S842" i="1" s="1"/>
  <c r="Q841" i="1"/>
  <c r="Q971" i="1"/>
  <c r="O970" i="1"/>
  <c r="Q970" i="1"/>
  <c r="O958" i="1"/>
  <c r="Q958" i="1"/>
  <c r="O948" i="1"/>
  <c r="Q948" i="1"/>
  <c r="O944" i="1"/>
  <c r="Q944" i="1"/>
  <c r="Q933" i="1"/>
  <c r="O911" i="1"/>
  <c r="Q911" i="1"/>
  <c r="O909" i="1"/>
  <c r="P909" i="1" s="1"/>
  <c r="R909" i="1" s="1"/>
  <c r="Q896" i="1"/>
  <c r="O896" i="1"/>
  <c r="O889" i="1"/>
  <c r="P889" i="1" s="1"/>
  <c r="R889" i="1" s="1"/>
  <c r="O855" i="1"/>
  <c r="O851" i="1"/>
  <c r="P851" i="1" s="1"/>
  <c r="R851" i="1" s="1"/>
  <c r="P797" i="1"/>
  <c r="R797" i="1" s="1"/>
  <c r="Q986" i="1"/>
  <c r="O986" i="1"/>
  <c r="P986" i="1" s="1"/>
  <c r="R986" i="1" s="1"/>
  <c r="Q959" i="1"/>
  <c r="P959" i="1" s="1"/>
  <c r="R959" i="1" s="1"/>
  <c r="Q951" i="1"/>
  <c r="P947" i="1"/>
  <c r="R947" i="1" s="1"/>
  <c r="Q937" i="1"/>
  <c r="O912" i="1"/>
  <c r="P912" i="1" s="1"/>
  <c r="Q912" i="1"/>
  <c r="Q907" i="1"/>
  <c r="P901" i="1"/>
  <c r="R901" i="1" s="1"/>
  <c r="Q875" i="1"/>
  <c r="P875" i="1" s="1"/>
  <c r="O873" i="1"/>
  <c r="P873" i="1" s="1"/>
  <c r="R873" i="1" s="1"/>
  <c r="O853" i="1"/>
  <c r="P853" i="1" s="1"/>
  <c r="Q853" i="1"/>
  <c r="O663" i="1"/>
  <c r="P663" i="1" s="1"/>
  <c r="R663" i="1" s="1"/>
  <c r="Q663" i="1"/>
  <c r="Q1018" i="1"/>
  <c r="Q993" i="1"/>
  <c r="O972" i="1"/>
  <c r="Q972" i="1"/>
  <c r="Q941" i="1"/>
  <c r="P941" i="1" s="1"/>
  <c r="O940" i="1"/>
  <c r="P940" i="1" s="1"/>
  <c r="Q940" i="1"/>
  <c r="P929" i="1"/>
  <c r="R929" i="1" s="1"/>
  <c r="Q926" i="1"/>
  <c r="O926" i="1"/>
  <c r="P926" i="1" s="1"/>
  <c r="R926" i="1" s="1"/>
  <c r="O925" i="1"/>
  <c r="P925" i="1" s="1"/>
  <c r="R925" i="1" s="1"/>
  <c r="O904" i="1"/>
  <c r="Q904" i="1"/>
  <c r="Q902" i="1"/>
  <c r="O894" i="1"/>
  <c r="Q894" i="1"/>
  <c r="Q885" i="1"/>
  <c r="O885" i="1"/>
  <c r="O880" i="1"/>
  <c r="P880" i="1" s="1"/>
  <c r="R880" i="1" s="1"/>
  <c r="Q880" i="1"/>
  <c r="O856" i="1"/>
  <c r="Q856" i="1"/>
  <c r="Q991" i="1"/>
  <c r="O990" i="1"/>
  <c r="P990" i="1" s="1"/>
  <c r="R990" i="1" s="1"/>
  <c r="O988" i="1"/>
  <c r="P988" i="1" s="1"/>
  <c r="R988" i="1" s="1"/>
  <c r="O976" i="1"/>
  <c r="P976" i="1" s="1"/>
  <c r="R976" i="1" s="1"/>
  <c r="Q976" i="1"/>
  <c r="P971" i="1"/>
  <c r="R971" i="1" s="1"/>
  <c r="O960" i="1"/>
  <c r="Q960" i="1"/>
  <c r="O956" i="1"/>
  <c r="P956" i="1" s="1"/>
  <c r="R956" i="1" s="1"/>
  <c r="Q956" i="1"/>
  <c r="Q945" i="1"/>
  <c r="O922" i="1"/>
  <c r="Q922" i="1"/>
  <c r="O920" i="1"/>
  <c r="P920" i="1" s="1"/>
  <c r="R920" i="1" s="1"/>
  <c r="O899" i="1"/>
  <c r="Q899" i="1"/>
  <c r="O897" i="1"/>
  <c r="P897" i="1" s="1"/>
  <c r="R897" i="1" s="1"/>
  <c r="P869" i="1"/>
  <c r="O835" i="1"/>
  <c r="Q835" i="1"/>
  <c r="O809" i="1"/>
  <c r="Q809" i="1"/>
  <c r="P795" i="1"/>
  <c r="R795" i="1" s="1"/>
  <c r="Q1116" i="1"/>
  <c r="Q1104" i="1"/>
  <c r="Q1092" i="1"/>
  <c r="Q1080" i="1"/>
  <c r="Q1068" i="1"/>
  <c r="Q1056" i="1"/>
  <c r="P1056" i="1" s="1"/>
  <c r="R1056" i="1" s="1"/>
  <c r="Q1044" i="1"/>
  <c r="Q1032" i="1"/>
  <c r="P1032" i="1" s="1"/>
  <c r="R1032" i="1" s="1"/>
  <c r="Q1020" i="1"/>
  <c r="Q1008" i="1"/>
  <c r="O992" i="1"/>
  <c r="P992" i="1" s="1"/>
  <c r="Q963" i="1"/>
  <c r="P963" i="1" s="1"/>
  <c r="R963" i="1" s="1"/>
  <c r="Q949" i="1"/>
  <c r="Q923" i="1"/>
  <c r="O917" i="1"/>
  <c r="P917" i="1" s="1"/>
  <c r="R917" i="1" s="1"/>
  <c r="Q917" i="1"/>
  <c r="O900" i="1"/>
  <c r="P900" i="1" s="1"/>
  <c r="R900" i="1" s="1"/>
  <c r="Q900" i="1"/>
  <c r="O892" i="1"/>
  <c r="Q892" i="1"/>
  <c r="P845" i="1"/>
  <c r="Q791" i="1"/>
  <c r="O791" i="1"/>
  <c r="P791" i="1" s="1"/>
  <c r="R791" i="1" s="1"/>
  <c r="O978" i="1"/>
  <c r="P978" i="1" s="1"/>
  <c r="R978" i="1" s="1"/>
  <c r="Q978" i="1"/>
  <c r="Q973" i="1"/>
  <c r="P973" i="1" s="1"/>
  <c r="O968" i="1"/>
  <c r="Q968" i="1"/>
  <c r="O952" i="1"/>
  <c r="P952" i="1" s="1"/>
  <c r="Q952" i="1"/>
  <c r="Q938" i="1"/>
  <c r="O938" i="1"/>
  <c r="P938" i="1" s="1"/>
  <c r="R938" i="1" s="1"/>
  <c r="P937" i="1"/>
  <c r="R937" i="1" s="1"/>
  <c r="Q931" i="1"/>
  <c r="P931" i="1" s="1"/>
  <c r="O915" i="1"/>
  <c r="Q915" i="1"/>
  <c r="Q895" i="1"/>
  <c r="O887" i="1"/>
  <c r="P887" i="1" s="1"/>
  <c r="R887" i="1" s="1"/>
  <c r="Q887" i="1"/>
  <c r="P843" i="1"/>
  <c r="R843" i="1" s="1"/>
  <c r="O994" i="1"/>
  <c r="P994" i="1" s="1"/>
  <c r="R994" i="1" s="1"/>
  <c r="O989" i="1"/>
  <c r="P989" i="1" s="1"/>
  <c r="R989" i="1" s="1"/>
  <c r="O982" i="1"/>
  <c r="P982" i="1" s="1"/>
  <c r="Q982" i="1"/>
  <c r="O977" i="1"/>
  <c r="P977" i="1" s="1"/>
  <c r="R977" i="1" s="1"/>
  <c r="Q957" i="1"/>
  <c r="P957" i="1" s="1"/>
  <c r="R957" i="1" s="1"/>
  <c r="O934" i="1"/>
  <c r="Q934" i="1"/>
  <c r="O924" i="1"/>
  <c r="P924" i="1" s="1"/>
  <c r="R924" i="1" s="1"/>
  <c r="Q924" i="1"/>
  <c r="Q913" i="1"/>
  <c r="P913" i="1" s="1"/>
  <c r="O910" i="1"/>
  <c r="Q910" i="1"/>
  <c r="O908" i="1"/>
  <c r="O867" i="1"/>
  <c r="P836" i="1"/>
  <c r="P819" i="1"/>
  <c r="R819" i="1" s="1"/>
  <c r="Q961" i="1"/>
  <c r="P961" i="1" s="1"/>
  <c r="R961" i="1" s="1"/>
  <c r="Q927" i="1"/>
  <c r="O905" i="1"/>
  <c r="P905" i="1" s="1"/>
  <c r="R905" i="1" s="1"/>
  <c r="Q905" i="1"/>
  <c r="Q893" i="1"/>
  <c r="P893" i="1" s="1"/>
  <c r="R893" i="1" s="1"/>
  <c r="O883" i="1"/>
  <c r="P883" i="1" s="1"/>
  <c r="Q883" i="1"/>
  <c r="O878" i="1"/>
  <c r="P878" i="1" s="1"/>
  <c r="R878" i="1" s="1"/>
  <c r="Q878" i="1"/>
  <c r="P857" i="1"/>
  <c r="R857" i="1" s="1"/>
  <c r="O852" i="1"/>
  <c r="P852" i="1" s="1"/>
  <c r="R852" i="1" s="1"/>
  <c r="Q852" i="1"/>
  <c r="O984" i="1"/>
  <c r="P984" i="1" s="1"/>
  <c r="Q984" i="1"/>
  <c r="Q979" i="1"/>
  <c r="P979" i="1" s="1"/>
  <c r="R979" i="1" s="1"/>
  <c r="Q974" i="1"/>
  <c r="O974" i="1"/>
  <c r="Q965" i="1"/>
  <c r="O964" i="1"/>
  <c r="P964" i="1" s="1"/>
  <c r="R964" i="1" s="1"/>
  <c r="Q964" i="1"/>
  <c r="P953" i="1"/>
  <c r="R953" i="1" s="1"/>
  <c r="Q950" i="1"/>
  <c r="O950" i="1"/>
  <c r="P950" i="1" s="1"/>
  <c r="O949" i="1"/>
  <c r="P949" i="1" s="1"/>
  <c r="Q943" i="1"/>
  <c r="P943" i="1" s="1"/>
  <c r="R943" i="1" s="1"/>
  <c r="O903" i="1"/>
  <c r="Q903" i="1"/>
  <c r="P884" i="1"/>
  <c r="O787" i="1"/>
  <c r="P787" i="1" s="1"/>
  <c r="R787" i="1" s="1"/>
  <c r="Q787" i="1"/>
  <c r="O914" i="1"/>
  <c r="P914" i="1" s="1"/>
  <c r="R914" i="1" s="1"/>
  <c r="O902" i="1"/>
  <c r="P902" i="1" s="1"/>
  <c r="R902" i="1" s="1"/>
  <c r="Q884" i="1"/>
  <c r="Q860" i="1"/>
  <c r="O859" i="1"/>
  <c r="P859" i="1" s="1"/>
  <c r="R859" i="1" s="1"/>
  <c r="Q843" i="1"/>
  <c r="O840" i="1"/>
  <c r="P840" i="1" s="1"/>
  <c r="R840" i="1" s="1"/>
  <c r="Q840" i="1"/>
  <c r="Q818" i="1"/>
  <c r="O817" i="1"/>
  <c r="Q814" i="1"/>
  <c r="O814" i="1"/>
  <c r="P814" i="1" s="1"/>
  <c r="P813" i="1"/>
  <c r="R813" i="1" s="1"/>
  <c r="Q807" i="1"/>
  <c r="P807" i="1" s="1"/>
  <c r="R807" i="1" s="1"/>
  <c r="O780" i="1"/>
  <c r="P780" i="1" s="1"/>
  <c r="R780" i="1" s="1"/>
  <c r="Q780" i="1"/>
  <c r="O777" i="1"/>
  <c r="P777" i="1" s="1"/>
  <c r="R777" i="1" s="1"/>
  <c r="Q777" i="1"/>
  <c r="P774" i="1"/>
  <c r="R774" i="1" s="1"/>
  <c r="O721" i="1"/>
  <c r="Q696" i="1"/>
  <c r="O696" i="1"/>
  <c r="Q897" i="1"/>
  <c r="O810" i="1"/>
  <c r="P810" i="1" s="1"/>
  <c r="R810" i="1" s="1"/>
  <c r="Q810" i="1"/>
  <c r="P803" i="1"/>
  <c r="O800" i="1"/>
  <c r="Q800" i="1"/>
  <c r="O796" i="1"/>
  <c r="P796" i="1" s="1"/>
  <c r="R796" i="1" s="1"/>
  <c r="Q796" i="1"/>
  <c r="O554" i="1"/>
  <c r="P554" i="1" s="1"/>
  <c r="R554" i="1" s="1"/>
  <c r="Q554" i="1"/>
  <c r="Q966" i="1"/>
  <c r="P966" i="1" s="1"/>
  <c r="R966" i="1" s="1"/>
  <c r="Q954" i="1"/>
  <c r="P954" i="1" s="1"/>
  <c r="R954" i="1" s="1"/>
  <c r="Q942" i="1"/>
  <c r="P942" i="1" s="1"/>
  <c r="R942" i="1" s="1"/>
  <c r="Q930" i="1"/>
  <c r="P930" i="1" s="1"/>
  <c r="R930" i="1" s="1"/>
  <c r="Q918" i="1"/>
  <c r="P918" i="1" s="1"/>
  <c r="R918" i="1" s="1"/>
  <c r="Q906" i="1"/>
  <c r="P906" i="1" s="1"/>
  <c r="R906" i="1" s="1"/>
  <c r="Q888" i="1"/>
  <c r="O862" i="1"/>
  <c r="P862" i="1" s="1"/>
  <c r="R862" i="1" s="1"/>
  <c r="O858" i="1"/>
  <c r="Q858" i="1"/>
  <c r="Q845" i="1"/>
  <c r="O844" i="1"/>
  <c r="P844" i="1" s="1"/>
  <c r="R844" i="1" s="1"/>
  <c r="P818" i="1"/>
  <c r="R818" i="1" s="1"/>
  <c r="Q803" i="1"/>
  <c r="P799" i="1"/>
  <c r="R799" i="1" s="1"/>
  <c r="P775" i="1"/>
  <c r="R775" i="1" s="1"/>
  <c r="O740" i="1"/>
  <c r="Q740" i="1"/>
  <c r="S701" i="1"/>
  <c r="U701" i="1" s="1"/>
  <c r="Q882" i="1"/>
  <c r="P882" i="1" s="1"/>
  <c r="R882" i="1" s="1"/>
  <c r="Q866" i="1"/>
  <c r="Q836" i="1"/>
  <c r="Q826" i="1"/>
  <c r="O826" i="1"/>
  <c r="P826" i="1" s="1"/>
  <c r="R826" i="1" s="1"/>
  <c r="O825" i="1"/>
  <c r="P825" i="1" s="1"/>
  <c r="Q819" i="1"/>
  <c r="O792" i="1"/>
  <c r="P792" i="1" s="1"/>
  <c r="R792" i="1" s="1"/>
  <c r="Q792" i="1"/>
  <c r="Q782" i="1"/>
  <c r="O781" i="1"/>
  <c r="P781" i="1" s="1"/>
  <c r="R781" i="1" s="1"/>
  <c r="Q778" i="1"/>
  <c r="O772" i="1"/>
  <c r="O760" i="1"/>
  <c r="O757" i="1"/>
  <c r="P757" i="1" s="1"/>
  <c r="O703" i="1"/>
  <c r="Q703" i="1"/>
  <c r="Q920" i="1"/>
  <c r="Q908" i="1"/>
  <c r="Q891" i="1"/>
  <c r="P891" i="1" s="1"/>
  <c r="R891" i="1" s="1"/>
  <c r="Q869" i="1"/>
  <c r="Q867" i="1"/>
  <c r="O834" i="1"/>
  <c r="Q834" i="1"/>
  <c r="O822" i="1"/>
  <c r="P822" i="1" s="1"/>
  <c r="R822" i="1" s="1"/>
  <c r="Q822" i="1"/>
  <c r="O812" i="1"/>
  <c r="P812" i="1" s="1"/>
  <c r="R812" i="1" s="1"/>
  <c r="Q812" i="1"/>
  <c r="O808" i="1"/>
  <c r="P808" i="1" s="1"/>
  <c r="Q808" i="1"/>
  <c r="Q797" i="1"/>
  <c r="P770" i="1"/>
  <c r="R770" i="1" s="1"/>
  <c r="O749" i="1"/>
  <c r="Q879" i="1"/>
  <c r="O868" i="1"/>
  <c r="P868" i="1" s="1"/>
  <c r="O864" i="1"/>
  <c r="Q864" i="1"/>
  <c r="Q838" i="1"/>
  <c r="P838" i="1" s="1"/>
  <c r="O827" i="1"/>
  <c r="P827" i="1" s="1"/>
  <c r="R827" i="1" s="1"/>
  <c r="Q815" i="1"/>
  <c r="P815" i="1" s="1"/>
  <c r="R815" i="1" s="1"/>
  <c r="P811" i="1"/>
  <c r="R811" i="1" s="1"/>
  <c r="P782" i="1"/>
  <c r="R782" i="1" s="1"/>
  <c r="P763" i="1"/>
  <c r="R763" i="1" s="1"/>
  <c r="O747" i="1"/>
  <c r="P747" i="1" s="1"/>
  <c r="R747" i="1" s="1"/>
  <c r="Q747" i="1"/>
  <c r="O741" i="1"/>
  <c r="P741" i="1" s="1"/>
  <c r="R741" i="1" s="1"/>
  <c r="Q741" i="1"/>
  <c r="Q872" i="1"/>
  <c r="P872" i="1" s="1"/>
  <c r="O871" i="1"/>
  <c r="P871" i="1" s="1"/>
  <c r="Q848" i="1"/>
  <c r="P848" i="1" s="1"/>
  <c r="P847" i="1"/>
  <c r="Q829" i="1"/>
  <c r="P829" i="1" s="1"/>
  <c r="R829" i="1" s="1"/>
  <c r="O804" i="1"/>
  <c r="P804" i="1" s="1"/>
  <c r="Q804" i="1"/>
  <c r="O793" i="1"/>
  <c r="P793" i="1" s="1"/>
  <c r="R793" i="1" s="1"/>
  <c r="Q790" i="1"/>
  <c r="O790" i="1"/>
  <c r="P790" i="1" s="1"/>
  <c r="R790" i="1" s="1"/>
  <c r="P789" i="1"/>
  <c r="R789" i="1" s="1"/>
  <c r="Q783" i="1"/>
  <c r="P783" i="1" s="1"/>
  <c r="R783" i="1" s="1"/>
  <c r="O765" i="1"/>
  <c r="P765" i="1" s="1"/>
  <c r="R765" i="1" s="1"/>
  <c r="Q765" i="1"/>
  <c r="O750" i="1"/>
  <c r="P750" i="1" s="1"/>
  <c r="R750" i="1" s="1"/>
  <c r="Q750" i="1"/>
  <c r="S713" i="1"/>
  <c r="U713" i="1" s="1"/>
  <c r="Q623" i="1"/>
  <c r="O623" i="1"/>
  <c r="P623" i="1" s="1"/>
  <c r="R623" i="1" s="1"/>
  <c r="O895" i="1"/>
  <c r="P895" i="1" s="1"/>
  <c r="R895" i="1" s="1"/>
  <c r="O877" i="1"/>
  <c r="P877" i="1" s="1"/>
  <c r="R877" i="1" s="1"/>
  <c r="Q873" i="1"/>
  <c r="Q849" i="1"/>
  <c r="P849" i="1" s="1"/>
  <c r="O846" i="1"/>
  <c r="Q846" i="1"/>
  <c r="O824" i="1"/>
  <c r="P824" i="1" s="1"/>
  <c r="R824" i="1" s="1"/>
  <c r="Q824" i="1"/>
  <c r="O820" i="1"/>
  <c r="Q820" i="1"/>
  <c r="O786" i="1"/>
  <c r="P786" i="1" s="1"/>
  <c r="R786" i="1" s="1"/>
  <c r="Q786" i="1"/>
  <c r="P739" i="1"/>
  <c r="R739" i="1" s="1"/>
  <c r="O710" i="1"/>
  <c r="P710" i="1" s="1"/>
  <c r="R710" i="1" s="1"/>
  <c r="Q710" i="1"/>
  <c r="Q890" i="1"/>
  <c r="P890" i="1" s="1"/>
  <c r="R890" i="1" s="1"/>
  <c r="O874" i="1"/>
  <c r="P874" i="1" s="1"/>
  <c r="O870" i="1"/>
  <c r="Q870" i="1"/>
  <c r="O850" i="1"/>
  <c r="P850" i="1" s="1"/>
  <c r="R850" i="1" s="1"/>
  <c r="Q830" i="1"/>
  <c r="P830" i="1" s="1"/>
  <c r="R830" i="1" s="1"/>
  <c r="P823" i="1"/>
  <c r="R823" i="1" s="1"/>
  <c r="P794" i="1"/>
  <c r="R794" i="1" s="1"/>
  <c r="O761" i="1"/>
  <c r="P727" i="1"/>
  <c r="R727" i="1" s="1"/>
  <c r="O699" i="1"/>
  <c r="Q699" i="1"/>
  <c r="O632" i="1"/>
  <c r="Q632" i="1"/>
  <c r="Q854" i="1"/>
  <c r="P854" i="1" s="1"/>
  <c r="R854" i="1" s="1"/>
  <c r="O837" i="1"/>
  <c r="P837" i="1" s="1"/>
  <c r="Q831" i="1"/>
  <c r="P831" i="1" s="1"/>
  <c r="O828" i="1"/>
  <c r="P828" i="1" s="1"/>
  <c r="R828" i="1" s="1"/>
  <c r="Q828" i="1"/>
  <c r="Q817" i="1"/>
  <c r="O816" i="1"/>
  <c r="P816" i="1" s="1"/>
  <c r="R816" i="1" s="1"/>
  <c r="Q816" i="1"/>
  <c r="Q806" i="1"/>
  <c r="P806" i="1" s="1"/>
  <c r="O805" i="1"/>
  <c r="P805" i="1" s="1"/>
  <c r="Q802" i="1"/>
  <c r="O802" i="1"/>
  <c r="P802" i="1" s="1"/>
  <c r="R802" i="1" s="1"/>
  <c r="O801" i="1"/>
  <c r="P801" i="1" s="1"/>
  <c r="R801" i="1" s="1"/>
  <c r="Q795" i="1"/>
  <c r="O766" i="1"/>
  <c r="P766" i="1" s="1"/>
  <c r="R766" i="1" s="1"/>
  <c r="Q758" i="1"/>
  <c r="Q744" i="1"/>
  <c r="O744" i="1"/>
  <c r="P744" i="1" s="1"/>
  <c r="R744" i="1" s="1"/>
  <c r="S745" i="1" s="1"/>
  <c r="Q876" i="1"/>
  <c r="P876" i="1" s="1"/>
  <c r="Q855" i="1"/>
  <c r="Q839" i="1"/>
  <c r="O798" i="1"/>
  <c r="Q798" i="1"/>
  <c r="O788" i="1"/>
  <c r="P788" i="1" s="1"/>
  <c r="R788" i="1" s="1"/>
  <c r="Q788" i="1"/>
  <c r="O784" i="1"/>
  <c r="Q784" i="1"/>
  <c r="Q769" i="1"/>
  <c r="P769" i="1" s="1"/>
  <c r="R769" i="1" s="1"/>
  <c r="O764" i="1"/>
  <c r="O762" i="1"/>
  <c r="P762" i="1" s="1"/>
  <c r="R762" i="1" s="1"/>
  <c r="Q759" i="1"/>
  <c r="P759" i="1" s="1"/>
  <c r="Q754" i="1"/>
  <c r="P754" i="1" s="1"/>
  <c r="R754" i="1" s="1"/>
  <c r="O753" i="1"/>
  <c r="P753" i="1" s="1"/>
  <c r="R753" i="1" s="1"/>
  <c r="O742" i="1"/>
  <c r="P742" i="1" s="1"/>
  <c r="R742" i="1" s="1"/>
  <c r="Q742" i="1"/>
  <c r="O733" i="1"/>
  <c r="P733" i="1" s="1"/>
  <c r="R733" i="1" s="1"/>
  <c r="O730" i="1"/>
  <c r="Q730" i="1"/>
  <c r="O726" i="1"/>
  <c r="P726" i="1" s="1"/>
  <c r="R726" i="1" s="1"/>
  <c r="Q726" i="1"/>
  <c r="O692" i="1"/>
  <c r="Q692" i="1"/>
  <c r="O685" i="1"/>
  <c r="P685" i="1" s="1"/>
  <c r="O682" i="1"/>
  <c r="P682" i="1" s="1"/>
  <c r="Q682" i="1"/>
  <c r="Q679" i="1"/>
  <c r="P679" i="1" s="1"/>
  <c r="R679" i="1" s="1"/>
  <c r="P676" i="1"/>
  <c r="R676" i="1" s="1"/>
  <c r="O661" i="1"/>
  <c r="Q661" i="1"/>
  <c r="P656" i="1"/>
  <c r="R656" i="1" s="1"/>
  <c r="O616" i="1"/>
  <c r="P616" i="1" s="1"/>
  <c r="R616" i="1" s="1"/>
  <c r="Q616" i="1"/>
  <c r="Q761" i="1"/>
  <c r="Q760" i="1"/>
  <c r="Q755" i="1"/>
  <c r="P755" i="1" s="1"/>
  <c r="R755" i="1" s="1"/>
  <c r="P715" i="1"/>
  <c r="P700" i="1"/>
  <c r="R700" i="1" s="1"/>
  <c r="P681" i="1"/>
  <c r="R681" i="1" s="1"/>
  <c r="S677" i="1"/>
  <c r="U677" i="1" s="1"/>
  <c r="O640" i="1"/>
  <c r="Q640" i="1"/>
  <c r="O776" i="1"/>
  <c r="P776" i="1" s="1"/>
  <c r="R776" i="1" s="1"/>
  <c r="O756" i="1"/>
  <c r="P756" i="1" s="1"/>
  <c r="O752" i="1"/>
  <c r="P752" i="1" s="1"/>
  <c r="R752" i="1" s="1"/>
  <c r="Q752" i="1"/>
  <c r="Q723" i="1"/>
  <c r="O722" i="1"/>
  <c r="Q722" i="1"/>
  <c r="Q712" i="1"/>
  <c r="P711" i="1"/>
  <c r="R711" i="1" s="1"/>
  <c r="Q708" i="1"/>
  <c r="O708" i="1"/>
  <c r="P708" i="1" s="1"/>
  <c r="O707" i="1"/>
  <c r="P671" i="1"/>
  <c r="R671" i="1" s="1"/>
  <c r="P643" i="1"/>
  <c r="R643" i="1" s="1"/>
  <c r="Q743" i="1"/>
  <c r="P743" i="1" s="1"/>
  <c r="R743" i="1" s="1"/>
  <c r="O738" i="1"/>
  <c r="P738" i="1" s="1"/>
  <c r="R738" i="1" s="1"/>
  <c r="Q738" i="1"/>
  <c r="O704" i="1"/>
  <c r="P704" i="1" s="1"/>
  <c r="R704" i="1" s="1"/>
  <c r="Q704" i="1"/>
  <c r="O697" i="1"/>
  <c r="P697" i="1" s="1"/>
  <c r="O694" i="1"/>
  <c r="Q694" i="1"/>
  <c r="O690" i="1"/>
  <c r="Q690" i="1"/>
  <c r="O674" i="1"/>
  <c r="Q674" i="1"/>
  <c r="Q672" i="1"/>
  <c r="Q667" i="1"/>
  <c r="P664" i="1"/>
  <c r="R664" i="1" s="1"/>
  <c r="S665" i="1" s="1"/>
  <c r="O649" i="1"/>
  <c r="P649" i="1" s="1"/>
  <c r="Q649" i="1"/>
  <c r="Q545" i="1"/>
  <c r="O545" i="1"/>
  <c r="P545" i="1" s="1"/>
  <c r="R545" i="1" s="1"/>
  <c r="O758" i="1"/>
  <c r="P758" i="1" s="1"/>
  <c r="T713" i="1"/>
  <c r="P712" i="1"/>
  <c r="R712" i="1" s="1"/>
  <c r="Q705" i="1"/>
  <c r="P693" i="1"/>
  <c r="R693" i="1" s="1"/>
  <c r="O669" i="1"/>
  <c r="Q669" i="1"/>
  <c r="P667" i="1"/>
  <c r="R667" i="1" s="1"/>
  <c r="Q773" i="1"/>
  <c r="P773" i="1" s="1"/>
  <c r="R773" i="1" s="1"/>
  <c r="Q772" i="1"/>
  <c r="Q739" i="1"/>
  <c r="O734" i="1"/>
  <c r="P734" i="1" s="1"/>
  <c r="R734" i="1" s="1"/>
  <c r="Q734" i="1"/>
  <c r="Q724" i="1"/>
  <c r="P723" i="1"/>
  <c r="Q720" i="1"/>
  <c r="O720" i="1"/>
  <c r="P720" i="1" s="1"/>
  <c r="P719" i="1"/>
  <c r="O686" i="1"/>
  <c r="Q686" i="1"/>
  <c r="O670" i="1"/>
  <c r="Q670" i="1"/>
  <c r="P659" i="1"/>
  <c r="R659" i="1" s="1"/>
  <c r="P629" i="1"/>
  <c r="Q779" i="1"/>
  <c r="P779" i="1" s="1"/>
  <c r="R779" i="1" s="1"/>
  <c r="O778" i="1"/>
  <c r="P778" i="1" s="1"/>
  <c r="R778" i="1" s="1"/>
  <c r="Q767" i="1"/>
  <c r="P767" i="1" s="1"/>
  <c r="R767" i="1" s="1"/>
  <c r="O716" i="1"/>
  <c r="Q716" i="1"/>
  <c r="O709" i="1"/>
  <c r="P709" i="1" s="1"/>
  <c r="R709" i="1" s="1"/>
  <c r="O706" i="1"/>
  <c r="P706" i="1" s="1"/>
  <c r="R706" i="1" s="1"/>
  <c r="Q706" i="1"/>
  <c r="O702" i="1"/>
  <c r="Q702" i="1"/>
  <c r="O662" i="1"/>
  <c r="Q662" i="1"/>
  <c r="O657" i="1"/>
  <c r="Q657" i="1"/>
  <c r="O655" i="1"/>
  <c r="P655" i="1" s="1"/>
  <c r="R655" i="1" s="1"/>
  <c r="Q766" i="1"/>
  <c r="P724" i="1"/>
  <c r="R724" i="1" s="1"/>
  <c r="Q695" i="1"/>
  <c r="P695" i="1" s="1"/>
  <c r="P691" i="1"/>
  <c r="O680" i="1"/>
  <c r="P680" i="1" s="1"/>
  <c r="R680" i="1" s="1"/>
  <c r="Q680" i="1"/>
  <c r="P678" i="1"/>
  <c r="R678" i="1" s="1"/>
  <c r="O634" i="1"/>
  <c r="P634" i="1" s="1"/>
  <c r="R634" i="1" s="1"/>
  <c r="Q634" i="1"/>
  <c r="Q764" i="1"/>
  <c r="Q736" i="1"/>
  <c r="P736" i="1" s="1"/>
  <c r="R736" i="1" s="1"/>
  <c r="O735" i="1"/>
  <c r="P735" i="1" s="1"/>
  <c r="R735" i="1" s="1"/>
  <c r="Q732" i="1"/>
  <c r="O732" i="1"/>
  <c r="O731" i="1"/>
  <c r="P731" i="1" s="1"/>
  <c r="R731" i="1" s="1"/>
  <c r="Q725" i="1"/>
  <c r="P725" i="1" s="1"/>
  <c r="R725" i="1" s="1"/>
  <c r="O698" i="1"/>
  <c r="Q698" i="1"/>
  <c r="Q688" i="1"/>
  <c r="O687" i="1"/>
  <c r="P687" i="1" s="1"/>
  <c r="Q684" i="1"/>
  <c r="O684" i="1"/>
  <c r="O683" i="1"/>
  <c r="P683" i="1" s="1"/>
  <c r="R683" i="1" s="1"/>
  <c r="O675" i="1"/>
  <c r="P675" i="1" s="1"/>
  <c r="R675" i="1" s="1"/>
  <c r="Q675" i="1"/>
  <c r="O658" i="1"/>
  <c r="P658" i="1" s="1"/>
  <c r="R658" i="1" s="1"/>
  <c r="Q658" i="1"/>
  <c r="O647" i="1"/>
  <c r="O639" i="1"/>
  <c r="P639" i="1" s="1"/>
  <c r="R639" i="1" s="1"/>
  <c r="O637" i="1"/>
  <c r="P637" i="1" s="1"/>
  <c r="R637" i="1" s="1"/>
  <c r="P508" i="1"/>
  <c r="R508" i="1" s="1"/>
  <c r="O505" i="1"/>
  <c r="Q505" i="1"/>
  <c r="Q748" i="1"/>
  <c r="P748" i="1" s="1"/>
  <c r="R748" i="1" s="1"/>
  <c r="O728" i="1"/>
  <c r="Q728" i="1"/>
  <c r="O718" i="1"/>
  <c r="Q718" i="1"/>
  <c r="O714" i="1"/>
  <c r="P714" i="1" s="1"/>
  <c r="R714" i="1" s="1"/>
  <c r="Q714" i="1"/>
  <c r="O673" i="1"/>
  <c r="Q673" i="1"/>
  <c r="O644" i="1"/>
  <c r="P644" i="1" s="1"/>
  <c r="R644" i="1" s="1"/>
  <c r="Q644" i="1"/>
  <c r="Q749" i="1"/>
  <c r="P737" i="1"/>
  <c r="R737" i="1" s="1"/>
  <c r="Q729" i="1"/>
  <c r="P729" i="1" s="1"/>
  <c r="R729" i="1" s="1"/>
  <c r="Q721" i="1"/>
  <c r="P717" i="1"/>
  <c r="R717" i="1" s="1"/>
  <c r="Q707" i="1"/>
  <c r="P689" i="1"/>
  <c r="R689" i="1" s="1"/>
  <c r="P688" i="1"/>
  <c r="Q681" i="1"/>
  <c r="O668" i="1"/>
  <c r="P668" i="1" s="1"/>
  <c r="R668" i="1" s="1"/>
  <c r="Q668" i="1"/>
  <c r="O666" i="1"/>
  <c r="O672" i="1"/>
  <c r="O660" i="1"/>
  <c r="P660" i="1" s="1"/>
  <c r="R660" i="1" s="1"/>
  <c r="O650" i="1"/>
  <c r="P650" i="1" s="1"/>
  <c r="R650" i="1" s="1"/>
  <c r="O635" i="1"/>
  <c r="P635" i="1" s="1"/>
  <c r="R635" i="1" s="1"/>
  <c r="O633" i="1"/>
  <c r="Q633" i="1"/>
  <c r="O626" i="1"/>
  <c r="P626" i="1" s="1"/>
  <c r="Q626" i="1"/>
  <c r="Q615" i="1"/>
  <c r="Q606" i="1"/>
  <c r="P606" i="1" s="1"/>
  <c r="R606" i="1" s="1"/>
  <c r="O603" i="1"/>
  <c r="P603" i="1" s="1"/>
  <c r="R603" i="1" s="1"/>
  <c r="Q603" i="1"/>
  <c r="O566" i="1"/>
  <c r="Q566" i="1"/>
  <c r="Q564" i="1"/>
  <c r="O564" i="1"/>
  <c r="P564" i="1" s="1"/>
  <c r="R564" i="1" s="1"/>
  <c r="O555" i="1"/>
  <c r="P555" i="1" s="1"/>
  <c r="R555" i="1" s="1"/>
  <c r="P535" i="1"/>
  <c r="R535" i="1" s="1"/>
  <c r="O524" i="1"/>
  <c r="P524" i="1" s="1"/>
  <c r="R524" i="1" s="1"/>
  <c r="Q524" i="1"/>
  <c r="Q654" i="1"/>
  <c r="P654" i="1" s="1"/>
  <c r="R654" i="1" s="1"/>
  <c r="Q647" i="1"/>
  <c r="O622" i="1"/>
  <c r="P622" i="1" s="1"/>
  <c r="R622" i="1" s="1"/>
  <c r="Q622" i="1"/>
  <c r="O621" i="1"/>
  <c r="Q621" i="1"/>
  <c r="P617" i="1"/>
  <c r="P584" i="1"/>
  <c r="R584" i="1" s="1"/>
  <c r="Q648" i="1"/>
  <c r="P648" i="1" s="1"/>
  <c r="O646" i="1"/>
  <c r="P646" i="1" s="1"/>
  <c r="R646" i="1" s="1"/>
  <c r="Q636" i="1"/>
  <c r="P636" i="1" s="1"/>
  <c r="R636" i="1" s="1"/>
  <c r="Q629" i="1"/>
  <c r="O628" i="1"/>
  <c r="Q628" i="1"/>
  <c r="P588" i="1"/>
  <c r="O572" i="1"/>
  <c r="P572" i="1" s="1"/>
  <c r="R572" i="1" s="1"/>
  <c r="O568" i="1"/>
  <c r="Q568" i="1"/>
  <c r="O562" i="1"/>
  <c r="Q562" i="1"/>
  <c r="Q555" i="1"/>
  <c r="O549" i="1"/>
  <c r="Q549" i="1"/>
  <c r="P546" i="1"/>
  <c r="R546" i="1" s="1"/>
  <c r="P520" i="1"/>
  <c r="R520" i="1" s="1"/>
  <c r="O517" i="1"/>
  <c r="P517" i="1" s="1"/>
  <c r="R517" i="1" s="1"/>
  <c r="Q517" i="1"/>
  <c r="Q627" i="1"/>
  <c r="P627" i="1" s="1"/>
  <c r="Q618" i="1"/>
  <c r="P618" i="1" s="1"/>
  <c r="R618" i="1" s="1"/>
  <c r="Q612" i="1"/>
  <c r="Q607" i="1"/>
  <c r="O596" i="1"/>
  <c r="P596" i="1" s="1"/>
  <c r="R596" i="1" s="1"/>
  <c r="Q596" i="1"/>
  <c r="P593" i="1"/>
  <c r="R593" i="1" s="1"/>
  <c r="O592" i="1"/>
  <c r="P592" i="1" s="1"/>
  <c r="R592" i="1" s="1"/>
  <c r="Q592" i="1"/>
  <c r="O590" i="1"/>
  <c r="P590" i="1" s="1"/>
  <c r="R590" i="1" s="1"/>
  <c r="Q590" i="1"/>
  <c r="O560" i="1"/>
  <c r="O558" i="1"/>
  <c r="Q558" i="1"/>
  <c r="O522" i="1"/>
  <c r="P522" i="1" s="1"/>
  <c r="Q522" i="1"/>
  <c r="Q678" i="1"/>
  <c r="Q666" i="1"/>
  <c r="Q656" i="1"/>
  <c r="Q651" i="1"/>
  <c r="P651" i="1" s="1"/>
  <c r="R651" i="1" s="1"/>
  <c r="P607" i="1"/>
  <c r="R607" i="1" s="1"/>
  <c r="O580" i="1"/>
  <c r="P580" i="1" s="1"/>
  <c r="Q580" i="1"/>
  <c r="O578" i="1"/>
  <c r="Q578" i="1"/>
  <c r="P536" i="1"/>
  <c r="R536" i="1" s="1"/>
  <c r="P468" i="1"/>
  <c r="R468" i="1" s="1"/>
  <c r="O652" i="1"/>
  <c r="Q652" i="1"/>
  <c r="P608" i="1"/>
  <c r="R608" i="1" s="1"/>
  <c r="O600" i="1"/>
  <c r="P600" i="1" s="1"/>
  <c r="R600" i="1" s="1"/>
  <c r="Q600" i="1"/>
  <c r="Q594" i="1"/>
  <c r="Q576" i="1"/>
  <c r="P576" i="1" s="1"/>
  <c r="R576" i="1" s="1"/>
  <c r="Q504" i="1"/>
  <c r="O504" i="1"/>
  <c r="P504" i="1" s="1"/>
  <c r="T488" i="1"/>
  <c r="S488" i="1"/>
  <c r="U488" i="1" s="1"/>
  <c r="O645" i="1"/>
  <c r="P645" i="1" s="1"/>
  <c r="R645" i="1" s="1"/>
  <c r="Q642" i="1"/>
  <c r="P642" i="1" s="1"/>
  <c r="R642" i="1" s="1"/>
  <c r="Q619" i="1"/>
  <c r="P619" i="1" s="1"/>
  <c r="O613" i="1"/>
  <c r="P613" i="1" s="1"/>
  <c r="R613" i="1" s="1"/>
  <c r="O612" i="1"/>
  <c r="P612" i="1" s="1"/>
  <c r="R612" i="1" s="1"/>
  <c r="P586" i="1"/>
  <c r="Q565" i="1"/>
  <c r="O565" i="1"/>
  <c r="P565" i="1" s="1"/>
  <c r="R565" i="1" s="1"/>
  <c r="P550" i="1"/>
  <c r="R550" i="1" s="1"/>
  <c r="S507" i="1"/>
  <c r="T507" i="1" s="1"/>
  <c r="O604" i="1"/>
  <c r="P604" i="1" s="1"/>
  <c r="R604" i="1" s="1"/>
  <c r="Q604" i="1"/>
  <c r="P594" i="1"/>
  <c r="R594" i="1" s="1"/>
  <c r="T570" i="1"/>
  <c r="S570" i="1"/>
  <c r="U570" i="1" s="1"/>
  <c r="P556" i="1"/>
  <c r="R556" i="1" s="1"/>
  <c r="O631" i="1"/>
  <c r="P631" i="1" s="1"/>
  <c r="O620" i="1"/>
  <c r="P620" i="1" s="1"/>
  <c r="O598" i="1"/>
  <c r="P598" i="1" s="1"/>
  <c r="R598" i="1" s="1"/>
  <c r="O595" i="1"/>
  <c r="P595" i="1" s="1"/>
  <c r="R595" i="1" s="1"/>
  <c r="Q595" i="1"/>
  <c r="O561" i="1"/>
  <c r="P561" i="1" s="1"/>
  <c r="R561" i="1" s="1"/>
  <c r="Q561" i="1"/>
  <c r="O559" i="1"/>
  <c r="Q559" i="1"/>
  <c r="O551" i="1"/>
  <c r="P551" i="1" s="1"/>
  <c r="R551" i="1" s="1"/>
  <c r="Q551" i="1"/>
  <c r="Q650" i="1"/>
  <c r="O625" i="1"/>
  <c r="P625" i="1" s="1"/>
  <c r="R625" i="1" s="1"/>
  <c r="O624" i="1"/>
  <c r="P624" i="1" s="1"/>
  <c r="R624" i="1" s="1"/>
  <c r="O615" i="1"/>
  <c r="P615" i="1" s="1"/>
  <c r="R615" i="1" s="1"/>
  <c r="O614" i="1"/>
  <c r="P614" i="1" s="1"/>
  <c r="R614" i="1" s="1"/>
  <c r="Q614" i="1"/>
  <c r="Q589" i="1"/>
  <c r="O589" i="1"/>
  <c r="P589" i="1" s="1"/>
  <c r="R589" i="1" s="1"/>
  <c r="O587" i="1"/>
  <c r="Q587" i="1"/>
  <c r="O529" i="1"/>
  <c r="Q529" i="1"/>
  <c r="S519" i="1"/>
  <c r="T519" i="1"/>
  <c r="Q638" i="1"/>
  <c r="P638" i="1" s="1"/>
  <c r="R638" i="1" s="1"/>
  <c r="O610" i="1"/>
  <c r="P610" i="1" s="1"/>
  <c r="R610" i="1" s="1"/>
  <c r="Q610" i="1"/>
  <c r="O609" i="1"/>
  <c r="Q609" i="1"/>
  <c r="O602" i="1"/>
  <c r="Q602" i="1"/>
  <c r="O599" i="1"/>
  <c r="P599" i="1" s="1"/>
  <c r="R599" i="1" s="1"/>
  <c r="Q599" i="1"/>
  <c r="Q577" i="1"/>
  <c r="O577" i="1"/>
  <c r="O575" i="1"/>
  <c r="P575" i="1" s="1"/>
  <c r="R575" i="1" s="1"/>
  <c r="Q575" i="1"/>
  <c r="Q557" i="1"/>
  <c r="O557" i="1"/>
  <c r="P557" i="1" s="1"/>
  <c r="R557" i="1" s="1"/>
  <c r="P526" i="1"/>
  <c r="R526" i="1" s="1"/>
  <c r="P498" i="1"/>
  <c r="R498" i="1" s="1"/>
  <c r="O463" i="1"/>
  <c r="Q463" i="1"/>
  <c r="O552" i="1"/>
  <c r="P552" i="1" s="1"/>
  <c r="R552" i="1" s="1"/>
  <c r="Q544" i="1"/>
  <c r="O537" i="1"/>
  <c r="P537" i="1" s="1"/>
  <c r="R537" i="1" s="1"/>
  <c r="Q537" i="1"/>
  <c r="O527" i="1"/>
  <c r="P527" i="1" s="1"/>
  <c r="R527" i="1" s="1"/>
  <c r="Q527" i="1"/>
  <c r="O506" i="1"/>
  <c r="P506" i="1" s="1"/>
  <c r="R506" i="1" s="1"/>
  <c r="Q496" i="1"/>
  <c r="O489" i="1"/>
  <c r="Q489" i="1"/>
  <c r="Q474" i="1"/>
  <c r="P474" i="1" s="1"/>
  <c r="R474" i="1" s="1"/>
  <c r="O460" i="1"/>
  <c r="O585" i="1"/>
  <c r="Q585" i="1"/>
  <c r="O573" i="1"/>
  <c r="Q573" i="1"/>
  <c r="O547" i="1"/>
  <c r="P547" i="1" s="1"/>
  <c r="R547" i="1" s="1"/>
  <c r="Q538" i="1"/>
  <c r="P538" i="1" s="1"/>
  <c r="R538" i="1" s="1"/>
  <c r="O509" i="1"/>
  <c r="P509" i="1" s="1"/>
  <c r="R509" i="1" s="1"/>
  <c r="P500" i="1"/>
  <c r="R500" i="1" s="1"/>
  <c r="O499" i="1"/>
  <c r="P499" i="1" s="1"/>
  <c r="R499" i="1" s="1"/>
  <c r="Q490" i="1"/>
  <c r="P490" i="1" s="1"/>
  <c r="R490" i="1" s="1"/>
  <c r="S510" i="1"/>
  <c r="U510" i="1" s="1"/>
  <c r="O483" i="1"/>
  <c r="P483" i="1" s="1"/>
  <c r="R483" i="1" s="1"/>
  <c r="Q483" i="1"/>
  <c r="O466" i="1"/>
  <c r="P454" i="1"/>
  <c r="R454" i="1" s="1"/>
  <c r="O451" i="1"/>
  <c r="Q451" i="1"/>
  <c r="O601" i="1"/>
  <c r="P601" i="1" s="1"/>
  <c r="R601" i="1" s="1"/>
  <c r="O583" i="1"/>
  <c r="P583" i="1" s="1"/>
  <c r="O571" i="1"/>
  <c r="P571" i="1" s="1"/>
  <c r="R571" i="1" s="1"/>
  <c r="O539" i="1"/>
  <c r="Q539" i="1"/>
  <c r="O518" i="1"/>
  <c r="P518" i="1" s="1"/>
  <c r="R518" i="1" s="1"/>
  <c r="Q508" i="1"/>
  <c r="O501" i="1"/>
  <c r="P501" i="1" s="1"/>
  <c r="R501" i="1" s="1"/>
  <c r="Q501" i="1"/>
  <c r="O491" i="1"/>
  <c r="P491" i="1" s="1"/>
  <c r="R491" i="1" s="1"/>
  <c r="S492" i="1" s="1"/>
  <c r="Q491" i="1"/>
  <c r="O479" i="1"/>
  <c r="Q475" i="1"/>
  <c r="P475" i="1" s="1"/>
  <c r="R475" i="1" s="1"/>
  <c r="Q447" i="1"/>
  <c r="O447" i="1"/>
  <c r="P512" i="1"/>
  <c r="R512" i="1" s="1"/>
  <c r="O511" i="1"/>
  <c r="P511" i="1" s="1"/>
  <c r="R511" i="1" s="1"/>
  <c r="Q469" i="1"/>
  <c r="O467" i="1"/>
  <c r="O452" i="1"/>
  <c r="Q452" i="1"/>
  <c r="S449" i="1"/>
  <c r="U449" i="1" s="1"/>
  <c r="Q433" i="1"/>
  <c r="O433" i="1"/>
  <c r="P433" i="1" s="1"/>
  <c r="U507" i="1"/>
  <c r="P502" i="1"/>
  <c r="R502" i="1" s="1"/>
  <c r="O412" i="1"/>
  <c r="Q412" i="1"/>
  <c r="O408" i="1"/>
  <c r="Q408" i="1"/>
  <c r="P397" i="1"/>
  <c r="R397" i="1" s="1"/>
  <c r="O591" i="1"/>
  <c r="P591" i="1" s="1"/>
  <c r="R591" i="1" s="1"/>
  <c r="O579" i="1"/>
  <c r="P579" i="1" s="1"/>
  <c r="R579" i="1" s="1"/>
  <c r="O567" i="1"/>
  <c r="P567" i="1" s="1"/>
  <c r="R567" i="1" s="1"/>
  <c r="O541" i="1"/>
  <c r="Q541" i="1"/>
  <c r="O530" i="1"/>
  <c r="P530" i="1" s="1"/>
  <c r="R530" i="1" s="1"/>
  <c r="Q520" i="1"/>
  <c r="O513" i="1"/>
  <c r="Q513" i="1"/>
  <c r="O503" i="1"/>
  <c r="Q503" i="1"/>
  <c r="O493" i="1"/>
  <c r="Q493" i="1"/>
  <c r="O484" i="1"/>
  <c r="Q484" i="1"/>
  <c r="O473" i="1"/>
  <c r="P473" i="1" s="1"/>
  <c r="R473" i="1" s="1"/>
  <c r="Q473" i="1"/>
  <c r="O465" i="1"/>
  <c r="Q465" i="1"/>
  <c r="O438" i="1"/>
  <c r="Q438" i="1"/>
  <c r="Q560" i="1"/>
  <c r="Q540" i="1"/>
  <c r="P540" i="1" s="1"/>
  <c r="R540" i="1" s="1"/>
  <c r="Q534" i="1"/>
  <c r="P534" i="1" s="1"/>
  <c r="R534" i="1" s="1"/>
  <c r="Q531" i="1"/>
  <c r="P531" i="1" s="1"/>
  <c r="R531" i="1" s="1"/>
  <c r="O523" i="1"/>
  <c r="P523" i="1" s="1"/>
  <c r="R523" i="1" s="1"/>
  <c r="Q486" i="1"/>
  <c r="P486" i="1" s="1"/>
  <c r="R486" i="1" s="1"/>
  <c r="O480" i="1"/>
  <c r="Q480" i="1"/>
  <c r="O477" i="1"/>
  <c r="P477" i="1" s="1"/>
  <c r="R477" i="1" s="1"/>
  <c r="Q477" i="1"/>
  <c r="O462" i="1"/>
  <c r="P462" i="1" s="1"/>
  <c r="R462" i="1" s="1"/>
  <c r="Q462" i="1"/>
  <c r="O563" i="1"/>
  <c r="P563" i="1" s="1"/>
  <c r="R563" i="1" s="1"/>
  <c r="Q563" i="1"/>
  <c r="Q556" i="1"/>
  <c r="O543" i="1"/>
  <c r="P543" i="1" s="1"/>
  <c r="R543" i="1" s="1"/>
  <c r="Q533" i="1"/>
  <c r="P533" i="1" s="1"/>
  <c r="R533" i="1" s="1"/>
  <c r="U519" i="1"/>
  <c r="O514" i="1"/>
  <c r="P514" i="1" s="1"/>
  <c r="R514" i="1" s="1"/>
  <c r="O495" i="1"/>
  <c r="P495" i="1" s="1"/>
  <c r="Q485" i="1"/>
  <c r="P485" i="1" s="1"/>
  <c r="R485" i="1" s="1"/>
  <c r="O471" i="1"/>
  <c r="P471" i="1" s="1"/>
  <c r="R471" i="1" s="1"/>
  <c r="O544" i="1"/>
  <c r="P544" i="1" s="1"/>
  <c r="R544" i="1" s="1"/>
  <c r="O542" i="1"/>
  <c r="P542" i="1" s="1"/>
  <c r="R542" i="1" s="1"/>
  <c r="O525" i="1"/>
  <c r="Q525" i="1"/>
  <c r="O515" i="1"/>
  <c r="Q515" i="1"/>
  <c r="O496" i="1"/>
  <c r="P496" i="1" s="1"/>
  <c r="O494" i="1"/>
  <c r="P494" i="1" s="1"/>
  <c r="Q468" i="1"/>
  <c r="P350" i="1"/>
  <c r="R350" i="1" s="1"/>
  <c r="O470" i="1"/>
  <c r="O456" i="1"/>
  <c r="P456" i="1" s="1"/>
  <c r="O446" i="1"/>
  <c r="Q446" i="1"/>
  <c r="Q439" i="1"/>
  <c r="Q409" i="1"/>
  <c r="O409" i="1"/>
  <c r="O482" i="1"/>
  <c r="P482" i="1" s="1"/>
  <c r="R482" i="1" s="1"/>
  <c r="O476" i="1"/>
  <c r="P476" i="1" s="1"/>
  <c r="R476" i="1" s="1"/>
  <c r="O469" i="1"/>
  <c r="Q467" i="1"/>
  <c r="Q429" i="1"/>
  <c r="P429" i="1" s="1"/>
  <c r="R429" i="1" s="1"/>
  <c r="O413" i="1"/>
  <c r="P413" i="1" s="1"/>
  <c r="R413" i="1" s="1"/>
  <c r="Q413" i="1"/>
  <c r="O411" i="1"/>
  <c r="P411" i="1" s="1"/>
  <c r="R411" i="1" s="1"/>
  <c r="Q411" i="1"/>
  <c r="P269" i="1"/>
  <c r="R269" i="1" s="1"/>
  <c r="P439" i="1"/>
  <c r="R439" i="1" s="1"/>
  <c r="O432" i="1"/>
  <c r="Q432" i="1"/>
  <c r="P423" i="1"/>
  <c r="R423" i="1" s="1"/>
  <c r="O407" i="1"/>
  <c r="P407" i="1" s="1"/>
  <c r="R407" i="1" s="1"/>
  <c r="Q407" i="1"/>
  <c r="O457" i="1"/>
  <c r="Q457" i="1"/>
  <c r="O453" i="1"/>
  <c r="Q453" i="1"/>
  <c r="O435" i="1"/>
  <c r="Q435" i="1"/>
  <c r="O417" i="1"/>
  <c r="Q417" i="1"/>
  <c r="O415" i="1"/>
  <c r="O405" i="1"/>
  <c r="Q405" i="1"/>
  <c r="P403" i="1"/>
  <c r="R403" i="1" s="1"/>
  <c r="O459" i="1"/>
  <c r="P459" i="1" s="1"/>
  <c r="R459" i="1" s="1"/>
  <c r="Q430" i="1"/>
  <c r="O430" i="1"/>
  <c r="P430" i="1" s="1"/>
  <c r="R430" i="1" s="1"/>
  <c r="Q419" i="1"/>
  <c r="O401" i="1"/>
  <c r="P401" i="1" s="1"/>
  <c r="R401" i="1" s="1"/>
  <c r="Q401" i="1"/>
  <c r="Q398" i="1"/>
  <c r="P398" i="1" s="1"/>
  <c r="R398" i="1" s="1"/>
  <c r="P395" i="1"/>
  <c r="R395" i="1" s="1"/>
  <c r="Q384" i="1"/>
  <c r="Q349" i="1"/>
  <c r="O349" i="1"/>
  <c r="P349" i="1" s="1"/>
  <c r="R349" i="1" s="1"/>
  <c r="Q454" i="1"/>
  <c r="O440" i="1"/>
  <c r="Q440" i="1"/>
  <c r="O366" i="1"/>
  <c r="Q366" i="1"/>
  <c r="O481" i="1"/>
  <c r="P481" i="1" s="1"/>
  <c r="R481" i="1" s="1"/>
  <c r="Q479" i="1"/>
  <c r="Q461" i="1"/>
  <c r="P461" i="1" s="1"/>
  <c r="R461" i="1" s="1"/>
  <c r="O458" i="1"/>
  <c r="P458" i="1" s="1"/>
  <c r="Q458" i="1"/>
  <c r="O444" i="1"/>
  <c r="P444" i="1" s="1"/>
  <c r="R444" i="1" s="1"/>
  <c r="O436" i="1"/>
  <c r="P436" i="1" s="1"/>
  <c r="Q420" i="1"/>
  <c r="Q414" i="1"/>
  <c r="O414" i="1"/>
  <c r="P414" i="1" s="1"/>
  <c r="R414" i="1" s="1"/>
  <c r="O410" i="1"/>
  <c r="P410" i="1" s="1"/>
  <c r="R410" i="1" s="1"/>
  <c r="Q410" i="1"/>
  <c r="Q472" i="1"/>
  <c r="P472" i="1" s="1"/>
  <c r="R472" i="1" s="1"/>
  <c r="Q470" i="1"/>
  <c r="O450" i="1"/>
  <c r="P450" i="1" s="1"/>
  <c r="R450" i="1" s="1"/>
  <c r="O399" i="1"/>
  <c r="P399" i="1" s="1"/>
  <c r="R399" i="1" s="1"/>
  <c r="Q396" i="1"/>
  <c r="P396" i="1" s="1"/>
  <c r="R396" i="1" s="1"/>
  <c r="Q371" i="1"/>
  <c r="O371" i="1"/>
  <c r="P344" i="1"/>
  <c r="Q478" i="1"/>
  <c r="P478" i="1" s="1"/>
  <c r="R478" i="1" s="1"/>
  <c r="Q460" i="1"/>
  <c r="O455" i="1"/>
  <c r="Q455" i="1"/>
  <c r="O445" i="1"/>
  <c r="Q445" i="1"/>
  <c r="O441" i="1"/>
  <c r="P441" i="1" s="1"/>
  <c r="R441" i="1" s="1"/>
  <c r="Q406" i="1"/>
  <c r="O406" i="1"/>
  <c r="P406" i="1" s="1"/>
  <c r="R406" i="1" s="1"/>
  <c r="O404" i="1"/>
  <c r="P404" i="1" s="1"/>
  <c r="R404" i="1" s="1"/>
  <c r="Q404" i="1"/>
  <c r="Q402" i="1"/>
  <c r="O402" i="1"/>
  <c r="Q466" i="1"/>
  <c r="O464" i="1"/>
  <c r="Q464" i="1"/>
  <c r="O442" i="1"/>
  <c r="P442" i="1" s="1"/>
  <c r="R442" i="1" s="1"/>
  <c r="Q442" i="1"/>
  <c r="O437" i="1"/>
  <c r="P437" i="1" s="1"/>
  <c r="R437" i="1" s="1"/>
  <c r="O431" i="1"/>
  <c r="Q431" i="1"/>
  <c r="O428" i="1"/>
  <c r="P428" i="1" s="1"/>
  <c r="R428" i="1" s="1"/>
  <c r="Q428" i="1"/>
  <c r="P420" i="1"/>
  <c r="R420" i="1" s="1"/>
  <c r="O389" i="1"/>
  <c r="P389" i="1" s="1"/>
  <c r="R389" i="1" s="1"/>
  <c r="P387" i="1"/>
  <c r="R387" i="1" s="1"/>
  <c r="O385" i="1"/>
  <c r="Q394" i="1"/>
  <c r="O360" i="1"/>
  <c r="P360" i="1" s="1"/>
  <c r="Q360" i="1"/>
  <c r="O357" i="1"/>
  <c r="Q357" i="1"/>
  <c r="O276" i="1"/>
  <c r="Q276" i="1"/>
  <c r="O390" i="1"/>
  <c r="P390" i="1" s="1"/>
  <c r="R390" i="1" s="1"/>
  <c r="Q385" i="1"/>
  <c r="Q381" i="1"/>
  <c r="O353" i="1"/>
  <c r="Q353" i="1"/>
  <c r="Q350" i="1"/>
  <c r="O400" i="1"/>
  <c r="P400" i="1" s="1"/>
  <c r="R400" i="1" s="1"/>
  <c r="Q400" i="1"/>
  <c r="Q397" i="1"/>
  <c r="Q391" i="1"/>
  <c r="O391" i="1"/>
  <c r="O382" i="1"/>
  <c r="P382" i="1" s="1"/>
  <c r="R382" i="1" s="1"/>
  <c r="P381" i="1"/>
  <c r="R381" i="1" s="1"/>
  <c r="O341" i="1"/>
  <c r="Q341" i="1"/>
  <c r="Q425" i="1"/>
  <c r="P425" i="1" s="1"/>
  <c r="Q387" i="1"/>
  <c r="Q386" i="1"/>
  <c r="P386" i="1" s="1"/>
  <c r="R386" i="1" s="1"/>
  <c r="Q378" i="1"/>
  <c r="O378" i="1"/>
  <c r="O377" i="1"/>
  <c r="P377" i="1" s="1"/>
  <c r="R377" i="1" s="1"/>
  <c r="O372" i="1"/>
  <c r="P372" i="1" s="1"/>
  <c r="Q372" i="1"/>
  <c r="O427" i="1"/>
  <c r="P427" i="1" s="1"/>
  <c r="R427" i="1" s="1"/>
  <c r="O426" i="1"/>
  <c r="P426" i="1" s="1"/>
  <c r="R426" i="1" s="1"/>
  <c r="O392" i="1"/>
  <c r="P392" i="1" s="1"/>
  <c r="O369" i="1"/>
  <c r="P369" i="1" s="1"/>
  <c r="R369" i="1" s="1"/>
  <c r="P358" i="1"/>
  <c r="O355" i="1"/>
  <c r="P355" i="1" s="1"/>
  <c r="R355" i="1" s="1"/>
  <c r="O351" i="1"/>
  <c r="P351" i="1" s="1"/>
  <c r="R351" i="1" s="1"/>
  <c r="Q351" i="1"/>
  <c r="O270" i="1"/>
  <c r="Q270" i="1"/>
  <c r="S383" i="1"/>
  <c r="U383" i="1" s="1"/>
  <c r="O361" i="1"/>
  <c r="Q361" i="1"/>
  <c r="P288" i="1"/>
  <c r="R288" i="1" s="1"/>
  <c r="O443" i="1"/>
  <c r="P443" i="1" s="1"/>
  <c r="R443" i="1" s="1"/>
  <c r="O379" i="1"/>
  <c r="Q379" i="1"/>
  <c r="P374" i="1"/>
  <c r="R374" i="1" s="1"/>
  <c r="O352" i="1"/>
  <c r="Q352" i="1"/>
  <c r="O347" i="1"/>
  <c r="P347" i="1" s="1"/>
  <c r="R347" i="1" s="1"/>
  <c r="O340" i="1"/>
  <c r="Q340" i="1"/>
  <c r="O306" i="1"/>
  <c r="P306" i="1" s="1"/>
  <c r="R306" i="1" s="1"/>
  <c r="Q306" i="1"/>
  <c r="O271" i="1"/>
  <c r="Q271" i="1"/>
  <c r="O422" i="1"/>
  <c r="P422" i="1" s="1"/>
  <c r="R422" i="1" s="1"/>
  <c r="O419" i="1"/>
  <c r="O416" i="1"/>
  <c r="P416" i="1" s="1"/>
  <c r="R416" i="1" s="1"/>
  <c r="O348" i="1"/>
  <c r="P348" i="1" s="1"/>
  <c r="R348" i="1" s="1"/>
  <c r="Q348" i="1"/>
  <c r="O335" i="1"/>
  <c r="P335" i="1" s="1"/>
  <c r="R335" i="1" s="1"/>
  <c r="Q335" i="1"/>
  <c r="O424" i="1"/>
  <c r="Q424" i="1"/>
  <c r="Q421" i="1"/>
  <c r="P421" i="1" s="1"/>
  <c r="R421" i="1" s="1"/>
  <c r="Q415" i="1"/>
  <c r="Q388" i="1"/>
  <c r="O375" i="1"/>
  <c r="P375" i="1" s="1"/>
  <c r="R375" i="1" s="1"/>
  <c r="S376" i="1" s="1"/>
  <c r="Q370" i="1"/>
  <c r="P370" i="1" s="1"/>
  <c r="R370" i="1" s="1"/>
  <c r="Q367" i="1"/>
  <c r="O367" i="1"/>
  <c r="Q362" i="1"/>
  <c r="O362" i="1"/>
  <c r="P362" i="1" s="1"/>
  <c r="R362" i="1" s="1"/>
  <c r="O287" i="1"/>
  <c r="Q287" i="1"/>
  <c r="Q418" i="1"/>
  <c r="P418" i="1" s="1"/>
  <c r="R418" i="1" s="1"/>
  <c r="O394" i="1"/>
  <c r="P394" i="1" s="1"/>
  <c r="R394" i="1" s="1"/>
  <c r="O393" i="1"/>
  <c r="P393" i="1" s="1"/>
  <c r="R393" i="1" s="1"/>
  <c r="Q389" i="1"/>
  <c r="O380" i="1"/>
  <c r="P380" i="1" s="1"/>
  <c r="R380" i="1" s="1"/>
  <c r="Q380" i="1"/>
  <c r="Q282" i="1"/>
  <c r="O384" i="1"/>
  <c r="Q363" i="1"/>
  <c r="P363" i="1" s="1"/>
  <c r="R363" i="1" s="1"/>
  <c r="Q345" i="1"/>
  <c r="P345" i="1" s="1"/>
  <c r="R345" i="1" s="1"/>
  <c r="O332" i="1"/>
  <c r="P332" i="1" s="1"/>
  <c r="O320" i="1"/>
  <c r="P320" i="1" s="1"/>
  <c r="R320" i="1" s="1"/>
  <c r="O296" i="1"/>
  <c r="Q296" i="1"/>
  <c r="Q292" i="1"/>
  <c r="P292" i="1" s="1"/>
  <c r="R292" i="1" s="1"/>
  <c r="O290" i="1"/>
  <c r="P290" i="1" s="1"/>
  <c r="R290" i="1" s="1"/>
  <c r="Q284" i="1"/>
  <c r="O280" i="1"/>
  <c r="P280" i="1" s="1"/>
  <c r="R280" i="1" s="1"/>
  <c r="Q268" i="1"/>
  <c r="O252" i="1"/>
  <c r="P252" i="1" s="1"/>
  <c r="Q252" i="1"/>
  <c r="O328" i="1"/>
  <c r="P328" i="1" s="1"/>
  <c r="O303" i="1"/>
  <c r="Q303" i="1"/>
  <c r="Q300" i="1"/>
  <c r="O300" i="1"/>
  <c r="Q293" i="1"/>
  <c r="O293" i="1"/>
  <c r="P284" i="1"/>
  <c r="R284" i="1" s="1"/>
  <c r="P230" i="1"/>
  <c r="R230" i="1" s="1"/>
  <c r="Q329" i="1"/>
  <c r="O329" i="1"/>
  <c r="O325" i="1"/>
  <c r="Q325" i="1"/>
  <c r="Q317" i="1"/>
  <c r="O317" i="1"/>
  <c r="P317" i="1" s="1"/>
  <c r="R317" i="1" s="1"/>
  <c r="O277" i="1"/>
  <c r="P277" i="1" s="1"/>
  <c r="R277" i="1" s="1"/>
  <c r="Q277" i="1"/>
  <c r="P250" i="1"/>
  <c r="O237" i="1"/>
  <c r="P237" i="1" s="1"/>
  <c r="Q237" i="1"/>
  <c r="O365" i="1"/>
  <c r="P365" i="1" s="1"/>
  <c r="R365" i="1" s="1"/>
  <c r="Q347" i="1"/>
  <c r="Q344" i="1"/>
  <c r="Q343" i="1"/>
  <c r="P343" i="1" s="1"/>
  <c r="O342" i="1"/>
  <c r="P342" i="1" s="1"/>
  <c r="O278" i="1"/>
  <c r="P278" i="1" s="1"/>
  <c r="R278" i="1" s="1"/>
  <c r="Q278" i="1"/>
  <c r="Q272" i="1"/>
  <c r="O272" i="1"/>
  <c r="P272" i="1" s="1"/>
  <c r="R272" i="1" s="1"/>
  <c r="Q253" i="1"/>
  <c r="O253" i="1"/>
  <c r="P253" i="1" s="1"/>
  <c r="Q374" i="1"/>
  <c r="O338" i="1"/>
  <c r="P338" i="1" s="1"/>
  <c r="R338" i="1" s="1"/>
  <c r="O326" i="1"/>
  <c r="Q326" i="1"/>
  <c r="O313" i="1"/>
  <c r="Q313" i="1"/>
  <c r="P308" i="1"/>
  <c r="R308" i="1" s="1"/>
  <c r="O301" i="1"/>
  <c r="Q301" i="1"/>
  <c r="Q266" i="1"/>
  <c r="O266" i="1"/>
  <c r="P259" i="1"/>
  <c r="R259" i="1" s="1"/>
  <c r="O257" i="1"/>
  <c r="P257" i="1" s="1"/>
  <c r="R257" i="1" s="1"/>
  <c r="Q257" i="1"/>
  <c r="Q337" i="1"/>
  <c r="P337" i="1" s="1"/>
  <c r="R337" i="1" s="1"/>
  <c r="O334" i="1"/>
  <c r="P334" i="1" s="1"/>
  <c r="R334" i="1" s="1"/>
  <c r="O323" i="1"/>
  <c r="Q323" i="1"/>
  <c r="O322" i="1"/>
  <c r="P322" i="1" s="1"/>
  <c r="R322" i="1" s="1"/>
  <c r="O305" i="1"/>
  <c r="P305" i="1" s="1"/>
  <c r="R305" i="1" s="1"/>
  <c r="P304" i="1"/>
  <c r="R304" i="1" s="1"/>
  <c r="Q275" i="1"/>
  <c r="P318" i="1"/>
  <c r="R318" i="1" s="1"/>
  <c r="O331" i="1"/>
  <c r="Q331" i="1"/>
  <c r="O319" i="1"/>
  <c r="Q319" i="1"/>
  <c r="O298" i="1"/>
  <c r="Q298" i="1"/>
  <c r="O283" i="1"/>
  <c r="P283" i="1" s="1"/>
  <c r="R283" i="1" s="1"/>
  <c r="Q283" i="1"/>
  <c r="P275" i="1"/>
  <c r="R275" i="1" s="1"/>
  <c r="Q260" i="1"/>
  <c r="O260" i="1"/>
  <c r="P260" i="1" s="1"/>
  <c r="R260" i="1" s="1"/>
  <c r="O311" i="1"/>
  <c r="Q311" i="1"/>
  <c r="O282" i="1"/>
  <c r="P282" i="1" s="1"/>
  <c r="R282" i="1" s="1"/>
  <c r="O279" i="1"/>
  <c r="Q279" i="1"/>
  <c r="P263" i="1"/>
  <c r="R263" i="1" s="1"/>
  <c r="Q359" i="1"/>
  <c r="P359" i="1" s="1"/>
  <c r="Q356" i="1"/>
  <c r="P356" i="1" s="1"/>
  <c r="R356" i="1" s="1"/>
  <c r="O339" i="1"/>
  <c r="P339" i="1" s="1"/>
  <c r="R339" i="1" s="1"/>
  <c r="O330" i="1"/>
  <c r="P330" i="1" s="1"/>
  <c r="R330" i="1" s="1"/>
  <c r="O327" i="1"/>
  <c r="Q327" i="1"/>
  <c r="O307" i="1"/>
  <c r="P307" i="1" s="1"/>
  <c r="R307" i="1" s="1"/>
  <c r="Q307" i="1"/>
  <c r="O302" i="1"/>
  <c r="P302" i="1" s="1"/>
  <c r="R302" i="1" s="1"/>
  <c r="Q302" i="1"/>
  <c r="O294" i="1"/>
  <c r="Q294" i="1"/>
  <c r="O286" i="1"/>
  <c r="P286" i="1" s="1"/>
  <c r="R286" i="1" s="1"/>
  <c r="Q280" i="1"/>
  <c r="O267" i="1"/>
  <c r="Q267" i="1"/>
  <c r="Q256" i="1"/>
  <c r="O256" i="1"/>
  <c r="P256" i="1" s="1"/>
  <c r="P254" i="1"/>
  <c r="Q241" i="1"/>
  <c r="O241" i="1"/>
  <c r="Q368" i="1"/>
  <c r="P368" i="1" s="1"/>
  <c r="R368" i="1" s="1"/>
  <c r="Q328" i="1"/>
  <c r="Q324" i="1"/>
  <c r="O324" i="1"/>
  <c r="O289" i="1"/>
  <c r="P289" i="1" s="1"/>
  <c r="R289" i="1" s="1"/>
  <c r="Q289" i="1"/>
  <c r="O258" i="1"/>
  <c r="P258" i="1" s="1"/>
  <c r="R258" i="1" s="1"/>
  <c r="Q258" i="1"/>
  <c r="P247" i="1"/>
  <c r="R247" i="1" s="1"/>
  <c r="Q321" i="1"/>
  <c r="P321" i="1" s="1"/>
  <c r="R321" i="1" s="1"/>
  <c r="O261" i="1"/>
  <c r="Q261" i="1"/>
  <c r="O246" i="1"/>
  <c r="P246" i="1" s="1"/>
  <c r="R246" i="1" s="1"/>
  <c r="P219" i="1"/>
  <c r="R219" i="1" s="1"/>
  <c r="P222" i="1"/>
  <c r="R222" i="1" s="1"/>
  <c r="O310" i="1"/>
  <c r="P310" i="1" s="1"/>
  <c r="R310" i="1" s="1"/>
  <c r="Q309" i="1"/>
  <c r="P309" i="1" s="1"/>
  <c r="R309" i="1" s="1"/>
  <c r="P215" i="1"/>
  <c r="R215" i="1" s="1"/>
  <c r="P212" i="1"/>
  <c r="R212" i="1" s="1"/>
  <c r="O315" i="1"/>
  <c r="Q315" i="1"/>
  <c r="Q312" i="1"/>
  <c r="P312" i="1" s="1"/>
  <c r="R312" i="1" s="1"/>
  <c r="Q305" i="1"/>
  <c r="O268" i="1"/>
  <c r="Q218" i="1"/>
  <c r="O218" i="1"/>
  <c r="Q336" i="1"/>
  <c r="P336" i="1" s="1"/>
  <c r="R336" i="1" s="1"/>
  <c r="O299" i="1"/>
  <c r="P299" i="1" s="1"/>
  <c r="R299" i="1" s="1"/>
  <c r="O295" i="1"/>
  <c r="P295" i="1" s="1"/>
  <c r="R295" i="1" s="1"/>
  <c r="Q262" i="1"/>
  <c r="P262" i="1" s="1"/>
  <c r="R262" i="1" s="1"/>
  <c r="Q251" i="1"/>
  <c r="O251" i="1"/>
  <c r="P251" i="1" s="1"/>
  <c r="Q248" i="1"/>
  <c r="O248" i="1"/>
  <c r="P243" i="1"/>
  <c r="O239" i="1"/>
  <c r="P239" i="1" s="1"/>
  <c r="R239" i="1" s="1"/>
  <c r="Q230" i="1"/>
  <c r="P202" i="1"/>
  <c r="R202" i="1" s="1"/>
  <c r="Q297" i="1"/>
  <c r="P297" i="1" s="1"/>
  <c r="R297" i="1" s="1"/>
  <c r="Q273" i="1"/>
  <c r="P273" i="1" s="1"/>
  <c r="R273" i="1" s="1"/>
  <c r="Q259" i="1"/>
  <c r="Q213" i="1"/>
  <c r="O213" i="1"/>
  <c r="O249" i="1"/>
  <c r="P249" i="1" s="1"/>
  <c r="Q249" i="1"/>
  <c r="Q227" i="1"/>
  <c r="O227" i="1"/>
  <c r="P227" i="1" s="1"/>
  <c r="R227" i="1" s="1"/>
  <c r="Q333" i="1"/>
  <c r="P333" i="1" s="1"/>
  <c r="R333" i="1" s="1"/>
  <c r="Q285" i="1"/>
  <c r="P285" i="1" s="1"/>
  <c r="R285" i="1" s="1"/>
  <c r="Q269" i="1"/>
  <c r="Q265" i="1"/>
  <c r="P265" i="1" s="1"/>
  <c r="R265" i="1" s="1"/>
  <c r="Q264" i="1"/>
  <c r="Q263" i="1"/>
  <c r="O291" i="1"/>
  <c r="Q291" i="1"/>
  <c r="Q288" i="1"/>
  <c r="Q281" i="1"/>
  <c r="P281" i="1" s="1"/>
  <c r="R281" i="1" s="1"/>
  <c r="Q274" i="1"/>
  <c r="O274" i="1"/>
  <c r="P274" i="1" s="1"/>
  <c r="R274" i="1" s="1"/>
  <c r="Q254" i="1"/>
  <c r="Q234" i="1"/>
  <c r="O234" i="1"/>
  <c r="Q231" i="1"/>
  <c r="O231" i="1"/>
  <c r="O211" i="1"/>
  <c r="P211" i="1" s="1"/>
  <c r="R211" i="1" s="1"/>
  <c r="Q211" i="1"/>
  <c r="Q247" i="1"/>
  <c r="O245" i="1"/>
  <c r="P245" i="1" s="1"/>
  <c r="R245" i="1" s="1"/>
  <c r="O233" i="1"/>
  <c r="P233" i="1" s="1"/>
  <c r="R233" i="1" s="1"/>
  <c r="O208" i="1"/>
  <c r="P208" i="1" s="1"/>
  <c r="Q208" i="1"/>
  <c r="O197" i="1"/>
  <c r="P197" i="1" s="1"/>
  <c r="R197" i="1" s="1"/>
  <c r="O264" i="1"/>
  <c r="P264" i="1" s="1"/>
  <c r="R264" i="1" s="1"/>
  <c r="P232" i="1"/>
  <c r="R232" i="1" s="1"/>
  <c r="O221" i="1"/>
  <c r="P221" i="1" s="1"/>
  <c r="R221" i="1" s="1"/>
  <c r="Q221" i="1"/>
  <c r="O190" i="1"/>
  <c r="P190" i="1" s="1"/>
  <c r="Q190" i="1"/>
  <c r="O182" i="1"/>
  <c r="P182" i="1" s="1"/>
  <c r="Q182" i="1"/>
  <c r="Q158" i="1"/>
  <c r="O158" i="1"/>
  <c r="P158" i="1" s="1"/>
  <c r="R158" i="1" s="1"/>
  <c r="O205" i="1"/>
  <c r="P205" i="1" s="1"/>
  <c r="R205" i="1" s="1"/>
  <c r="O145" i="1"/>
  <c r="P145" i="1" s="1"/>
  <c r="R145" i="1" s="1"/>
  <c r="O235" i="1"/>
  <c r="P235" i="1" s="1"/>
  <c r="Q235" i="1"/>
  <c r="Q219" i="1"/>
  <c r="O199" i="1"/>
  <c r="P199" i="1" s="1"/>
  <c r="R199" i="1" s="1"/>
  <c r="Q199" i="1"/>
  <c r="O188" i="1"/>
  <c r="P188" i="1" s="1"/>
  <c r="Q188" i="1"/>
  <c r="O180" i="1"/>
  <c r="Q180" i="1"/>
  <c r="O171" i="1"/>
  <c r="Q171" i="1"/>
  <c r="O196" i="1"/>
  <c r="P196" i="1" s="1"/>
  <c r="Q196" i="1"/>
  <c r="O217" i="1"/>
  <c r="Q217" i="1"/>
  <c r="O216" i="1"/>
  <c r="Q216" i="1"/>
  <c r="Q181" i="1"/>
  <c r="O181" i="1"/>
  <c r="Q242" i="1"/>
  <c r="P224" i="1"/>
  <c r="R224" i="1" s="1"/>
  <c r="O223" i="1"/>
  <c r="Q223" i="1"/>
  <c r="Q212" i="1"/>
  <c r="O207" i="1"/>
  <c r="P207" i="1" s="1"/>
  <c r="Q203" i="1"/>
  <c r="P203" i="1" s="1"/>
  <c r="R203" i="1" s="1"/>
  <c r="O166" i="1"/>
  <c r="Q166" i="1"/>
  <c r="O159" i="1"/>
  <c r="P159" i="1" s="1"/>
  <c r="R159" i="1" s="1"/>
  <c r="Q159" i="1"/>
  <c r="P194" i="1"/>
  <c r="R194" i="1" s="1"/>
  <c r="Q244" i="1"/>
  <c r="P244" i="1" s="1"/>
  <c r="R244" i="1" s="1"/>
  <c r="O242" i="1"/>
  <c r="O240" i="1"/>
  <c r="P240" i="1" s="1"/>
  <c r="R240" i="1" s="1"/>
  <c r="P229" i="1"/>
  <c r="R229" i="1" s="1"/>
  <c r="Q225" i="1"/>
  <c r="P225" i="1" s="1"/>
  <c r="R225" i="1" s="1"/>
  <c r="O220" i="1"/>
  <c r="P220" i="1" s="1"/>
  <c r="R220" i="1" s="1"/>
  <c r="Q220" i="1"/>
  <c r="O192" i="1"/>
  <c r="Q192" i="1"/>
  <c r="Q165" i="1"/>
  <c r="O165" i="1"/>
  <c r="P165" i="1" s="1"/>
  <c r="R165" i="1" s="1"/>
  <c r="O200" i="1"/>
  <c r="Q200" i="1"/>
  <c r="O198" i="1"/>
  <c r="P198" i="1" s="1"/>
  <c r="R198" i="1" s="1"/>
  <c r="Q198" i="1"/>
  <c r="O193" i="1"/>
  <c r="Q189" i="1"/>
  <c r="P189" i="1" s="1"/>
  <c r="O185" i="1"/>
  <c r="Q185" i="1"/>
  <c r="Q178" i="1"/>
  <c r="O174" i="1"/>
  <c r="Q174" i="1"/>
  <c r="O169" i="1"/>
  <c r="P169" i="1" s="1"/>
  <c r="R169" i="1" s="1"/>
  <c r="P168" i="1"/>
  <c r="R168" i="1" s="1"/>
  <c r="O157" i="1"/>
  <c r="P157" i="1" s="1"/>
  <c r="R157" i="1" s="1"/>
  <c r="O209" i="1"/>
  <c r="P209" i="1" s="1"/>
  <c r="P178" i="1"/>
  <c r="R178" i="1" s="1"/>
  <c r="O175" i="1"/>
  <c r="O163" i="1"/>
  <c r="Q163" i="1"/>
  <c r="O160" i="1"/>
  <c r="P160" i="1" s="1"/>
  <c r="R160" i="1" s="1"/>
  <c r="Q160" i="1"/>
  <c r="O150" i="1"/>
  <c r="Q150" i="1"/>
  <c r="O139" i="1"/>
  <c r="Q139" i="1"/>
  <c r="Q194" i="1"/>
  <c r="Q193" i="1"/>
  <c r="O172" i="1"/>
  <c r="Q172" i="1"/>
  <c r="Q202" i="1"/>
  <c r="Q195" i="1"/>
  <c r="P195" i="1" s="1"/>
  <c r="R195" i="1" s="1"/>
  <c r="O187" i="1"/>
  <c r="Q187" i="1"/>
  <c r="O186" i="1"/>
  <c r="P186" i="1" s="1"/>
  <c r="Q186" i="1"/>
  <c r="Q153" i="1"/>
  <c r="O153" i="1"/>
  <c r="P153" i="1" s="1"/>
  <c r="O148" i="1"/>
  <c r="P148" i="1" s="1"/>
  <c r="Q140" i="1"/>
  <c r="O140" i="1"/>
  <c r="P140" i="1" s="1"/>
  <c r="Q136" i="1"/>
  <c r="O136" i="1"/>
  <c r="P133" i="1"/>
  <c r="R133" i="1" s="1"/>
  <c r="S109" i="1"/>
  <c r="U109" i="1" s="1"/>
  <c r="O228" i="1"/>
  <c r="P228" i="1" s="1"/>
  <c r="R228" i="1" s="1"/>
  <c r="O183" i="1"/>
  <c r="Q183" i="1"/>
  <c r="O173" i="1"/>
  <c r="P173" i="1" s="1"/>
  <c r="R173" i="1" s="1"/>
  <c r="Q173" i="1"/>
  <c r="Q170" i="1"/>
  <c r="P170" i="1" s="1"/>
  <c r="R170" i="1" s="1"/>
  <c r="Q164" i="1"/>
  <c r="O164" i="1"/>
  <c r="O161" i="1"/>
  <c r="P161" i="1" s="1"/>
  <c r="R161" i="1" s="1"/>
  <c r="Q161" i="1"/>
  <c r="O151" i="1"/>
  <c r="P151" i="1" s="1"/>
  <c r="R151" i="1" s="1"/>
  <c r="Q151" i="1"/>
  <c r="Q118" i="1"/>
  <c r="Q112" i="1"/>
  <c r="O112" i="1"/>
  <c r="Q206" i="1"/>
  <c r="P206" i="1" s="1"/>
  <c r="R206" i="1" s="1"/>
  <c r="O204" i="1"/>
  <c r="P204" i="1" s="1"/>
  <c r="R204" i="1" s="1"/>
  <c r="O191" i="1"/>
  <c r="P191" i="1" s="1"/>
  <c r="R191" i="1" s="1"/>
  <c r="O156" i="1"/>
  <c r="O155" i="1"/>
  <c r="P155" i="1" s="1"/>
  <c r="R155" i="1" s="1"/>
  <c r="O137" i="1"/>
  <c r="P137" i="1" s="1"/>
  <c r="R137" i="1" s="1"/>
  <c r="Q132" i="1"/>
  <c r="O116" i="1"/>
  <c r="P108" i="1"/>
  <c r="R108" i="1" s="1"/>
  <c r="O93" i="1"/>
  <c r="P93" i="1" s="1"/>
  <c r="R93" i="1" s="1"/>
  <c r="Q93" i="1"/>
  <c r="O45" i="1"/>
  <c r="Q45" i="1"/>
  <c r="Q175" i="1"/>
  <c r="P132" i="1"/>
  <c r="R132" i="1" s="1"/>
  <c r="Q119" i="1"/>
  <c r="O119" i="1"/>
  <c r="P119" i="1" s="1"/>
  <c r="Q148" i="1"/>
  <c r="O142" i="1"/>
  <c r="O104" i="1"/>
  <c r="P104" i="1" s="1"/>
  <c r="R104" i="1" s="1"/>
  <c r="Q147" i="1"/>
  <c r="Q142" i="1"/>
  <c r="Q138" i="1"/>
  <c r="P138" i="1" s="1"/>
  <c r="R138" i="1" s="1"/>
  <c r="Q133" i="1"/>
  <c r="O131" i="1"/>
  <c r="P131" i="1" s="1"/>
  <c r="O114" i="1"/>
  <c r="Q114" i="1"/>
  <c r="O167" i="1"/>
  <c r="P167" i="1" s="1"/>
  <c r="R167" i="1" s="1"/>
  <c r="Q120" i="1"/>
  <c r="O117" i="1"/>
  <c r="P117" i="1" s="1"/>
  <c r="R117" i="1" s="1"/>
  <c r="Q117" i="1"/>
  <c r="O110" i="1"/>
  <c r="P110" i="1" s="1"/>
  <c r="R110" i="1" s="1"/>
  <c r="Q106" i="1"/>
  <c r="P106" i="1" s="1"/>
  <c r="R106" i="1" s="1"/>
  <c r="O105" i="1"/>
  <c r="Q105" i="1"/>
  <c r="O100" i="1"/>
  <c r="O96" i="1"/>
  <c r="P96" i="1" s="1"/>
  <c r="R96" i="1" s="1"/>
  <c r="P129" i="1"/>
  <c r="O94" i="1"/>
  <c r="P94" i="1" s="1"/>
  <c r="R94" i="1" s="1"/>
  <c r="Q94" i="1"/>
  <c r="O162" i="1"/>
  <c r="P162" i="1" s="1"/>
  <c r="R162" i="1" s="1"/>
  <c r="P120" i="1"/>
  <c r="O97" i="1"/>
  <c r="Q97" i="1"/>
  <c r="O35" i="1"/>
  <c r="Q35" i="1"/>
  <c r="Q152" i="1"/>
  <c r="O152" i="1"/>
  <c r="O149" i="1"/>
  <c r="P149" i="1" s="1"/>
  <c r="O144" i="1"/>
  <c r="P144" i="1" s="1"/>
  <c r="R144" i="1" s="1"/>
  <c r="O111" i="1"/>
  <c r="P111" i="1" s="1"/>
  <c r="R111" i="1" s="1"/>
  <c r="Q111" i="1"/>
  <c r="O179" i="1"/>
  <c r="P179" i="1" s="1"/>
  <c r="R179" i="1" s="1"/>
  <c r="Q155" i="1"/>
  <c r="O130" i="1"/>
  <c r="O121" i="1"/>
  <c r="Q121" i="1"/>
  <c r="O118" i="1"/>
  <c r="P118" i="1" s="1"/>
  <c r="R118" i="1" s="1"/>
  <c r="O87" i="1"/>
  <c r="P87" i="1" s="1"/>
  <c r="R87" i="1" s="1"/>
  <c r="S88" i="1" s="1"/>
  <c r="Q87" i="1"/>
  <c r="Q156" i="1"/>
  <c r="Q145" i="1"/>
  <c r="O143" i="1"/>
  <c r="P143" i="1" s="1"/>
  <c r="R143" i="1" s="1"/>
  <c r="Q135" i="1"/>
  <c r="Q130" i="1"/>
  <c r="O115" i="1"/>
  <c r="Q115" i="1"/>
  <c r="O92" i="1"/>
  <c r="O147" i="1"/>
  <c r="P147" i="1" s="1"/>
  <c r="O135" i="1"/>
  <c r="P135" i="1" s="1"/>
  <c r="R135" i="1" s="1"/>
  <c r="O126" i="1"/>
  <c r="Q107" i="1"/>
  <c r="O102" i="1"/>
  <c r="Q89" i="1"/>
  <c r="P89" i="1" s="1"/>
  <c r="R89" i="1" s="1"/>
  <c r="Q79" i="1"/>
  <c r="O77" i="1"/>
  <c r="Q59" i="1"/>
  <c r="O59" i="1"/>
  <c r="Q124" i="1"/>
  <c r="P124" i="1" s="1"/>
  <c r="R124" i="1" s="1"/>
  <c r="O123" i="1"/>
  <c r="P123" i="1" s="1"/>
  <c r="R123" i="1" s="1"/>
  <c r="O122" i="1"/>
  <c r="Q100" i="1"/>
  <c r="O99" i="1"/>
  <c r="P99" i="1" s="1"/>
  <c r="R99" i="1" s="1"/>
  <c r="O98" i="1"/>
  <c r="P98" i="1" s="1"/>
  <c r="R98" i="1" s="1"/>
  <c r="O25" i="1"/>
  <c r="P25" i="1" s="1"/>
  <c r="R25" i="1" s="1"/>
  <c r="Q25" i="1"/>
  <c r="P79" i="1"/>
  <c r="R79" i="1" s="1"/>
  <c r="R62" i="1"/>
  <c r="Q125" i="1"/>
  <c r="P125" i="1" s="1"/>
  <c r="R125" i="1" s="1"/>
  <c r="Q101" i="1"/>
  <c r="P101" i="1" s="1"/>
  <c r="R101" i="1" s="1"/>
  <c r="Q95" i="1"/>
  <c r="O90" i="1"/>
  <c r="P90" i="1" s="1"/>
  <c r="R90" i="1" s="1"/>
  <c r="O80" i="1"/>
  <c r="Q80" i="1"/>
  <c r="O146" i="1"/>
  <c r="P146" i="1" s="1"/>
  <c r="R146" i="1" s="1"/>
  <c r="O134" i="1"/>
  <c r="P134" i="1" s="1"/>
  <c r="R134" i="1" s="1"/>
  <c r="Q116" i="1"/>
  <c r="Q83" i="1"/>
  <c r="P83" i="1" s="1"/>
  <c r="R83" i="1" s="1"/>
  <c r="P48" i="1"/>
  <c r="R48" i="1" s="1"/>
  <c r="Q92" i="1"/>
  <c r="O91" i="1"/>
  <c r="P91" i="1" s="1"/>
  <c r="R91" i="1" s="1"/>
  <c r="P84" i="1"/>
  <c r="R84" i="1" s="1"/>
  <c r="P73" i="1"/>
  <c r="O68" i="1"/>
  <c r="P68" i="1" s="1"/>
  <c r="R68" i="1" s="1"/>
  <c r="Q68" i="1"/>
  <c r="O63" i="1"/>
  <c r="P63" i="1" s="1"/>
  <c r="R63" i="1" s="1"/>
  <c r="Q63" i="1"/>
  <c r="Q128" i="1"/>
  <c r="P128" i="1" s="1"/>
  <c r="R128" i="1" s="1"/>
  <c r="Q113" i="1"/>
  <c r="P113" i="1" s="1"/>
  <c r="R113" i="1" s="1"/>
  <c r="O107" i="1"/>
  <c r="O81" i="1"/>
  <c r="P81" i="1" s="1"/>
  <c r="R81" i="1" s="1"/>
  <c r="Q81" i="1"/>
  <c r="Q126" i="1"/>
  <c r="Q104" i="1"/>
  <c r="Q102" i="1"/>
  <c r="O85" i="1"/>
  <c r="Q85" i="1"/>
  <c r="O82" i="1"/>
  <c r="P82" i="1" s="1"/>
  <c r="R82" i="1" s="1"/>
  <c r="Q82" i="1"/>
  <c r="Q65" i="1"/>
  <c r="P65" i="1" s="1"/>
  <c r="O61" i="1"/>
  <c r="P61" i="1" s="1"/>
  <c r="R61" i="1" s="1"/>
  <c r="O57" i="1"/>
  <c r="P57" i="1" s="1"/>
  <c r="R57" i="1" s="1"/>
  <c r="Q57" i="1"/>
  <c r="P38" i="1"/>
  <c r="R38" i="1" s="1"/>
  <c r="O20" i="1"/>
  <c r="Q20" i="1"/>
  <c r="O15" i="1"/>
  <c r="P15" i="1" s="1"/>
  <c r="R15" i="1" s="1"/>
  <c r="Q15" i="1"/>
  <c r="O74" i="1"/>
  <c r="P74" i="1" s="1"/>
  <c r="R74" i="1" s="1"/>
  <c r="O58" i="1"/>
  <c r="Q58" i="1"/>
  <c r="O54" i="1"/>
  <c r="O46" i="1"/>
  <c r="Q43" i="1"/>
  <c r="O43" i="1"/>
  <c r="O41" i="1"/>
  <c r="Q41" i="1"/>
  <c r="P36" i="1"/>
  <c r="R36" i="1" s="1"/>
  <c r="O18" i="1"/>
  <c r="O33" i="1"/>
  <c r="P33" i="1" s="1"/>
  <c r="R33" i="1" s="1"/>
  <c r="Q33" i="1"/>
  <c r="O23" i="1"/>
  <c r="P23" i="1" s="1"/>
  <c r="R23" i="1" s="1"/>
  <c r="S24" i="1" s="1"/>
  <c r="Q23" i="1"/>
  <c r="O13" i="1"/>
  <c r="Q13" i="1"/>
  <c r="Q122" i="1"/>
  <c r="Q110" i="1"/>
  <c r="Q98" i="1"/>
  <c r="O69" i="1"/>
  <c r="Q69" i="1"/>
  <c r="O51" i="1"/>
  <c r="P51" i="1" s="1"/>
  <c r="R51" i="1" s="1"/>
  <c r="Q51" i="1"/>
  <c r="O26" i="1"/>
  <c r="P26" i="1" s="1"/>
  <c r="R26" i="1" s="1"/>
  <c r="O16" i="1"/>
  <c r="O8" i="1"/>
  <c r="Q8" i="1"/>
  <c r="O76" i="1"/>
  <c r="Q76" i="1"/>
  <c r="O75" i="1"/>
  <c r="P75" i="1" s="1"/>
  <c r="R75" i="1" s="1"/>
  <c r="O70" i="1"/>
  <c r="Q70" i="1"/>
  <c r="O66" i="1"/>
  <c r="P34" i="1"/>
  <c r="R34" i="1" s="1"/>
  <c r="Q31" i="1"/>
  <c r="O31" i="1"/>
  <c r="P31" i="1" s="1"/>
  <c r="O29" i="1"/>
  <c r="Q29" i="1"/>
  <c r="O6" i="1"/>
  <c r="Q6" i="1"/>
  <c r="O55" i="1"/>
  <c r="P55" i="1" s="1"/>
  <c r="R55" i="1" s="1"/>
  <c r="O49" i="1"/>
  <c r="P49" i="1" s="1"/>
  <c r="R49" i="1" s="1"/>
  <c r="Q49" i="1"/>
  <c r="O21" i="1"/>
  <c r="P21" i="1" s="1"/>
  <c r="Q21" i="1"/>
  <c r="O11" i="1"/>
  <c r="Q11" i="1"/>
  <c r="Q77" i="1"/>
  <c r="O44" i="1"/>
  <c r="P44" i="1" s="1"/>
  <c r="R44" i="1" s="1"/>
  <c r="Q44" i="1"/>
  <c r="O39" i="1"/>
  <c r="Q39" i="1"/>
  <c r="P42" i="1"/>
  <c r="R42" i="1" s="1"/>
  <c r="P22" i="1"/>
  <c r="Q19" i="1"/>
  <c r="O19" i="1"/>
  <c r="O17" i="1"/>
  <c r="P17" i="1" s="1"/>
  <c r="Q17" i="1"/>
  <c r="O67" i="1"/>
  <c r="P67" i="1" s="1"/>
  <c r="Q60" i="1"/>
  <c r="P60" i="1" s="1"/>
  <c r="R60" i="1" s="1"/>
  <c r="O56" i="1"/>
  <c r="P56" i="1" s="1"/>
  <c r="R56" i="1" s="1"/>
  <c r="Q56" i="1"/>
  <c r="O47" i="1"/>
  <c r="Q47" i="1"/>
  <c r="O37" i="1"/>
  <c r="Q37" i="1"/>
  <c r="Q12" i="1"/>
  <c r="P12" i="1" s="1"/>
  <c r="R12" i="1" s="1"/>
  <c r="O9" i="1"/>
  <c r="Q9" i="1"/>
  <c r="O78" i="1"/>
  <c r="Q78" i="1"/>
  <c r="Q71" i="1"/>
  <c r="P71" i="1" s="1"/>
  <c r="O64" i="1"/>
  <c r="P64" i="1" s="1"/>
  <c r="Q64" i="1"/>
  <c r="Q53" i="1"/>
  <c r="P53" i="1" s="1"/>
  <c r="R53" i="1" s="1"/>
  <c r="O50" i="1"/>
  <c r="P50" i="1" s="1"/>
  <c r="R50" i="1" s="1"/>
  <c r="O40" i="1"/>
  <c r="P40" i="1" s="1"/>
  <c r="R40" i="1" s="1"/>
  <c r="O32" i="1"/>
  <c r="Q32" i="1"/>
  <c r="O27" i="1"/>
  <c r="Q27" i="1"/>
  <c r="O5" i="1"/>
  <c r="Q5" i="1"/>
  <c r="Q72" i="1"/>
  <c r="P72" i="1" s="1"/>
  <c r="O10" i="1"/>
  <c r="P10" i="1" s="1"/>
  <c r="R10" i="1" s="1"/>
  <c r="Q7" i="1"/>
  <c r="O7" i="1"/>
  <c r="P7" i="1" s="1"/>
  <c r="R7" i="1" s="1"/>
  <c r="Q52" i="1"/>
  <c r="P52" i="1" s="1"/>
  <c r="R52" i="1" s="1"/>
  <c r="Q40" i="1"/>
  <c r="Q28" i="1"/>
  <c r="P28" i="1" s="1"/>
  <c r="Q16" i="1"/>
  <c r="Q4" i="1"/>
  <c r="P4" i="1" s="1"/>
  <c r="R4" i="1" s="1"/>
  <c r="Q66" i="1"/>
  <c r="Q54" i="1"/>
  <c r="Q42" i="1"/>
  <c r="Q30" i="1"/>
  <c r="P30" i="1" s="1"/>
  <c r="Q18" i="1"/>
  <c r="Q46" i="1"/>
  <c r="Q34" i="1"/>
  <c r="Q22" i="1"/>
  <c r="Q10" i="1"/>
  <c r="AP33" i="1"/>
  <c r="AD33" i="1"/>
  <c r="AQ33" i="1"/>
  <c r="AO33" i="1"/>
  <c r="AC33" i="1"/>
  <c r="AN33" i="1"/>
  <c r="AB33" i="1"/>
  <c r="AM33" i="1"/>
  <c r="AA33" i="1"/>
  <c r="AE33" i="1"/>
  <c r="AL33" i="1"/>
  <c r="AK33" i="1"/>
  <c r="AJ33" i="1"/>
  <c r="AU33" i="1"/>
  <c r="AI33" i="1"/>
  <c r="AT33" i="1"/>
  <c r="AS33" i="1"/>
  <c r="AG33" i="1"/>
  <c r="AH33" i="1"/>
  <c r="AR33" i="1"/>
  <c r="AF33" i="1"/>
  <c r="Q2" i="1"/>
  <c r="O2" i="1"/>
  <c r="AV33" i="1"/>
  <c r="AX33" i="1"/>
  <c r="O3" i="1"/>
  <c r="Q3" i="1"/>
  <c r="U88" i="1" l="1"/>
  <c r="T88" i="1"/>
  <c r="S138" i="1"/>
  <c r="U138" i="1" s="1"/>
  <c r="S273" i="1"/>
  <c r="U273" i="1" s="1"/>
  <c r="S363" i="1"/>
  <c r="U363" i="1" s="1"/>
  <c r="S364" i="1"/>
  <c r="S472" i="1"/>
  <c r="U472" i="1" s="1"/>
  <c r="S606" i="1"/>
  <c r="U606" i="1" s="1"/>
  <c r="T606" i="1"/>
  <c r="S755" i="1"/>
  <c r="U755" i="1" s="1"/>
  <c r="S966" i="1"/>
  <c r="U966" i="1" s="1"/>
  <c r="R967" i="1"/>
  <c r="S979" i="1"/>
  <c r="U979" i="1" s="1"/>
  <c r="S1082" i="1"/>
  <c r="U1082" i="1" s="1"/>
  <c r="U24" i="1"/>
  <c r="T24" i="1"/>
  <c r="S265" i="1"/>
  <c r="U265" i="1" s="1"/>
  <c r="S336" i="1"/>
  <c r="U336" i="1" s="1"/>
  <c r="S576" i="1"/>
  <c r="U576" i="1" s="1"/>
  <c r="T576" i="1"/>
  <c r="S654" i="1"/>
  <c r="U654" i="1" s="1"/>
  <c r="U665" i="1"/>
  <c r="T665" i="1"/>
  <c r="U745" i="1"/>
  <c r="T745" i="1"/>
  <c r="S1041" i="1"/>
  <c r="U1041" i="1" s="1"/>
  <c r="S1112" i="1"/>
  <c r="U1112" i="1" s="1"/>
  <c r="T1112" i="1"/>
  <c r="S203" i="1"/>
  <c r="U203" i="1" s="1"/>
  <c r="S337" i="1"/>
  <c r="U337" i="1" s="1"/>
  <c r="S725" i="1"/>
  <c r="U725" i="1" s="1"/>
  <c r="S829" i="1"/>
  <c r="U829" i="1" s="1"/>
  <c r="T829" i="1"/>
  <c r="T943" i="1"/>
  <c r="S943" i="1"/>
  <c r="U943" i="1" s="1"/>
  <c r="S957" i="1"/>
  <c r="U957" i="1" s="1"/>
  <c r="T957" i="1"/>
  <c r="R931" i="1"/>
  <c r="R1107" i="1"/>
  <c r="S195" i="1"/>
  <c r="U195" i="1" s="1"/>
  <c r="S370" i="1"/>
  <c r="U370" i="1" s="1"/>
  <c r="T370" i="1"/>
  <c r="S538" i="1"/>
  <c r="U538" i="1" s="1"/>
  <c r="S651" i="1"/>
  <c r="U651" i="1" s="1"/>
  <c r="S636" i="1"/>
  <c r="U636" i="1" s="1"/>
  <c r="S743" i="1"/>
  <c r="U743" i="1" s="1"/>
  <c r="S769" i="1"/>
  <c r="U769" i="1" s="1"/>
  <c r="S830" i="1"/>
  <c r="U830" i="1" s="1"/>
  <c r="S1227" i="1"/>
  <c r="U1227" i="1" s="1"/>
  <c r="S1131" i="1"/>
  <c r="U1131" i="1" s="1"/>
  <c r="T1131" i="1"/>
  <c r="S124" i="1"/>
  <c r="U124" i="1" s="1"/>
  <c r="S225" i="1"/>
  <c r="U225" i="1" s="1"/>
  <c r="S226" i="1"/>
  <c r="T376" i="1"/>
  <c r="U376" i="1"/>
  <c r="S478" i="1"/>
  <c r="U478" i="1" s="1"/>
  <c r="T478" i="1"/>
  <c r="S429" i="1"/>
  <c r="U429" i="1" s="1"/>
  <c r="R831" i="1"/>
  <c r="S1032" i="1"/>
  <c r="U1032" i="1" s="1"/>
  <c r="S101" i="1"/>
  <c r="U101" i="1" s="1"/>
  <c r="S882" i="1"/>
  <c r="U882" i="1" s="1"/>
  <c r="S4" i="1"/>
  <c r="U4" i="1" s="1"/>
  <c r="S125" i="1"/>
  <c r="U125" i="1" s="1"/>
  <c r="S312" i="1"/>
  <c r="U312" i="1" s="1"/>
  <c r="S321" i="1"/>
  <c r="U321" i="1" s="1"/>
  <c r="S486" i="1"/>
  <c r="U486" i="1" s="1"/>
  <c r="S487" i="1"/>
  <c r="U492" i="1"/>
  <c r="T492" i="1"/>
  <c r="R619" i="1"/>
  <c r="S767" i="1"/>
  <c r="U767" i="1" s="1"/>
  <c r="T767" i="1"/>
  <c r="R768" i="1"/>
  <c r="S281" i="1"/>
  <c r="U281" i="1" s="1"/>
  <c r="T281" i="1"/>
  <c r="S421" i="1"/>
  <c r="U421" i="1" s="1"/>
  <c r="S533" i="1"/>
  <c r="U533" i="1" s="1"/>
  <c r="S642" i="1"/>
  <c r="U642" i="1" s="1"/>
  <c r="S736" i="1"/>
  <c r="U736" i="1" s="1"/>
  <c r="T736" i="1"/>
  <c r="S783" i="1"/>
  <c r="U783" i="1" s="1"/>
  <c r="S906" i="1"/>
  <c r="U906" i="1" s="1"/>
  <c r="T906" i="1"/>
  <c r="U861" i="1"/>
  <c r="T861" i="1"/>
  <c r="S170" i="1"/>
  <c r="U170" i="1" s="1"/>
  <c r="S396" i="1"/>
  <c r="U396" i="1" s="1"/>
  <c r="S748" i="1"/>
  <c r="U748" i="1" s="1"/>
  <c r="T748" i="1"/>
  <c r="S779" i="1"/>
  <c r="U779" i="1" s="1"/>
  <c r="S890" i="1"/>
  <c r="U890" i="1" s="1"/>
  <c r="S918" i="1"/>
  <c r="U918" i="1" s="1"/>
  <c r="T918" i="1"/>
  <c r="S997" i="1"/>
  <c r="U997" i="1" s="1"/>
  <c r="S83" i="1"/>
  <c r="U83" i="1" s="1"/>
  <c r="S89" i="1"/>
  <c r="U89" i="1" s="1"/>
  <c r="T89" i="1"/>
  <c r="S534" i="1"/>
  <c r="U534" i="1" s="1"/>
  <c r="T534" i="1"/>
  <c r="S679" i="1"/>
  <c r="U679" i="1" s="1"/>
  <c r="T679" i="1"/>
  <c r="S930" i="1"/>
  <c r="U930" i="1" s="1"/>
  <c r="T930" i="1"/>
  <c r="U842" i="1"/>
  <c r="T842" i="1"/>
  <c r="S1019" i="1"/>
  <c r="U1019" i="1" s="1"/>
  <c r="S1163" i="1"/>
  <c r="U1163" i="1" s="1"/>
  <c r="T1163" i="1"/>
  <c r="S1168" i="1"/>
  <c r="U1168" i="1" s="1"/>
  <c r="S52" i="1"/>
  <c r="U52" i="1" s="1"/>
  <c r="T52" i="1"/>
  <c r="S206" i="1"/>
  <c r="U206" i="1" s="1"/>
  <c r="S262" i="1"/>
  <c r="U262" i="1" s="1"/>
  <c r="S461" i="1"/>
  <c r="U461" i="1" s="1"/>
  <c r="T461" i="1"/>
  <c r="S474" i="1"/>
  <c r="U474" i="1" s="1"/>
  <c r="S891" i="1"/>
  <c r="U891" i="1" s="1"/>
  <c r="S53" i="1"/>
  <c r="U53" i="1" s="1"/>
  <c r="T53" i="1"/>
  <c r="S128" i="1"/>
  <c r="U128" i="1" s="1"/>
  <c r="T356" i="1"/>
  <c r="S356" i="1"/>
  <c r="U356" i="1" s="1"/>
  <c r="S754" i="1"/>
  <c r="U754" i="1" s="1"/>
  <c r="T754" i="1"/>
  <c r="S954" i="1"/>
  <c r="U954" i="1" s="1"/>
  <c r="S955" i="1"/>
  <c r="S1085" i="1"/>
  <c r="U1085" i="1" s="1"/>
  <c r="T1085" i="1"/>
  <c r="S1187" i="1"/>
  <c r="U1187" i="1" s="1"/>
  <c r="S57" i="1"/>
  <c r="U57" i="1" s="1"/>
  <c r="S162" i="1"/>
  <c r="U162" i="1" s="1"/>
  <c r="S227" i="1"/>
  <c r="U227" i="1" s="1"/>
  <c r="T227" i="1"/>
  <c r="R504" i="1"/>
  <c r="S879" i="1"/>
  <c r="U879" i="1" s="1"/>
  <c r="P37" i="1"/>
  <c r="R37" i="1" s="1"/>
  <c r="P6" i="1"/>
  <c r="R6" i="1" s="1"/>
  <c r="P70" i="1"/>
  <c r="R70" i="1" s="1"/>
  <c r="P69" i="1"/>
  <c r="R69" i="1" s="1"/>
  <c r="P58" i="1"/>
  <c r="R58" i="1" s="1"/>
  <c r="S61" i="1"/>
  <c r="U61" i="1" s="1"/>
  <c r="S99" i="1"/>
  <c r="U99" i="1" s="1"/>
  <c r="T99" i="1"/>
  <c r="P102" i="1"/>
  <c r="R102" i="1" s="1"/>
  <c r="P115" i="1"/>
  <c r="R115" i="1" s="1"/>
  <c r="P121" i="1"/>
  <c r="P105" i="1"/>
  <c r="R105" i="1" s="1"/>
  <c r="P114" i="1"/>
  <c r="R114" i="1" s="1"/>
  <c r="S204" i="1"/>
  <c r="U204" i="1" s="1"/>
  <c r="P164" i="1"/>
  <c r="R164" i="1" s="1"/>
  <c r="P136" i="1"/>
  <c r="R136" i="1" s="1"/>
  <c r="P187" i="1"/>
  <c r="P139" i="1"/>
  <c r="R139" i="1" s="1"/>
  <c r="S168" i="1"/>
  <c r="U168" i="1" s="1"/>
  <c r="P200" i="1"/>
  <c r="R200" i="1" s="1"/>
  <c r="P181" i="1"/>
  <c r="R181" i="1" s="1"/>
  <c r="P171" i="1"/>
  <c r="R171" i="1" s="1"/>
  <c r="S233" i="1"/>
  <c r="U233" i="1" s="1"/>
  <c r="P234" i="1"/>
  <c r="R234" i="1" s="1"/>
  <c r="P268" i="1"/>
  <c r="R268" i="1" s="1"/>
  <c r="S246" i="1"/>
  <c r="U246" i="1" s="1"/>
  <c r="T246" i="1"/>
  <c r="P324" i="1"/>
  <c r="R324" i="1" s="1"/>
  <c r="P327" i="1"/>
  <c r="P311" i="1"/>
  <c r="R311" i="1" s="1"/>
  <c r="P319" i="1"/>
  <c r="R319" i="1" s="1"/>
  <c r="P323" i="1"/>
  <c r="R323" i="1" s="1"/>
  <c r="R342" i="1"/>
  <c r="R343" i="1" s="1"/>
  <c r="P293" i="1"/>
  <c r="R293" i="1" s="1"/>
  <c r="P352" i="1"/>
  <c r="R352" i="1" s="1"/>
  <c r="P388" i="1"/>
  <c r="R388" i="1" s="1"/>
  <c r="S369" i="1"/>
  <c r="U369" i="1" s="1"/>
  <c r="T369" i="1"/>
  <c r="P391" i="1"/>
  <c r="R391" i="1" s="1"/>
  <c r="S390" i="1"/>
  <c r="U390" i="1" s="1"/>
  <c r="T390" i="1"/>
  <c r="P385" i="1"/>
  <c r="R385" i="1" s="1"/>
  <c r="P438" i="1"/>
  <c r="R438" i="1" s="1"/>
  <c r="P503" i="1"/>
  <c r="R503" i="1" s="1"/>
  <c r="S591" i="1"/>
  <c r="U591" i="1" s="1"/>
  <c r="T512" i="1"/>
  <c r="S512" i="1"/>
  <c r="U512" i="1" s="1"/>
  <c r="S601" i="1"/>
  <c r="U601" i="1" s="1"/>
  <c r="T601" i="1"/>
  <c r="T510" i="1"/>
  <c r="S499" i="1"/>
  <c r="U499" i="1" s="1"/>
  <c r="T499" i="1"/>
  <c r="P460" i="1"/>
  <c r="R460" i="1" s="1"/>
  <c r="S498" i="1"/>
  <c r="U498" i="1" s="1"/>
  <c r="S624" i="1"/>
  <c r="U624" i="1" s="1"/>
  <c r="R620" i="1"/>
  <c r="P652" i="1"/>
  <c r="R652" i="1" s="1"/>
  <c r="S607" i="1"/>
  <c r="U607" i="1" s="1"/>
  <c r="P558" i="1"/>
  <c r="R558" i="1" s="1"/>
  <c r="S546" i="1"/>
  <c r="U546" i="1" s="1"/>
  <c r="T546" i="1"/>
  <c r="P628" i="1"/>
  <c r="R617" i="1"/>
  <c r="S535" i="1"/>
  <c r="U535" i="1" s="1"/>
  <c r="T535" i="1"/>
  <c r="P505" i="1"/>
  <c r="R505" i="1" s="1"/>
  <c r="P684" i="1"/>
  <c r="R684" i="1" s="1"/>
  <c r="S735" i="1"/>
  <c r="U735" i="1" s="1"/>
  <c r="T735" i="1"/>
  <c r="S712" i="1"/>
  <c r="U712" i="1" s="1"/>
  <c r="R685" i="1"/>
  <c r="P699" i="1"/>
  <c r="R699" i="1" s="1"/>
  <c r="P846" i="1"/>
  <c r="R846" i="1" s="1"/>
  <c r="P864" i="1"/>
  <c r="R864" i="1" s="1"/>
  <c r="P922" i="1"/>
  <c r="R922" i="1" s="1"/>
  <c r="P894" i="1"/>
  <c r="R894" i="1" s="1"/>
  <c r="P958" i="1"/>
  <c r="R958" i="1" s="1"/>
  <c r="P916" i="1"/>
  <c r="R916" i="1" s="1"/>
  <c r="P921" i="1"/>
  <c r="R921" i="1" s="1"/>
  <c r="T1057" i="1"/>
  <c r="S1057" i="1"/>
  <c r="U1057" i="1" s="1"/>
  <c r="P898" i="1"/>
  <c r="R898" i="1" s="1"/>
  <c r="P932" i="1"/>
  <c r="R932" i="1" s="1"/>
  <c r="P1026" i="1"/>
  <c r="R1026" i="1" s="1"/>
  <c r="P1089" i="1"/>
  <c r="R1089" i="1" s="1"/>
  <c r="P1034" i="1"/>
  <c r="R1034" i="1" s="1"/>
  <c r="P1074" i="1"/>
  <c r="R1074" i="1" s="1"/>
  <c r="P995" i="1"/>
  <c r="R995" i="1" s="1"/>
  <c r="R981" i="1"/>
  <c r="P1047" i="1"/>
  <c r="R1047" i="1" s="1"/>
  <c r="R1048" i="1" s="1"/>
  <c r="P1098" i="1"/>
  <c r="R1098" i="1" s="1"/>
  <c r="R1099" i="1" s="1"/>
  <c r="P983" i="1"/>
  <c r="R983" i="1" s="1"/>
  <c r="R984" i="1" s="1"/>
  <c r="S1217" i="1"/>
  <c r="U1217" i="1" s="1"/>
  <c r="P1105" i="1"/>
  <c r="R1105" i="1" s="1"/>
  <c r="P1167" i="1"/>
  <c r="R1167" i="1" s="1"/>
  <c r="P1129" i="1"/>
  <c r="R1129" i="1" s="1"/>
  <c r="P1093" i="1"/>
  <c r="R1093" i="1" s="1"/>
  <c r="P1097" i="1"/>
  <c r="P1148" i="1"/>
  <c r="R1148" i="1" s="1"/>
  <c r="P1183" i="1"/>
  <c r="R1183" i="1" s="1"/>
  <c r="T1209" i="1"/>
  <c r="P1154" i="1"/>
  <c r="R1154" i="1" s="1"/>
  <c r="S133" i="1"/>
  <c r="U133" i="1" s="1"/>
  <c r="S382" i="1"/>
  <c r="U382" i="1" s="1"/>
  <c r="S411" i="1"/>
  <c r="U411" i="1" s="1"/>
  <c r="T411" i="1"/>
  <c r="S524" i="1"/>
  <c r="U524" i="1" s="1"/>
  <c r="R64" i="1"/>
  <c r="R65" i="1" s="1"/>
  <c r="S75" i="1"/>
  <c r="U75" i="1" s="1"/>
  <c r="R131" i="1"/>
  <c r="S104" i="1"/>
  <c r="U104" i="1" s="1"/>
  <c r="S169" i="1"/>
  <c r="U169" i="1" s="1"/>
  <c r="T169" i="1"/>
  <c r="S159" i="1"/>
  <c r="U159" i="1" s="1"/>
  <c r="T159" i="1"/>
  <c r="S205" i="1"/>
  <c r="U205" i="1" s="1"/>
  <c r="T205" i="1"/>
  <c r="S221" i="1"/>
  <c r="U221" i="1" s="1"/>
  <c r="T221" i="1"/>
  <c r="S245" i="1"/>
  <c r="U245" i="1" s="1"/>
  <c r="S334" i="1"/>
  <c r="U334" i="1" s="1"/>
  <c r="T334" i="1"/>
  <c r="S387" i="1"/>
  <c r="U387" i="1" s="1"/>
  <c r="S442" i="1"/>
  <c r="U442" i="1" s="1"/>
  <c r="S349" i="1"/>
  <c r="U349" i="1" s="1"/>
  <c r="T349" i="1"/>
  <c r="S407" i="1"/>
  <c r="U407" i="1" s="1"/>
  <c r="S413" i="1"/>
  <c r="U413" i="1" s="1"/>
  <c r="T477" i="1"/>
  <c r="S477" i="1"/>
  <c r="U477" i="1" s="1"/>
  <c r="T397" i="1"/>
  <c r="S397" i="1"/>
  <c r="U397" i="1" s="1"/>
  <c r="S501" i="1"/>
  <c r="U501" i="1" s="1"/>
  <c r="S500" i="1"/>
  <c r="U500" i="1" s="1"/>
  <c r="S552" i="1"/>
  <c r="U552" i="1" s="1"/>
  <c r="S599" i="1"/>
  <c r="U599" i="1" s="1"/>
  <c r="T599" i="1"/>
  <c r="S625" i="1"/>
  <c r="U625" i="1" s="1"/>
  <c r="S604" i="1"/>
  <c r="U604" i="1" s="1"/>
  <c r="T604" i="1"/>
  <c r="P560" i="1"/>
  <c r="R560" i="1" s="1"/>
  <c r="S596" i="1"/>
  <c r="U596" i="1" s="1"/>
  <c r="T596" i="1"/>
  <c r="S555" i="1"/>
  <c r="U555" i="1" s="1"/>
  <c r="T555" i="1"/>
  <c r="R626" i="1"/>
  <c r="R627" i="1" s="1"/>
  <c r="S508" i="1"/>
  <c r="U508" i="1" s="1"/>
  <c r="S738" i="1"/>
  <c r="U738" i="1" s="1"/>
  <c r="T738" i="1"/>
  <c r="S752" i="1"/>
  <c r="U752" i="1" s="1"/>
  <c r="S681" i="1"/>
  <c r="U681" i="1" s="1"/>
  <c r="S616" i="1"/>
  <c r="U616" i="1" s="1"/>
  <c r="S828" i="1"/>
  <c r="U828" i="1" s="1"/>
  <c r="S747" i="1"/>
  <c r="U747" i="1" s="1"/>
  <c r="T747" i="1"/>
  <c r="S812" i="1"/>
  <c r="U812" i="1" s="1"/>
  <c r="S554" i="1"/>
  <c r="U554" i="1" s="1"/>
  <c r="S780" i="1"/>
  <c r="U780" i="1" s="1"/>
  <c r="T787" i="1"/>
  <c r="S787" i="1"/>
  <c r="U787" i="1" s="1"/>
  <c r="S843" i="1"/>
  <c r="U843" i="1" s="1"/>
  <c r="S791" i="1"/>
  <c r="U791" i="1" s="1"/>
  <c r="T791" i="1"/>
  <c r="S990" i="1"/>
  <c r="U990" i="1" s="1"/>
  <c r="S901" i="1"/>
  <c r="U901" i="1" s="1"/>
  <c r="S797" i="1"/>
  <c r="U797" i="1" s="1"/>
  <c r="S980" i="1"/>
  <c r="U980" i="1" s="1"/>
  <c r="S919" i="1"/>
  <c r="U919" i="1" s="1"/>
  <c r="S860" i="1"/>
  <c r="U860" i="1" s="1"/>
  <c r="T860" i="1"/>
  <c r="S1064" i="1"/>
  <c r="U1064" i="1" s="1"/>
  <c r="S1042" i="1"/>
  <c r="U1042" i="1" s="1"/>
  <c r="S881" i="1"/>
  <c r="U881" i="1" s="1"/>
  <c r="S1010" i="1"/>
  <c r="U1010" i="1" s="1"/>
  <c r="S1118" i="1"/>
  <c r="U1118" i="1" s="1"/>
  <c r="S1208" i="1"/>
  <c r="U1208" i="1" s="1"/>
  <c r="S1106" i="1"/>
  <c r="U1106" i="1" s="1"/>
  <c r="S1113" i="1"/>
  <c r="U1113" i="1" s="1"/>
  <c r="S145" i="1"/>
  <c r="U145" i="1" s="1"/>
  <c r="S215" i="1"/>
  <c r="U215" i="1" s="1"/>
  <c r="T215" i="1"/>
  <c r="S511" i="1"/>
  <c r="U511" i="1" s="1"/>
  <c r="T511" i="1"/>
  <c r="S594" i="1"/>
  <c r="U594" i="1" s="1"/>
  <c r="S986" i="1"/>
  <c r="U986" i="1" s="1"/>
  <c r="T986" i="1"/>
  <c r="S1092" i="1"/>
  <c r="U1092" i="1" s="1"/>
  <c r="S1197" i="1"/>
  <c r="U1197" i="1" s="1"/>
  <c r="P47" i="1"/>
  <c r="R47" i="1" s="1"/>
  <c r="P11" i="1"/>
  <c r="R11" i="1" s="1"/>
  <c r="S12" i="1" s="1"/>
  <c r="P18" i="1"/>
  <c r="P122" i="1"/>
  <c r="R122" i="1" s="1"/>
  <c r="P130" i="1"/>
  <c r="R130" i="1" s="1"/>
  <c r="P35" i="1"/>
  <c r="R35" i="1" s="1"/>
  <c r="T110" i="1"/>
  <c r="S110" i="1"/>
  <c r="U110" i="1" s="1"/>
  <c r="P142" i="1"/>
  <c r="R142" i="1" s="1"/>
  <c r="P116" i="1"/>
  <c r="R116" i="1" s="1"/>
  <c r="P95" i="1"/>
  <c r="R95" i="1" s="1"/>
  <c r="R140" i="1"/>
  <c r="P150" i="1"/>
  <c r="R150" i="1" s="1"/>
  <c r="P180" i="1"/>
  <c r="R180" i="1" s="1"/>
  <c r="S309" i="1"/>
  <c r="U309" i="1" s="1"/>
  <c r="P261" i="1"/>
  <c r="R261" i="1" s="1"/>
  <c r="P267" i="1"/>
  <c r="R267" i="1" s="1"/>
  <c r="T260" i="1"/>
  <c r="S260" i="1"/>
  <c r="U260" i="1" s="1"/>
  <c r="P331" i="1"/>
  <c r="R331" i="1" s="1"/>
  <c r="P301" i="1"/>
  <c r="R301" i="1" s="1"/>
  <c r="S317" i="1"/>
  <c r="U317" i="1" s="1"/>
  <c r="T317" i="1"/>
  <c r="P287" i="1"/>
  <c r="R287" i="1" s="1"/>
  <c r="P419" i="1"/>
  <c r="R419" i="1" s="1"/>
  <c r="P276" i="1"/>
  <c r="R276" i="1" s="1"/>
  <c r="S389" i="1"/>
  <c r="U389" i="1" s="1"/>
  <c r="T389" i="1"/>
  <c r="S414" i="1"/>
  <c r="U414" i="1" s="1"/>
  <c r="T414" i="1"/>
  <c r="P435" i="1"/>
  <c r="S423" i="1"/>
  <c r="U423" i="1" s="1"/>
  <c r="P446" i="1"/>
  <c r="R446" i="1" s="1"/>
  <c r="P515" i="1"/>
  <c r="R515" i="1" s="1"/>
  <c r="P465" i="1"/>
  <c r="R465" i="1" s="1"/>
  <c r="S509" i="1"/>
  <c r="U509" i="1" s="1"/>
  <c r="T509" i="1"/>
  <c r="S526" i="1"/>
  <c r="U526" i="1" s="1"/>
  <c r="P529" i="1"/>
  <c r="R529" i="1" s="1"/>
  <c r="S612" i="1"/>
  <c r="U612" i="1" s="1"/>
  <c r="T612" i="1"/>
  <c r="S536" i="1"/>
  <c r="U536" i="1" s="1"/>
  <c r="P549" i="1"/>
  <c r="R549" i="1" s="1"/>
  <c r="P621" i="1"/>
  <c r="R621" i="1" s="1"/>
  <c r="S564" i="1"/>
  <c r="U564" i="1" s="1"/>
  <c r="T564" i="1"/>
  <c r="P666" i="1"/>
  <c r="R666" i="1" s="1"/>
  <c r="P673" i="1"/>
  <c r="R673" i="1" s="1"/>
  <c r="R756" i="1"/>
  <c r="S700" i="1"/>
  <c r="U700" i="1" s="1"/>
  <c r="T700" i="1"/>
  <c r="P692" i="1"/>
  <c r="P798" i="1"/>
  <c r="S727" i="1"/>
  <c r="U727" i="1" s="1"/>
  <c r="T727" i="1"/>
  <c r="P867" i="1"/>
  <c r="R867" i="1" s="1"/>
  <c r="P934" i="1"/>
  <c r="R934" i="1" s="1"/>
  <c r="P911" i="1"/>
  <c r="P970" i="1"/>
  <c r="P928" i="1"/>
  <c r="R928" i="1" s="1"/>
  <c r="P1058" i="1"/>
  <c r="R1058" i="1" s="1"/>
  <c r="R1065" i="1"/>
  <c r="S1073" i="1"/>
  <c r="U1073" i="1" s="1"/>
  <c r="T1073" i="1"/>
  <c r="P1068" i="1"/>
  <c r="R1068" i="1" s="1"/>
  <c r="P1110" i="1"/>
  <c r="R1110" i="1" s="1"/>
  <c r="P1052" i="1"/>
  <c r="R1052" i="1" s="1"/>
  <c r="P1020" i="1"/>
  <c r="R1020" i="1" s="1"/>
  <c r="U1016" i="1"/>
  <c r="S1017" i="1"/>
  <c r="U1017" i="1" s="1"/>
  <c r="P1171" i="1"/>
  <c r="R1171" i="1" s="1"/>
  <c r="P1206" i="1"/>
  <c r="R1206" i="1" s="1"/>
  <c r="P1127" i="1"/>
  <c r="P1211" i="1"/>
  <c r="P1133" i="1"/>
  <c r="R1133" i="1" s="1"/>
  <c r="S1224" i="1"/>
  <c r="U1224" i="1" s="1"/>
  <c r="R1188" i="1"/>
  <c r="P1155" i="1"/>
  <c r="R1155" i="1" s="1"/>
  <c r="P1194" i="1"/>
  <c r="R1194" i="1" s="1"/>
  <c r="P1123" i="1"/>
  <c r="P1203" i="1"/>
  <c r="P1178" i="1"/>
  <c r="R1178" i="1" s="1"/>
  <c r="S1150" i="1"/>
  <c r="U1150" i="1" s="1"/>
  <c r="T1150" i="1"/>
  <c r="T598" i="1"/>
  <c r="S598" i="1"/>
  <c r="U598" i="1" s="1"/>
  <c r="S741" i="1"/>
  <c r="U741" i="1" s="1"/>
  <c r="P5" i="1"/>
  <c r="R5" i="1" s="1"/>
  <c r="P76" i="1"/>
  <c r="R76" i="1" s="1"/>
  <c r="P107" i="1"/>
  <c r="R107" i="1" s="1"/>
  <c r="S134" i="1"/>
  <c r="U134" i="1" s="1"/>
  <c r="T134" i="1"/>
  <c r="S123" i="1"/>
  <c r="U123" i="1" s="1"/>
  <c r="T123" i="1"/>
  <c r="P112" i="1"/>
  <c r="R112" i="1" s="1"/>
  <c r="S113" i="1" s="1"/>
  <c r="P174" i="1"/>
  <c r="R174" i="1" s="1"/>
  <c r="P166" i="1"/>
  <c r="R166" i="1" s="1"/>
  <c r="P216" i="1"/>
  <c r="R216" i="1" s="1"/>
  <c r="S310" i="1"/>
  <c r="U310" i="1" s="1"/>
  <c r="S339" i="1"/>
  <c r="U339" i="1" s="1"/>
  <c r="T339" i="1"/>
  <c r="T308" i="1"/>
  <c r="S308" i="1"/>
  <c r="U308" i="1" s="1"/>
  <c r="P300" i="1"/>
  <c r="R300" i="1" s="1"/>
  <c r="S290" i="1"/>
  <c r="U290" i="1" s="1"/>
  <c r="T290" i="1"/>
  <c r="P384" i="1"/>
  <c r="R384" i="1" s="1"/>
  <c r="P424" i="1"/>
  <c r="R424" i="1" s="1"/>
  <c r="S422" i="1"/>
  <c r="U422" i="1" s="1"/>
  <c r="P379" i="1"/>
  <c r="P464" i="1"/>
  <c r="R464" i="1" s="1"/>
  <c r="P371" i="1"/>
  <c r="R371" i="1" s="1"/>
  <c r="P480" i="1"/>
  <c r="P513" i="1"/>
  <c r="R513" i="1" s="1"/>
  <c r="P408" i="1"/>
  <c r="R408" i="1" s="1"/>
  <c r="T449" i="1"/>
  <c r="P447" i="1"/>
  <c r="R447" i="1" s="1"/>
  <c r="S518" i="1"/>
  <c r="U518" i="1" s="1"/>
  <c r="T518" i="1"/>
  <c r="P451" i="1"/>
  <c r="R451" i="1" s="1"/>
  <c r="P489" i="1"/>
  <c r="R489" i="1" s="1"/>
  <c r="S490" i="1" s="1"/>
  <c r="P602" i="1"/>
  <c r="R602" i="1" s="1"/>
  <c r="S613" i="1"/>
  <c r="U613" i="1" s="1"/>
  <c r="P633" i="1"/>
  <c r="R633" i="1" s="1"/>
  <c r="S737" i="1"/>
  <c r="U737" i="1" s="1"/>
  <c r="P705" i="1"/>
  <c r="R705" i="1" s="1"/>
  <c r="S655" i="1"/>
  <c r="U655" i="1" s="1"/>
  <c r="P716" i="1"/>
  <c r="R716" i="1" s="1"/>
  <c r="S659" i="1"/>
  <c r="U659" i="1" s="1"/>
  <c r="T659" i="1"/>
  <c r="P674" i="1"/>
  <c r="R674" i="1" s="1"/>
  <c r="P707" i="1"/>
  <c r="R707" i="1" s="1"/>
  <c r="T701" i="1"/>
  <c r="P764" i="1"/>
  <c r="R764" i="1" s="1"/>
  <c r="S765" i="1" s="1"/>
  <c r="P870" i="1"/>
  <c r="R847" i="1"/>
  <c r="S763" i="1"/>
  <c r="U763" i="1" s="1"/>
  <c r="T763" i="1"/>
  <c r="P703" i="1"/>
  <c r="R703" i="1" s="1"/>
  <c r="R825" i="1"/>
  <c r="P740" i="1"/>
  <c r="R740" i="1" s="1"/>
  <c r="P858" i="1"/>
  <c r="R858" i="1" s="1"/>
  <c r="P696" i="1"/>
  <c r="R696" i="1" s="1"/>
  <c r="P904" i="1"/>
  <c r="P972" i="1"/>
  <c r="R972" i="1" s="1"/>
  <c r="P969" i="1"/>
  <c r="R969" i="1" s="1"/>
  <c r="P1021" i="1"/>
  <c r="R1021" i="1" s="1"/>
  <c r="P1116" i="1"/>
  <c r="S1053" i="1"/>
  <c r="U1053" i="1" s="1"/>
  <c r="P936" i="1"/>
  <c r="R936" i="1" s="1"/>
  <c r="P1066" i="1"/>
  <c r="R1066" i="1" s="1"/>
  <c r="P1136" i="1"/>
  <c r="R1136" i="1" s="1"/>
  <c r="P1213" i="1"/>
  <c r="P1138" i="1"/>
  <c r="P1135" i="1"/>
  <c r="R1135" i="1" s="1"/>
  <c r="P1219" i="1"/>
  <c r="R1219" i="1" s="1"/>
  <c r="T1225" i="1"/>
  <c r="P1176" i="1"/>
  <c r="S704" i="1"/>
  <c r="U704" i="1" s="1"/>
  <c r="R950" i="1"/>
  <c r="R951" i="1" s="1"/>
  <c r="S1054" i="1"/>
  <c r="U1054" i="1" s="1"/>
  <c r="T1054" i="1"/>
  <c r="S56" i="1"/>
  <c r="U56" i="1" s="1"/>
  <c r="T56" i="1"/>
  <c r="S36" i="1"/>
  <c r="U36" i="1" s="1"/>
  <c r="S15" i="1"/>
  <c r="U15" i="1" s="1"/>
  <c r="T15" i="1"/>
  <c r="S82" i="1"/>
  <c r="U82" i="1" s="1"/>
  <c r="P126" i="1"/>
  <c r="R126" i="1" s="1"/>
  <c r="S179" i="1"/>
  <c r="U179" i="1" s="1"/>
  <c r="T179" i="1"/>
  <c r="S94" i="1"/>
  <c r="U94" i="1" s="1"/>
  <c r="T94" i="1"/>
  <c r="S117" i="1"/>
  <c r="U117" i="1" s="1"/>
  <c r="R119" i="1"/>
  <c r="S137" i="1"/>
  <c r="U137" i="1" s="1"/>
  <c r="T173" i="1"/>
  <c r="S173" i="1"/>
  <c r="U173" i="1" s="1"/>
  <c r="R148" i="1"/>
  <c r="S160" i="1"/>
  <c r="U160" i="1" s="1"/>
  <c r="S165" i="1"/>
  <c r="U165" i="1" s="1"/>
  <c r="T165" i="1"/>
  <c r="S220" i="1"/>
  <c r="U220" i="1" s="1"/>
  <c r="T220" i="1"/>
  <c r="S158" i="1"/>
  <c r="U158" i="1" s="1"/>
  <c r="T158" i="1"/>
  <c r="S274" i="1"/>
  <c r="U274" i="1" s="1"/>
  <c r="S286" i="1"/>
  <c r="U286" i="1" s="1"/>
  <c r="S318" i="1"/>
  <c r="U318" i="1" s="1"/>
  <c r="S443" i="1"/>
  <c r="U443" i="1" s="1"/>
  <c r="T443" i="1"/>
  <c r="S427" i="1"/>
  <c r="U427" i="1" s="1"/>
  <c r="S400" i="1"/>
  <c r="U400" i="1" s="1"/>
  <c r="S420" i="1"/>
  <c r="U420" i="1" s="1"/>
  <c r="T420" i="1"/>
  <c r="P470" i="1"/>
  <c r="R470" i="1" s="1"/>
  <c r="S473" i="1"/>
  <c r="U473" i="1" s="1"/>
  <c r="T473" i="1"/>
  <c r="S454" i="1"/>
  <c r="U454" i="1" s="1"/>
  <c r="S605" i="1"/>
  <c r="S551" i="1"/>
  <c r="U551" i="1" s="1"/>
  <c r="T551" i="1"/>
  <c r="S646" i="1"/>
  <c r="U646" i="1" s="1"/>
  <c r="T646" i="1"/>
  <c r="S622" i="1"/>
  <c r="U622" i="1" s="1"/>
  <c r="S635" i="1"/>
  <c r="U635" i="1" s="1"/>
  <c r="S668" i="1"/>
  <c r="U668" i="1" s="1"/>
  <c r="T668" i="1"/>
  <c r="S714" i="1"/>
  <c r="U714" i="1" s="1"/>
  <c r="T714" i="1"/>
  <c r="S637" i="1"/>
  <c r="U637" i="1" s="1"/>
  <c r="T637" i="1"/>
  <c r="S634" i="1"/>
  <c r="U634" i="1" s="1"/>
  <c r="T634" i="1"/>
  <c r="S734" i="1"/>
  <c r="U734" i="1" s="1"/>
  <c r="T734" i="1"/>
  <c r="R708" i="1"/>
  <c r="S776" i="1"/>
  <c r="U776" i="1" s="1"/>
  <c r="S656" i="1"/>
  <c r="U656" i="1" s="1"/>
  <c r="S726" i="1"/>
  <c r="U726" i="1" s="1"/>
  <c r="T726" i="1"/>
  <c r="S802" i="1"/>
  <c r="U802" i="1" s="1"/>
  <c r="T802" i="1"/>
  <c r="P761" i="1"/>
  <c r="R874" i="1"/>
  <c r="R875" i="1" s="1"/>
  <c r="S786" i="1"/>
  <c r="U786" i="1" s="1"/>
  <c r="S782" i="1"/>
  <c r="U782" i="1" s="1"/>
  <c r="R757" i="1"/>
  <c r="R758" i="1" s="1"/>
  <c r="S826" i="1"/>
  <c r="U826" i="1" s="1"/>
  <c r="T826" i="1"/>
  <c r="S862" i="1"/>
  <c r="U862" i="1" s="1"/>
  <c r="T862" i="1"/>
  <c r="S796" i="1"/>
  <c r="U796" i="1" s="1"/>
  <c r="T796" i="1"/>
  <c r="R884" i="1"/>
  <c r="S964" i="1"/>
  <c r="U964" i="1" s="1"/>
  <c r="T852" i="1"/>
  <c r="S852" i="1"/>
  <c r="U852" i="1" s="1"/>
  <c r="R845" i="1"/>
  <c r="S795" i="1"/>
  <c r="U795" i="1" s="1"/>
  <c r="S956" i="1"/>
  <c r="U956" i="1" s="1"/>
  <c r="T925" i="1"/>
  <c r="S925" i="1"/>
  <c r="U925" i="1" s="1"/>
  <c r="S851" i="1"/>
  <c r="U851" i="1" s="1"/>
  <c r="T851" i="1"/>
  <c r="S1024" i="1"/>
  <c r="U1024" i="1" s="1"/>
  <c r="T1024" i="1"/>
  <c r="S1072" i="1"/>
  <c r="U1072" i="1" s="1"/>
  <c r="T1072" i="1"/>
  <c r="S1004" i="1"/>
  <c r="U1004" i="1" s="1"/>
  <c r="T1004" i="1"/>
  <c r="S1046" i="1"/>
  <c r="U1046" i="1" s="1"/>
  <c r="T1046" i="1"/>
  <c r="R987" i="1"/>
  <c r="S988" i="1" s="1"/>
  <c r="T746" i="1"/>
  <c r="S746" i="1"/>
  <c r="U746" i="1" s="1"/>
  <c r="S1022" i="1"/>
  <c r="U1022" i="1" s="1"/>
  <c r="T1022" i="1"/>
  <c r="S1182" i="1"/>
  <c r="U1182" i="1" s="1"/>
  <c r="P1228" i="1"/>
  <c r="R1228" i="1" s="1"/>
  <c r="S1229" i="1" s="1"/>
  <c r="S1159" i="1"/>
  <c r="U1159" i="1" s="1"/>
  <c r="T1159" i="1"/>
  <c r="S1196" i="1"/>
  <c r="U1196" i="1" s="1"/>
  <c r="T1196" i="1"/>
  <c r="S1207" i="1"/>
  <c r="U1207" i="1" s="1"/>
  <c r="T1207" i="1"/>
  <c r="S1174" i="1"/>
  <c r="U1174" i="1" s="1"/>
  <c r="T1174" i="1"/>
  <c r="S1218" i="1"/>
  <c r="U1218" i="1" s="1"/>
  <c r="T1218" i="1"/>
  <c r="R208" i="1"/>
  <c r="S933" i="1"/>
  <c r="U933" i="1" s="1"/>
  <c r="T933" i="1"/>
  <c r="P27" i="1"/>
  <c r="R27" i="1" s="1"/>
  <c r="P78" i="1"/>
  <c r="R78" i="1" s="1"/>
  <c r="P29" i="1"/>
  <c r="S84" i="1"/>
  <c r="U84" i="1" s="1"/>
  <c r="S62" i="1"/>
  <c r="U62" i="1" s="1"/>
  <c r="S135" i="1"/>
  <c r="U135" i="1" s="1"/>
  <c r="P97" i="1"/>
  <c r="R97" i="1" s="1"/>
  <c r="R129" i="1"/>
  <c r="R207" i="1"/>
  <c r="P217" i="1"/>
  <c r="R217" i="1" s="1"/>
  <c r="S202" i="1"/>
  <c r="U202" i="1" s="1"/>
  <c r="T202" i="1"/>
  <c r="S247" i="1"/>
  <c r="U247" i="1" s="1"/>
  <c r="T247" i="1"/>
  <c r="S275" i="1"/>
  <c r="U275" i="1" s="1"/>
  <c r="P313" i="1"/>
  <c r="R313" i="1" s="1"/>
  <c r="T365" i="1"/>
  <c r="S365" i="1"/>
  <c r="U365" i="1" s="1"/>
  <c r="P325" i="1"/>
  <c r="R325" i="1" s="1"/>
  <c r="P271" i="1"/>
  <c r="R271" i="1" s="1"/>
  <c r="S272" i="1" s="1"/>
  <c r="T288" i="1"/>
  <c r="S288" i="1"/>
  <c r="U288" i="1" s="1"/>
  <c r="P270" i="1"/>
  <c r="R270" i="1" s="1"/>
  <c r="P357" i="1"/>
  <c r="R357" i="1" s="1"/>
  <c r="T441" i="1"/>
  <c r="S441" i="1"/>
  <c r="U441" i="1" s="1"/>
  <c r="P366" i="1"/>
  <c r="R366" i="1" s="1"/>
  <c r="S395" i="1"/>
  <c r="U395" i="1" s="1"/>
  <c r="T395" i="1"/>
  <c r="P453" i="1"/>
  <c r="R453" i="1" s="1"/>
  <c r="P432" i="1"/>
  <c r="P469" i="1"/>
  <c r="R469" i="1" s="1"/>
  <c r="T350" i="1"/>
  <c r="S350" i="1"/>
  <c r="U350" i="1" s="1"/>
  <c r="P525" i="1"/>
  <c r="R525" i="1" s="1"/>
  <c r="S543" i="1"/>
  <c r="U543" i="1" s="1"/>
  <c r="T543" i="1"/>
  <c r="S530" i="1"/>
  <c r="U530" i="1" s="1"/>
  <c r="T530" i="1"/>
  <c r="P412" i="1"/>
  <c r="R412" i="1" s="1"/>
  <c r="P466" i="1"/>
  <c r="R466" i="1" s="1"/>
  <c r="S547" i="1"/>
  <c r="U547" i="1" s="1"/>
  <c r="T547" i="1"/>
  <c r="S506" i="1"/>
  <c r="U506" i="1" s="1"/>
  <c r="T506" i="1"/>
  <c r="S557" i="1"/>
  <c r="U557" i="1" s="1"/>
  <c r="T557" i="1"/>
  <c r="P587" i="1"/>
  <c r="S556" i="1"/>
  <c r="U556" i="1" s="1"/>
  <c r="T556" i="1"/>
  <c r="P578" i="1"/>
  <c r="P562" i="1"/>
  <c r="R562" i="1" s="1"/>
  <c r="P566" i="1"/>
  <c r="R566" i="1" s="1"/>
  <c r="S567" i="1" s="1"/>
  <c r="S639" i="1"/>
  <c r="U639" i="1" s="1"/>
  <c r="P698" i="1"/>
  <c r="R698" i="1" s="1"/>
  <c r="P657" i="1"/>
  <c r="R657" i="1" s="1"/>
  <c r="P670" i="1"/>
  <c r="R670" i="1" s="1"/>
  <c r="S671" i="1" s="1"/>
  <c r="S667" i="1"/>
  <c r="U667" i="1" s="1"/>
  <c r="T667" i="1"/>
  <c r="S545" i="1"/>
  <c r="U545" i="1" s="1"/>
  <c r="P690" i="1"/>
  <c r="R690" i="1" s="1"/>
  <c r="R715" i="1"/>
  <c r="S895" i="1"/>
  <c r="U895" i="1" s="1"/>
  <c r="T895" i="1"/>
  <c r="T789" i="1"/>
  <c r="S789" i="1"/>
  <c r="U789" i="1" s="1"/>
  <c r="P749" i="1"/>
  <c r="R749" i="1" s="1"/>
  <c r="P760" i="1"/>
  <c r="R760" i="1" s="1"/>
  <c r="S775" i="1"/>
  <c r="U775" i="1" s="1"/>
  <c r="P721" i="1"/>
  <c r="R721" i="1" s="1"/>
  <c r="S813" i="1"/>
  <c r="U813" i="1" s="1"/>
  <c r="S859" i="1"/>
  <c r="U859" i="1" s="1"/>
  <c r="T859" i="1"/>
  <c r="S857" i="1"/>
  <c r="U857" i="1" s="1"/>
  <c r="T857" i="1"/>
  <c r="P923" i="1"/>
  <c r="R923" i="1" s="1"/>
  <c r="P908" i="1"/>
  <c r="R908" i="1" s="1"/>
  <c r="S909" i="1" s="1"/>
  <c r="R992" i="1"/>
  <c r="S926" i="1"/>
  <c r="U926" i="1" s="1"/>
  <c r="P855" i="1"/>
  <c r="R855" i="1" s="1"/>
  <c r="P999" i="1"/>
  <c r="R999" i="1" s="1"/>
  <c r="R1095" i="1"/>
  <c r="R1096" i="1" s="1"/>
  <c r="R939" i="1"/>
  <c r="S996" i="1"/>
  <c r="U996" i="1" s="1"/>
  <c r="S1063" i="1"/>
  <c r="U1063" i="1" s="1"/>
  <c r="T1063" i="1"/>
  <c r="P1005" i="1"/>
  <c r="R1005" i="1" s="1"/>
  <c r="S1040" i="1"/>
  <c r="U1040" i="1" s="1"/>
  <c r="T1149" i="1"/>
  <c r="S1149" i="1"/>
  <c r="U1149" i="1" s="1"/>
  <c r="S1162" i="1"/>
  <c r="U1162" i="1" s="1"/>
  <c r="P1114" i="1"/>
  <c r="R1114" i="1" s="1"/>
  <c r="S1164" i="1"/>
  <c r="U1164" i="1" s="1"/>
  <c r="T1164" i="1"/>
  <c r="P1190" i="1"/>
  <c r="P1151" i="1"/>
  <c r="S1216" i="1"/>
  <c r="U1216" i="1" s="1"/>
  <c r="T1216" i="1"/>
  <c r="P1202" i="1"/>
  <c r="R1202" i="1" s="1"/>
  <c r="S277" i="1"/>
  <c r="U277" i="1" s="1"/>
  <c r="R358" i="1"/>
  <c r="S766" i="1"/>
  <c r="U766" i="1" s="1"/>
  <c r="T766" i="1"/>
  <c r="S924" i="1"/>
  <c r="U924" i="1" s="1"/>
  <c r="T924" i="1"/>
  <c r="S1003" i="1"/>
  <c r="U1003" i="1" s="1"/>
  <c r="T1003" i="1"/>
  <c r="S1109" i="1"/>
  <c r="U1109" i="1" s="1"/>
  <c r="T1109" i="1"/>
  <c r="S7" i="1"/>
  <c r="U7" i="1" s="1"/>
  <c r="T7" i="1"/>
  <c r="P39" i="1"/>
  <c r="R39" i="1" s="1"/>
  <c r="P8" i="1"/>
  <c r="R8" i="1" s="1"/>
  <c r="P13" i="1"/>
  <c r="R13" i="1" s="1"/>
  <c r="P41" i="1"/>
  <c r="R41" i="1" s="1"/>
  <c r="P20" i="1"/>
  <c r="P85" i="1"/>
  <c r="R85" i="1" s="1"/>
  <c r="S91" i="1"/>
  <c r="U91" i="1" s="1"/>
  <c r="T91" i="1"/>
  <c r="S146" i="1"/>
  <c r="U146" i="1" s="1"/>
  <c r="P59" i="1"/>
  <c r="R59" i="1" s="1"/>
  <c r="R147" i="1"/>
  <c r="P156" i="1"/>
  <c r="R156" i="1" s="1"/>
  <c r="P183" i="1"/>
  <c r="R183" i="1" s="1"/>
  <c r="P172" i="1"/>
  <c r="R172" i="1" s="1"/>
  <c r="P163" i="1"/>
  <c r="R163" i="1" s="1"/>
  <c r="P185" i="1"/>
  <c r="S229" i="1"/>
  <c r="U229" i="1" s="1"/>
  <c r="T229" i="1"/>
  <c r="P315" i="1"/>
  <c r="R315" i="1" s="1"/>
  <c r="S222" i="1"/>
  <c r="U222" i="1" s="1"/>
  <c r="P294" i="1"/>
  <c r="R294" i="1" s="1"/>
  <c r="S295" i="1" s="1"/>
  <c r="P329" i="1"/>
  <c r="R329" i="1" s="1"/>
  <c r="P303" i="1"/>
  <c r="R303" i="1" s="1"/>
  <c r="P296" i="1"/>
  <c r="R296" i="1" s="1"/>
  <c r="S297" i="1" s="1"/>
  <c r="S399" i="1"/>
  <c r="U399" i="1" s="1"/>
  <c r="T399" i="1"/>
  <c r="S398" i="1"/>
  <c r="U398" i="1" s="1"/>
  <c r="P405" i="1"/>
  <c r="R405" i="1" s="1"/>
  <c r="S476" i="1"/>
  <c r="U476" i="1" s="1"/>
  <c r="S542" i="1"/>
  <c r="U542" i="1" s="1"/>
  <c r="P452" i="1"/>
  <c r="R452" i="1" s="1"/>
  <c r="T475" i="1"/>
  <c r="S475" i="1"/>
  <c r="U475" i="1" s="1"/>
  <c r="P539" i="1"/>
  <c r="R539" i="1" s="1"/>
  <c r="P609" i="1"/>
  <c r="R609" i="1" s="1"/>
  <c r="P559" i="1"/>
  <c r="R559" i="1" s="1"/>
  <c r="S660" i="1"/>
  <c r="U660" i="1" s="1"/>
  <c r="P718" i="1"/>
  <c r="R718" i="1" s="1"/>
  <c r="P647" i="1"/>
  <c r="R647" i="1" s="1"/>
  <c r="S711" i="1"/>
  <c r="U711" i="1" s="1"/>
  <c r="P661" i="1"/>
  <c r="R661" i="1" s="1"/>
  <c r="P730" i="1"/>
  <c r="R730" i="1" s="1"/>
  <c r="P820" i="1"/>
  <c r="R820" i="1" s="1"/>
  <c r="S623" i="1"/>
  <c r="U623" i="1" s="1"/>
  <c r="S790" i="1"/>
  <c r="U790" i="1" s="1"/>
  <c r="P834" i="1"/>
  <c r="R834" i="1" s="1"/>
  <c r="P772" i="1"/>
  <c r="R772" i="1" s="1"/>
  <c r="S773" i="1" s="1"/>
  <c r="P800" i="1"/>
  <c r="R800" i="1" s="1"/>
  <c r="S801" i="1" s="1"/>
  <c r="R814" i="1"/>
  <c r="P903" i="1"/>
  <c r="R903" i="1" s="1"/>
  <c r="S977" i="1"/>
  <c r="U977" i="1" s="1"/>
  <c r="P892" i="1"/>
  <c r="R892" i="1" s="1"/>
  <c r="P809" i="1"/>
  <c r="P899" i="1"/>
  <c r="R899" i="1" s="1"/>
  <c r="P960" i="1"/>
  <c r="R960" i="1" s="1"/>
  <c r="P856" i="1"/>
  <c r="R856" i="1" s="1"/>
  <c r="R962" i="1"/>
  <c r="P1059" i="1"/>
  <c r="R1059" i="1" s="1"/>
  <c r="P1128" i="1"/>
  <c r="R1128" i="1" s="1"/>
  <c r="P1044" i="1"/>
  <c r="R1044" i="1" s="1"/>
  <c r="S1045" i="1" s="1"/>
  <c r="S751" i="1"/>
  <c r="P1014" i="1"/>
  <c r="P1070" i="1"/>
  <c r="R1070" i="1" s="1"/>
  <c r="S1071" i="1" s="1"/>
  <c r="P1145" i="1"/>
  <c r="R1145" i="1" s="1"/>
  <c r="S1146" i="1" s="1"/>
  <c r="P1147" i="1"/>
  <c r="R1147" i="1" s="1"/>
  <c r="P1184" i="1"/>
  <c r="R1184" i="1" s="1"/>
  <c r="S1185" i="1" s="1"/>
  <c r="P1170" i="1"/>
  <c r="R1170" i="1" s="1"/>
  <c r="S1198" i="1"/>
  <c r="U1198" i="1" s="1"/>
  <c r="S537" i="1"/>
  <c r="U537" i="1" s="1"/>
  <c r="S520" i="1"/>
  <c r="U520" i="1" s="1"/>
  <c r="S739" i="1"/>
  <c r="U739" i="1" s="1"/>
  <c r="T739" i="1"/>
  <c r="S1205" i="1"/>
  <c r="U1205" i="1" s="1"/>
  <c r="P32" i="1"/>
  <c r="P9" i="1"/>
  <c r="R9" i="1" s="1"/>
  <c r="P16" i="1"/>
  <c r="R16" i="1" s="1"/>
  <c r="P43" i="1"/>
  <c r="R43" i="1" s="1"/>
  <c r="S111" i="1"/>
  <c r="U111" i="1" s="1"/>
  <c r="S167" i="1"/>
  <c r="U167" i="1" s="1"/>
  <c r="P175" i="1"/>
  <c r="R175" i="1" s="1"/>
  <c r="S240" i="1"/>
  <c r="U240" i="1" s="1"/>
  <c r="T199" i="1"/>
  <c r="S199" i="1"/>
  <c r="U199" i="1" s="1"/>
  <c r="R182" i="1"/>
  <c r="P213" i="1"/>
  <c r="R213" i="1" s="1"/>
  <c r="S258" i="1"/>
  <c r="U258" i="1" s="1"/>
  <c r="T258" i="1"/>
  <c r="P241" i="1"/>
  <c r="R241" i="1" s="1"/>
  <c r="T263" i="1"/>
  <c r="S263" i="1"/>
  <c r="U263" i="1" s="1"/>
  <c r="S283" i="1"/>
  <c r="U283" i="1" s="1"/>
  <c r="T283" i="1"/>
  <c r="T304" i="1"/>
  <c r="S304" i="1"/>
  <c r="U304" i="1" s="1"/>
  <c r="S278" i="1"/>
  <c r="U278" i="1" s="1"/>
  <c r="S320" i="1"/>
  <c r="U320" i="1" s="1"/>
  <c r="T320" i="1"/>
  <c r="P367" i="1"/>
  <c r="R367" i="1" s="1"/>
  <c r="S368" i="1" s="1"/>
  <c r="S335" i="1"/>
  <c r="U335" i="1" s="1"/>
  <c r="T306" i="1"/>
  <c r="S306" i="1"/>
  <c r="U306" i="1" s="1"/>
  <c r="R372" i="1"/>
  <c r="S428" i="1"/>
  <c r="U428" i="1" s="1"/>
  <c r="P402" i="1"/>
  <c r="R402" i="1" s="1"/>
  <c r="P445" i="1"/>
  <c r="R445" i="1" s="1"/>
  <c r="S450" i="1"/>
  <c r="U450" i="1" s="1"/>
  <c r="P415" i="1"/>
  <c r="R415" i="1" s="1"/>
  <c r="S416" i="1" s="1"/>
  <c r="P457" i="1"/>
  <c r="S482" i="1"/>
  <c r="U482" i="1" s="1"/>
  <c r="T482" i="1"/>
  <c r="S544" i="1"/>
  <c r="U544" i="1" s="1"/>
  <c r="T544" i="1"/>
  <c r="S531" i="1"/>
  <c r="U531" i="1" s="1"/>
  <c r="S532" i="1"/>
  <c r="P484" i="1"/>
  <c r="R484" i="1" s="1"/>
  <c r="S485" i="1" s="1"/>
  <c r="P541" i="1"/>
  <c r="R541" i="1" s="1"/>
  <c r="T502" i="1"/>
  <c r="S502" i="1"/>
  <c r="U502" i="1" s="1"/>
  <c r="P467" i="1"/>
  <c r="R467" i="1" s="1"/>
  <c r="S468" i="1" s="1"/>
  <c r="P479" i="1"/>
  <c r="R479" i="1" s="1"/>
  <c r="P573" i="1"/>
  <c r="R573" i="1" s="1"/>
  <c r="P463" i="1"/>
  <c r="R463" i="1" s="1"/>
  <c r="T645" i="1"/>
  <c r="S645" i="1"/>
  <c r="U645" i="1" s="1"/>
  <c r="S600" i="1"/>
  <c r="U600" i="1" s="1"/>
  <c r="R580" i="1"/>
  <c r="P568" i="1"/>
  <c r="R568" i="1" s="1"/>
  <c r="P672" i="1"/>
  <c r="R672" i="1" s="1"/>
  <c r="P662" i="1"/>
  <c r="R662" i="1" s="1"/>
  <c r="S778" i="1"/>
  <c r="U778" i="1" s="1"/>
  <c r="T778" i="1"/>
  <c r="P686" i="1"/>
  <c r="P669" i="1"/>
  <c r="R669" i="1" s="1"/>
  <c r="P694" i="1"/>
  <c r="R694" i="1" s="1"/>
  <c r="P640" i="1"/>
  <c r="R640" i="1" s="1"/>
  <c r="S676" i="1"/>
  <c r="U676" i="1" s="1"/>
  <c r="S794" i="1"/>
  <c r="U794" i="1" s="1"/>
  <c r="T794" i="1"/>
  <c r="S811" i="1"/>
  <c r="U811" i="1" s="1"/>
  <c r="P974" i="1"/>
  <c r="P910" i="1"/>
  <c r="R910" i="1" s="1"/>
  <c r="P915" i="1"/>
  <c r="R915" i="1" s="1"/>
  <c r="P968" i="1"/>
  <c r="R968" i="1" s="1"/>
  <c r="S929" i="1"/>
  <c r="U929" i="1" s="1"/>
  <c r="P866" i="1"/>
  <c r="R866" i="1" s="1"/>
  <c r="P944" i="1"/>
  <c r="R944" i="1" s="1"/>
  <c r="P832" i="1"/>
  <c r="R832" i="1" s="1"/>
  <c r="P1001" i="1"/>
  <c r="R1001" i="1" s="1"/>
  <c r="S1002" i="1" s="1"/>
  <c r="R1027" i="1"/>
  <c r="P1008" i="1"/>
  <c r="R1008" i="1" s="1"/>
  <c r="P886" i="1"/>
  <c r="R1051" i="1"/>
  <c r="P1157" i="1"/>
  <c r="R1157" i="1" s="1"/>
  <c r="S1132" i="1"/>
  <c r="U1132" i="1" s="1"/>
  <c r="T1132" i="1"/>
  <c r="P1175" i="1"/>
  <c r="P1115" i="1"/>
  <c r="R1115" i="1" s="1"/>
  <c r="S1165" i="1"/>
  <c r="P1121" i="1"/>
  <c r="R1121" i="1" s="1"/>
  <c r="R1122" i="1" s="1"/>
  <c r="S63" i="1"/>
  <c r="U63" i="1" s="1"/>
  <c r="S93" i="1"/>
  <c r="U93" i="1" s="1"/>
  <c r="S394" i="1"/>
  <c r="U394" i="1" s="1"/>
  <c r="S406" i="1"/>
  <c r="U406" i="1" s="1"/>
  <c r="S565" i="1"/>
  <c r="U565" i="1" s="1"/>
  <c r="T565" i="1"/>
  <c r="S788" i="1"/>
  <c r="U788" i="1" s="1"/>
  <c r="T788" i="1"/>
  <c r="S792" i="1"/>
  <c r="U792" i="1" s="1"/>
  <c r="T792" i="1"/>
  <c r="S819" i="1"/>
  <c r="U819" i="1" s="1"/>
  <c r="S1018" i="1"/>
  <c r="U1018" i="1" s="1"/>
  <c r="T1018" i="1"/>
  <c r="S10" i="1"/>
  <c r="U10" i="1" s="1"/>
  <c r="R17" i="1"/>
  <c r="S44" i="1"/>
  <c r="U44" i="1" s="1"/>
  <c r="T44" i="1"/>
  <c r="S49" i="1"/>
  <c r="U49" i="1" s="1"/>
  <c r="T49" i="1"/>
  <c r="S34" i="1"/>
  <c r="U34" i="1" s="1"/>
  <c r="T34" i="1"/>
  <c r="S26" i="1"/>
  <c r="U26" i="1" s="1"/>
  <c r="T26" i="1"/>
  <c r="S48" i="1"/>
  <c r="U48" i="1" s="1"/>
  <c r="T48" i="1"/>
  <c r="P77" i="1"/>
  <c r="R77" i="1" s="1"/>
  <c r="T87" i="1"/>
  <c r="S87" i="1"/>
  <c r="U87" i="1" s="1"/>
  <c r="T144" i="1"/>
  <c r="S144" i="1"/>
  <c r="U144" i="1" s="1"/>
  <c r="R120" i="1"/>
  <c r="S96" i="1"/>
  <c r="U96" i="1" s="1"/>
  <c r="T96" i="1"/>
  <c r="S151" i="1"/>
  <c r="U151" i="1" s="1"/>
  <c r="S228" i="1"/>
  <c r="U228" i="1" s="1"/>
  <c r="P193" i="1"/>
  <c r="R193" i="1" s="1"/>
  <c r="P242" i="1"/>
  <c r="R242" i="1" s="1"/>
  <c r="S264" i="1"/>
  <c r="U264" i="1" s="1"/>
  <c r="T264" i="1"/>
  <c r="S211" i="1"/>
  <c r="U211" i="1" s="1"/>
  <c r="S285" i="1"/>
  <c r="U285" i="1" s="1"/>
  <c r="S302" i="1"/>
  <c r="U302" i="1" s="1"/>
  <c r="S305" i="1"/>
  <c r="U305" i="1" s="1"/>
  <c r="S259" i="1"/>
  <c r="U259" i="1" s="1"/>
  <c r="S230" i="1"/>
  <c r="U230" i="1" s="1"/>
  <c r="T230" i="1"/>
  <c r="S351" i="1"/>
  <c r="U351" i="1" s="1"/>
  <c r="S377" i="1"/>
  <c r="U377" i="1" s="1"/>
  <c r="S444" i="1"/>
  <c r="U444" i="1" s="1"/>
  <c r="S401" i="1"/>
  <c r="U401" i="1" s="1"/>
  <c r="T269" i="1"/>
  <c r="S269" i="1"/>
  <c r="U269" i="1" s="1"/>
  <c r="S563" i="1"/>
  <c r="U563" i="1" s="1"/>
  <c r="T483" i="1"/>
  <c r="S483" i="1"/>
  <c r="U483" i="1" s="1"/>
  <c r="S527" i="1"/>
  <c r="U527" i="1" s="1"/>
  <c r="S575" i="1"/>
  <c r="U575" i="1" s="1"/>
  <c r="S610" i="1"/>
  <c r="U610" i="1" s="1"/>
  <c r="T561" i="1"/>
  <c r="S561" i="1"/>
  <c r="U561" i="1" s="1"/>
  <c r="S608" i="1"/>
  <c r="U608" i="1" s="1"/>
  <c r="S590" i="1"/>
  <c r="U590" i="1" s="1"/>
  <c r="S572" i="1"/>
  <c r="U572" i="1" s="1"/>
  <c r="S603" i="1"/>
  <c r="U603" i="1" s="1"/>
  <c r="T603" i="1"/>
  <c r="S658" i="1"/>
  <c r="U658" i="1" s="1"/>
  <c r="T658" i="1"/>
  <c r="S678" i="1"/>
  <c r="U678" i="1" s="1"/>
  <c r="T678" i="1"/>
  <c r="S553" i="1"/>
  <c r="S744" i="1"/>
  <c r="U744" i="1" s="1"/>
  <c r="S824" i="1"/>
  <c r="U824" i="1" s="1"/>
  <c r="T770" i="1"/>
  <c r="S770" i="1"/>
  <c r="U770" i="1" s="1"/>
  <c r="S781" i="1"/>
  <c r="U781" i="1" s="1"/>
  <c r="R803" i="1"/>
  <c r="S774" i="1"/>
  <c r="U774" i="1" s="1"/>
  <c r="S878" i="1"/>
  <c r="U878" i="1" s="1"/>
  <c r="T878" i="1"/>
  <c r="S900" i="1"/>
  <c r="U900" i="1" s="1"/>
  <c r="S880" i="1"/>
  <c r="U880" i="1" s="1"/>
  <c r="S663" i="1"/>
  <c r="U663" i="1" s="1"/>
  <c r="T947" i="1"/>
  <c r="S947" i="1"/>
  <c r="U947" i="1" s="1"/>
  <c r="S841" i="1"/>
  <c r="U841" i="1" s="1"/>
  <c r="S965" i="1"/>
  <c r="U965" i="1" s="1"/>
  <c r="S1006" i="1"/>
  <c r="U1006" i="1" s="1"/>
  <c r="T1006" i="1"/>
  <c r="R1035" i="1"/>
  <c r="R945" i="1"/>
  <c r="S946" i="1" s="1"/>
  <c r="S991" i="1"/>
  <c r="U991" i="1" s="1"/>
  <c r="T991" i="1"/>
  <c r="R771" i="1"/>
  <c r="R1025" i="1"/>
  <c r="S1169" i="1"/>
  <c r="U1169" i="1" s="1"/>
  <c r="S1081" i="1"/>
  <c r="U1081" i="1" s="1"/>
  <c r="S1158" i="1"/>
  <c r="U1158" i="1" s="1"/>
  <c r="P1191" i="1"/>
  <c r="S1173" i="1"/>
  <c r="U1173" i="1" s="1"/>
  <c r="S1067" i="1"/>
  <c r="U1067" i="1" s="1"/>
  <c r="T1067" i="1"/>
  <c r="S1186" i="1"/>
  <c r="U1186" i="1" s="1"/>
  <c r="T1186" i="1"/>
  <c r="S1166" i="1"/>
  <c r="U1166" i="1" s="1"/>
  <c r="S1055" i="1"/>
  <c r="S1172" i="1"/>
  <c r="U1172" i="1" s="1"/>
  <c r="T615" i="1"/>
  <c r="S615" i="1"/>
  <c r="U615" i="1" s="1"/>
  <c r="S644" i="1"/>
  <c r="U644" i="1" s="1"/>
  <c r="S753" i="1"/>
  <c r="U753" i="1" s="1"/>
  <c r="R808" i="1"/>
  <c r="S938" i="1"/>
  <c r="U938" i="1" s="1"/>
  <c r="T938" i="1"/>
  <c r="P19" i="1"/>
  <c r="S55" i="1"/>
  <c r="U55" i="1" s="1"/>
  <c r="T55" i="1"/>
  <c r="P46" i="1"/>
  <c r="R46" i="1" s="1"/>
  <c r="S38" i="1"/>
  <c r="U38" i="1" s="1"/>
  <c r="P80" i="1"/>
  <c r="R80" i="1" s="1"/>
  <c r="S81" i="1" s="1"/>
  <c r="P92" i="1"/>
  <c r="R92" i="1" s="1"/>
  <c r="R149" i="1"/>
  <c r="P100" i="1"/>
  <c r="R100" i="1" s="1"/>
  <c r="P45" i="1"/>
  <c r="R45" i="1" s="1"/>
  <c r="T109" i="1"/>
  <c r="P192" i="1"/>
  <c r="R192" i="1" s="1"/>
  <c r="P223" i="1"/>
  <c r="R223" i="1" s="1"/>
  <c r="S197" i="1"/>
  <c r="U197" i="1" s="1"/>
  <c r="P291" i="1"/>
  <c r="R291" i="1" s="1"/>
  <c r="P248" i="1"/>
  <c r="R248" i="1" s="1"/>
  <c r="R249" i="1" s="1"/>
  <c r="P218" i="1"/>
  <c r="R218" i="1" s="1"/>
  <c r="S219" i="1" s="1"/>
  <c r="P279" i="1"/>
  <c r="R279" i="1" s="1"/>
  <c r="P298" i="1"/>
  <c r="R298" i="1" s="1"/>
  <c r="P266" i="1"/>
  <c r="R266" i="1" s="1"/>
  <c r="P326" i="1"/>
  <c r="R326" i="1" s="1"/>
  <c r="P340" i="1"/>
  <c r="R340" i="1" s="1"/>
  <c r="P361" i="1"/>
  <c r="R361" i="1" s="1"/>
  <c r="S355" i="1"/>
  <c r="U355" i="1" s="1"/>
  <c r="P378" i="1"/>
  <c r="R378" i="1" s="1"/>
  <c r="P341" i="1"/>
  <c r="R341" i="1" s="1"/>
  <c r="P353" i="1"/>
  <c r="R353" i="1" s="1"/>
  <c r="P431" i="1"/>
  <c r="R431" i="1" s="1"/>
  <c r="P455" i="1"/>
  <c r="R455" i="1" s="1"/>
  <c r="R456" i="1" s="1"/>
  <c r="P440" i="1"/>
  <c r="R440" i="1" s="1"/>
  <c r="P417" i="1"/>
  <c r="R417" i="1" s="1"/>
  <c r="S471" i="1"/>
  <c r="U471" i="1" s="1"/>
  <c r="T471" i="1"/>
  <c r="S540" i="1"/>
  <c r="U540" i="1" s="1"/>
  <c r="P493" i="1"/>
  <c r="R493" i="1" s="1"/>
  <c r="P585" i="1"/>
  <c r="R585" i="1" s="1"/>
  <c r="P577" i="1"/>
  <c r="R577" i="1" s="1"/>
  <c r="R521" i="1"/>
  <c r="R522" i="1" s="1"/>
  <c r="S528" i="1"/>
  <c r="S611" i="1"/>
  <c r="P728" i="1"/>
  <c r="R728" i="1" s="1"/>
  <c r="S729" i="1" s="1"/>
  <c r="S731" i="1"/>
  <c r="U731" i="1" s="1"/>
  <c r="P702" i="1"/>
  <c r="R702" i="1" s="1"/>
  <c r="R697" i="1"/>
  <c r="S643" i="1"/>
  <c r="U643" i="1" s="1"/>
  <c r="T643" i="1"/>
  <c r="P722" i="1"/>
  <c r="R722" i="1" s="1"/>
  <c r="R723" i="1" s="1"/>
  <c r="P784" i="1"/>
  <c r="R784" i="1" s="1"/>
  <c r="P632" i="1"/>
  <c r="S793" i="1"/>
  <c r="U793" i="1" s="1"/>
  <c r="S827" i="1"/>
  <c r="U827" i="1" s="1"/>
  <c r="P817" i="1"/>
  <c r="R817" i="1" s="1"/>
  <c r="S989" i="1"/>
  <c r="U989" i="1" s="1"/>
  <c r="P835" i="1"/>
  <c r="P885" i="1"/>
  <c r="R885" i="1" s="1"/>
  <c r="S889" i="1"/>
  <c r="U889" i="1" s="1"/>
  <c r="T889" i="1"/>
  <c r="P948" i="1"/>
  <c r="R948" i="1" s="1"/>
  <c r="S863" i="1"/>
  <c r="U863" i="1" s="1"/>
  <c r="S1007" i="1"/>
  <c r="U1007" i="1" s="1"/>
  <c r="R1119" i="1"/>
  <c r="P1013" i="1"/>
  <c r="R1013" i="1" s="1"/>
  <c r="P1030" i="1"/>
  <c r="S1043" i="1"/>
  <c r="U1043" i="1" s="1"/>
  <c r="T1043" i="1"/>
  <c r="P1036" i="1"/>
  <c r="R1036" i="1" s="1"/>
  <c r="P1083" i="1"/>
  <c r="R1083" i="1" s="1"/>
  <c r="P1181" i="1"/>
  <c r="R1181" i="1" s="1"/>
  <c r="P1087" i="1"/>
  <c r="R1087" i="1" s="1"/>
  <c r="S1088" i="1" s="1"/>
  <c r="P1140" i="1"/>
  <c r="R1140" i="1" s="1"/>
  <c r="P1199" i="1"/>
  <c r="R1199" i="1" s="1"/>
  <c r="S1200" i="1" s="1"/>
  <c r="P1214" i="1"/>
  <c r="R1214" i="1" s="1"/>
  <c r="T1161" i="1"/>
  <c r="S1161" i="1"/>
  <c r="U1161" i="1" s="1"/>
  <c r="P1230" i="1"/>
  <c r="R1230" i="1" s="1"/>
  <c r="P1220" i="1"/>
  <c r="R1220" i="1" s="1"/>
  <c r="P1152" i="1"/>
  <c r="R1152" i="1" s="1"/>
  <c r="S98" i="1"/>
  <c r="U98" i="1" s="1"/>
  <c r="S338" i="1"/>
  <c r="U338" i="1" s="1"/>
  <c r="T338" i="1"/>
  <c r="S430" i="1"/>
  <c r="U430" i="1" s="1"/>
  <c r="S593" i="1"/>
  <c r="U593" i="1" s="1"/>
  <c r="T593" i="1"/>
  <c r="S683" i="1"/>
  <c r="U683" i="1" s="1"/>
  <c r="S664" i="1"/>
  <c r="U664" i="1" s="1"/>
  <c r="T664" i="1"/>
  <c r="S844" i="1"/>
  <c r="U844" i="1" s="1"/>
  <c r="T844" i="1"/>
  <c r="R1050" i="1"/>
  <c r="S50" i="1"/>
  <c r="U50" i="1" s="1"/>
  <c r="P66" i="1"/>
  <c r="S51" i="1"/>
  <c r="U51" i="1" s="1"/>
  <c r="T51" i="1"/>
  <c r="P54" i="1"/>
  <c r="R54" i="1" s="1"/>
  <c r="S90" i="1"/>
  <c r="U90" i="1" s="1"/>
  <c r="S25" i="1"/>
  <c r="U25" i="1" s="1"/>
  <c r="S118" i="1"/>
  <c r="U118" i="1" s="1"/>
  <c r="P152" i="1"/>
  <c r="R152" i="1" s="1"/>
  <c r="R153" i="1" s="1"/>
  <c r="S161" i="1"/>
  <c r="U161" i="1" s="1"/>
  <c r="R209" i="1"/>
  <c r="S198" i="1"/>
  <c r="U198" i="1" s="1"/>
  <c r="S194" i="1"/>
  <c r="U194" i="1" s="1"/>
  <c r="T194" i="1"/>
  <c r="S224" i="1"/>
  <c r="U224" i="1" s="1"/>
  <c r="R196" i="1"/>
  <c r="R235" i="1"/>
  <c r="P231" i="1"/>
  <c r="R231" i="1" s="1"/>
  <c r="S232" i="1" s="1"/>
  <c r="T212" i="1"/>
  <c r="S212" i="1"/>
  <c r="U212" i="1" s="1"/>
  <c r="S289" i="1"/>
  <c r="U289" i="1" s="1"/>
  <c r="S307" i="1"/>
  <c r="U307" i="1" s="1"/>
  <c r="T307" i="1"/>
  <c r="S282" i="1"/>
  <c r="U282" i="1" s="1"/>
  <c r="S322" i="1"/>
  <c r="U322" i="1" s="1"/>
  <c r="S284" i="1"/>
  <c r="U284" i="1" s="1"/>
  <c r="R346" i="1"/>
  <c r="S375" i="1"/>
  <c r="U375" i="1" s="1"/>
  <c r="S348" i="1"/>
  <c r="U348" i="1" s="1"/>
  <c r="T383" i="1"/>
  <c r="S381" i="1"/>
  <c r="U381" i="1" s="1"/>
  <c r="S404" i="1"/>
  <c r="U404" i="1" s="1"/>
  <c r="P409" i="1"/>
  <c r="R409" i="1" s="1"/>
  <c r="R494" i="1"/>
  <c r="S462" i="1"/>
  <c r="U462" i="1" s="1"/>
  <c r="T462" i="1"/>
  <c r="S491" i="1"/>
  <c r="U491" i="1" s="1"/>
  <c r="T491" i="1"/>
  <c r="S571" i="1"/>
  <c r="U571" i="1" s="1"/>
  <c r="T571" i="1"/>
  <c r="S638" i="1"/>
  <c r="U638" i="1" s="1"/>
  <c r="T638" i="1"/>
  <c r="S614" i="1"/>
  <c r="U614" i="1" s="1"/>
  <c r="T614" i="1"/>
  <c r="S595" i="1"/>
  <c r="U595" i="1" s="1"/>
  <c r="T595" i="1"/>
  <c r="S550" i="1"/>
  <c r="U550" i="1" s="1"/>
  <c r="S597" i="1"/>
  <c r="S592" i="1"/>
  <c r="U592" i="1" s="1"/>
  <c r="S675" i="1"/>
  <c r="U675" i="1" s="1"/>
  <c r="P732" i="1"/>
  <c r="R732" i="1" s="1"/>
  <c r="S733" i="1" s="1"/>
  <c r="S680" i="1"/>
  <c r="U680" i="1" s="1"/>
  <c r="T680" i="1"/>
  <c r="R719" i="1"/>
  <c r="S548" i="1"/>
  <c r="T677" i="1"/>
  <c r="R682" i="1"/>
  <c r="S742" i="1"/>
  <c r="U742" i="1" s="1"/>
  <c r="S816" i="1"/>
  <c r="U816" i="1" s="1"/>
  <c r="T823" i="1"/>
  <c r="S823" i="1"/>
  <c r="U823" i="1" s="1"/>
  <c r="S710" i="1"/>
  <c r="U710" i="1" s="1"/>
  <c r="S818" i="1"/>
  <c r="U818" i="1" s="1"/>
  <c r="S777" i="1"/>
  <c r="U777" i="1" s="1"/>
  <c r="S902" i="1"/>
  <c r="U902" i="1" s="1"/>
  <c r="R949" i="1"/>
  <c r="R883" i="1"/>
  <c r="T937" i="1"/>
  <c r="S937" i="1"/>
  <c r="U937" i="1" s="1"/>
  <c r="S978" i="1"/>
  <c r="U978" i="1" s="1"/>
  <c r="S917" i="1"/>
  <c r="U917" i="1" s="1"/>
  <c r="S1056" i="1"/>
  <c r="U1056" i="1" s="1"/>
  <c r="S920" i="1"/>
  <c r="U920" i="1" s="1"/>
  <c r="S976" i="1"/>
  <c r="U976" i="1" s="1"/>
  <c r="R940" i="1"/>
  <c r="R941" i="1" s="1"/>
  <c r="R853" i="1"/>
  <c r="P896" i="1"/>
  <c r="R896" i="1" s="1"/>
  <c r="S888" i="1"/>
  <c r="U888" i="1" s="1"/>
  <c r="T888" i="1"/>
  <c r="S1012" i="1"/>
  <c r="U1012" i="1" s="1"/>
  <c r="T1012" i="1"/>
  <c r="S1011" i="1"/>
  <c r="U1011" i="1" s="1"/>
  <c r="T1011" i="1"/>
  <c r="S907" i="1"/>
  <c r="U907" i="1" s="1"/>
  <c r="T907" i="1"/>
  <c r="T1023" i="1"/>
  <c r="S1023" i="1"/>
  <c r="U1023" i="1" s="1"/>
  <c r="T1080" i="1"/>
  <c r="S1080" i="1"/>
  <c r="U1080" i="1" s="1"/>
  <c r="S927" i="1"/>
  <c r="U927" i="1" s="1"/>
  <c r="T1086" i="1"/>
  <c r="S1086" i="1"/>
  <c r="U1086" i="1" s="1"/>
  <c r="S1111" i="1"/>
  <c r="U1111" i="1" s="1"/>
  <c r="R1033" i="1"/>
  <c r="S998" i="1"/>
  <c r="U998" i="1" s="1"/>
  <c r="S1062" i="1"/>
  <c r="U1062" i="1" s="1"/>
  <c r="S865" i="1"/>
  <c r="U865" i="1" s="1"/>
  <c r="T865" i="1"/>
  <c r="S1160" i="1"/>
  <c r="U1160" i="1" s="1"/>
  <c r="T1160" i="1"/>
  <c r="S1195" i="1"/>
  <c r="U1195" i="1" s="1"/>
  <c r="T1195" i="1"/>
  <c r="S1091" i="1"/>
  <c r="U1091" i="1" s="1"/>
  <c r="T1091" i="1"/>
  <c r="P1210" i="1"/>
  <c r="R1210" i="1" s="1"/>
  <c r="T1226" i="1"/>
  <c r="S1226" i="1"/>
  <c r="U1226" i="1" s="1"/>
  <c r="S1201" i="1"/>
  <c r="U1201" i="1" s="1"/>
  <c r="R1179" i="1"/>
  <c r="R1180" i="1" s="1"/>
  <c r="R1221" i="1"/>
  <c r="S1223" i="1"/>
  <c r="U1223" i="1" s="1"/>
  <c r="T1223" i="1"/>
  <c r="AW33" i="1"/>
  <c r="P3" i="1"/>
  <c r="P2" i="1"/>
  <c r="R2" i="1" s="1"/>
  <c r="S723" i="1" l="1"/>
  <c r="U723" i="1" s="1"/>
  <c r="T723" i="1"/>
  <c r="S724" i="1"/>
  <c r="U946" i="1"/>
  <c r="T946" i="1"/>
  <c r="S1180" i="1"/>
  <c r="U1180" i="1" s="1"/>
  <c r="U468" i="1"/>
  <c r="T468" i="1"/>
  <c r="U416" i="1"/>
  <c r="T416" i="1"/>
  <c r="U1146" i="1"/>
  <c r="T1146" i="1"/>
  <c r="S758" i="1"/>
  <c r="U758" i="1" s="1"/>
  <c r="R759" i="1"/>
  <c r="U113" i="1"/>
  <c r="T113" i="1"/>
  <c r="U1088" i="1"/>
  <c r="T1088" i="1"/>
  <c r="U1071" i="1"/>
  <c r="T1071" i="1"/>
  <c r="S1096" i="1"/>
  <c r="U1096" i="1" s="1"/>
  <c r="T1096" i="1"/>
  <c r="U671" i="1"/>
  <c r="T671" i="1"/>
  <c r="U272" i="1"/>
  <c r="T272" i="1"/>
  <c r="S875" i="1"/>
  <c r="U875" i="1" s="1"/>
  <c r="R876" i="1"/>
  <c r="S343" i="1"/>
  <c r="U343" i="1" s="1"/>
  <c r="T343" i="1"/>
  <c r="R344" i="1"/>
  <c r="S153" i="1"/>
  <c r="U153" i="1" s="1"/>
  <c r="T153" i="1"/>
  <c r="R154" i="1"/>
  <c r="U81" i="1"/>
  <c r="T81" i="1"/>
  <c r="U485" i="1"/>
  <c r="T485" i="1"/>
  <c r="U1045" i="1"/>
  <c r="T1045" i="1"/>
  <c r="U801" i="1"/>
  <c r="T801" i="1"/>
  <c r="U297" i="1"/>
  <c r="T297" i="1"/>
  <c r="U1229" i="1"/>
  <c r="T1229" i="1"/>
  <c r="U12" i="1"/>
  <c r="T12" i="1"/>
  <c r="S984" i="1"/>
  <c r="U984" i="1" s="1"/>
  <c r="S985" i="1"/>
  <c r="U1200" i="1"/>
  <c r="T1200" i="1"/>
  <c r="U729" i="1"/>
  <c r="T729" i="1"/>
  <c r="S456" i="1"/>
  <c r="U456" i="1" s="1"/>
  <c r="T456" i="1"/>
  <c r="U219" i="1"/>
  <c r="T219" i="1"/>
  <c r="U773" i="1"/>
  <c r="T773" i="1"/>
  <c r="S1099" i="1"/>
  <c r="U1099" i="1" s="1"/>
  <c r="R1100" i="1"/>
  <c r="S249" i="1"/>
  <c r="U249" i="1" s="1"/>
  <c r="T249" i="1"/>
  <c r="R250" i="1"/>
  <c r="U909" i="1"/>
  <c r="T909" i="1"/>
  <c r="U567" i="1"/>
  <c r="T567" i="1"/>
  <c r="S951" i="1"/>
  <c r="U951" i="1" s="1"/>
  <c r="R952" i="1"/>
  <c r="T627" i="1"/>
  <c r="S627" i="1"/>
  <c r="U627" i="1" s="1"/>
  <c r="S1048" i="1"/>
  <c r="U1048" i="1" s="1"/>
  <c r="T1048" i="1"/>
  <c r="S1049" i="1"/>
  <c r="U232" i="1"/>
  <c r="T232" i="1"/>
  <c r="U1002" i="1"/>
  <c r="T1002" i="1"/>
  <c r="U295" i="1"/>
  <c r="T295" i="1"/>
  <c r="S522" i="1"/>
  <c r="U522" i="1" s="1"/>
  <c r="S523" i="1"/>
  <c r="S1122" i="1"/>
  <c r="U1122" i="1" s="1"/>
  <c r="T1122" i="1"/>
  <c r="S65" i="1"/>
  <c r="U65" i="1" s="1"/>
  <c r="U368" i="1"/>
  <c r="T368" i="1"/>
  <c r="U765" i="1"/>
  <c r="T765" i="1"/>
  <c r="S941" i="1"/>
  <c r="U941" i="1" s="1"/>
  <c r="T941" i="1"/>
  <c r="S942" i="1"/>
  <c r="U733" i="1"/>
  <c r="T733" i="1"/>
  <c r="U1185" i="1"/>
  <c r="T1185" i="1"/>
  <c r="U988" i="1"/>
  <c r="T988" i="1"/>
  <c r="U490" i="1"/>
  <c r="T490" i="1"/>
  <c r="T585" i="1"/>
  <c r="S585" i="1"/>
  <c r="U585" i="1" s="1"/>
  <c r="S175" i="1"/>
  <c r="U175" i="1" s="1"/>
  <c r="R176" i="1"/>
  <c r="S358" i="1"/>
  <c r="U358" i="1" s="1"/>
  <c r="T358" i="1"/>
  <c r="S325" i="1"/>
  <c r="U325" i="1" s="1"/>
  <c r="S716" i="1"/>
  <c r="U716" i="1" s="1"/>
  <c r="S1020" i="1"/>
  <c r="U1020" i="1" s="1"/>
  <c r="T1020" i="1"/>
  <c r="S934" i="1"/>
  <c r="U934" i="1" s="1"/>
  <c r="T934" i="1"/>
  <c r="S673" i="1"/>
  <c r="U673" i="1" s="1"/>
  <c r="S331" i="1"/>
  <c r="U331" i="1" s="1"/>
  <c r="T331" i="1"/>
  <c r="S142" i="1"/>
  <c r="U142" i="1" s="1"/>
  <c r="S131" i="1"/>
  <c r="U131" i="1" s="1"/>
  <c r="R1097" i="1"/>
  <c r="S981" i="1"/>
  <c r="U981" i="1" s="1"/>
  <c r="T981" i="1"/>
  <c r="S958" i="1"/>
  <c r="U958" i="1" s="1"/>
  <c r="S685" i="1"/>
  <c r="U685" i="1" s="1"/>
  <c r="T685" i="1"/>
  <c r="S617" i="1"/>
  <c r="U617" i="1" s="1"/>
  <c r="T617" i="1"/>
  <c r="S70" i="1"/>
  <c r="U70" i="1" s="1"/>
  <c r="T70" i="1"/>
  <c r="S1107" i="1"/>
  <c r="U1107" i="1" s="1"/>
  <c r="R71" i="1"/>
  <c r="S967" i="1"/>
  <c r="U967" i="1" s="1"/>
  <c r="T978" i="1"/>
  <c r="S682" i="1"/>
  <c r="U682" i="1" s="1"/>
  <c r="T682" i="1"/>
  <c r="S409" i="1"/>
  <c r="U409" i="1" s="1"/>
  <c r="T375" i="1"/>
  <c r="T282" i="1"/>
  <c r="S196" i="1"/>
  <c r="U196" i="1" s="1"/>
  <c r="T118" i="1"/>
  <c r="T50" i="1"/>
  <c r="T683" i="1"/>
  <c r="R835" i="1"/>
  <c r="S493" i="1"/>
  <c r="U493" i="1" s="1"/>
  <c r="T493" i="1"/>
  <c r="T355" i="1"/>
  <c r="T197" i="1"/>
  <c r="T38" i="1"/>
  <c r="T753" i="1"/>
  <c r="T1081" i="1"/>
  <c r="T663" i="1"/>
  <c r="T774" i="1"/>
  <c r="T590" i="1"/>
  <c r="T377" i="1"/>
  <c r="T305" i="1"/>
  <c r="S193" i="1"/>
  <c r="U193" i="1" s="1"/>
  <c r="T193" i="1"/>
  <c r="T406" i="1"/>
  <c r="S968" i="1"/>
  <c r="S640" i="1"/>
  <c r="U640" i="1" s="1"/>
  <c r="T640" i="1"/>
  <c r="S641" i="1"/>
  <c r="T600" i="1"/>
  <c r="T531" i="1"/>
  <c r="S445" i="1"/>
  <c r="U445" i="1" s="1"/>
  <c r="T445" i="1"/>
  <c r="S241" i="1"/>
  <c r="U241" i="1" s="1"/>
  <c r="T241" i="1"/>
  <c r="T167" i="1"/>
  <c r="S1147" i="1"/>
  <c r="S856" i="1"/>
  <c r="U856" i="1" s="1"/>
  <c r="T856" i="1"/>
  <c r="T790" i="1"/>
  <c r="T660" i="1"/>
  <c r="T542" i="1"/>
  <c r="S303" i="1"/>
  <c r="U303" i="1" s="1"/>
  <c r="T303" i="1"/>
  <c r="S172" i="1"/>
  <c r="U172" i="1" s="1"/>
  <c r="T277" i="1"/>
  <c r="S999" i="1"/>
  <c r="U999" i="1" s="1"/>
  <c r="T999" i="1"/>
  <c r="S1000" i="1"/>
  <c r="T813" i="1"/>
  <c r="T545" i="1"/>
  <c r="T562" i="1"/>
  <c r="S562" i="1"/>
  <c r="U562" i="1" s="1"/>
  <c r="S412" i="1"/>
  <c r="U412" i="1" s="1"/>
  <c r="T207" i="1"/>
  <c r="S207" i="1"/>
  <c r="U207" i="1" s="1"/>
  <c r="R29" i="1"/>
  <c r="T956" i="1"/>
  <c r="T964" i="1"/>
  <c r="T782" i="1"/>
  <c r="T656" i="1"/>
  <c r="T400" i="1"/>
  <c r="T160" i="1"/>
  <c r="T704" i="1"/>
  <c r="S1021" i="1"/>
  <c r="U1021" i="1" s="1"/>
  <c r="T655" i="1"/>
  <c r="T422" i="1"/>
  <c r="T310" i="1"/>
  <c r="S76" i="1"/>
  <c r="U76" i="1" s="1"/>
  <c r="T741" i="1"/>
  <c r="S1188" i="1"/>
  <c r="U1188" i="1" s="1"/>
  <c r="R1189" i="1"/>
  <c r="S867" i="1"/>
  <c r="U867" i="1" s="1"/>
  <c r="S666" i="1"/>
  <c r="U666" i="1" s="1"/>
  <c r="T526" i="1"/>
  <c r="T145" i="1"/>
  <c r="T1118" i="1"/>
  <c r="T1042" i="1"/>
  <c r="T901" i="1"/>
  <c r="R868" i="1"/>
  <c r="T752" i="1"/>
  <c r="T552" i="1"/>
  <c r="T413" i="1"/>
  <c r="T442" i="1"/>
  <c r="T245" i="1"/>
  <c r="T382" i="1"/>
  <c r="S1093" i="1"/>
  <c r="U1093" i="1" s="1"/>
  <c r="T1093" i="1"/>
  <c r="S995" i="1"/>
  <c r="U995" i="1" s="1"/>
  <c r="T995" i="1"/>
  <c r="R628" i="1"/>
  <c r="S460" i="1"/>
  <c r="U460" i="1" s="1"/>
  <c r="S385" i="1"/>
  <c r="U385" i="1" s="1"/>
  <c r="S323" i="1"/>
  <c r="U323" i="1" s="1"/>
  <c r="T323" i="1"/>
  <c r="S181" i="1"/>
  <c r="U181" i="1" s="1"/>
  <c r="S114" i="1"/>
  <c r="U114" i="1" s="1"/>
  <c r="S6" i="1"/>
  <c r="U6" i="1" s="1"/>
  <c r="T206" i="1"/>
  <c r="T890" i="1"/>
  <c r="T170" i="1"/>
  <c r="T783" i="1"/>
  <c r="T312" i="1"/>
  <c r="T101" i="1"/>
  <c r="T830" i="1"/>
  <c r="T538" i="1"/>
  <c r="T654" i="1"/>
  <c r="T966" i="1"/>
  <c r="U364" i="1"/>
  <c r="T364" i="1"/>
  <c r="R66" i="1"/>
  <c r="S808" i="1"/>
  <c r="U808" i="1" s="1"/>
  <c r="S242" i="1"/>
  <c r="U242" i="1" s="1"/>
  <c r="T242" i="1"/>
  <c r="S163" i="1"/>
  <c r="U163" i="1" s="1"/>
  <c r="S438" i="1"/>
  <c r="U438" i="1" s="1"/>
  <c r="T438" i="1"/>
  <c r="T1033" i="1"/>
  <c r="S1033" i="1"/>
  <c r="U1033" i="1" s="1"/>
  <c r="S896" i="1"/>
  <c r="U896" i="1" s="1"/>
  <c r="T896" i="1"/>
  <c r="S1108" i="1"/>
  <c r="S697" i="1"/>
  <c r="U697" i="1" s="1"/>
  <c r="T697" i="1"/>
  <c r="S803" i="1"/>
  <c r="U803" i="1" s="1"/>
  <c r="S1157" i="1"/>
  <c r="U1157" i="1" s="1"/>
  <c r="T1157" i="1"/>
  <c r="S915" i="1"/>
  <c r="U915" i="1" s="1"/>
  <c r="T915" i="1"/>
  <c r="S694" i="1"/>
  <c r="U694" i="1" s="1"/>
  <c r="T532" i="1"/>
  <c r="U532" i="1"/>
  <c r="S402" i="1"/>
  <c r="U402" i="1" s="1"/>
  <c r="T402" i="1"/>
  <c r="S1145" i="1"/>
  <c r="U1145" i="1" s="1"/>
  <c r="S960" i="1"/>
  <c r="U960" i="1" s="1"/>
  <c r="T960" i="1"/>
  <c r="S183" i="1"/>
  <c r="U183" i="1" s="1"/>
  <c r="R184" i="1"/>
  <c r="S41" i="1"/>
  <c r="U41" i="1" s="1"/>
  <c r="S855" i="1"/>
  <c r="U855" i="1" s="1"/>
  <c r="R578" i="1"/>
  <c r="S366" i="1"/>
  <c r="U366" i="1" s="1"/>
  <c r="T366" i="1"/>
  <c r="S78" i="1"/>
  <c r="U78" i="1" s="1"/>
  <c r="U605" i="1"/>
  <c r="T605" i="1"/>
  <c r="S148" i="1"/>
  <c r="U148" i="1" s="1"/>
  <c r="T148" i="1"/>
  <c r="S126" i="1"/>
  <c r="U126" i="1" s="1"/>
  <c r="S127" i="1"/>
  <c r="S1136" i="1"/>
  <c r="S969" i="1"/>
  <c r="U969" i="1" s="1"/>
  <c r="T969" i="1"/>
  <c r="S447" i="1"/>
  <c r="U447" i="1" s="1"/>
  <c r="S448" i="1"/>
  <c r="S216" i="1"/>
  <c r="U216" i="1" s="1"/>
  <c r="S5" i="1"/>
  <c r="U5" i="1" s="1"/>
  <c r="T1224" i="1"/>
  <c r="S1052" i="1"/>
  <c r="S560" i="1"/>
  <c r="U560" i="1" s="1"/>
  <c r="T1074" i="1"/>
  <c r="S1074" i="1"/>
  <c r="U1074" i="1" s="1"/>
  <c r="S319" i="1"/>
  <c r="U319" i="1" s="1"/>
  <c r="S200" i="1"/>
  <c r="U200" i="1" s="1"/>
  <c r="T200" i="1"/>
  <c r="S201" i="1"/>
  <c r="S105" i="1"/>
  <c r="U105" i="1" s="1"/>
  <c r="T105" i="1"/>
  <c r="S37" i="1"/>
  <c r="U37" i="1" s="1"/>
  <c r="T37" i="1"/>
  <c r="U955" i="1"/>
  <c r="T955" i="1"/>
  <c r="T619" i="1"/>
  <c r="S619" i="1"/>
  <c r="U619" i="1" s="1"/>
  <c r="T226" i="1"/>
  <c r="U226" i="1"/>
  <c r="T1095" i="1"/>
  <c r="S1095" i="1"/>
  <c r="U1095" i="1" s="1"/>
  <c r="T1201" i="1"/>
  <c r="T1111" i="1"/>
  <c r="S853" i="1"/>
  <c r="U853" i="1" s="1"/>
  <c r="T853" i="1"/>
  <c r="T818" i="1"/>
  <c r="T404" i="1"/>
  <c r="T224" i="1"/>
  <c r="T25" i="1"/>
  <c r="S1013" i="1"/>
  <c r="U1013" i="1" s="1"/>
  <c r="T989" i="1"/>
  <c r="S702" i="1"/>
  <c r="U702" i="1" s="1"/>
  <c r="T702" i="1"/>
  <c r="T540" i="1"/>
  <c r="T223" i="1"/>
  <c r="S223" i="1"/>
  <c r="U223" i="1" s="1"/>
  <c r="S46" i="1"/>
  <c r="U46" i="1" s="1"/>
  <c r="T46" i="1"/>
  <c r="T644" i="1"/>
  <c r="T1166" i="1"/>
  <c r="T1169" i="1"/>
  <c r="S1035" i="1"/>
  <c r="U1035" i="1" s="1"/>
  <c r="T880" i="1"/>
  <c r="T553" i="1"/>
  <c r="U553" i="1"/>
  <c r="T608" i="1"/>
  <c r="T351" i="1"/>
  <c r="T302" i="1"/>
  <c r="T77" i="1"/>
  <c r="S77" i="1"/>
  <c r="U77" i="1" s="1"/>
  <c r="T394" i="1"/>
  <c r="S1051" i="1"/>
  <c r="U1051" i="1" s="1"/>
  <c r="S910" i="1"/>
  <c r="U910" i="1" s="1"/>
  <c r="S669" i="1"/>
  <c r="U669" i="1" s="1"/>
  <c r="T428" i="1"/>
  <c r="T278" i="1"/>
  <c r="T111" i="1"/>
  <c r="T1205" i="1"/>
  <c r="T1198" i="1"/>
  <c r="S899" i="1"/>
  <c r="U899" i="1" s="1"/>
  <c r="T623" i="1"/>
  <c r="S559" i="1"/>
  <c r="U559" i="1" s="1"/>
  <c r="T476" i="1"/>
  <c r="T294" i="1"/>
  <c r="S294" i="1"/>
  <c r="U294" i="1" s="1"/>
  <c r="S156" i="1"/>
  <c r="U156" i="1" s="1"/>
  <c r="T156" i="1"/>
  <c r="S13" i="1"/>
  <c r="U13" i="1" s="1"/>
  <c r="S14" i="1"/>
  <c r="T1202" i="1"/>
  <c r="S1202" i="1"/>
  <c r="U1202" i="1" s="1"/>
  <c r="T1040" i="1"/>
  <c r="T926" i="1"/>
  <c r="T775" i="1"/>
  <c r="S313" i="1"/>
  <c r="U313" i="1" s="1"/>
  <c r="S314" i="1"/>
  <c r="S27" i="1"/>
  <c r="U27" i="1" s="1"/>
  <c r="T27" i="1"/>
  <c r="S884" i="1"/>
  <c r="U884" i="1" s="1"/>
  <c r="T786" i="1"/>
  <c r="T776" i="1"/>
  <c r="T454" i="1"/>
  <c r="T427" i="1"/>
  <c r="T274" i="1"/>
  <c r="T82" i="1"/>
  <c r="S972" i="1"/>
  <c r="U972" i="1" s="1"/>
  <c r="T705" i="1"/>
  <c r="S705" i="1"/>
  <c r="U705" i="1" s="1"/>
  <c r="S424" i="1"/>
  <c r="U424" i="1" s="1"/>
  <c r="S166" i="1"/>
  <c r="U166" i="1" s="1"/>
  <c r="T166" i="1"/>
  <c r="T1110" i="1"/>
  <c r="S1110" i="1"/>
  <c r="U1110" i="1" s="1"/>
  <c r="S267" i="1"/>
  <c r="U267" i="1" s="1"/>
  <c r="S35" i="1"/>
  <c r="U35" i="1" s="1"/>
  <c r="T35" i="1"/>
  <c r="T1064" i="1"/>
  <c r="T990" i="1"/>
  <c r="T500" i="1"/>
  <c r="T407" i="1"/>
  <c r="T387" i="1"/>
  <c r="S1034" i="1"/>
  <c r="U1034" i="1" s="1"/>
  <c r="S894" i="1"/>
  <c r="U894" i="1" s="1"/>
  <c r="T712" i="1"/>
  <c r="S311" i="1"/>
  <c r="U311" i="1" s="1"/>
  <c r="T311" i="1"/>
  <c r="T168" i="1"/>
  <c r="R121" i="1"/>
  <c r="T162" i="1"/>
  <c r="T954" i="1"/>
  <c r="T891" i="1"/>
  <c r="T83" i="1"/>
  <c r="T779" i="1"/>
  <c r="R28" i="1"/>
  <c r="T125" i="1"/>
  <c r="T1032" i="1"/>
  <c r="T225" i="1"/>
  <c r="T769" i="1"/>
  <c r="T931" i="1"/>
  <c r="S931" i="1"/>
  <c r="U931" i="1" s="1"/>
  <c r="T725" i="1"/>
  <c r="T363" i="1"/>
  <c r="S494" i="1"/>
  <c r="U494" i="1" s="1"/>
  <c r="T494" i="1"/>
  <c r="S378" i="1"/>
  <c r="U378" i="1" s="1"/>
  <c r="T484" i="1"/>
  <c r="S484" i="1"/>
  <c r="U484" i="1" s="1"/>
  <c r="S690" i="1"/>
  <c r="U690" i="1" s="1"/>
  <c r="T690" i="1"/>
  <c r="S940" i="1"/>
  <c r="U940" i="1" s="1"/>
  <c r="S346" i="1"/>
  <c r="U346" i="1" s="1"/>
  <c r="S1199" i="1"/>
  <c r="U1199" i="1" s="1"/>
  <c r="S1119" i="1"/>
  <c r="U1119" i="1" s="1"/>
  <c r="S817" i="1"/>
  <c r="U817" i="1" s="1"/>
  <c r="S340" i="1"/>
  <c r="U340" i="1" s="1"/>
  <c r="T340" i="1"/>
  <c r="S192" i="1"/>
  <c r="U192" i="1" s="1"/>
  <c r="R886" i="1"/>
  <c r="R686" i="1"/>
  <c r="S1070" i="1"/>
  <c r="U1070" i="1" s="1"/>
  <c r="T1070" i="1"/>
  <c r="R809" i="1"/>
  <c r="S132" i="1"/>
  <c r="S8" i="1"/>
  <c r="U8" i="1" s="1"/>
  <c r="T8" i="1"/>
  <c r="S897" i="1"/>
  <c r="S708" i="1"/>
  <c r="U708" i="1" s="1"/>
  <c r="T708" i="1"/>
  <c r="R904" i="1"/>
  <c r="S408" i="1"/>
  <c r="U408" i="1" s="1"/>
  <c r="S384" i="1"/>
  <c r="U384" i="1" s="1"/>
  <c r="S174" i="1"/>
  <c r="U174" i="1" s="1"/>
  <c r="T174" i="1"/>
  <c r="R495" i="1"/>
  <c r="S1133" i="1"/>
  <c r="U1133" i="1" s="1"/>
  <c r="S1134" i="1"/>
  <c r="S1068" i="1"/>
  <c r="U1068" i="1" s="1"/>
  <c r="T1068" i="1"/>
  <c r="R798" i="1"/>
  <c r="T621" i="1"/>
  <c r="S621" i="1"/>
  <c r="U621" i="1" s="1"/>
  <c r="S465" i="1"/>
  <c r="U465" i="1" s="1"/>
  <c r="T465" i="1"/>
  <c r="S276" i="1"/>
  <c r="U276" i="1" s="1"/>
  <c r="T276" i="1"/>
  <c r="S261" i="1"/>
  <c r="U261" i="1" s="1"/>
  <c r="T261" i="1"/>
  <c r="S130" i="1"/>
  <c r="U130" i="1" s="1"/>
  <c r="T130" i="1"/>
  <c r="S717" i="1"/>
  <c r="S1129" i="1"/>
  <c r="U1129" i="1" s="1"/>
  <c r="T1089" i="1"/>
  <c r="S1089" i="1"/>
  <c r="U1089" i="1" s="1"/>
  <c r="S558" i="1"/>
  <c r="U558" i="1" s="1"/>
  <c r="S391" i="1"/>
  <c r="U391" i="1" s="1"/>
  <c r="R327" i="1"/>
  <c r="S115" i="1"/>
  <c r="U115" i="1" s="1"/>
  <c r="T115" i="1"/>
  <c r="W4" i="1"/>
  <c r="W7" i="1"/>
  <c r="W5" i="1"/>
  <c r="W8" i="1"/>
  <c r="R425" i="1"/>
  <c r="S152" i="1"/>
  <c r="U152" i="1" s="1"/>
  <c r="S80" i="1"/>
  <c r="U80" i="1" s="1"/>
  <c r="T80" i="1"/>
  <c r="S580" i="1"/>
  <c r="U580" i="1" s="1"/>
  <c r="T580" i="1"/>
  <c r="R581" i="1"/>
  <c r="S962" i="1"/>
  <c r="U962" i="1" s="1"/>
  <c r="T962" i="1"/>
  <c r="S466" i="1"/>
  <c r="U466" i="1" s="1"/>
  <c r="S847" i="1"/>
  <c r="U847" i="1" s="1"/>
  <c r="T976" i="1"/>
  <c r="T710" i="1"/>
  <c r="T592" i="1"/>
  <c r="T381" i="1"/>
  <c r="T289" i="1"/>
  <c r="T90" i="1"/>
  <c r="T430" i="1"/>
  <c r="S1140" i="1"/>
  <c r="U1140" i="1" s="1"/>
  <c r="T1140" i="1"/>
  <c r="R1141" i="1"/>
  <c r="T1007" i="1"/>
  <c r="T827" i="1"/>
  <c r="T731" i="1"/>
  <c r="R332" i="1"/>
  <c r="T781" i="1"/>
  <c r="T563" i="1"/>
  <c r="R243" i="1"/>
  <c r="T228" i="1"/>
  <c r="S79" i="1"/>
  <c r="T819" i="1"/>
  <c r="T93" i="1"/>
  <c r="S1008" i="1"/>
  <c r="U1008" i="1" s="1"/>
  <c r="T463" i="1"/>
  <c r="S463" i="1"/>
  <c r="U463" i="1" s="1"/>
  <c r="S43" i="1"/>
  <c r="U43" i="1" s="1"/>
  <c r="R1137" i="1"/>
  <c r="R1014" i="1"/>
  <c r="S892" i="1"/>
  <c r="U892" i="1" s="1"/>
  <c r="T892" i="1"/>
  <c r="S820" i="1"/>
  <c r="U820" i="1" s="1"/>
  <c r="T820" i="1"/>
  <c r="R821" i="1"/>
  <c r="S439" i="1"/>
  <c r="T222" i="1"/>
  <c r="S1005" i="1"/>
  <c r="U1005" i="1" s="1"/>
  <c r="S992" i="1"/>
  <c r="U992" i="1" s="1"/>
  <c r="S760" i="1"/>
  <c r="U760" i="1" s="1"/>
  <c r="S670" i="1"/>
  <c r="U670" i="1" s="1"/>
  <c r="T670" i="1"/>
  <c r="R587" i="1"/>
  <c r="S357" i="1"/>
  <c r="U357" i="1" s="1"/>
  <c r="T357" i="1"/>
  <c r="T275" i="1"/>
  <c r="S129" i="1"/>
  <c r="U129" i="1" s="1"/>
  <c r="S1069" i="1"/>
  <c r="S874" i="1"/>
  <c r="U874" i="1" s="1"/>
  <c r="S1066" i="1"/>
  <c r="U1066" i="1" s="1"/>
  <c r="T1066" i="1"/>
  <c r="S696" i="1"/>
  <c r="U696" i="1" s="1"/>
  <c r="T737" i="1"/>
  <c r="T513" i="1"/>
  <c r="S513" i="1"/>
  <c r="U513" i="1" s="1"/>
  <c r="S112" i="1"/>
  <c r="U112" i="1" s="1"/>
  <c r="R1211" i="1"/>
  <c r="T549" i="1"/>
  <c r="S549" i="1"/>
  <c r="U549" i="1" s="1"/>
  <c r="S515" i="1"/>
  <c r="U515" i="1" s="1"/>
  <c r="T515" i="1"/>
  <c r="R516" i="1"/>
  <c r="R392" i="1"/>
  <c r="S122" i="1"/>
  <c r="R586" i="1"/>
  <c r="T501" i="1"/>
  <c r="T133" i="1"/>
  <c r="S1167" i="1"/>
  <c r="U1167" i="1" s="1"/>
  <c r="S1026" i="1"/>
  <c r="U1026" i="1" s="1"/>
  <c r="R691" i="1"/>
  <c r="T324" i="1"/>
  <c r="S324" i="1"/>
  <c r="U324" i="1" s="1"/>
  <c r="S139" i="1"/>
  <c r="U139" i="1" s="1"/>
  <c r="T139" i="1"/>
  <c r="S102" i="1"/>
  <c r="U102" i="1" s="1"/>
  <c r="T102" i="1"/>
  <c r="S103" i="1"/>
  <c r="T57" i="1"/>
  <c r="U487" i="1"/>
  <c r="T487" i="1"/>
  <c r="T4" i="1"/>
  <c r="T337" i="1"/>
  <c r="S1090" i="1"/>
  <c r="R359" i="1"/>
  <c r="S834" i="1"/>
  <c r="R379" i="1"/>
  <c r="U548" i="1"/>
  <c r="T548" i="1"/>
  <c r="S1087" i="1"/>
  <c r="U1087" i="1" s="1"/>
  <c r="S728" i="1"/>
  <c r="U728" i="1" s="1"/>
  <c r="S417" i="1"/>
  <c r="U417" i="1" s="1"/>
  <c r="T417" i="1"/>
  <c r="S326" i="1"/>
  <c r="U326" i="1" s="1"/>
  <c r="R19" i="1"/>
  <c r="S17" i="1"/>
  <c r="U17" i="1" s="1"/>
  <c r="T17" i="1"/>
  <c r="S1027" i="1"/>
  <c r="U1027" i="1" s="1"/>
  <c r="T1027" i="1"/>
  <c r="T811" i="1"/>
  <c r="T573" i="1"/>
  <c r="S573" i="1"/>
  <c r="U573" i="1" s="1"/>
  <c r="S574" i="1"/>
  <c r="S372" i="1"/>
  <c r="U372" i="1" s="1"/>
  <c r="R373" i="1"/>
  <c r="S213" i="1"/>
  <c r="S214" i="1"/>
  <c r="S16" i="1"/>
  <c r="U16" i="1" s="1"/>
  <c r="U751" i="1"/>
  <c r="T751" i="1"/>
  <c r="S730" i="1"/>
  <c r="U730" i="1" s="1"/>
  <c r="T730" i="1"/>
  <c r="T609" i="1"/>
  <c r="S609" i="1"/>
  <c r="U609" i="1" s="1"/>
  <c r="S315" i="1"/>
  <c r="U315" i="1" s="1"/>
  <c r="T315" i="1"/>
  <c r="S316" i="1"/>
  <c r="S147" i="1"/>
  <c r="U147" i="1" s="1"/>
  <c r="S39" i="1"/>
  <c r="U39" i="1" s="1"/>
  <c r="R1151" i="1"/>
  <c r="S908" i="1"/>
  <c r="U908" i="1" s="1"/>
  <c r="T908" i="1"/>
  <c r="T749" i="1"/>
  <c r="S749" i="1"/>
  <c r="U749" i="1" s="1"/>
  <c r="T657" i="1"/>
  <c r="S657" i="1"/>
  <c r="U657" i="1" s="1"/>
  <c r="T525" i="1"/>
  <c r="S525" i="1"/>
  <c r="U525" i="1" s="1"/>
  <c r="S270" i="1"/>
  <c r="U270" i="1" s="1"/>
  <c r="S97" i="1"/>
  <c r="U97" i="1" s="1"/>
  <c r="T795" i="1"/>
  <c r="R761" i="1"/>
  <c r="T137" i="1"/>
  <c r="S157" i="1"/>
  <c r="S936" i="1"/>
  <c r="T858" i="1"/>
  <c r="S858" i="1"/>
  <c r="U858" i="1" s="1"/>
  <c r="T764" i="1"/>
  <c r="S764" i="1"/>
  <c r="U764" i="1" s="1"/>
  <c r="R480" i="1"/>
  <c r="S446" i="1"/>
  <c r="U446" i="1" s="1"/>
  <c r="S419" i="1"/>
  <c r="T309" i="1"/>
  <c r="T1113" i="1"/>
  <c r="S709" i="1"/>
  <c r="T75" i="1"/>
  <c r="R804" i="1"/>
  <c r="S1154" i="1"/>
  <c r="U1154" i="1" s="1"/>
  <c r="T1105" i="1"/>
  <c r="S1105" i="1"/>
  <c r="U1105" i="1" s="1"/>
  <c r="S932" i="1"/>
  <c r="U932" i="1" s="1"/>
  <c r="T932" i="1"/>
  <c r="S922" i="1"/>
  <c r="U922" i="1" s="1"/>
  <c r="T922" i="1"/>
  <c r="T607" i="1"/>
  <c r="T642" i="1"/>
  <c r="T486" i="1"/>
  <c r="R848" i="1"/>
  <c r="T124" i="1"/>
  <c r="T743" i="1"/>
  <c r="S961" i="1"/>
  <c r="T203" i="1"/>
  <c r="T1041" i="1"/>
  <c r="S386" i="1"/>
  <c r="T1082" i="1"/>
  <c r="T755" i="1"/>
  <c r="T273" i="1"/>
  <c r="S235" i="1"/>
  <c r="U235" i="1" s="1"/>
  <c r="R236" i="1"/>
  <c r="S291" i="1"/>
  <c r="U291" i="1" s="1"/>
  <c r="T291" i="1"/>
  <c r="S217" i="1"/>
  <c r="U217" i="1" s="1"/>
  <c r="T107" i="1"/>
  <c r="S107" i="1"/>
  <c r="U107" i="1" s="1"/>
  <c r="S1210" i="1"/>
  <c r="U1210" i="1" s="1"/>
  <c r="T920" i="1"/>
  <c r="S883" i="1"/>
  <c r="U883" i="1" s="1"/>
  <c r="S719" i="1"/>
  <c r="T597" i="1"/>
  <c r="U597" i="1"/>
  <c r="T198" i="1"/>
  <c r="S54" i="1"/>
  <c r="U54" i="1" s="1"/>
  <c r="S1050" i="1"/>
  <c r="U1050" i="1" s="1"/>
  <c r="S1181" i="1"/>
  <c r="U1181" i="1" s="1"/>
  <c r="T1181" i="1"/>
  <c r="T863" i="1"/>
  <c r="T793" i="1"/>
  <c r="U611" i="1"/>
  <c r="T611" i="1"/>
  <c r="S440" i="1"/>
  <c r="U440" i="1" s="1"/>
  <c r="T266" i="1"/>
  <c r="S266" i="1"/>
  <c r="U266" i="1" s="1"/>
  <c r="R1028" i="1"/>
  <c r="T965" i="1"/>
  <c r="T900" i="1"/>
  <c r="T610" i="1"/>
  <c r="T285" i="1"/>
  <c r="T151" i="1"/>
  <c r="S40" i="1"/>
  <c r="T63" i="1"/>
  <c r="S1001" i="1"/>
  <c r="U1001" i="1" s="1"/>
  <c r="S662" i="1"/>
  <c r="U662" i="1" s="1"/>
  <c r="S479" i="1"/>
  <c r="U479" i="1" s="1"/>
  <c r="S182" i="1"/>
  <c r="U182" i="1" s="1"/>
  <c r="T182" i="1"/>
  <c r="S9" i="1"/>
  <c r="U9" i="1" s="1"/>
  <c r="R720" i="1"/>
  <c r="S1170" i="1"/>
  <c r="U1170" i="1" s="1"/>
  <c r="T1170" i="1"/>
  <c r="S1044" i="1"/>
  <c r="U1044" i="1" s="1"/>
  <c r="T1044" i="1"/>
  <c r="T977" i="1"/>
  <c r="S661" i="1"/>
  <c r="U661" i="1" s="1"/>
  <c r="S539" i="1"/>
  <c r="U539" i="1" s="1"/>
  <c r="T539" i="1"/>
  <c r="S405" i="1"/>
  <c r="U405" i="1" s="1"/>
  <c r="S59" i="1"/>
  <c r="R1190" i="1"/>
  <c r="R1191" i="1" s="1"/>
  <c r="S923" i="1"/>
  <c r="U923" i="1" s="1"/>
  <c r="S698" i="1"/>
  <c r="U698" i="1" s="1"/>
  <c r="T135" i="1"/>
  <c r="S1009" i="1"/>
  <c r="S845" i="1"/>
  <c r="U845" i="1" s="1"/>
  <c r="T635" i="1"/>
  <c r="S470" i="1"/>
  <c r="T119" i="1"/>
  <c r="S119" i="1"/>
  <c r="U119" i="1" s="1"/>
  <c r="T36" i="1"/>
  <c r="T740" i="1"/>
  <c r="S740" i="1"/>
  <c r="U740" i="1" s="1"/>
  <c r="T613" i="1"/>
  <c r="T300" i="1"/>
  <c r="S300" i="1"/>
  <c r="U300" i="1" s="1"/>
  <c r="S143" i="1"/>
  <c r="S1206" i="1"/>
  <c r="T1065" i="1"/>
  <c r="S1065" i="1"/>
  <c r="U1065" i="1" s="1"/>
  <c r="R692" i="1"/>
  <c r="T536" i="1"/>
  <c r="T423" i="1"/>
  <c r="S287" i="1"/>
  <c r="U287" i="1" s="1"/>
  <c r="T287" i="1"/>
  <c r="S180" i="1"/>
  <c r="U180" i="1" s="1"/>
  <c r="T1197" i="1"/>
  <c r="T594" i="1"/>
  <c r="T919" i="1"/>
  <c r="T780" i="1"/>
  <c r="T828" i="1"/>
  <c r="T508" i="1"/>
  <c r="T1217" i="1"/>
  <c r="S898" i="1"/>
  <c r="U898" i="1" s="1"/>
  <c r="S864" i="1"/>
  <c r="U864" i="1" s="1"/>
  <c r="S652" i="1"/>
  <c r="U652" i="1" s="1"/>
  <c r="S653" i="1"/>
  <c r="S388" i="1"/>
  <c r="U388" i="1" s="1"/>
  <c r="T388" i="1"/>
  <c r="S136" i="1"/>
  <c r="U136" i="1" s="1"/>
  <c r="T136" i="1"/>
  <c r="T879" i="1"/>
  <c r="S1130" i="1"/>
  <c r="T474" i="1"/>
  <c r="T1168" i="1"/>
  <c r="T396" i="1"/>
  <c r="S1094" i="1"/>
  <c r="S831" i="1"/>
  <c r="R695" i="1"/>
  <c r="T336" i="1"/>
  <c r="S1230" i="1"/>
  <c r="U1230" i="1" s="1"/>
  <c r="T1230" i="1"/>
  <c r="S945" i="1"/>
  <c r="U945" i="1" s="1"/>
  <c r="S1184" i="1"/>
  <c r="U1184" i="1" s="1"/>
  <c r="T1184" i="1"/>
  <c r="T566" i="1"/>
  <c r="S566" i="1"/>
  <c r="U566" i="1" s="1"/>
  <c r="S1221" i="1"/>
  <c r="U1221" i="1" s="1"/>
  <c r="S949" i="1"/>
  <c r="U949" i="1" s="1"/>
  <c r="S347" i="1"/>
  <c r="S209" i="1"/>
  <c r="U209" i="1" s="1"/>
  <c r="T209" i="1"/>
  <c r="S210" i="1"/>
  <c r="T1083" i="1"/>
  <c r="S1083" i="1"/>
  <c r="U1083" i="1" s="1"/>
  <c r="S455" i="1"/>
  <c r="T298" i="1"/>
  <c r="S298" i="1"/>
  <c r="U298" i="1" s="1"/>
  <c r="S45" i="1"/>
  <c r="U45" i="1" s="1"/>
  <c r="T45" i="1"/>
  <c r="S1025" i="1"/>
  <c r="U1025" i="1" s="1"/>
  <c r="S1121" i="1"/>
  <c r="U1121" i="1" s="1"/>
  <c r="T1121" i="1"/>
  <c r="S832" i="1"/>
  <c r="U832" i="1" s="1"/>
  <c r="S833" i="1"/>
  <c r="S467" i="1"/>
  <c r="U467" i="1" s="1"/>
  <c r="T467" i="1"/>
  <c r="R457" i="1"/>
  <c r="T520" i="1"/>
  <c r="S903" i="1"/>
  <c r="U903" i="1" s="1"/>
  <c r="T903" i="1"/>
  <c r="T711" i="1"/>
  <c r="T398" i="1"/>
  <c r="T146" i="1"/>
  <c r="S403" i="1"/>
  <c r="T825" i="1"/>
  <c r="S825" i="1"/>
  <c r="U825" i="1" s="1"/>
  <c r="S707" i="1"/>
  <c r="U707" i="1" s="1"/>
  <c r="T371" i="1"/>
  <c r="S371" i="1"/>
  <c r="U371" i="1" s="1"/>
  <c r="S1171" i="1"/>
  <c r="U1171" i="1" s="1"/>
  <c r="S1058" i="1"/>
  <c r="S150" i="1"/>
  <c r="U150" i="1" s="1"/>
  <c r="S1215" i="1"/>
  <c r="R993" i="1"/>
  <c r="T616" i="1"/>
  <c r="T625" i="1"/>
  <c r="S42" i="1"/>
  <c r="S846" i="1"/>
  <c r="U846" i="1" s="1"/>
  <c r="S684" i="1"/>
  <c r="U684" i="1" s="1"/>
  <c r="T684" i="1"/>
  <c r="S620" i="1"/>
  <c r="U620" i="1" s="1"/>
  <c r="T620" i="1"/>
  <c r="S352" i="1"/>
  <c r="U352" i="1" s="1"/>
  <c r="S268" i="1"/>
  <c r="U268" i="1" s="1"/>
  <c r="S164" i="1"/>
  <c r="U164" i="1" s="1"/>
  <c r="T164" i="1"/>
  <c r="T61" i="1"/>
  <c r="T1187" i="1"/>
  <c r="S959" i="1"/>
  <c r="T997" i="1"/>
  <c r="T533" i="1"/>
  <c r="S1120" i="1"/>
  <c r="T429" i="1"/>
  <c r="R1075" i="1"/>
  <c r="T636" i="1"/>
  <c r="T138" i="1"/>
  <c r="S885" i="1"/>
  <c r="U885" i="1" s="1"/>
  <c r="T885" i="1"/>
  <c r="S950" i="1"/>
  <c r="U950" i="1" s="1"/>
  <c r="T950" i="1"/>
  <c r="S171" i="1"/>
  <c r="U171" i="1" s="1"/>
  <c r="T171" i="1"/>
  <c r="T1062" i="1"/>
  <c r="T927" i="1"/>
  <c r="T1056" i="1"/>
  <c r="T902" i="1"/>
  <c r="T816" i="1"/>
  <c r="T550" i="1"/>
  <c r="T284" i="1"/>
  <c r="T98" i="1"/>
  <c r="S1036" i="1"/>
  <c r="U1036" i="1" s="1"/>
  <c r="T1036" i="1"/>
  <c r="R1037" i="1"/>
  <c r="S948" i="1"/>
  <c r="U948" i="1" s="1"/>
  <c r="T948" i="1"/>
  <c r="U528" i="1"/>
  <c r="T528" i="1"/>
  <c r="S431" i="1"/>
  <c r="U431" i="1" s="1"/>
  <c r="S279" i="1"/>
  <c r="U279" i="1" s="1"/>
  <c r="T279" i="1"/>
  <c r="S100" i="1"/>
  <c r="U100" i="1" s="1"/>
  <c r="T100" i="1"/>
  <c r="T1172" i="1"/>
  <c r="T1173" i="1"/>
  <c r="S771" i="1"/>
  <c r="U771" i="1" s="1"/>
  <c r="T841" i="1"/>
  <c r="R982" i="1"/>
  <c r="T824" i="1"/>
  <c r="T575" i="1"/>
  <c r="T401" i="1"/>
  <c r="T211" i="1"/>
  <c r="T10" i="1"/>
  <c r="U1165" i="1"/>
  <c r="T1165" i="1"/>
  <c r="S944" i="1"/>
  <c r="U944" i="1" s="1"/>
  <c r="T944" i="1"/>
  <c r="S415" i="1"/>
  <c r="U415" i="1" s="1"/>
  <c r="T335" i="1"/>
  <c r="S1059" i="1"/>
  <c r="U1059" i="1" s="1"/>
  <c r="S814" i="1"/>
  <c r="U814" i="1" s="1"/>
  <c r="T814" i="1"/>
  <c r="T996" i="1"/>
  <c r="T639" i="1"/>
  <c r="S469" i="1"/>
  <c r="U469" i="1" s="1"/>
  <c r="T469" i="1"/>
  <c r="S271" i="1"/>
  <c r="U271" i="1" s="1"/>
  <c r="S299" i="1"/>
  <c r="T62" i="1"/>
  <c r="T622" i="1"/>
  <c r="T318" i="1"/>
  <c r="T117" i="1"/>
  <c r="S1219" i="1"/>
  <c r="U1219" i="1" s="1"/>
  <c r="T1053" i="1"/>
  <c r="S703" i="1"/>
  <c r="U703" i="1" s="1"/>
  <c r="T703" i="1"/>
  <c r="S674" i="1"/>
  <c r="U674" i="1" s="1"/>
  <c r="T602" i="1"/>
  <c r="S602" i="1"/>
  <c r="U602" i="1" s="1"/>
  <c r="S464" i="1"/>
  <c r="U464" i="1" s="1"/>
  <c r="R1203" i="1"/>
  <c r="T1017" i="1"/>
  <c r="S928" i="1"/>
  <c r="U928" i="1" s="1"/>
  <c r="T928" i="1"/>
  <c r="S140" i="1"/>
  <c r="U140" i="1" s="1"/>
  <c r="S141" i="1"/>
  <c r="R18" i="1"/>
  <c r="S1084" i="1"/>
  <c r="T1106" i="1"/>
  <c r="T1010" i="1"/>
  <c r="T980" i="1"/>
  <c r="T843" i="1"/>
  <c r="T554" i="1"/>
  <c r="S626" i="1"/>
  <c r="S64" i="1"/>
  <c r="U64" i="1" s="1"/>
  <c r="T64" i="1"/>
  <c r="T524" i="1"/>
  <c r="T983" i="1"/>
  <c r="S983" i="1"/>
  <c r="U983" i="1" s="1"/>
  <c r="S505" i="1"/>
  <c r="U505" i="1" s="1"/>
  <c r="T505" i="1"/>
  <c r="T624" i="1"/>
  <c r="T591" i="1"/>
  <c r="S280" i="1"/>
  <c r="T234" i="1"/>
  <c r="S234" i="1"/>
  <c r="U234" i="1" s="1"/>
  <c r="T204" i="1"/>
  <c r="S750" i="1"/>
  <c r="S618" i="1"/>
  <c r="S418" i="1"/>
  <c r="S292" i="1"/>
  <c r="S106" i="1"/>
  <c r="S963" i="1"/>
  <c r="U1055" i="1"/>
  <c r="T1055" i="1"/>
  <c r="S85" i="1"/>
  <c r="S86" i="1"/>
  <c r="S1155" i="1"/>
  <c r="U1155" i="1" s="1"/>
  <c r="T1155" i="1"/>
  <c r="S342" i="1"/>
  <c r="U342" i="1" s="1"/>
  <c r="T342" i="1"/>
  <c r="S1156" i="1"/>
  <c r="S732" i="1"/>
  <c r="U732" i="1" s="1"/>
  <c r="T732" i="1"/>
  <c r="S1152" i="1"/>
  <c r="U1152" i="1" s="1"/>
  <c r="S784" i="1"/>
  <c r="U784" i="1" s="1"/>
  <c r="T784" i="1"/>
  <c r="S785" i="1"/>
  <c r="S521" i="1"/>
  <c r="U521" i="1" s="1"/>
  <c r="S353" i="1"/>
  <c r="U353" i="1" s="1"/>
  <c r="S354" i="1"/>
  <c r="S218" i="1"/>
  <c r="U218" i="1" s="1"/>
  <c r="T218" i="1"/>
  <c r="S149" i="1"/>
  <c r="U149" i="1" s="1"/>
  <c r="S120" i="1"/>
  <c r="S1115" i="1"/>
  <c r="U1115" i="1" s="1"/>
  <c r="T1115" i="1"/>
  <c r="S866" i="1"/>
  <c r="U866" i="1" s="1"/>
  <c r="T866" i="1"/>
  <c r="S672" i="1"/>
  <c r="U672" i="1" s="1"/>
  <c r="S935" i="1"/>
  <c r="S800" i="1"/>
  <c r="U800" i="1" s="1"/>
  <c r="S647" i="1"/>
  <c r="S452" i="1"/>
  <c r="U452" i="1" s="1"/>
  <c r="S1114" i="1"/>
  <c r="U1114" i="1" s="1"/>
  <c r="R1060" i="1"/>
  <c r="R432" i="1"/>
  <c r="S208" i="1"/>
  <c r="U208" i="1" s="1"/>
  <c r="T208" i="1"/>
  <c r="S1228" i="1"/>
  <c r="U1228" i="1" s="1"/>
  <c r="T1228" i="1"/>
  <c r="S757" i="1"/>
  <c r="U757" i="1" s="1"/>
  <c r="T757" i="1"/>
  <c r="S1135" i="1"/>
  <c r="U1135" i="1" s="1"/>
  <c r="T1135" i="1"/>
  <c r="R1116" i="1"/>
  <c r="S489" i="1"/>
  <c r="U489" i="1" s="1"/>
  <c r="R1123" i="1"/>
  <c r="R970" i="1"/>
  <c r="S756" i="1"/>
  <c r="U756" i="1" s="1"/>
  <c r="T756" i="1"/>
  <c r="S95" i="1"/>
  <c r="U95" i="1" s="1"/>
  <c r="S11" i="1"/>
  <c r="S410" i="1"/>
  <c r="S330" i="1"/>
  <c r="S1183" i="1"/>
  <c r="U1183" i="1" s="1"/>
  <c r="T1183" i="1"/>
  <c r="T1098" i="1"/>
  <c r="S1098" i="1"/>
  <c r="U1098" i="1" s="1"/>
  <c r="S921" i="1"/>
  <c r="U921" i="1" s="1"/>
  <c r="T921" i="1"/>
  <c r="S58" i="1"/>
  <c r="U58" i="1" s="1"/>
  <c r="T504" i="1"/>
  <c r="S504" i="1"/>
  <c r="U504" i="1" s="1"/>
  <c r="R973" i="1"/>
  <c r="S854" i="1"/>
  <c r="T882" i="1"/>
  <c r="T195" i="1"/>
  <c r="S296" i="1"/>
  <c r="U296" i="1" s="1"/>
  <c r="S108" i="1"/>
  <c r="S1179" i="1"/>
  <c r="U1179" i="1" s="1"/>
  <c r="T1179" i="1"/>
  <c r="T998" i="1"/>
  <c r="T917" i="1"/>
  <c r="T777" i="1"/>
  <c r="T742" i="1"/>
  <c r="T675" i="1"/>
  <c r="T348" i="1"/>
  <c r="T322" i="1"/>
  <c r="S231" i="1"/>
  <c r="U231" i="1" s="1"/>
  <c r="T231" i="1"/>
  <c r="T161" i="1"/>
  <c r="S1220" i="1"/>
  <c r="U1220" i="1" s="1"/>
  <c r="S722" i="1"/>
  <c r="U722" i="1" s="1"/>
  <c r="S577" i="1"/>
  <c r="U577" i="1" s="1"/>
  <c r="T577" i="1"/>
  <c r="T341" i="1"/>
  <c r="S341" i="1"/>
  <c r="U341" i="1" s="1"/>
  <c r="T248" i="1"/>
  <c r="S248" i="1"/>
  <c r="U248" i="1" s="1"/>
  <c r="S92" i="1"/>
  <c r="U92" i="1" s="1"/>
  <c r="T1158" i="1"/>
  <c r="T744" i="1"/>
  <c r="T572" i="1"/>
  <c r="T527" i="1"/>
  <c r="T444" i="1"/>
  <c r="T259" i="1"/>
  <c r="R1175" i="1"/>
  <c r="T929" i="1"/>
  <c r="T676" i="1"/>
  <c r="S568" i="1"/>
  <c r="U568" i="1" s="1"/>
  <c r="T568" i="1"/>
  <c r="S569" i="1"/>
  <c r="S541" i="1"/>
  <c r="U541" i="1" s="1"/>
  <c r="T450" i="1"/>
  <c r="S367" i="1"/>
  <c r="U367" i="1" s="1"/>
  <c r="T367" i="1"/>
  <c r="T240" i="1"/>
  <c r="T537" i="1"/>
  <c r="S1153" i="1"/>
  <c r="S772" i="1"/>
  <c r="U772" i="1" s="1"/>
  <c r="T772" i="1"/>
  <c r="S718" i="1"/>
  <c r="U718" i="1" s="1"/>
  <c r="R185" i="1"/>
  <c r="S706" i="1"/>
  <c r="T1162" i="1"/>
  <c r="S939" i="1"/>
  <c r="U939" i="1" s="1"/>
  <c r="T939" i="1"/>
  <c r="S715" i="1"/>
  <c r="U715" i="1" s="1"/>
  <c r="S453" i="1"/>
  <c r="S362" i="1"/>
  <c r="T84" i="1"/>
  <c r="T1182" i="1"/>
  <c r="S987" i="1"/>
  <c r="U987" i="1" s="1"/>
  <c r="T286" i="1"/>
  <c r="R1138" i="1"/>
  <c r="S451" i="1"/>
  <c r="U451" i="1" s="1"/>
  <c r="S1222" i="1"/>
  <c r="S1194" i="1"/>
  <c r="R911" i="1"/>
  <c r="S529" i="1"/>
  <c r="U529" i="1" s="1"/>
  <c r="S301" i="1"/>
  <c r="U301" i="1" s="1"/>
  <c r="S116" i="1"/>
  <c r="U116" i="1" s="1"/>
  <c r="S47" i="1"/>
  <c r="U47" i="1" s="1"/>
  <c r="T47" i="1"/>
  <c r="T1092" i="1"/>
  <c r="T1208" i="1"/>
  <c r="T881" i="1"/>
  <c r="T797" i="1"/>
  <c r="T812" i="1"/>
  <c r="T681" i="1"/>
  <c r="S514" i="1"/>
  <c r="T104" i="1"/>
  <c r="S1148" i="1"/>
  <c r="U1148" i="1" s="1"/>
  <c r="T1148" i="1"/>
  <c r="S1047" i="1"/>
  <c r="U1047" i="1" s="1"/>
  <c r="S916" i="1"/>
  <c r="U916" i="1" s="1"/>
  <c r="T916" i="1"/>
  <c r="S699" i="1"/>
  <c r="U699" i="1" s="1"/>
  <c r="T699" i="1"/>
  <c r="T498" i="1"/>
  <c r="S503" i="1"/>
  <c r="U503" i="1" s="1"/>
  <c r="T503" i="1"/>
  <c r="S293" i="1"/>
  <c r="U293" i="1" s="1"/>
  <c r="T233" i="1"/>
  <c r="S69" i="1"/>
  <c r="U69" i="1" s="1"/>
  <c r="T128" i="1"/>
  <c r="S893" i="1"/>
  <c r="T262" i="1"/>
  <c r="T1019" i="1"/>
  <c r="T421" i="1"/>
  <c r="S768" i="1"/>
  <c r="U768" i="1" s="1"/>
  <c r="T768" i="1"/>
  <c r="T321" i="1"/>
  <c r="R648" i="1"/>
  <c r="T1227" i="1"/>
  <c r="T651" i="1"/>
  <c r="S815" i="1"/>
  <c r="S60" i="1"/>
  <c r="T265" i="1"/>
  <c r="T979" i="1"/>
  <c r="T472" i="1"/>
  <c r="R3" i="1"/>
  <c r="S3" i="1" s="1"/>
  <c r="U3" i="1" s="1"/>
  <c r="U1194" i="1" l="1"/>
  <c r="T1194" i="1"/>
  <c r="U11" i="1"/>
  <c r="T11" i="1"/>
  <c r="U1136" i="1"/>
  <c r="T1136" i="1"/>
  <c r="S720" i="1"/>
  <c r="U720" i="1" s="1"/>
  <c r="T720" i="1"/>
  <c r="S721" i="1"/>
  <c r="U653" i="1"/>
  <c r="T653" i="1"/>
  <c r="S1191" i="1"/>
  <c r="R1192" i="1"/>
  <c r="U831" i="1"/>
  <c r="T831" i="1"/>
  <c r="U59" i="1"/>
  <c r="T59" i="1"/>
  <c r="U122" i="1"/>
  <c r="T122" i="1"/>
  <c r="U1052" i="1"/>
  <c r="T1052" i="1"/>
  <c r="U1058" i="1"/>
  <c r="T1058" i="1"/>
  <c r="U936" i="1"/>
  <c r="T936" i="1"/>
  <c r="U719" i="1"/>
  <c r="T719" i="1"/>
  <c r="U120" i="1"/>
  <c r="T120" i="1"/>
  <c r="U893" i="1"/>
  <c r="T893" i="1"/>
  <c r="U1153" i="1"/>
  <c r="T1153" i="1"/>
  <c r="U455" i="1"/>
  <c r="T455" i="1"/>
  <c r="U470" i="1"/>
  <c r="T470" i="1"/>
  <c r="U834" i="1"/>
  <c r="T834" i="1"/>
  <c r="U968" i="1"/>
  <c r="T968" i="1"/>
  <c r="U647" i="1"/>
  <c r="T647" i="1"/>
  <c r="U439" i="1"/>
  <c r="T439" i="1"/>
  <c r="U1147" i="1"/>
  <c r="T1147" i="1"/>
  <c r="U453" i="1"/>
  <c r="T453" i="1"/>
  <c r="U626" i="1"/>
  <c r="T626" i="1"/>
  <c r="U1206" i="1"/>
  <c r="T1206" i="1"/>
  <c r="U40" i="1"/>
  <c r="T40" i="1"/>
  <c r="U833" i="1"/>
  <c r="T833" i="1"/>
  <c r="U419" i="1"/>
  <c r="T419" i="1"/>
  <c r="S19" i="1"/>
  <c r="U19" i="1" s="1"/>
  <c r="R20" i="1"/>
  <c r="S578" i="1"/>
  <c r="U578" i="1" s="1"/>
  <c r="S579" i="1"/>
  <c r="U85" i="1"/>
  <c r="T85" i="1"/>
  <c r="U213" i="1"/>
  <c r="T213" i="1"/>
  <c r="S327" i="1"/>
  <c r="U327" i="1" s="1"/>
  <c r="T327" i="1"/>
  <c r="R328" i="1"/>
  <c r="T1134" i="1"/>
  <c r="U1134" i="1"/>
  <c r="S886" i="1"/>
  <c r="U886" i="1" s="1"/>
  <c r="T886" i="1"/>
  <c r="S887" i="1"/>
  <c r="S29" i="1"/>
  <c r="U29" i="1" s="1"/>
  <c r="R30" i="1"/>
  <c r="U60" i="1"/>
  <c r="T60" i="1"/>
  <c r="U1222" i="1"/>
  <c r="T1222" i="1"/>
  <c r="T715" i="1"/>
  <c r="T58" i="1"/>
  <c r="T95" i="1"/>
  <c r="U280" i="1"/>
  <c r="T280" i="1"/>
  <c r="T1219" i="1"/>
  <c r="U959" i="1"/>
  <c r="T959" i="1"/>
  <c r="T1171" i="1"/>
  <c r="T832" i="1"/>
  <c r="T652" i="1"/>
  <c r="U143" i="1"/>
  <c r="T143" i="1"/>
  <c r="T405" i="1"/>
  <c r="T9" i="1"/>
  <c r="T217" i="1"/>
  <c r="T446" i="1"/>
  <c r="U157" i="1"/>
  <c r="T157" i="1"/>
  <c r="S373" i="1"/>
  <c r="U373" i="1" s="1"/>
  <c r="T373" i="1"/>
  <c r="S374" i="1"/>
  <c r="T326" i="1"/>
  <c r="S821" i="1"/>
  <c r="U821" i="1" s="1"/>
  <c r="S822" i="1"/>
  <c r="T1008" i="1"/>
  <c r="T391" i="1"/>
  <c r="T1133" i="1"/>
  <c r="T192" i="1"/>
  <c r="T940" i="1"/>
  <c r="T424" i="1"/>
  <c r="T884" i="1"/>
  <c r="U14" i="1"/>
  <c r="T14" i="1"/>
  <c r="T899" i="1"/>
  <c r="T1013" i="1"/>
  <c r="T127" i="1"/>
  <c r="U127" i="1"/>
  <c r="T181" i="1"/>
  <c r="T409" i="1"/>
  <c r="T142" i="1"/>
  <c r="T325" i="1"/>
  <c r="T65" i="1"/>
  <c r="U815" i="1"/>
  <c r="T815" i="1"/>
  <c r="S1175" i="1"/>
  <c r="U1175" i="1" s="1"/>
  <c r="T1175" i="1"/>
  <c r="T800" i="1"/>
  <c r="T1152" i="1"/>
  <c r="U1094" i="1"/>
  <c r="T1094" i="1"/>
  <c r="T180" i="1"/>
  <c r="T845" i="1"/>
  <c r="T883" i="1"/>
  <c r="U961" i="1"/>
  <c r="T961" i="1"/>
  <c r="T372" i="1"/>
  <c r="S359" i="1"/>
  <c r="U359" i="1" s="1"/>
  <c r="R360" i="1"/>
  <c r="S392" i="1"/>
  <c r="S393" i="1"/>
  <c r="T696" i="1"/>
  <c r="S587" i="1"/>
  <c r="U587" i="1" s="1"/>
  <c r="R588" i="1"/>
  <c r="S1141" i="1"/>
  <c r="U1141" i="1" s="1"/>
  <c r="T1141" i="1"/>
  <c r="R1142" i="1"/>
  <c r="W10" i="1"/>
  <c r="U897" i="1"/>
  <c r="T897" i="1"/>
  <c r="S121" i="1"/>
  <c r="U121" i="1" s="1"/>
  <c r="T121" i="1"/>
  <c r="T13" i="1"/>
  <c r="U201" i="1"/>
  <c r="T201" i="1"/>
  <c r="T5" i="1"/>
  <c r="T126" i="1"/>
  <c r="T1145" i="1"/>
  <c r="T803" i="1"/>
  <c r="T163" i="1"/>
  <c r="T666" i="1"/>
  <c r="U1049" i="1"/>
  <c r="T1049" i="1"/>
  <c r="S250" i="1"/>
  <c r="U250" i="1" s="1"/>
  <c r="T250" i="1"/>
  <c r="R251" i="1"/>
  <c r="T344" i="1"/>
  <c r="S344" i="1"/>
  <c r="U344" i="1" s="1"/>
  <c r="S345" i="1"/>
  <c r="T1047" i="1"/>
  <c r="T451" i="1"/>
  <c r="T149" i="1"/>
  <c r="S1203" i="1"/>
  <c r="U1203" i="1" s="1"/>
  <c r="S1204" i="1"/>
  <c r="T846" i="1"/>
  <c r="U210" i="1"/>
  <c r="T210" i="1"/>
  <c r="S761" i="1"/>
  <c r="U761" i="1" s="1"/>
  <c r="S762" i="1"/>
  <c r="U1090" i="1"/>
  <c r="T1090" i="1"/>
  <c r="S516" i="1"/>
  <c r="U516" i="1" s="1"/>
  <c r="S517" i="1"/>
  <c r="W14" i="1"/>
  <c r="W16" i="1"/>
  <c r="S495" i="1"/>
  <c r="U495" i="1" s="1"/>
  <c r="T495" i="1"/>
  <c r="R496" i="1"/>
  <c r="T172" i="1"/>
  <c r="T69" i="1"/>
  <c r="S1138" i="1"/>
  <c r="U1138" i="1" s="1"/>
  <c r="S1139" i="1"/>
  <c r="U108" i="1"/>
  <c r="T108" i="1"/>
  <c r="U935" i="1"/>
  <c r="T935" i="1"/>
  <c r="U963" i="1"/>
  <c r="T963" i="1"/>
  <c r="U42" i="1"/>
  <c r="T42" i="1"/>
  <c r="T864" i="1"/>
  <c r="U1009" i="1"/>
  <c r="T1009" i="1"/>
  <c r="S480" i="1"/>
  <c r="U480" i="1" s="1"/>
  <c r="T480" i="1"/>
  <c r="S481" i="1"/>
  <c r="U574" i="1"/>
  <c r="T574" i="1"/>
  <c r="S691" i="1"/>
  <c r="U691" i="1" s="1"/>
  <c r="T691" i="1"/>
  <c r="W12" i="1"/>
  <c r="T558" i="1"/>
  <c r="T855" i="1"/>
  <c r="T1021" i="1"/>
  <c r="T412" i="1"/>
  <c r="S835" i="1"/>
  <c r="U835" i="1" s="1"/>
  <c r="R836" i="1"/>
  <c r="S648" i="1"/>
  <c r="U648" i="1" s="1"/>
  <c r="T648" i="1"/>
  <c r="R649" i="1"/>
  <c r="T293" i="1"/>
  <c r="T116" i="1"/>
  <c r="T722" i="1"/>
  <c r="T296" i="1"/>
  <c r="S970" i="1"/>
  <c r="U970" i="1" s="1"/>
  <c r="T970" i="1"/>
  <c r="S971" i="1"/>
  <c r="T672" i="1"/>
  <c r="U106" i="1"/>
  <c r="T106" i="1"/>
  <c r="T464" i="1"/>
  <c r="T1059" i="1"/>
  <c r="T431" i="1"/>
  <c r="T1025" i="1"/>
  <c r="T898" i="1"/>
  <c r="T661" i="1"/>
  <c r="T479" i="1"/>
  <c r="T1050" i="1"/>
  <c r="T1210" i="1"/>
  <c r="S236" i="1"/>
  <c r="R237" i="1"/>
  <c r="S848" i="1"/>
  <c r="U848" i="1" s="1"/>
  <c r="T848" i="1"/>
  <c r="R849" i="1"/>
  <c r="T1154" i="1"/>
  <c r="T97" i="1"/>
  <c r="T728" i="1"/>
  <c r="V4" i="1"/>
  <c r="V5" i="1"/>
  <c r="T1026" i="1"/>
  <c r="T760" i="1"/>
  <c r="U79" i="1"/>
  <c r="T79" i="1"/>
  <c r="T847" i="1"/>
  <c r="T152" i="1"/>
  <c r="W6" i="1"/>
  <c r="U132" i="1"/>
  <c r="T132" i="1"/>
  <c r="T817" i="1"/>
  <c r="T972" i="1"/>
  <c r="U314" i="1"/>
  <c r="T314" i="1"/>
  <c r="T319" i="1"/>
  <c r="T216" i="1"/>
  <c r="T41" i="1"/>
  <c r="T385" i="1"/>
  <c r="T867" i="1"/>
  <c r="T673" i="1"/>
  <c r="S176" i="1"/>
  <c r="U176" i="1" s="1"/>
  <c r="T176" i="1"/>
  <c r="R177" i="1"/>
  <c r="U523" i="1"/>
  <c r="T523" i="1"/>
  <c r="S1100" i="1"/>
  <c r="R1101" i="1"/>
  <c r="S876" i="1"/>
  <c r="U876" i="1" s="1"/>
  <c r="S877" i="1"/>
  <c r="T1180" i="1"/>
  <c r="T301" i="1"/>
  <c r="T987" i="1"/>
  <c r="U706" i="1"/>
  <c r="T706" i="1"/>
  <c r="T541" i="1"/>
  <c r="S1123" i="1"/>
  <c r="R1124" i="1"/>
  <c r="S432" i="1"/>
  <c r="U432" i="1" s="1"/>
  <c r="T432" i="1"/>
  <c r="R433" i="1"/>
  <c r="U354" i="1"/>
  <c r="T354" i="1"/>
  <c r="U1156" i="1"/>
  <c r="T1156" i="1"/>
  <c r="U292" i="1"/>
  <c r="T292" i="1"/>
  <c r="U1084" i="1"/>
  <c r="T1084" i="1"/>
  <c r="S982" i="1"/>
  <c r="U982" i="1" s="1"/>
  <c r="T982" i="1"/>
  <c r="T268" i="1"/>
  <c r="U347" i="1"/>
  <c r="T347" i="1"/>
  <c r="T945" i="1"/>
  <c r="U1130" i="1"/>
  <c r="T1130" i="1"/>
  <c r="T698" i="1"/>
  <c r="S1028" i="1"/>
  <c r="U1028" i="1" s="1"/>
  <c r="R1029" i="1"/>
  <c r="T235" i="1"/>
  <c r="S804" i="1"/>
  <c r="U804" i="1" s="1"/>
  <c r="T804" i="1"/>
  <c r="R805" i="1"/>
  <c r="S1151" i="1"/>
  <c r="T874" i="1"/>
  <c r="S425" i="1"/>
  <c r="U425" i="1" s="1"/>
  <c r="S426" i="1"/>
  <c r="T384" i="1"/>
  <c r="S809" i="1"/>
  <c r="U809" i="1" s="1"/>
  <c r="T809" i="1"/>
  <c r="S810" i="1"/>
  <c r="T267" i="1"/>
  <c r="T313" i="1"/>
  <c r="U448" i="1"/>
  <c r="T448" i="1"/>
  <c r="U1108" i="1"/>
  <c r="T1108" i="1"/>
  <c r="T808" i="1"/>
  <c r="S1189" i="1"/>
  <c r="U1189" i="1" s="1"/>
  <c r="T958" i="1"/>
  <c r="T175" i="1"/>
  <c r="U942" i="1"/>
  <c r="T942" i="1"/>
  <c r="T522" i="1"/>
  <c r="T1099" i="1"/>
  <c r="U985" i="1"/>
  <c r="T985" i="1"/>
  <c r="T875" i="1"/>
  <c r="U514" i="1"/>
  <c r="T514" i="1"/>
  <c r="T185" i="1"/>
  <c r="S185" i="1"/>
  <c r="U185" i="1" s="1"/>
  <c r="R186" i="1"/>
  <c r="T1220" i="1"/>
  <c r="S1060" i="1"/>
  <c r="U1060" i="1" s="1"/>
  <c r="T1060" i="1"/>
  <c r="S1061" i="1"/>
  <c r="U418" i="1"/>
  <c r="T418" i="1"/>
  <c r="S18" i="1"/>
  <c r="U18" i="1" s="1"/>
  <c r="T18" i="1"/>
  <c r="U299" i="1"/>
  <c r="T299" i="1"/>
  <c r="S993" i="1"/>
  <c r="U993" i="1" s="1"/>
  <c r="T993" i="1"/>
  <c r="S994" i="1"/>
  <c r="R1176" i="1"/>
  <c r="T662" i="1"/>
  <c r="T54" i="1"/>
  <c r="T270" i="1"/>
  <c r="T39" i="1"/>
  <c r="T1087" i="1"/>
  <c r="T1167" i="1"/>
  <c r="T992" i="1"/>
  <c r="S1014" i="1"/>
  <c r="S1015" i="1"/>
  <c r="S243" i="1"/>
  <c r="U243" i="1" s="1"/>
  <c r="S244" i="1"/>
  <c r="T466" i="1"/>
  <c r="W15" i="1"/>
  <c r="W19" i="1"/>
  <c r="T447" i="1"/>
  <c r="S184" i="1"/>
  <c r="U184" i="1" s="1"/>
  <c r="T184" i="1"/>
  <c r="T460" i="1"/>
  <c r="T1188" i="1"/>
  <c r="S952" i="1"/>
  <c r="S953" i="1"/>
  <c r="T984" i="1"/>
  <c r="T529" i="1"/>
  <c r="T718" i="1"/>
  <c r="T569" i="1"/>
  <c r="U569" i="1"/>
  <c r="T489" i="1"/>
  <c r="T1114" i="1"/>
  <c r="T353" i="1"/>
  <c r="U618" i="1"/>
  <c r="T618" i="1"/>
  <c r="U141" i="1"/>
  <c r="T141" i="1"/>
  <c r="T674" i="1"/>
  <c r="T271" i="1"/>
  <c r="T415" i="1"/>
  <c r="T771" i="1"/>
  <c r="S1075" i="1"/>
  <c r="U1075" i="1" s="1"/>
  <c r="T1075" i="1"/>
  <c r="R1076" i="1"/>
  <c r="T352" i="1"/>
  <c r="U1215" i="1"/>
  <c r="T1215" i="1"/>
  <c r="T707" i="1"/>
  <c r="T949" i="1"/>
  <c r="S692" i="1"/>
  <c r="U692" i="1" s="1"/>
  <c r="T692" i="1"/>
  <c r="S693" i="1"/>
  <c r="U709" i="1"/>
  <c r="T709" i="1"/>
  <c r="S1211" i="1"/>
  <c r="U1211" i="1" s="1"/>
  <c r="R1212" i="1"/>
  <c r="U1069" i="1"/>
  <c r="T1069" i="1"/>
  <c r="S1137" i="1"/>
  <c r="W17" i="1"/>
  <c r="T1129" i="1"/>
  <c r="T408" i="1"/>
  <c r="T1119" i="1"/>
  <c r="T378" i="1"/>
  <c r="T28" i="1"/>
  <c r="S28" i="1"/>
  <c r="U28" i="1" s="1"/>
  <c r="T894" i="1"/>
  <c r="T669" i="1"/>
  <c r="T78" i="1"/>
  <c r="T183" i="1"/>
  <c r="T694" i="1"/>
  <c r="S66" i="1"/>
  <c r="U66" i="1" s="1"/>
  <c r="T66" i="1"/>
  <c r="R67" i="1"/>
  <c r="S868" i="1"/>
  <c r="U868" i="1" s="1"/>
  <c r="R869" i="1"/>
  <c r="U641" i="1"/>
  <c r="T641" i="1"/>
  <c r="T196" i="1"/>
  <c r="T967" i="1"/>
  <c r="T951" i="1"/>
  <c r="S759" i="1"/>
  <c r="U759" i="1" s="1"/>
  <c r="U854" i="1"/>
  <c r="T854" i="1"/>
  <c r="U330" i="1"/>
  <c r="T330" i="1"/>
  <c r="T1116" i="1"/>
  <c r="S1116" i="1"/>
  <c r="U1116" i="1" s="1"/>
  <c r="S1117" i="1"/>
  <c r="T521" i="1"/>
  <c r="U750" i="1"/>
  <c r="T750" i="1"/>
  <c r="S457" i="1"/>
  <c r="U457" i="1" s="1"/>
  <c r="T457" i="1"/>
  <c r="R458" i="1"/>
  <c r="T1221" i="1"/>
  <c r="T923" i="1"/>
  <c r="T1001" i="1"/>
  <c r="T440" i="1"/>
  <c r="T147" i="1"/>
  <c r="T16" i="1"/>
  <c r="U103" i="1"/>
  <c r="T103" i="1"/>
  <c r="T112" i="1"/>
  <c r="T129" i="1"/>
  <c r="T1005" i="1"/>
  <c r="T43" i="1"/>
  <c r="W9" i="1"/>
  <c r="W13" i="1"/>
  <c r="U717" i="1"/>
  <c r="T717" i="1"/>
  <c r="S798" i="1"/>
  <c r="U798" i="1" s="1"/>
  <c r="T798" i="1"/>
  <c r="S799" i="1"/>
  <c r="S686" i="1"/>
  <c r="U686" i="1" s="1"/>
  <c r="T686" i="1"/>
  <c r="R687" i="1"/>
  <c r="T1199" i="1"/>
  <c r="T1034" i="1"/>
  <c r="T559" i="1"/>
  <c r="T910" i="1"/>
  <c r="T6" i="1"/>
  <c r="S628" i="1"/>
  <c r="U628" i="1" s="1"/>
  <c r="R629" i="1"/>
  <c r="U1000" i="1"/>
  <c r="T1000" i="1"/>
  <c r="S71" i="1"/>
  <c r="U71" i="1" s="1"/>
  <c r="R72" i="1"/>
  <c r="U724" i="1"/>
  <c r="T724" i="1"/>
  <c r="S911" i="1"/>
  <c r="U911" i="1" s="1"/>
  <c r="R912" i="1"/>
  <c r="U362" i="1"/>
  <c r="T362" i="1"/>
  <c r="T92" i="1"/>
  <c r="S973" i="1"/>
  <c r="U973" i="1" s="1"/>
  <c r="U410" i="1"/>
  <c r="T410" i="1"/>
  <c r="T140" i="1"/>
  <c r="U1120" i="1"/>
  <c r="T1120" i="1"/>
  <c r="T150" i="1"/>
  <c r="T1190" i="1"/>
  <c r="S1190" i="1"/>
  <c r="U1190" i="1" s="1"/>
  <c r="U214" i="1"/>
  <c r="T214" i="1"/>
  <c r="S332" i="1"/>
  <c r="U332" i="1" s="1"/>
  <c r="S333" i="1"/>
  <c r="W11" i="1"/>
  <c r="R974" i="1"/>
  <c r="T560" i="1"/>
  <c r="S1097" i="1"/>
  <c r="U1097" i="1" s="1"/>
  <c r="T1097" i="1"/>
  <c r="T758" i="1"/>
  <c r="T452" i="1"/>
  <c r="U785" i="1"/>
  <c r="T785" i="1"/>
  <c r="U86" i="1"/>
  <c r="T86" i="1"/>
  <c r="S1037" i="1"/>
  <c r="U1037" i="1" s="1"/>
  <c r="R1038" i="1"/>
  <c r="U403" i="1"/>
  <c r="T403" i="1"/>
  <c r="S695" i="1"/>
  <c r="U695" i="1" s="1"/>
  <c r="U386" i="1"/>
  <c r="T386" i="1"/>
  <c r="U316" i="1"/>
  <c r="T316" i="1"/>
  <c r="S379" i="1"/>
  <c r="U379" i="1" s="1"/>
  <c r="S380" i="1"/>
  <c r="S586" i="1"/>
  <c r="U586" i="1" s="1"/>
  <c r="S581" i="1"/>
  <c r="U581" i="1" s="1"/>
  <c r="T581" i="1"/>
  <c r="R582" i="1"/>
  <c r="S904" i="1"/>
  <c r="U904" i="1" s="1"/>
  <c r="T904" i="1"/>
  <c r="S905" i="1"/>
  <c r="T346" i="1"/>
  <c r="T1051" i="1"/>
  <c r="T1035" i="1"/>
  <c r="T114" i="1"/>
  <c r="T76" i="1"/>
  <c r="T1107" i="1"/>
  <c r="T131" i="1"/>
  <c r="T716" i="1"/>
  <c r="S154" i="1"/>
  <c r="U154" i="1" s="1"/>
  <c r="T154" i="1"/>
  <c r="S155" i="1"/>
  <c r="W3" i="1"/>
  <c r="T3" i="1"/>
  <c r="S836" i="1" l="1"/>
  <c r="U836" i="1" s="1"/>
  <c r="T836" i="1"/>
  <c r="R837" i="1"/>
  <c r="U1191" i="1"/>
  <c r="T1191" i="1"/>
  <c r="S72" i="1"/>
  <c r="U72" i="1" s="1"/>
  <c r="R73" i="1"/>
  <c r="T868" i="1"/>
  <c r="U236" i="1"/>
  <c r="T236" i="1"/>
  <c r="U333" i="1"/>
  <c r="T333" i="1"/>
  <c r="T71" i="1"/>
  <c r="S687" i="1"/>
  <c r="U687" i="1" s="1"/>
  <c r="R688" i="1"/>
  <c r="U1061" i="1"/>
  <c r="T1061" i="1"/>
  <c r="U1151" i="1"/>
  <c r="T1151" i="1"/>
  <c r="U877" i="1"/>
  <c r="T877" i="1"/>
  <c r="S67" i="1"/>
  <c r="U67" i="1" s="1"/>
  <c r="S68" i="1"/>
  <c r="U693" i="1"/>
  <c r="T693" i="1"/>
  <c r="S805" i="1"/>
  <c r="U805" i="1" s="1"/>
  <c r="R806" i="1"/>
  <c r="T433" i="1"/>
  <c r="S433" i="1"/>
  <c r="U433" i="1" s="1"/>
  <c r="R434" i="1"/>
  <c r="U244" i="1"/>
  <c r="T244" i="1"/>
  <c r="S1176" i="1"/>
  <c r="U1176" i="1" s="1"/>
  <c r="R1177" i="1"/>
  <c r="T876" i="1"/>
  <c r="S458" i="1"/>
  <c r="U458" i="1" s="1"/>
  <c r="T458" i="1"/>
  <c r="S459" i="1"/>
  <c r="U799" i="1"/>
  <c r="T799" i="1"/>
  <c r="U994" i="1"/>
  <c r="T994" i="1"/>
  <c r="U810" i="1"/>
  <c r="T810" i="1"/>
  <c r="T1101" i="1"/>
  <c r="S1101" i="1"/>
  <c r="U1101" i="1" s="1"/>
  <c r="R1102" i="1"/>
  <c r="V11" i="1"/>
  <c r="S869" i="1"/>
  <c r="U869" i="1" s="1"/>
  <c r="R870" i="1"/>
  <c r="T582" i="1"/>
  <c r="S582" i="1"/>
  <c r="U582" i="1" s="1"/>
  <c r="R583" i="1"/>
  <c r="T332" i="1"/>
  <c r="T759" i="1"/>
  <c r="U953" i="1"/>
  <c r="T953" i="1"/>
  <c r="T243" i="1"/>
  <c r="T186" i="1"/>
  <c r="S186" i="1"/>
  <c r="U186" i="1" s="1"/>
  <c r="R187" i="1"/>
  <c r="S1124" i="1"/>
  <c r="U1124" i="1" s="1"/>
  <c r="R1125" i="1"/>
  <c r="U1100" i="1"/>
  <c r="T1100" i="1"/>
  <c r="U392" i="1"/>
  <c r="T392" i="1"/>
  <c r="T695" i="1"/>
  <c r="T973" i="1"/>
  <c r="S629" i="1"/>
  <c r="U629" i="1" s="1"/>
  <c r="R630" i="1"/>
  <c r="T586" i="1"/>
  <c r="S1038" i="1"/>
  <c r="U1038" i="1" s="1"/>
  <c r="S1039" i="1"/>
  <c r="S974" i="1"/>
  <c r="U974" i="1" s="1"/>
  <c r="T974" i="1"/>
  <c r="S975" i="1"/>
  <c r="T628" i="1"/>
  <c r="U1137" i="1"/>
  <c r="T1137" i="1"/>
  <c r="U952" i="1"/>
  <c r="T952" i="1"/>
  <c r="U1015" i="1"/>
  <c r="T1015" i="1"/>
  <c r="U1123" i="1"/>
  <c r="T1123" i="1"/>
  <c r="U380" i="1"/>
  <c r="T380" i="1"/>
  <c r="T1037" i="1"/>
  <c r="S912" i="1"/>
  <c r="U912" i="1" s="1"/>
  <c r="R913" i="1"/>
  <c r="U1014" i="1"/>
  <c r="T1014" i="1"/>
  <c r="T1189" i="1"/>
  <c r="T1028" i="1"/>
  <c r="V9" i="1"/>
  <c r="V6" i="1"/>
  <c r="V16" i="1"/>
  <c r="V14" i="1"/>
  <c r="V12" i="1"/>
  <c r="V18" i="1"/>
  <c r="S177" i="1"/>
  <c r="U177" i="1" s="1"/>
  <c r="S178" i="1"/>
  <c r="U905" i="1"/>
  <c r="T905" i="1"/>
  <c r="T379" i="1"/>
  <c r="T911" i="1"/>
  <c r="U1117" i="1"/>
  <c r="T1117" i="1"/>
  <c r="S1212" i="1"/>
  <c r="U1212" i="1" s="1"/>
  <c r="T1212" i="1"/>
  <c r="R1213" i="1"/>
  <c r="U426" i="1"/>
  <c r="T426" i="1"/>
  <c r="U155" i="1"/>
  <c r="T155" i="1"/>
  <c r="T1211" i="1"/>
  <c r="S1076" i="1"/>
  <c r="U1076" i="1" s="1"/>
  <c r="T1076" i="1"/>
  <c r="R1077" i="1"/>
  <c r="W20" i="1"/>
  <c r="T425" i="1"/>
  <c r="T835" i="1"/>
  <c r="U762" i="1"/>
  <c r="T762" i="1"/>
  <c r="U345" i="1"/>
  <c r="T345" i="1"/>
  <c r="S30" i="1"/>
  <c r="U30" i="1" s="1"/>
  <c r="R31" i="1"/>
  <c r="U971" i="1"/>
  <c r="T971" i="1"/>
  <c r="T761" i="1"/>
  <c r="S360" i="1"/>
  <c r="U360" i="1" s="1"/>
  <c r="S361" i="1"/>
  <c r="T29" i="1"/>
  <c r="U721" i="1"/>
  <c r="T721" i="1"/>
  <c r="U481" i="1"/>
  <c r="T481" i="1"/>
  <c r="S251" i="1"/>
  <c r="U251" i="1" s="1"/>
  <c r="R252" i="1"/>
  <c r="S1142" i="1"/>
  <c r="U1142" i="1" s="1"/>
  <c r="R1143" i="1"/>
  <c r="T359" i="1"/>
  <c r="U887" i="1"/>
  <c r="T887" i="1"/>
  <c r="U579" i="1"/>
  <c r="T579" i="1"/>
  <c r="V13" i="1"/>
  <c r="V8" i="1"/>
  <c r="V10" i="1"/>
  <c r="U1139" i="1"/>
  <c r="T1139" i="1"/>
  <c r="T578" i="1"/>
  <c r="S1029" i="1"/>
  <c r="U1029" i="1" s="1"/>
  <c r="R1030" i="1"/>
  <c r="W18" i="1"/>
  <c r="T1138" i="1"/>
  <c r="U1204" i="1"/>
  <c r="T1204" i="1"/>
  <c r="S588" i="1"/>
  <c r="U588" i="1" s="1"/>
  <c r="T588" i="1"/>
  <c r="S589" i="1"/>
  <c r="U822" i="1"/>
  <c r="T822" i="1"/>
  <c r="S20" i="1"/>
  <c r="U20" i="1" s="1"/>
  <c r="T20" i="1"/>
  <c r="R21" i="1"/>
  <c r="S849" i="1"/>
  <c r="U849" i="1" s="1"/>
  <c r="S850" i="1"/>
  <c r="U517" i="1"/>
  <c r="T517" i="1"/>
  <c r="T1203" i="1"/>
  <c r="T587" i="1"/>
  <c r="T821" i="1"/>
  <c r="T19" i="1"/>
  <c r="S649" i="1"/>
  <c r="U649" i="1" s="1"/>
  <c r="T649" i="1"/>
  <c r="S650" i="1"/>
  <c r="S328" i="1"/>
  <c r="U328" i="1" s="1"/>
  <c r="S329" i="1"/>
  <c r="T516" i="1"/>
  <c r="S1192" i="1"/>
  <c r="U1192" i="1" s="1"/>
  <c r="S1193" i="1"/>
  <c r="V15" i="1"/>
  <c r="V17" i="1"/>
  <c r="V7" i="1"/>
  <c r="S237" i="1"/>
  <c r="R238" i="1"/>
  <c r="S496" i="1"/>
  <c r="U496" i="1" s="1"/>
  <c r="T496" i="1"/>
  <c r="S497" i="1"/>
  <c r="U393" i="1"/>
  <c r="T393" i="1"/>
  <c r="U374" i="1"/>
  <c r="T374" i="1"/>
  <c r="V3" i="1"/>
  <c r="U237" i="1" l="1"/>
  <c r="T237" i="1"/>
  <c r="U361" i="1"/>
  <c r="T361" i="1"/>
  <c r="U329" i="1"/>
  <c r="T329" i="1"/>
  <c r="U850" i="1"/>
  <c r="T850" i="1"/>
  <c r="S1143" i="1"/>
  <c r="U1143" i="1" s="1"/>
  <c r="T1143" i="1"/>
  <c r="S1144" i="1"/>
  <c r="T360" i="1"/>
  <c r="T177" i="1"/>
  <c r="U459" i="1"/>
  <c r="T459" i="1"/>
  <c r="U975" i="1"/>
  <c r="T975" i="1"/>
  <c r="U68" i="1"/>
  <c r="T68" i="1"/>
  <c r="S688" i="1"/>
  <c r="U688" i="1" s="1"/>
  <c r="S689" i="1"/>
  <c r="U1193" i="1"/>
  <c r="T1193" i="1"/>
  <c r="T328" i="1"/>
  <c r="T849" i="1"/>
  <c r="T1142" i="1"/>
  <c r="S187" i="1"/>
  <c r="U187" i="1" s="1"/>
  <c r="R188" i="1"/>
  <c r="S583" i="1"/>
  <c r="U583" i="1" s="1"/>
  <c r="T583" i="1"/>
  <c r="S584" i="1"/>
  <c r="T67" i="1"/>
  <c r="T687" i="1"/>
  <c r="T1192" i="1"/>
  <c r="U650" i="1"/>
  <c r="T650" i="1"/>
  <c r="S21" i="1"/>
  <c r="U21" i="1" s="1"/>
  <c r="R22" i="1"/>
  <c r="U589" i="1"/>
  <c r="T589" i="1"/>
  <c r="S1030" i="1"/>
  <c r="U1030" i="1" s="1"/>
  <c r="S1031" i="1"/>
  <c r="T252" i="1"/>
  <c r="S252" i="1"/>
  <c r="U252" i="1" s="1"/>
  <c r="R253" i="1"/>
  <c r="U1039" i="1"/>
  <c r="T1039" i="1"/>
  <c r="S1125" i="1"/>
  <c r="U1125" i="1" s="1"/>
  <c r="R1126" i="1"/>
  <c r="S73" i="1"/>
  <c r="U73" i="1" s="1"/>
  <c r="T73" i="1"/>
  <c r="S74" i="1"/>
  <c r="S837" i="1"/>
  <c r="U837" i="1" s="1"/>
  <c r="R838" i="1"/>
  <c r="T1029" i="1"/>
  <c r="T251" i="1"/>
  <c r="S31" i="1"/>
  <c r="U31" i="1" s="1"/>
  <c r="T31" i="1"/>
  <c r="R32" i="1"/>
  <c r="T1038" i="1"/>
  <c r="T1124" i="1"/>
  <c r="S870" i="1"/>
  <c r="R871" i="1"/>
  <c r="S434" i="1"/>
  <c r="U434" i="1" s="1"/>
  <c r="T434" i="1"/>
  <c r="R435" i="1"/>
  <c r="T72" i="1"/>
  <c r="U497" i="1"/>
  <c r="T497" i="1"/>
  <c r="T30" i="1"/>
  <c r="S1077" i="1"/>
  <c r="U1077" i="1" s="1"/>
  <c r="R1078" i="1"/>
  <c r="V19" i="1"/>
  <c r="T869" i="1"/>
  <c r="S1213" i="1"/>
  <c r="U1213" i="1" s="1"/>
  <c r="T1213" i="1"/>
  <c r="S1214" i="1"/>
  <c r="V20" i="1"/>
  <c r="W21" i="1"/>
  <c r="S630" i="1"/>
  <c r="U630" i="1" s="1"/>
  <c r="T630" i="1"/>
  <c r="R631" i="1"/>
  <c r="S1102" i="1"/>
  <c r="U1102" i="1" s="1"/>
  <c r="T1102" i="1"/>
  <c r="R1103" i="1"/>
  <c r="S1177" i="1"/>
  <c r="U1177" i="1" s="1"/>
  <c r="T1177" i="1"/>
  <c r="S1178" i="1"/>
  <c r="S806" i="1"/>
  <c r="U806" i="1" s="1"/>
  <c r="T806" i="1"/>
  <c r="S807" i="1"/>
  <c r="U178" i="1"/>
  <c r="T178" i="1"/>
  <c r="S238" i="1"/>
  <c r="S239" i="1"/>
  <c r="S913" i="1"/>
  <c r="U913" i="1" s="1"/>
  <c r="S914" i="1"/>
  <c r="T629" i="1"/>
  <c r="T1176" i="1"/>
  <c r="T805" i="1"/>
  <c r="T912" i="1"/>
  <c r="U238" i="1" l="1"/>
  <c r="T238" i="1"/>
  <c r="T1077" i="1"/>
  <c r="T21" i="1"/>
  <c r="U584" i="1"/>
  <c r="T584" i="1"/>
  <c r="T913" i="1"/>
  <c r="U1178" i="1"/>
  <c r="T1178" i="1"/>
  <c r="S871" i="1"/>
  <c r="U871" i="1" s="1"/>
  <c r="R872" i="1"/>
  <c r="U870" i="1"/>
  <c r="T870" i="1"/>
  <c r="U1214" i="1"/>
  <c r="T1214" i="1"/>
  <c r="S631" i="1"/>
  <c r="U631" i="1" s="1"/>
  <c r="R632" i="1"/>
  <c r="S1103" i="1"/>
  <c r="U1103" i="1" s="1"/>
  <c r="T1103" i="1"/>
  <c r="S1104" i="1"/>
  <c r="T1030" i="1"/>
  <c r="U239" i="1"/>
  <c r="T239" i="1"/>
  <c r="S32" i="1"/>
  <c r="U32" i="1" s="1"/>
  <c r="T32" i="1"/>
  <c r="S33" i="1"/>
  <c r="U807" i="1"/>
  <c r="T807" i="1"/>
  <c r="U914" i="1"/>
  <c r="T914" i="1"/>
  <c r="U1144" i="1"/>
  <c r="T1144" i="1"/>
  <c r="S838" i="1"/>
  <c r="U838" i="1" s="1"/>
  <c r="T838" i="1"/>
  <c r="R839" i="1"/>
  <c r="S188" i="1"/>
  <c r="U188" i="1" s="1"/>
  <c r="T188" i="1"/>
  <c r="R189" i="1"/>
  <c r="T837" i="1"/>
  <c r="T187" i="1"/>
  <c r="U689" i="1"/>
  <c r="T689" i="1"/>
  <c r="U74" i="1"/>
  <c r="T74" i="1"/>
  <c r="T688" i="1"/>
  <c r="S1126" i="1"/>
  <c r="U1126" i="1" s="1"/>
  <c r="R1127" i="1"/>
  <c r="S435" i="1"/>
  <c r="U435" i="1" s="1"/>
  <c r="T435" i="1"/>
  <c r="R436" i="1"/>
  <c r="T1125" i="1"/>
  <c r="S253" i="1"/>
  <c r="U253" i="1" s="1"/>
  <c r="R254" i="1"/>
  <c r="S1078" i="1"/>
  <c r="U1078" i="1" s="1"/>
  <c r="T1078" i="1"/>
  <c r="S1079" i="1"/>
  <c r="U1031" i="1"/>
  <c r="T1031" i="1"/>
  <c r="S22" i="1"/>
  <c r="U22" i="1" s="1"/>
  <c r="T22" i="1"/>
  <c r="S23" i="1"/>
  <c r="W116" i="1" l="1"/>
  <c r="S872" i="1"/>
  <c r="U872" i="1" s="1"/>
  <c r="S873" i="1"/>
  <c r="S1127" i="1"/>
  <c r="S1128" i="1"/>
  <c r="T871" i="1"/>
  <c r="W67" i="1"/>
  <c r="T1126" i="1"/>
  <c r="S839" i="1"/>
  <c r="U839" i="1" s="1"/>
  <c r="T839" i="1"/>
  <c r="S840" i="1"/>
  <c r="S189" i="1"/>
  <c r="U189" i="1" s="1"/>
  <c r="R190" i="1"/>
  <c r="V22" i="1"/>
  <c r="V21" i="1"/>
  <c r="U1079" i="1"/>
  <c r="T1079" i="1"/>
  <c r="U1104" i="1"/>
  <c r="T1104" i="1"/>
  <c r="W104" i="1"/>
  <c r="W174" i="1"/>
  <c r="W156" i="1"/>
  <c r="W124" i="1"/>
  <c r="W186" i="1"/>
  <c r="W22" i="1"/>
  <c r="S254" i="1"/>
  <c r="U254" i="1" s="1"/>
  <c r="T254" i="1"/>
  <c r="R255" i="1"/>
  <c r="T253" i="1"/>
  <c r="S632" i="1"/>
  <c r="U632" i="1" s="1"/>
  <c r="T632" i="1"/>
  <c r="S633" i="1"/>
  <c r="W162" i="1"/>
  <c r="W140" i="1"/>
  <c r="W44" i="1"/>
  <c r="W169" i="1"/>
  <c r="W59" i="1"/>
  <c r="W29" i="1"/>
  <c r="W52" i="1"/>
  <c r="W62" i="1"/>
  <c r="W119" i="1"/>
  <c r="U33" i="1"/>
  <c r="W75" i="1" s="1"/>
  <c r="T33" i="1"/>
  <c r="T631" i="1"/>
  <c r="U23" i="1"/>
  <c r="T23" i="1"/>
  <c r="V32" i="1" s="1"/>
  <c r="S436" i="1"/>
  <c r="U436" i="1" s="1"/>
  <c r="S437" i="1"/>
  <c r="W105" i="1"/>
  <c r="W146" i="1"/>
  <c r="W43" i="1"/>
  <c r="W183" i="1"/>
  <c r="W98" i="1"/>
  <c r="W155" i="1"/>
  <c r="W91" i="1"/>
  <c r="W178" i="1"/>
  <c r="W127" i="1"/>
  <c r="V137" i="1" l="1"/>
  <c r="V117" i="1"/>
  <c r="V135" i="1"/>
  <c r="V139" i="1"/>
  <c r="V52" i="1"/>
  <c r="V27" i="1"/>
  <c r="V168" i="1"/>
  <c r="V182" i="1"/>
  <c r="V134" i="1"/>
  <c r="V155" i="1"/>
  <c r="V106" i="1"/>
  <c r="V181" i="1"/>
  <c r="V128" i="1"/>
  <c r="V126" i="1"/>
  <c r="V30" i="1"/>
  <c r="V153" i="1"/>
  <c r="V151" i="1"/>
  <c r="V186" i="1"/>
  <c r="V71" i="1"/>
  <c r="V170" i="1"/>
  <c r="V116" i="1"/>
  <c r="V68" i="1"/>
  <c r="V119" i="1"/>
  <c r="V23" i="1"/>
  <c r="V70" i="1"/>
  <c r="V89" i="1"/>
  <c r="V156" i="1"/>
  <c r="V97" i="1"/>
  <c r="V141" i="1"/>
  <c r="V112" i="1"/>
  <c r="V37" i="1"/>
  <c r="V91" i="1"/>
  <c r="V48" i="1"/>
  <c r="V162" i="1"/>
  <c r="V73" i="1"/>
  <c r="V80" i="1"/>
  <c r="V121" i="1"/>
  <c r="V122" i="1"/>
  <c r="V26" i="1"/>
  <c r="V24" i="1"/>
  <c r="V104" i="1"/>
  <c r="V69" i="1"/>
  <c r="V39" i="1"/>
  <c r="V154" i="1"/>
  <c r="V103" i="1"/>
  <c r="V94" i="1"/>
  <c r="V102" i="1"/>
  <c r="V54" i="1"/>
  <c r="V111" i="1"/>
  <c r="V113" i="1"/>
  <c r="V178" i="1"/>
  <c r="V169" i="1"/>
  <c r="V64" i="1"/>
  <c r="V165" i="1"/>
  <c r="V132" i="1"/>
  <c r="V159" i="1"/>
  <c r="V143" i="1"/>
  <c r="V84" i="1"/>
  <c r="V50" i="1"/>
  <c r="V175" i="1"/>
  <c r="V60" i="1"/>
  <c r="V46" i="1"/>
  <c r="V180" i="1"/>
  <c r="V43" i="1"/>
  <c r="V133" i="1"/>
  <c r="V72" i="1"/>
  <c r="V66" i="1"/>
  <c r="V130" i="1"/>
  <c r="V87" i="1"/>
  <c r="V108" i="1"/>
  <c r="V109" i="1"/>
  <c r="V41" i="1"/>
  <c r="V57" i="1"/>
  <c r="V164" i="1"/>
  <c r="V184" i="1"/>
  <c r="V173" i="1"/>
  <c r="V53" i="1"/>
  <c r="V136" i="1"/>
  <c r="V61" i="1"/>
  <c r="V157" i="1"/>
  <c r="V76" i="1"/>
  <c r="V93" i="1"/>
  <c r="V96" i="1"/>
  <c r="V74" i="1"/>
  <c r="V152" i="1"/>
  <c r="V127" i="1"/>
  <c r="V158" i="1"/>
  <c r="V59" i="1"/>
  <c r="V44" i="1"/>
  <c r="V82" i="1"/>
  <c r="V105" i="1"/>
  <c r="V176" i="1"/>
  <c r="V115" i="1"/>
  <c r="V78" i="1"/>
  <c r="V40" i="1"/>
  <c r="V85" i="1"/>
  <c r="V55" i="1"/>
  <c r="V110" i="1"/>
  <c r="V42" i="1"/>
  <c r="V63" i="1"/>
  <c r="V56" i="1"/>
  <c r="V28" i="1"/>
  <c r="V150" i="1"/>
  <c r="V146" i="1"/>
  <c r="V138" i="1"/>
  <c r="V123" i="1"/>
  <c r="V114" i="1"/>
  <c r="V177" i="1"/>
  <c r="V36" i="1"/>
  <c r="V120" i="1"/>
  <c r="V75" i="1"/>
  <c r="V49" i="1"/>
  <c r="V95" i="1"/>
  <c r="V62" i="1"/>
  <c r="V35" i="1"/>
  <c r="V167" i="1"/>
  <c r="V163" i="1"/>
  <c r="V33" i="1"/>
  <c r="V101" i="1"/>
  <c r="V107" i="1"/>
  <c r="V174" i="1"/>
  <c r="V29" i="1"/>
  <c r="V131" i="1"/>
  <c r="V88" i="1"/>
  <c r="V161" i="1"/>
  <c r="V47" i="1"/>
  <c r="V183" i="1"/>
  <c r="V86" i="1"/>
  <c r="V188" i="1"/>
  <c r="V58" i="1"/>
  <c r="V125" i="1"/>
  <c r="V34" i="1"/>
  <c r="V185" i="1"/>
  <c r="V90" i="1"/>
  <c r="V172" i="1"/>
  <c r="V142" i="1"/>
  <c r="V148" i="1"/>
  <c r="V98" i="1"/>
  <c r="V149" i="1"/>
  <c r="V79" i="1"/>
  <c r="V83" i="1"/>
  <c r="V25" i="1"/>
  <c r="V147" i="1"/>
  <c r="V45" i="1"/>
  <c r="V51" i="1"/>
  <c r="V171" i="1"/>
  <c r="V81" i="1"/>
  <c r="V65" i="1"/>
  <c r="V179" i="1"/>
  <c r="V38" i="1"/>
  <c r="V145" i="1"/>
  <c r="V124" i="1"/>
  <c r="V92" i="1"/>
  <c r="V77" i="1"/>
  <c r="V67" i="1"/>
  <c r="V99" i="1"/>
  <c r="U437" i="1"/>
  <c r="T437" i="1"/>
  <c r="V144" i="1"/>
  <c r="V129" i="1"/>
  <c r="V118" i="1"/>
  <c r="U1127" i="1"/>
  <c r="T1127" i="1"/>
  <c r="V31" i="1"/>
  <c r="V187" i="1"/>
  <c r="V160" i="1"/>
  <c r="V140" i="1"/>
  <c r="V100" i="1"/>
  <c r="V166" i="1"/>
  <c r="W158" i="1"/>
  <c r="W149" i="1"/>
  <c r="W34" i="1"/>
  <c r="W141" i="1"/>
  <c r="W83" i="1"/>
  <c r="W132" i="1"/>
  <c r="W152" i="1"/>
  <c r="W56" i="1"/>
  <c r="W160" i="1"/>
  <c r="W163" i="1"/>
  <c r="W80" i="1"/>
  <c r="W39" i="1"/>
  <c r="W53" i="1"/>
  <c r="W74" i="1"/>
  <c r="W147" i="1"/>
  <c r="W136" i="1"/>
  <c r="W166" i="1"/>
  <c r="W148" i="1"/>
  <c r="W134" i="1"/>
  <c r="W125" i="1"/>
  <c r="W42" i="1"/>
  <c r="W37" i="1"/>
  <c r="T436" i="1"/>
  <c r="W111" i="1"/>
  <c r="W150" i="1"/>
  <c r="W139" i="1"/>
  <c r="W107" i="1"/>
  <c r="W79" i="1"/>
  <c r="W161" i="1"/>
  <c r="W167" i="1"/>
  <c r="W60" i="1"/>
  <c r="W181" i="1"/>
  <c r="W145" i="1"/>
  <c r="W84" i="1"/>
  <c r="W168" i="1"/>
  <c r="W96" i="1"/>
  <c r="W106" i="1"/>
  <c r="W184" i="1"/>
  <c r="W76" i="1"/>
  <c r="W157" i="1"/>
  <c r="W33" i="1"/>
  <c r="W175" i="1"/>
  <c r="W88" i="1"/>
  <c r="W182" i="1"/>
  <c r="W165" i="1"/>
  <c r="W159" i="1"/>
  <c r="W108" i="1"/>
  <c r="S190" i="1"/>
  <c r="U190" i="1" s="1"/>
  <c r="T190" i="1"/>
  <c r="V190" i="1" s="1"/>
  <c r="S191" i="1"/>
  <c r="W154" i="1"/>
  <c r="W129" i="1"/>
  <c r="W172" i="1"/>
  <c r="U873" i="1"/>
  <c r="T873" i="1"/>
  <c r="W123" i="1"/>
  <c r="W113" i="1"/>
  <c r="U633" i="1"/>
  <c r="T633" i="1"/>
  <c r="S255" i="1"/>
  <c r="U255" i="1" s="1"/>
  <c r="R256" i="1"/>
  <c r="W70" i="1"/>
  <c r="W176" i="1"/>
  <c r="W72" i="1"/>
  <c r="T189" i="1"/>
  <c r="W179" i="1"/>
  <c r="W142" i="1"/>
  <c r="W95" i="1"/>
  <c r="W128" i="1"/>
  <c r="T872" i="1"/>
  <c r="W189" i="1"/>
  <c r="W188" i="1"/>
  <c r="W99" i="1"/>
  <c r="W114" i="1"/>
  <c r="W117" i="1"/>
  <c r="W50" i="1"/>
  <c r="W120" i="1"/>
  <c r="W103" i="1"/>
  <c r="W81" i="1"/>
  <c r="W64" i="1"/>
  <c r="W177" i="1"/>
  <c r="W45" i="1"/>
  <c r="W26" i="1"/>
  <c r="W55" i="1"/>
  <c r="W47" i="1"/>
  <c r="W112" i="1"/>
  <c r="W173" i="1"/>
  <c r="W170" i="1"/>
  <c r="W46" i="1"/>
  <c r="W143" i="1"/>
  <c r="W180" i="1"/>
  <c r="W122" i="1"/>
  <c r="W135" i="1"/>
  <c r="W94" i="1"/>
  <c r="W101" i="1"/>
  <c r="W109" i="1"/>
  <c r="W27" i="1"/>
  <c r="W171" i="1"/>
  <c r="W25" i="1"/>
  <c r="W90" i="1"/>
  <c r="W130" i="1"/>
  <c r="W151" i="1"/>
  <c r="W28" i="1"/>
  <c r="W49" i="1"/>
  <c r="W31" i="1"/>
  <c r="W30" i="1"/>
  <c r="W85" i="1"/>
  <c r="W36" i="1"/>
  <c r="W133" i="1"/>
  <c r="W71" i="1"/>
  <c r="W65" i="1"/>
  <c r="W187" i="1"/>
  <c r="W63" i="1"/>
  <c r="W38" i="1"/>
  <c r="W73" i="1"/>
  <c r="W40" i="1"/>
  <c r="W41" i="1"/>
  <c r="W86" i="1"/>
  <c r="W69" i="1"/>
  <c r="W51" i="1"/>
  <c r="W54" i="1"/>
  <c r="W100" i="1"/>
  <c r="W89" i="1"/>
  <c r="W61" i="1"/>
  <c r="W137" i="1"/>
  <c r="W138" i="1"/>
  <c r="W23" i="1"/>
  <c r="W66" i="1"/>
  <c r="W35" i="1"/>
  <c r="U840" i="1"/>
  <c r="T840" i="1"/>
  <c r="W126" i="1"/>
  <c r="W24" i="1"/>
  <c r="W153" i="1"/>
  <c r="W78" i="1"/>
  <c r="W82" i="1"/>
  <c r="W93" i="1"/>
  <c r="W131" i="1"/>
  <c r="W110" i="1"/>
  <c r="W144" i="1"/>
  <c r="W102" i="1"/>
  <c r="W121" i="1"/>
  <c r="W115" i="1"/>
  <c r="W97" i="1"/>
  <c r="W92" i="1"/>
  <c r="W58" i="1"/>
  <c r="W57" i="1"/>
  <c r="W87" i="1"/>
  <c r="W185" i="1"/>
  <c r="W77" i="1"/>
  <c r="U1128" i="1"/>
  <c r="T1128" i="1"/>
  <c r="W164" i="1"/>
  <c r="W68" i="1"/>
  <c r="W118" i="1"/>
  <c r="W48" i="1"/>
  <c r="W32" i="1"/>
  <c r="V205" i="1" l="1"/>
  <c r="U191" i="1"/>
  <c r="T191" i="1"/>
  <c r="V189" i="1"/>
  <c r="V207" i="1"/>
  <c r="V241" i="1"/>
  <c r="W255" i="1"/>
  <c r="W190" i="1"/>
  <c r="W243" i="1"/>
  <c r="V234" i="1"/>
  <c r="V198" i="1"/>
  <c r="V196" i="1"/>
  <c r="V240" i="1"/>
  <c r="V225" i="1"/>
  <c r="V228" i="1"/>
  <c r="S256" i="1"/>
  <c r="U256" i="1" s="1"/>
  <c r="W256" i="1" s="1"/>
  <c r="S257" i="1"/>
  <c r="V214" i="1"/>
  <c r="T255" i="1"/>
  <c r="V255" i="1" s="1"/>
  <c r="U257" i="1" l="1"/>
  <c r="W1157" i="1" s="1"/>
  <c r="T257" i="1"/>
  <c r="V670" i="1" s="1"/>
  <c r="T256" i="1"/>
  <c r="W846" i="1"/>
  <c r="V748" i="1"/>
  <c r="V683" i="1"/>
  <c r="W1229" i="1"/>
  <c r="W1142" i="1"/>
  <c r="V933" i="1"/>
  <c r="V1135" i="1"/>
  <c r="V522" i="1"/>
  <c r="V608" i="1"/>
  <c r="V1146" i="1"/>
  <c r="W1085" i="1"/>
  <c r="W1057" i="1"/>
  <c r="W1054" i="1"/>
  <c r="W1017" i="1"/>
  <c r="W888" i="1"/>
  <c r="W915" i="1"/>
  <c r="V1229" i="1"/>
  <c r="V837" i="1"/>
  <c r="V918" i="1"/>
  <c r="V961" i="1"/>
  <c r="V702" i="1"/>
  <c r="V932" i="1"/>
  <c r="W813" i="1"/>
  <c r="V561" i="1"/>
  <c r="V707" i="1"/>
  <c r="W547" i="1"/>
  <c r="W563" i="1"/>
  <c r="W450" i="1"/>
  <c r="W558" i="1"/>
  <c r="W614" i="1"/>
  <c r="W486" i="1"/>
  <c r="W606" i="1"/>
  <c r="W893" i="1"/>
  <c r="V894" i="1"/>
  <c r="V931" i="1"/>
  <c r="V481" i="1"/>
  <c r="W1154" i="1"/>
  <c r="W725" i="1"/>
  <c r="W691" i="1"/>
  <c r="W738" i="1"/>
  <c r="W696" i="1"/>
  <c r="W820" i="1"/>
  <c r="W659" i="1"/>
  <c r="V554" i="1"/>
  <c r="V1023" i="1"/>
  <c r="V849" i="1"/>
  <c r="V802" i="1"/>
  <c r="V859" i="1"/>
  <c r="V775" i="1"/>
  <c r="V764" i="1"/>
  <c r="V1077" i="1"/>
  <c r="V527" i="1"/>
  <c r="W1204" i="1"/>
  <c r="W1213" i="1"/>
  <c r="W1186" i="1"/>
  <c r="W1217" i="1"/>
  <c r="W1166" i="1"/>
  <c r="V539" i="1"/>
  <c r="V660" i="1"/>
  <c r="V471" i="1"/>
  <c r="V1020" i="1"/>
  <c r="V1124" i="1"/>
  <c r="V870" i="1"/>
  <c r="V901" i="1"/>
  <c r="V1131" i="1"/>
  <c r="W927" i="1"/>
  <c r="W918" i="1"/>
  <c r="W1024" i="1"/>
  <c r="W1060" i="1"/>
  <c r="W1045" i="1"/>
  <c r="W902" i="1"/>
  <c r="W1095" i="1"/>
  <c r="W917" i="1"/>
  <c r="W924" i="1"/>
  <c r="W908" i="1"/>
  <c r="W1216" i="1"/>
  <c r="V790" i="1"/>
  <c r="V845" i="1"/>
  <c r="V487" i="1"/>
  <c r="V739" i="1"/>
  <c r="W816" i="1"/>
  <c r="V838" i="1"/>
  <c r="V950" i="1"/>
  <c r="V453" i="1"/>
  <c r="W777" i="1"/>
  <c r="V978" i="1"/>
  <c r="V693" i="1"/>
  <c r="V1197" i="1"/>
  <c r="V788" i="1"/>
  <c r="V826" i="1"/>
  <c r="W567" i="1"/>
  <c r="W535" i="1"/>
  <c r="W496" i="1"/>
  <c r="W554" i="1"/>
  <c r="W524" i="1"/>
  <c r="W531" i="1"/>
  <c r="W597" i="1"/>
  <c r="W483" i="1"/>
  <c r="W449" i="1"/>
  <c r="W464" i="1"/>
  <c r="W616" i="1"/>
  <c r="W487" i="1"/>
  <c r="W792" i="1"/>
  <c r="W1193" i="1"/>
  <c r="W1078" i="1"/>
  <c r="V472" i="1"/>
  <c r="V1125" i="1"/>
  <c r="V563" i="1"/>
  <c r="V860" i="1"/>
  <c r="V615" i="1"/>
  <c r="W1151" i="1"/>
  <c r="W695" i="1"/>
  <c r="W672" i="1"/>
  <c r="W702" i="1"/>
  <c r="W636" i="1"/>
  <c r="W714" i="1"/>
  <c r="W805" i="1"/>
  <c r="W819" i="1"/>
  <c r="W690" i="1"/>
  <c r="W708" i="1"/>
  <c r="W745" i="1"/>
  <c r="W1162" i="1"/>
  <c r="V553" i="1"/>
  <c r="V1109" i="1"/>
  <c r="V579" i="1"/>
  <c r="V450" i="1"/>
  <c r="V723" i="1"/>
  <c r="V641" i="1"/>
  <c r="V946" i="1"/>
  <c r="W865" i="1"/>
  <c r="V907" i="1"/>
  <c r="V712" i="1"/>
  <c r="V706" i="1"/>
  <c r="V572" i="1"/>
  <c r="V735" i="1"/>
  <c r="V1025" i="1"/>
  <c r="V1203" i="1"/>
  <c r="V605" i="1"/>
  <c r="V942" i="1"/>
  <c r="W934" i="1"/>
  <c r="V1003" i="1"/>
  <c r="V684" i="1"/>
  <c r="V460" i="1"/>
  <c r="V836" i="1"/>
  <c r="V1072" i="1"/>
  <c r="V953" i="1"/>
  <c r="W851" i="1"/>
  <c r="W860" i="1"/>
  <c r="V981" i="1"/>
  <c r="V577" i="1"/>
  <c r="V1198" i="1"/>
  <c r="V1035" i="1"/>
  <c r="V1051" i="1"/>
  <c r="W1158" i="1"/>
  <c r="W1163" i="1"/>
  <c r="W1133" i="1"/>
  <c r="W1177" i="1"/>
  <c r="W1155" i="1"/>
  <c r="V960" i="1"/>
  <c r="V473" i="1"/>
  <c r="V769" i="1"/>
  <c r="V1014" i="1"/>
  <c r="V1010" i="1"/>
  <c r="W786" i="1"/>
  <c r="V1213" i="1"/>
  <c r="V637" i="1"/>
  <c r="V1172" i="1"/>
  <c r="V1122" i="1"/>
  <c r="W1030" i="1"/>
  <c r="W959" i="1"/>
  <c r="W907" i="1"/>
  <c r="W1077" i="1"/>
  <c r="W1048" i="1"/>
  <c r="W948" i="1"/>
  <c r="W999" i="1"/>
  <c r="W1019" i="1"/>
  <c r="W985" i="1"/>
  <c r="W909" i="1"/>
  <c r="W1010" i="1"/>
  <c r="W867" i="1"/>
  <c r="V807" i="1"/>
  <c r="V825" i="1"/>
  <c r="V681" i="1"/>
  <c r="V584" i="1"/>
  <c r="V1031" i="1"/>
  <c r="V1217" i="1"/>
  <c r="V1117" i="1"/>
  <c r="V661" i="1"/>
  <c r="V1218" i="1"/>
  <c r="V713" i="1"/>
  <c r="W866" i="1"/>
  <c r="V736" i="1"/>
  <c r="V640" i="1"/>
  <c r="V697" i="1"/>
  <c r="V644" i="1"/>
  <c r="V1188" i="1"/>
  <c r="W507" i="1"/>
  <c r="W574" i="1"/>
  <c r="W575" i="1"/>
  <c r="W565" i="1"/>
  <c r="W539" i="1"/>
  <c r="W589" i="1"/>
  <c r="W560" i="1"/>
  <c r="W498" i="1"/>
  <c r="W456" i="1"/>
  <c r="W599" i="1"/>
  <c r="W569" i="1"/>
  <c r="W495" i="1"/>
  <c r="V501" i="1"/>
  <c r="V449" i="1"/>
  <c r="V908" i="1"/>
  <c r="V936" i="1"/>
  <c r="V1139" i="1"/>
  <c r="W998" i="1"/>
  <c r="W679" i="1"/>
  <c r="W804" i="1"/>
  <c r="W794" i="1"/>
  <c r="W720" i="1"/>
  <c r="W747" i="1"/>
  <c r="W827" i="1"/>
  <c r="W644" i="1"/>
  <c r="W637" i="1"/>
  <c r="W634" i="1"/>
  <c r="W807" i="1"/>
  <c r="W1090" i="1"/>
  <c r="V545" i="1"/>
  <c r="V682" i="1"/>
  <c r="V1070" i="1"/>
  <c r="V1009" i="1"/>
  <c r="V897" i="1"/>
  <c r="W1228" i="1"/>
  <c r="W928" i="1"/>
  <c r="V573" i="1"/>
  <c r="W859" i="1"/>
  <c r="W861" i="1"/>
  <c r="V1042" i="1"/>
  <c r="V1171" i="1"/>
  <c r="V461" i="1"/>
  <c r="V1200" i="1"/>
  <c r="W1168" i="1"/>
  <c r="W1132" i="1"/>
  <c r="W1147" i="1"/>
  <c r="W1180" i="1"/>
  <c r="W1139" i="1"/>
  <c r="V1093" i="1"/>
  <c r="V886" i="1"/>
  <c r="V1199" i="1"/>
  <c r="W1181" i="1"/>
  <c r="V975" i="1"/>
  <c r="V1130" i="1"/>
  <c r="V756" i="1"/>
  <c r="V1052" i="1"/>
  <c r="V1092" i="1"/>
  <c r="V1167" i="1"/>
  <c r="W961" i="1"/>
  <c r="W1117" i="1"/>
  <c r="W993" i="1"/>
  <c r="W938" i="1"/>
  <c r="W910" i="1"/>
  <c r="W976" i="1"/>
  <c r="W1072" i="1"/>
  <c r="W877" i="1"/>
  <c r="W992" i="1"/>
  <c r="W947" i="1"/>
  <c r="W1025" i="1"/>
  <c r="V827" i="1"/>
  <c r="V1102" i="1"/>
  <c r="V524" i="1"/>
  <c r="V1211" i="1"/>
  <c r="V993" i="1"/>
  <c r="W1134" i="1"/>
  <c r="V905" i="1"/>
  <c r="V1169" i="1"/>
  <c r="V820" i="1"/>
  <c r="W1215" i="1"/>
  <c r="V843" i="1"/>
  <c r="V755" i="1"/>
  <c r="V948" i="1"/>
  <c r="V458" i="1"/>
  <c r="V862" i="1"/>
  <c r="V718" i="1"/>
  <c r="W448" i="1"/>
  <c r="W625" i="1"/>
  <c r="W592" i="1"/>
  <c r="W621" i="1"/>
  <c r="W519" i="1"/>
  <c r="W470" i="1"/>
  <c r="W530" i="1"/>
  <c r="W540" i="1"/>
  <c r="W492" i="1"/>
  <c r="W622" i="1"/>
  <c r="W630" i="1"/>
  <c r="W481" i="1"/>
  <c r="W618" i="1"/>
  <c r="W773" i="1"/>
  <c r="V1191" i="1"/>
  <c r="V855" i="1"/>
  <c r="V568" i="1"/>
  <c r="V1099" i="1"/>
  <c r="V1195" i="1"/>
  <c r="V478" i="1"/>
  <c r="W1209" i="1"/>
  <c r="W741" i="1"/>
  <c r="W693" i="1"/>
  <c r="W639" i="1"/>
  <c r="W817" i="1"/>
  <c r="W748" i="1"/>
  <c r="W782" i="1"/>
  <c r="W756" i="1"/>
  <c r="W647" i="1"/>
  <c r="W633" i="1"/>
  <c r="W676" i="1"/>
  <c r="W1109" i="1"/>
  <c r="V853" i="1"/>
  <c r="V602" i="1"/>
  <c r="V535" i="1"/>
  <c r="V582" i="1"/>
  <c r="V630" i="1"/>
  <c r="W1089" i="1"/>
  <c r="V532" i="1"/>
  <c r="V1112" i="1"/>
  <c r="V530" i="1"/>
  <c r="V575" i="1"/>
  <c r="V443" i="1"/>
  <c r="V1183" i="1"/>
  <c r="W857" i="1"/>
  <c r="W853" i="1"/>
  <c r="V666" i="1"/>
  <c r="V1013" i="1"/>
  <c r="V499" i="1"/>
  <c r="V896" i="1"/>
  <c r="V731" i="1"/>
  <c r="V617" i="1"/>
  <c r="W1172" i="1"/>
  <c r="W1160" i="1"/>
  <c r="W1149" i="1"/>
  <c r="W1152" i="1"/>
  <c r="W1129" i="1"/>
  <c r="V772" i="1"/>
  <c r="V1104" i="1"/>
  <c r="V1192" i="1"/>
  <c r="V763" i="1"/>
  <c r="V1230" i="1"/>
  <c r="W791" i="1"/>
  <c r="V1097" i="1"/>
  <c r="V972" i="1"/>
  <c r="V1141" i="1"/>
  <c r="V847" i="1"/>
  <c r="V1160" i="1"/>
  <c r="V774" i="1"/>
  <c r="W1071" i="1"/>
  <c r="W891" i="1"/>
  <c r="W1023" i="1"/>
  <c r="W1075" i="1"/>
  <c r="W1049" i="1"/>
  <c r="W973" i="1"/>
  <c r="W984" i="1"/>
  <c r="W1047" i="1"/>
  <c r="W1027" i="1"/>
  <c r="W874" i="1"/>
  <c r="W1005" i="1"/>
  <c r="V986" i="1"/>
  <c r="V585" i="1"/>
  <c r="V818" i="1"/>
  <c r="V864" i="1"/>
  <c r="W942" i="1"/>
  <c r="V1026" i="1"/>
  <c r="V715" i="1"/>
  <c r="V679" i="1"/>
  <c r="V925" i="1"/>
  <c r="W1104" i="1"/>
  <c r="V998" i="1"/>
  <c r="V664" i="1"/>
  <c r="V1001" i="1"/>
  <c r="V877" i="1"/>
  <c r="V797" i="1"/>
  <c r="V995" i="1"/>
  <c r="W493" i="1"/>
  <c r="W468" i="1"/>
  <c r="W480" i="1"/>
  <c r="W550" i="1"/>
  <c r="W624" i="1"/>
  <c r="W604" i="1"/>
  <c r="W471" i="1"/>
  <c r="W503" i="1"/>
  <c r="W462" i="1"/>
  <c r="W543" i="1"/>
  <c r="W479" i="1"/>
  <c r="W581" i="1"/>
  <c r="W898" i="1"/>
  <c r="V493" i="1"/>
  <c r="V765" i="1"/>
  <c r="V984" i="1"/>
  <c r="V1164" i="1"/>
  <c r="V592" i="1"/>
  <c r="W781" i="1"/>
  <c r="W658" i="1"/>
  <c r="W736" i="1"/>
  <c r="W740" i="1"/>
  <c r="W835" i="1"/>
  <c r="W801" i="1"/>
  <c r="W825" i="1"/>
  <c r="W680" i="1"/>
  <c r="W783" i="1"/>
  <c r="W834" i="1"/>
  <c r="W761" i="1"/>
  <c r="W1119" i="1"/>
  <c r="V528" i="1"/>
  <c r="V622" i="1"/>
  <c r="V1100" i="1"/>
  <c r="W968" i="1"/>
  <c r="V1223" i="1"/>
  <c r="W686" i="1"/>
  <c r="V596" i="1"/>
  <c r="V1224" i="1"/>
  <c r="V708" i="1"/>
  <c r="V1153" i="1"/>
  <c r="V1178" i="1"/>
  <c r="V1107" i="1"/>
  <c r="W852" i="1"/>
  <c r="W871" i="1"/>
  <c r="V1091" i="1"/>
  <c r="V515" i="1"/>
  <c r="V1209" i="1"/>
  <c r="V1045" i="1"/>
  <c r="V1083" i="1"/>
  <c r="W1136" i="1"/>
  <c r="W1178" i="1"/>
  <c r="W1208" i="1"/>
  <c r="W1137" i="1"/>
  <c r="V627" i="1"/>
  <c r="V520" i="1"/>
  <c r="V737" i="1"/>
  <c r="V934" i="1"/>
  <c r="V865" i="1"/>
  <c r="W1123" i="1"/>
  <c r="V457" i="1"/>
  <c r="V841" i="1"/>
  <c r="V1220" i="1"/>
  <c r="V655" i="1"/>
  <c r="V452" i="1"/>
  <c r="V612" i="1"/>
  <c r="W919" i="1"/>
  <c r="W936" i="1"/>
  <c r="W926" i="1"/>
  <c r="W989" i="1"/>
  <c r="W1067" i="1"/>
  <c r="W1076" i="1"/>
  <c r="W899" i="1"/>
  <c r="W1044" i="1"/>
  <c r="W882" i="1"/>
  <c r="W895" i="1"/>
  <c r="W880" i="1"/>
  <c r="V1206" i="1"/>
  <c r="V691" i="1"/>
  <c r="V1064" i="1"/>
  <c r="V674" i="1"/>
  <c r="V846" i="1"/>
  <c r="W1194" i="1"/>
  <c r="V813" i="1"/>
  <c r="V442" i="1"/>
  <c r="V613" i="1"/>
  <c r="V808" i="1"/>
  <c r="V1065" i="1"/>
  <c r="W991" i="1"/>
  <c r="V703" i="1"/>
  <c r="V1133" i="1"/>
  <c r="V917" i="1"/>
  <c r="V624" i="1"/>
  <c r="V880" i="1"/>
  <c r="W572" i="1"/>
  <c r="W627" i="1"/>
  <c r="W595" i="1"/>
  <c r="W499" i="1"/>
  <c r="W553" i="1"/>
  <c r="W438" i="1"/>
  <c r="W526" i="1"/>
  <c r="W504" i="1"/>
  <c r="W601" i="1"/>
  <c r="W463" i="1"/>
  <c r="W611" i="1"/>
  <c r="W520" i="1"/>
  <c r="W542" i="1"/>
  <c r="W941" i="1"/>
  <c r="W739" i="1"/>
  <c r="V663" i="1"/>
  <c r="V498" i="1"/>
  <c r="V719" i="1"/>
  <c r="V1152" i="1"/>
  <c r="W681" i="1"/>
  <c r="W743" i="1"/>
  <c r="W726" i="1"/>
  <c r="W675" i="1"/>
  <c r="W757" i="1"/>
  <c r="W664" i="1"/>
  <c r="W758" i="1"/>
  <c r="W635" i="1"/>
  <c r="W793" i="1"/>
  <c r="W646" i="1"/>
  <c r="W641" i="1"/>
  <c r="V1024" i="1"/>
  <c r="V567" i="1"/>
  <c r="V701" i="1"/>
  <c r="V903" i="1"/>
  <c r="V466" i="1"/>
  <c r="V230" i="1"/>
  <c r="V229" i="1"/>
  <c r="V249" i="1"/>
  <c r="V210" i="1"/>
  <c r="V209" i="1"/>
  <c r="V206" i="1"/>
  <c r="V195" i="1"/>
  <c r="V254" i="1"/>
  <c r="V199" i="1"/>
  <c r="V218" i="1"/>
  <c r="V217" i="1"/>
  <c r="V223" i="1"/>
  <c r="V231" i="1"/>
  <c r="V208" i="1"/>
  <c r="V250" i="1"/>
  <c r="V203" i="1"/>
  <c r="V220" i="1"/>
  <c r="V219" i="1"/>
  <c r="V192" i="1"/>
  <c r="V226" i="1"/>
  <c r="V237" i="1"/>
  <c r="V251" i="1"/>
  <c r="V238" i="1"/>
  <c r="V194" i="1"/>
  <c r="V216" i="1"/>
  <c r="V227" i="1"/>
  <c r="V235" i="1"/>
  <c r="V197" i="1"/>
  <c r="V212" i="1"/>
  <c r="V221" i="1"/>
  <c r="V202" i="1"/>
  <c r="V245" i="1"/>
  <c r="V252" i="1"/>
  <c r="V222" i="1"/>
  <c r="V193" i="1"/>
  <c r="V248" i="1"/>
  <c r="V191" i="1"/>
  <c r="V213" i="1"/>
  <c r="V247" i="1"/>
  <c r="V243" i="1"/>
  <c r="V200" i="1"/>
  <c r="V204" i="1"/>
  <c r="V239" i="1"/>
  <c r="V233" i="1"/>
  <c r="V236" i="1"/>
  <c r="V232" i="1"/>
  <c r="V211" i="1"/>
  <c r="V224" i="1"/>
  <c r="V246" i="1"/>
  <c r="V253" i="1"/>
  <c r="V244" i="1"/>
  <c r="V242" i="1"/>
  <c r="V215" i="1"/>
  <c r="V201" i="1"/>
  <c r="V489" i="1"/>
  <c r="V1119" i="1"/>
  <c r="V542" i="1"/>
  <c r="V814" i="1"/>
  <c r="W978" i="1"/>
  <c r="W869" i="1"/>
  <c r="W847" i="1"/>
  <c r="V733" i="1"/>
  <c r="V732" i="1"/>
  <c r="V1058" i="1"/>
  <c r="V758" i="1"/>
  <c r="V977" i="1"/>
  <c r="V1158" i="1"/>
  <c r="W1175" i="1"/>
  <c r="W1173" i="1"/>
  <c r="W1145" i="1"/>
  <c r="W1203" i="1"/>
  <c r="V672" i="1"/>
  <c r="V804" i="1"/>
  <c r="V459" i="1"/>
  <c r="V854" i="1"/>
  <c r="V467" i="1"/>
  <c r="W1220" i="1"/>
  <c r="V543" i="1"/>
  <c r="V506" i="1"/>
  <c r="V1007" i="1"/>
  <c r="W1066" i="1"/>
  <c r="W1059" i="1"/>
  <c r="W983" i="1"/>
  <c r="W1069" i="1"/>
  <c r="W911" i="1"/>
  <c r="W980" i="1"/>
  <c r="W988" i="1"/>
  <c r="W896" i="1"/>
  <c r="W889" i="1"/>
  <c r="W901" i="1"/>
  <c r="W873" i="1"/>
  <c r="V1012" i="1"/>
  <c r="V650" i="1"/>
  <c r="V544" i="1"/>
  <c r="V757" i="1"/>
  <c r="V456" i="1"/>
  <c r="V1032" i="1"/>
  <c r="V1021" i="1"/>
  <c r="V1019" i="1"/>
  <c r="V508" i="1"/>
  <c r="V876" i="1"/>
  <c r="V1137" i="1"/>
  <c r="W963" i="1"/>
  <c r="V1210" i="1"/>
  <c r="V447" i="1"/>
  <c r="V1222" i="1"/>
  <c r="W454" i="1"/>
  <c r="W576" i="1"/>
  <c r="W437" i="1"/>
  <c r="W573" i="1"/>
  <c r="W596" i="1"/>
  <c r="W469" i="1"/>
  <c r="W465" i="1"/>
  <c r="W610" i="1"/>
  <c r="W529" i="1"/>
  <c r="W478" i="1"/>
  <c r="W533" i="1"/>
  <c r="W571" i="1"/>
  <c r="W628" i="1"/>
  <c r="W932" i="1"/>
  <c r="W925" i="1"/>
  <c r="V867" i="1"/>
  <c r="V803" i="1"/>
  <c r="V1039" i="1"/>
  <c r="V941" i="1"/>
  <c r="W705" i="1"/>
  <c r="W657" i="1"/>
  <c r="W709" i="1"/>
  <c r="W674" i="1"/>
  <c r="W729" i="1"/>
  <c r="W717" i="1"/>
  <c r="W677" i="1"/>
  <c r="W667" i="1"/>
  <c r="W752" i="1"/>
  <c r="W721" i="1"/>
  <c r="W666" i="1"/>
  <c r="V863" i="1"/>
  <c r="V488" i="1"/>
  <c r="V651" i="1"/>
  <c r="W196" i="1"/>
  <c r="W238" i="1"/>
  <c r="W223" i="1"/>
  <c r="W236" i="1"/>
  <c r="W215" i="1"/>
  <c r="W198" i="1"/>
  <c r="W202" i="1"/>
  <c r="W194" i="1"/>
  <c r="W193" i="1"/>
  <c r="W217" i="1"/>
  <c r="W200" i="1"/>
  <c r="W226" i="1"/>
  <c r="W247" i="1"/>
  <c r="W197" i="1"/>
  <c r="W218" i="1"/>
  <c r="W207" i="1"/>
  <c r="W230" i="1"/>
  <c r="W199" i="1"/>
  <c r="W249" i="1"/>
  <c r="W204" i="1"/>
  <c r="W214" i="1"/>
  <c r="W221" i="1"/>
  <c r="W201" i="1"/>
  <c r="W222" i="1"/>
  <c r="W241" i="1"/>
  <c r="W208" i="1"/>
  <c r="W191" i="1"/>
  <c r="W211" i="1"/>
  <c r="W235" i="1"/>
  <c r="W237" i="1"/>
  <c r="W245" i="1"/>
  <c r="W220" i="1"/>
  <c r="W219" i="1"/>
  <c r="W205" i="1"/>
  <c r="W228" i="1"/>
  <c r="W239" i="1"/>
  <c r="W209" i="1"/>
  <c r="W242" i="1"/>
  <c r="W251" i="1"/>
  <c r="W233" i="1"/>
  <c r="W216" i="1"/>
  <c r="W213" i="1"/>
  <c r="W224" i="1"/>
  <c r="W229" i="1"/>
  <c r="W203" i="1"/>
  <c r="W231" i="1"/>
  <c r="W240" i="1"/>
  <c r="W1161" i="1"/>
  <c r="W1040" i="1"/>
  <c r="W1230" i="1"/>
  <c r="W1009" i="1"/>
  <c r="W227" i="1"/>
  <c r="W232" i="1"/>
  <c r="W1052" i="1"/>
  <c r="W1084" i="1"/>
  <c r="W1029" i="1"/>
  <c r="W439" i="1"/>
  <c r="W751" i="1"/>
  <c r="W811" i="1"/>
  <c r="W1038" i="1"/>
  <c r="W812" i="1"/>
  <c r="W1062" i="1"/>
  <c r="W1097" i="1"/>
  <c r="W1148" i="1"/>
  <c r="W730" i="1"/>
  <c r="W723" i="1"/>
  <c r="W253" i="1"/>
  <c r="W210" i="1"/>
  <c r="W1167" i="1"/>
  <c r="W1098" i="1"/>
  <c r="W1200" i="1"/>
  <c r="W1189" i="1"/>
  <c r="W762" i="1"/>
  <c r="W836" i="1"/>
  <c r="W1202" i="1"/>
  <c r="W1034" i="1"/>
  <c r="W1174" i="1"/>
  <c r="W1006" i="1"/>
  <c r="W823" i="1"/>
  <c r="W808" i="1"/>
  <c r="W995" i="1"/>
  <c r="W952" i="1"/>
  <c r="W689" i="1"/>
  <c r="W956" i="1"/>
  <c r="W810" i="1"/>
  <c r="W1103" i="1"/>
  <c r="W1094" i="1"/>
  <c r="W1207" i="1"/>
  <c r="W1026" i="1"/>
  <c r="W1001" i="1"/>
  <c r="W1061" i="1"/>
  <c r="W1003" i="1"/>
  <c r="W1191" i="1"/>
  <c r="W244" i="1"/>
  <c r="W250" i="1"/>
  <c r="W704" i="1"/>
  <c r="W971" i="1"/>
  <c r="W1185" i="1"/>
  <c r="W1226" i="1"/>
  <c r="W1039" i="1"/>
  <c r="W945" i="1"/>
  <c r="W1022" i="1"/>
  <c r="W979" i="1"/>
  <c r="W1080" i="1"/>
  <c r="W1093" i="1"/>
  <c r="W1020" i="1"/>
  <c r="W206" i="1"/>
  <c r="W195" i="1"/>
  <c r="W252" i="1"/>
  <c r="W523" i="1"/>
  <c r="W1120" i="1"/>
  <c r="W975" i="1"/>
  <c r="W246" i="1"/>
  <c r="W838" i="1"/>
  <c r="W1082" i="1"/>
  <c r="W753" i="1"/>
  <c r="W648" i="1"/>
  <c r="W940" i="1"/>
  <c r="W1114" i="1"/>
  <c r="W1112" i="1"/>
  <c r="W916" i="1"/>
  <c r="W798" i="1"/>
  <c r="W770" i="1"/>
  <c r="W746" i="1"/>
  <c r="W1000" i="1"/>
  <c r="W248" i="1"/>
  <c r="W806" i="1"/>
  <c r="W1150" i="1"/>
  <c r="W830" i="1"/>
  <c r="W1179" i="1"/>
  <c r="W1219" i="1"/>
  <c r="W1184" i="1"/>
  <c r="W737" i="1"/>
  <c r="W212" i="1"/>
  <c r="W192" i="1"/>
  <c r="W800" i="1"/>
  <c r="W1108" i="1"/>
  <c r="W692" i="1"/>
  <c r="W1111" i="1"/>
  <c r="W950" i="1"/>
  <c r="W225" i="1"/>
  <c r="W818" i="1"/>
  <c r="W957" i="1"/>
  <c r="W1086" i="1"/>
  <c r="W1126" i="1"/>
  <c r="W775" i="1"/>
  <c r="W1190" i="1"/>
  <c r="W1099" i="1"/>
  <c r="W1079" i="1"/>
  <c r="W1118" i="1"/>
  <c r="W1164" i="1"/>
  <c r="W1170" i="1"/>
  <c r="W1124" i="1"/>
  <c r="W1013" i="1"/>
  <c r="W234" i="1"/>
  <c r="W944" i="1"/>
  <c r="W1115" i="1"/>
  <c r="W1087" i="1"/>
  <c r="W1188" i="1"/>
  <c r="W1081" i="1"/>
  <c r="W920" i="1"/>
  <c r="W1198" i="1"/>
  <c r="W1116" i="1"/>
  <c r="W1083" i="1"/>
  <c r="W994" i="1"/>
  <c r="W953" i="1"/>
  <c r="W254" i="1"/>
  <c r="W1214" i="1"/>
  <c r="V872" i="1"/>
  <c r="W958" i="1"/>
  <c r="V1087" i="1"/>
  <c r="V751" i="1"/>
  <c r="V958" i="1"/>
  <c r="V635" i="1"/>
  <c r="V485" i="1"/>
  <c r="V1018" i="1"/>
  <c r="V1189" i="1"/>
  <c r="V643" i="1"/>
  <c r="V552" i="1"/>
  <c r="V1143" i="1"/>
  <c r="V938" i="1"/>
  <c r="W1018" i="1"/>
  <c r="W862" i="1"/>
  <c r="W845" i="1"/>
  <c r="V581" i="1"/>
  <c r="V1056" i="1"/>
  <c r="V1088" i="1"/>
  <c r="V565" i="1"/>
  <c r="V885" i="1"/>
  <c r="W1125" i="1"/>
  <c r="W1169" i="1"/>
  <c r="W1176" i="1"/>
  <c r="W1138" i="1"/>
  <c r="W1210" i="1"/>
  <c r="V1205" i="1"/>
  <c r="V1033" i="1"/>
  <c r="V548" i="1"/>
  <c r="V688" i="1"/>
  <c r="V1005" i="1"/>
  <c r="W933" i="1"/>
  <c r="V868" i="1"/>
  <c r="V801" i="1"/>
  <c r="V1184" i="1"/>
  <c r="V928" i="1"/>
  <c r="V1123" i="1"/>
  <c r="V916" i="1"/>
  <c r="W884" i="1"/>
  <c r="W1033" i="1"/>
  <c r="W900" i="1"/>
  <c r="W939" i="1"/>
  <c r="W969" i="1"/>
  <c r="W1007" i="1"/>
  <c r="W1113" i="1"/>
  <c r="W892" i="1"/>
  <c r="W966" i="1"/>
  <c r="W1041" i="1"/>
  <c r="W1046" i="1"/>
  <c r="V759" i="1"/>
  <c r="V963" i="1"/>
  <c r="V780" i="1"/>
  <c r="V809" i="1"/>
  <c r="V760" i="1"/>
  <c r="V1078" i="1"/>
  <c r="V810" i="1"/>
  <c r="V1126" i="1"/>
  <c r="W1143" i="1"/>
  <c r="V935" i="1"/>
  <c r="V437" i="1"/>
  <c r="V1101" i="1"/>
  <c r="W632" i="1"/>
  <c r="W561" i="1"/>
  <c r="W623" i="1"/>
  <c r="W460" i="1"/>
  <c r="W459" i="1"/>
  <c r="W631" i="1"/>
  <c r="W475" i="1"/>
  <c r="W445" i="1"/>
  <c r="W506" i="1"/>
  <c r="W477" i="1"/>
  <c r="W598" i="1"/>
  <c r="W494" i="1"/>
  <c r="W466" i="1"/>
  <c r="W735" i="1"/>
  <c r="W780" i="1"/>
  <c r="W824" i="1"/>
  <c r="V564" i="1"/>
  <c r="V495" i="1"/>
  <c r="V1215" i="1"/>
  <c r="V462" i="1"/>
  <c r="V766" i="1"/>
  <c r="V945" i="1"/>
  <c r="W722" i="1"/>
  <c r="W797" i="1"/>
  <c r="W768" i="1"/>
  <c r="W822" i="1"/>
  <c r="W724" i="1"/>
  <c r="W716" i="1"/>
  <c r="W837" i="1"/>
  <c r="W828" i="1"/>
  <c r="W765" i="1"/>
  <c r="W829" i="1"/>
  <c r="W643" i="1"/>
  <c r="V806" i="1"/>
  <c r="V511" i="1"/>
  <c r="V659" i="1"/>
  <c r="V1008" i="1"/>
  <c r="V646" i="1"/>
  <c r="V1017" i="1"/>
  <c r="W1122" i="1"/>
  <c r="W921" i="1"/>
  <c r="W951" i="1"/>
  <c r="V782" i="1"/>
  <c r="V1227" i="1"/>
  <c r="W1091" i="1"/>
  <c r="W856" i="1"/>
  <c r="W854" i="1"/>
  <c r="V744" i="1"/>
  <c r="V1163" i="1"/>
  <c r="V587" i="1"/>
  <c r="W1221" i="1"/>
  <c r="W1195" i="1"/>
  <c r="W1183" i="1"/>
  <c r="W1156" i="1"/>
  <c r="W1146" i="1"/>
  <c r="V1118" i="1"/>
  <c r="V440" i="1"/>
  <c r="V555" i="1"/>
  <c r="V1098" i="1"/>
  <c r="V716" i="1"/>
  <c r="W1224" i="1"/>
  <c r="V557" i="1"/>
  <c r="V474" i="1"/>
  <c r="V882" i="1"/>
  <c r="V619" i="1"/>
  <c r="V580" i="1"/>
  <c r="W1105" i="1"/>
  <c r="W955" i="1"/>
  <c r="W1107" i="1"/>
  <c r="W1004" i="1"/>
  <c r="W879" i="1"/>
  <c r="W1101" i="1"/>
  <c r="W904" i="1"/>
  <c r="W990" i="1"/>
  <c r="W1063" i="1"/>
  <c r="W964" i="1"/>
  <c r="W965" i="1"/>
  <c r="V705" i="1"/>
  <c r="V957" i="1"/>
  <c r="V444" i="1"/>
  <c r="V480" i="1"/>
  <c r="V1180" i="1"/>
  <c r="V979" i="1"/>
  <c r="V1154" i="1"/>
  <c r="V930" i="1"/>
  <c r="V469" i="1"/>
  <c r="W1127" i="1"/>
  <c r="W1065" i="1"/>
  <c r="V675" i="1"/>
  <c r="V996" i="1"/>
  <c r="V835" i="1"/>
  <c r="V889" i="1"/>
  <c r="V680" i="1"/>
  <c r="W619" i="1"/>
  <c r="W536" i="1"/>
  <c r="W594" i="1"/>
  <c r="W473" i="1"/>
  <c r="W472" i="1"/>
  <c r="W525" i="1"/>
  <c r="W474" i="1"/>
  <c r="W615" i="1"/>
  <c r="W453" i="1"/>
  <c r="W511" i="1"/>
  <c r="W629" i="1"/>
  <c r="W528" i="1"/>
  <c r="W626" i="1"/>
  <c r="W1050" i="1"/>
  <c r="V690" i="1"/>
  <c r="V1179" i="1"/>
  <c r="V1090" i="1"/>
  <c r="V921" i="1"/>
  <c r="V710" i="1"/>
  <c r="V583" i="1"/>
  <c r="W799" i="1"/>
  <c r="W763" i="1"/>
  <c r="W760" i="1"/>
  <c r="W785" i="1"/>
  <c r="W727" i="1"/>
  <c r="W742" i="1"/>
  <c r="W796" i="1"/>
  <c r="W734" i="1"/>
  <c r="W656" i="1"/>
  <c r="W668" i="1"/>
  <c r="W683" i="1"/>
  <c r="V952" i="1"/>
  <c r="V895" i="1"/>
  <c r="V833" i="1"/>
  <c r="V1029" i="1"/>
  <c r="V1075" i="1"/>
  <c r="V771" i="1"/>
  <c r="W1064" i="1"/>
  <c r="V597" i="1"/>
  <c r="V927" i="1"/>
  <c r="V923" i="1"/>
  <c r="V1041" i="1"/>
  <c r="W1225" i="1"/>
  <c r="V569" i="1"/>
  <c r="V700" i="1"/>
  <c r="V761" i="1"/>
  <c r="V1212" i="1"/>
  <c r="V937" i="1"/>
  <c r="W1110" i="1"/>
  <c r="V987" i="1"/>
  <c r="V482" i="1"/>
  <c r="V997" i="1"/>
  <c r="V645" i="1"/>
  <c r="V556" i="1"/>
  <c r="V900" i="1"/>
  <c r="W849" i="1"/>
  <c r="W842" i="1"/>
  <c r="W840" i="1"/>
  <c r="V881" i="1"/>
  <c r="V920" i="1"/>
  <c r="V964" i="1"/>
  <c r="V455" i="1"/>
  <c r="W1218" i="1"/>
  <c r="W1140" i="1"/>
  <c r="W1135" i="1"/>
  <c r="W1165" i="1"/>
  <c r="W1128" i="1"/>
  <c r="V1040" i="1"/>
  <c r="V746" i="1"/>
  <c r="V714" i="1"/>
  <c r="V1059" i="1"/>
  <c r="V891" i="1"/>
  <c r="W987" i="1"/>
  <c r="V509" i="1"/>
  <c r="V1103" i="1"/>
  <c r="V1173" i="1"/>
  <c r="V668" i="1"/>
  <c r="V541" i="1"/>
  <c r="V955" i="1"/>
  <c r="W1092" i="1"/>
  <c r="W886" i="1"/>
  <c r="W1016" i="1"/>
  <c r="W887" i="1"/>
  <c r="W982" i="1"/>
  <c r="W931" i="1"/>
  <c r="W922" i="1"/>
  <c r="W967" i="1"/>
  <c r="W954" i="1"/>
  <c r="W1021" i="1"/>
  <c r="W1011" i="1"/>
  <c r="V909" i="1"/>
  <c r="V1194" i="1"/>
  <c r="V871" i="1"/>
  <c r="V959" i="1"/>
  <c r="V1048" i="1"/>
  <c r="V1076" i="1"/>
  <c r="V1214" i="1"/>
  <c r="V540" i="1"/>
  <c r="V777" i="1"/>
  <c r="V1053" i="1"/>
  <c r="V861" i="1"/>
  <c r="V750" i="1"/>
  <c r="V560" i="1"/>
  <c r="V1002" i="1"/>
  <c r="V913" i="1"/>
  <c r="V673" i="1"/>
  <c r="W513" i="1"/>
  <c r="W442" i="1"/>
  <c r="W602" i="1"/>
  <c r="W467" i="1"/>
  <c r="W485" i="1"/>
  <c r="W603" i="1"/>
  <c r="W457" i="1"/>
  <c r="W607" i="1"/>
  <c r="W451" i="1"/>
  <c r="W515" i="1"/>
  <c r="W579" i="1"/>
  <c r="W455" i="1"/>
  <c r="W527" i="1"/>
  <c r="W981" i="1"/>
  <c r="W1008" i="1"/>
  <c r="W1014" i="1"/>
  <c r="V943" i="1"/>
  <c r="V589" i="1"/>
  <c r="V724" i="1"/>
  <c r="V699" i="1"/>
  <c r="V678" i="1"/>
  <c r="V1221" i="1"/>
  <c r="W662" i="1"/>
  <c r="W645" i="1"/>
  <c r="W687" i="1"/>
  <c r="W706" i="1"/>
  <c r="W832" i="1"/>
  <c r="W833" i="1"/>
  <c r="W766" i="1"/>
  <c r="W759" i="1"/>
  <c r="W684" i="1"/>
  <c r="W654" i="1"/>
  <c r="W653" i="1"/>
  <c r="V1207" i="1"/>
  <c r="V470" i="1"/>
  <c r="V798" i="1"/>
  <c r="V980" i="1"/>
  <c r="W974" i="1"/>
  <c r="V743" i="1"/>
  <c r="W1205" i="1"/>
  <c r="W1227" i="1"/>
  <c r="W1153" i="1"/>
  <c r="W1199" i="1"/>
  <c r="W1159" i="1"/>
  <c r="V1151" i="1"/>
  <c r="V547" i="1"/>
  <c r="V618" i="1"/>
  <c r="V657" i="1"/>
  <c r="V698" i="1"/>
  <c r="V967" i="1"/>
  <c r="W929" i="1"/>
  <c r="W890" i="1"/>
  <c r="W997" i="1"/>
  <c r="W1088" i="1"/>
  <c r="W883" i="1"/>
  <c r="W1031" i="1"/>
  <c r="W1037" i="1"/>
  <c r="W1035" i="1"/>
  <c r="W937" i="1"/>
  <c r="W912" i="1"/>
  <c r="W1074" i="1"/>
  <c r="V1116" i="1"/>
  <c r="V448" i="1"/>
  <c r="V1105" i="1"/>
  <c r="V614" i="1"/>
  <c r="V1228" i="1"/>
  <c r="V551" i="1"/>
  <c r="V842" i="1"/>
  <c r="V949" i="1"/>
  <c r="V1208" i="1"/>
  <c r="V816" i="1"/>
  <c r="V990" i="1"/>
  <c r="V1028" i="1"/>
  <c r="V505" i="1"/>
  <c r="V762" i="1"/>
  <c r="V595" i="1"/>
  <c r="W488" i="1"/>
  <c r="W586" i="1"/>
  <c r="W447" i="1"/>
  <c r="W609" i="1"/>
  <c r="W538" i="1"/>
  <c r="W613" i="1"/>
  <c r="W440" i="1"/>
  <c r="W545" i="1"/>
  <c r="W443" i="1"/>
  <c r="W549" i="1"/>
  <c r="W562" i="1"/>
  <c r="W605" i="1"/>
  <c r="W612" i="1"/>
  <c r="W728" i="1"/>
  <c r="W841" i="1"/>
  <c r="V904" i="1"/>
  <c r="V574" i="1"/>
  <c r="V454" i="1"/>
  <c r="W663" i="1"/>
  <c r="W787" i="1"/>
  <c r="W652" i="1"/>
  <c r="W698" i="1"/>
  <c r="W767" i="1"/>
  <c r="W815" i="1"/>
  <c r="W749" i="1"/>
  <c r="W772" i="1"/>
  <c r="W713" i="1"/>
  <c r="W795" i="1"/>
  <c r="W671" i="1"/>
  <c r="V722" i="1"/>
  <c r="V1165" i="1"/>
  <c r="V475" i="1"/>
  <c r="V914" i="1"/>
  <c r="V840" i="1"/>
  <c r="W1212" i="1" l="1"/>
  <c r="W458" i="1"/>
  <c r="V1134" i="1"/>
  <c r="W1028" i="1"/>
  <c r="V611" i="1"/>
  <c r="V491" i="1"/>
  <c r="V999" i="1"/>
  <c r="W697" i="1"/>
  <c r="W935" i="1"/>
  <c r="W587" i="1"/>
  <c r="W986" i="1"/>
  <c r="W878" i="1"/>
  <c r="V642" i="1"/>
  <c r="W863" i="1"/>
  <c r="W1032" i="1"/>
  <c r="W831" i="1"/>
  <c r="W868" i="1"/>
  <c r="W711" i="1"/>
  <c r="W750" i="1"/>
  <c r="W582" i="1"/>
  <c r="V1022" i="1"/>
  <c r="W1055" i="1"/>
  <c r="V497" i="1"/>
  <c r="W843" i="1"/>
  <c r="W803" i="1"/>
  <c r="W946" i="1"/>
  <c r="W514" i="1"/>
  <c r="W960" i="1"/>
  <c r="W1182" i="1"/>
  <c r="V741" i="1"/>
  <c r="V887" i="1"/>
  <c r="V985" i="1"/>
  <c r="V749" i="1"/>
  <c r="V1157" i="1"/>
  <c r="V1161" i="1"/>
  <c r="V768" i="1"/>
  <c r="V606" i="1"/>
  <c r="V512" i="1"/>
  <c r="V695" i="1"/>
  <c r="V711" i="1"/>
  <c r="V1226" i="1"/>
  <c r="V752" i="1"/>
  <c r="V874" i="1"/>
  <c r="V875" i="1"/>
  <c r="V1086" i="1"/>
  <c r="V685" i="1"/>
  <c r="V786" i="1"/>
  <c r="V776" i="1"/>
  <c r="V1144" i="1"/>
  <c r="V1062" i="1"/>
  <c r="V463" i="1"/>
  <c r="V632" i="1"/>
  <c r="V1055" i="1"/>
  <c r="V633" i="1"/>
  <c r="V1037" i="1"/>
  <c r="V898" i="1"/>
  <c r="V677" i="1"/>
  <c r="V516" i="1"/>
  <c r="V519" i="1"/>
  <c r="V1138" i="1"/>
  <c r="V598" i="1"/>
  <c r="V1111" i="1"/>
  <c r="V822" i="1"/>
  <c r="V994" i="1"/>
  <c r="V828" i="1"/>
  <c r="V789" i="1"/>
  <c r="V947" i="1"/>
  <c r="V1175" i="1"/>
  <c r="V621" i="1"/>
  <c r="V915" i="1"/>
  <c r="V1006" i="1"/>
  <c r="V974" i="1"/>
  <c r="V464" i="1"/>
  <c r="V1219" i="1"/>
  <c r="V962" i="1"/>
  <c r="V669" i="1"/>
  <c r="V468" i="1"/>
  <c r="V1015" i="1"/>
  <c r="V729" i="1"/>
  <c r="V829" i="1"/>
  <c r="V839" i="1"/>
  <c r="V1182" i="1"/>
  <c r="V951" i="1"/>
  <c r="V521" i="1"/>
  <c r="V1095" i="1"/>
  <c r="V496" i="1"/>
  <c r="V490" i="1"/>
  <c r="V745" i="1"/>
  <c r="V819" i="1"/>
  <c r="V753" i="1"/>
  <c r="V607" i="1"/>
  <c r="V823" i="1"/>
  <c r="V1067" i="1"/>
  <c r="V795" i="1"/>
  <c r="V767" i="1"/>
  <c r="V906" i="1"/>
  <c r="V852" i="1"/>
  <c r="V623" i="1"/>
  <c r="V830" i="1"/>
  <c r="V728" i="1"/>
  <c r="V538" i="1"/>
  <c r="V256" i="1"/>
  <c r="V1027" i="1"/>
  <c r="V778" i="1"/>
  <c r="V1181" i="1"/>
  <c r="V1147" i="1"/>
  <c r="V857" i="1"/>
  <c r="V1145" i="1"/>
  <c r="V725" i="1"/>
  <c r="V1176" i="1"/>
  <c r="V1089" i="1"/>
  <c r="V817" i="1"/>
  <c r="V1140" i="1"/>
  <c r="V1185" i="1"/>
  <c r="V1114" i="1"/>
  <c r="V656" i="1"/>
  <c r="V926" i="1"/>
  <c r="V1193" i="1"/>
  <c r="V518" i="1"/>
  <c r="V517" i="1"/>
  <c r="V1186" i="1"/>
  <c r="V604" i="1"/>
  <c r="V878" i="1"/>
  <c r="V1043" i="1"/>
  <c r="V791" i="1"/>
  <c r="V747" i="1"/>
  <c r="V654" i="1"/>
  <c r="V929" i="1"/>
  <c r="V559" i="1"/>
  <c r="V787" i="1"/>
  <c r="V796" i="1"/>
  <c r="V770" i="1"/>
  <c r="V638" i="1"/>
  <c r="V591" i="1"/>
  <c r="V1061" i="1"/>
  <c r="V1069" i="1"/>
  <c r="V631" i="1"/>
  <c r="V1085" i="1"/>
  <c r="V832" i="1"/>
  <c r="V954" i="1"/>
  <c r="V550" i="1"/>
  <c r="V586" i="1"/>
  <c r="V1057" i="1"/>
  <c r="V1121" i="1"/>
  <c r="V1074" i="1"/>
  <c r="V1066" i="1"/>
  <c r="V848" i="1"/>
  <c r="V662" i="1"/>
  <c r="V1038" i="1"/>
  <c r="V1094" i="1"/>
  <c r="V704" i="1"/>
  <c r="V1168" i="1"/>
  <c r="V687" i="1"/>
  <c r="V1054" i="1"/>
  <c r="V969" i="1"/>
  <c r="V492" i="1"/>
  <c r="V939" i="1"/>
  <c r="V910" i="1"/>
  <c r="V799" i="1"/>
  <c r="V1049" i="1"/>
  <c r="V503" i="1"/>
  <c r="V919" i="1"/>
  <c r="V647" i="1"/>
  <c r="V1030" i="1"/>
  <c r="V973" i="1"/>
  <c r="V1129" i="1"/>
  <c r="V500" i="1"/>
  <c r="V1046" i="1"/>
  <c r="V590" i="1"/>
  <c r="V436" i="1"/>
  <c r="V989" i="1"/>
  <c r="V1150" i="1"/>
  <c r="V578" i="1"/>
  <c r="V1004" i="1"/>
  <c r="V477" i="1"/>
  <c r="V1155" i="1"/>
  <c r="V1166" i="1"/>
  <c r="V720" i="1"/>
  <c r="V483" i="1"/>
  <c r="V982" i="1"/>
  <c r="V1080" i="1"/>
  <c r="V717" i="1"/>
  <c r="V1136" i="1"/>
  <c r="V616" i="1"/>
  <c r="V940" i="1"/>
  <c r="V1068" i="1"/>
  <c r="V649" i="1"/>
  <c r="V1034" i="1"/>
  <c r="V851" i="1"/>
  <c r="V1073" i="1"/>
  <c r="V793" i="1"/>
  <c r="V1106" i="1"/>
  <c r="V1108" i="1"/>
  <c r="V773" i="1"/>
  <c r="V879" i="1"/>
  <c r="V600" i="1"/>
  <c r="V636" i="1"/>
  <c r="V1060" i="1"/>
  <c r="V892" i="1"/>
  <c r="V558" i="1"/>
  <c r="V893" i="1"/>
  <c r="W875" i="1"/>
  <c r="V359" i="1"/>
  <c r="V354" i="1"/>
  <c r="V373" i="1"/>
  <c r="V303" i="1"/>
  <c r="V292" i="1"/>
  <c r="V337" i="1"/>
  <c r="V403" i="1"/>
  <c r="V389" i="1"/>
  <c r="V435" i="1"/>
  <c r="V378" i="1"/>
  <c r="V382" i="1"/>
  <c r="V312" i="1"/>
  <c r="V405" i="1"/>
  <c r="V526" i="1"/>
  <c r="V476" i="1"/>
  <c r="V376" i="1"/>
  <c r="V377" i="1"/>
  <c r="V507" i="1"/>
  <c r="V628" i="1"/>
  <c r="V620" i="1"/>
  <c r="V1115" i="1"/>
  <c r="V380" i="1"/>
  <c r="V289" i="1"/>
  <c r="V423" i="1"/>
  <c r="V322" i="1"/>
  <c r="V369" i="1"/>
  <c r="V406" i="1"/>
  <c r="V424" i="1"/>
  <c r="V397" i="1"/>
  <c r="V284" i="1"/>
  <c r="V306" i="1"/>
  <c r="V327" i="1"/>
  <c r="V404" i="1"/>
  <c r="V296" i="1"/>
  <c r="V494" i="1"/>
  <c r="V416" i="1"/>
  <c r="V300" i="1"/>
  <c r="V1084" i="1"/>
  <c r="V486" i="1"/>
  <c r="V566" i="1"/>
  <c r="V1016" i="1"/>
  <c r="V1156" i="1"/>
  <c r="V273" i="1"/>
  <c r="V372" i="1"/>
  <c r="V420" i="1"/>
  <c r="V259" i="1"/>
  <c r="V360" i="1"/>
  <c r="V667" i="1"/>
  <c r="V1132" i="1"/>
  <c r="V694" i="1"/>
  <c r="V588" i="1"/>
  <c r="V740" i="1"/>
  <c r="V742" i="1"/>
  <c r="V392" i="1"/>
  <c r="V278" i="1"/>
  <c r="V355" i="1"/>
  <c r="V415" i="1"/>
  <c r="V379" i="1"/>
  <c r="V317" i="1"/>
  <c r="V305" i="1"/>
  <c r="V334" i="1"/>
  <c r="V401" i="1"/>
  <c r="V407" i="1"/>
  <c r="V260" i="1"/>
  <c r="V343" i="1"/>
  <c r="V402" i="1"/>
  <c r="V344" i="1"/>
  <c r="V385" i="1"/>
  <c r="V279" i="1"/>
  <c r="V730" i="1"/>
  <c r="V310" i="1"/>
  <c r="V639" i="1"/>
  <c r="V696" i="1"/>
  <c r="V330" i="1"/>
  <c r="V533" i="1"/>
  <c r="V562" i="1"/>
  <c r="V944" i="1"/>
  <c r="V1170" i="1"/>
  <c r="V268" i="1"/>
  <c r="V394" i="1"/>
  <c r="V318" i="1"/>
  <c r="V321" i="1"/>
  <c r="V390" i="1"/>
  <c r="V419" i="1"/>
  <c r="V347" i="1"/>
  <c r="V358" i="1"/>
  <c r="V388" i="1"/>
  <c r="V291" i="1"/>
  <c r="V346" i="1"/>
  <c r="V286" i="1"/>
  <c r="V329" i="1"/>
  <c r="V383" i="1"/>
  <c r="V357" i="1"/>
  <c r="V386" i="1"/>
  <c r="V1159" i="1"/>
  <c r="V634" i="1"/>
  <c r="V976" i="1"/>
  <c r="V884" i="1"/>
  <c r="V784" i="1"/>
  <c r="V362" i="1"/>
  <c r="V409" i="1"/>
  <c r="V363" i="1"/>
  <c r="V298" i="1"/>
  <c r="V319" i="1"/>
  <c r="V313" i="1"/>
  <c r="V384" i="1"/>
  <c r="V430" i="1"/>
  <c r="V266" i="1"/>
  <c r="V323" i="1"/>
  <c r="V417" i="1"/>
  <c r="V387" i="1"/>
  <c r="V299" i="1"/>
  <c r="V283" i="1"/>
  <c r="V966" i="1"/>
  <c r="V1149" i="1"/>
  <c r="V523" i="1"/>
  <c r="V924" i="1"/>
  <c r="V727" i="1"/>
  <c r="V391" i="1"/>
  <c r="V350" i="1"/>
  <c r="V293" i="1"/>
  <c r="V433" i="1"/>
  <c r="V353" i="1"/>
  <c r="V375" i="1"/>
  <c r="V431" i="1"/>
  <c r="V328" i="1"/>
  <c r="V332" i="1"/>
  <c r="V314" i="1"/>
  <c r="V367" i="1"/>
  <c r="V274" i="1"/>
  <c r="V738" i="1"/>
  <c r="V991" i="1"/>
  <c r="V282" i="1"/>
  <c r="V1113" i="1"/>
  <c r="V610" i="1"/>
  <c r="V1047" i="1"/>
  <c r="V320" i="1"/>
  <c r="V410" i="1"/>
  <c r="V297" i="1"/>
  <c r="V276" i="1"/>
  <c r="V434" i="1"/>
  <c r="V295" i="1"/>
  <c r="V304" i="1"/>
  <c r="V290" i="1"/>
  <c r="V395" i="1"/>
  <c r="V262" i="1"/>
  <c r="V335" i="1"/>
  <c r="V280" i="1"/>
  <c r="V912" i="1"/>
  <c r="V361" i="1"/>
  <c r="V1096" i="1"/>
  <c r="V1187" i="1"/>
  <c r="V834" i="1"/>
  <c r="V441" i="1"/>
  <c r="V429" i="1"/>
  <c r="V400" i="1"/>
  <c r="V428" i="1"/>
  <c r="V408" i="1"/>
  <c r="V366" i="1"/>
  <c r="V309" i="1"/>
  <c r="V257" i="1"/>
  <c r="V326" i="1"/>
  <c r="V258" i="1"/>
  <c r="V348" i="1"/>
  <c r="V325" i="1"/>
  <c r="V315" i="1"/>
  <c r="V413" i="1"/>
  <c r="V331" i="1"/>
  <c r="V270" i="1"/>
  <c r="V345" i="1"/>
  <c r="V352" i="1"/>
  <c r="V570" i="1"/>
  <c r="V529" i="1"/>
  <c r="V381" i="1"/>
  <c r="V1082" i="1"/>
  <c r="V831" i="1"/>
  <c r="V398" i="1"/>
  <c r="V629" i="1"/>
  <c r="V502" i="1"/>
  <c r="V648" i="1"/>
  <c r="V1044" i="1"/>
  <c r="V349" i="1"/>
  <c r="V368" i="1"/>
  <c r="V307" i="1"/>
  <c r="V288" i="1"/>
  <c r="V339" i="1"/>
  <c r="V338" i="1"/>
  <c r="V425" i="1"/>
  <c r="V426" i="1"/>
  <c r="V342" i="1"/>
  <c r="V341" i="1"/>
  <c r="V371" i="1"/>
  <c r="V393" i="1"/>
  <c r="V374" i="1"/>
  <c r="V1079" i="1"/>
  <c r="V399" i="1"/>
  <c r="V821" i="1"/>
  <c r="V263" i="1"/>
  <c r="V272" i="1"/>
  <c r="V883" i="1"/>
  <c r="V1110" i="1"/>
  <c r="V812" i="1"/>
  <c r="V267" i="1"/>
  <c r="V351" i="1"/>
  <c r="V333" i="1"/>
  <c r="V427" i="1"/>
  <c r="V412" i="1"/>
  <c r="V281" i="1"/>
  <c r="V418" i="1"/>
  <c r="V264" i="1"/>
  <c r="V302" i="1"/>
  <c r="V364" i="1"/>
  <c r="V411" i="1"/>
  <c r="V271" i="1"/>
  <c r="V308" i="1"/>
  <c r="V365" i="1"/>
  <c r="V800" i="1"/>
  <c r="V531" i="1"/>
  <c r="V1162" i="1"/>
  <c r="V844" i="1"/>
  <c r="V1127" i="1"/>
  <c r="V1204" i="1"/>
  <c r="V754" i="1"/>
  <c r="V432" i="1"/>
  <c r="V869" i="1"/>
  <c r="V626" i="1"/>
  <c r="V1011" i="1"/>
  <c r="V709" i="1"/>
  <c r="V438" i="1"/>
  <c r="V781" i="1"/>
  <c r="V1071" i="1"/>
  <c r="V988" i="1"/>
  <c r="V484" i="1"/>
  <c r="V866" i="1"/>
  <c r="V783" i="1"/>
  <c r="V676" i="1"/>
  <c r="V261" i="1"/>
  <c r="V779" i="1"/>
  <c r="V1128" i="1"/>
  <c r="V1000" i="1"/>
  <c r="V794" i="1"/>
  <c r="V692" i="1"/>
  <c r="V824" i="1"/>
  <c r="V546" i="1"/>
  <c r="V265" i="1"/>
  <c r="V576" i="1"/>
  <c r="V1050" i="1"/>
  <c r="V446" i="1"/>
  <c r="V902" i="1"/>
  <c r="V599" i="1"/>
  <c r="V785" i="1"/>
  <c r="V850" i="1"/>
  <c r="V571" i="1"/>
  <c r="V671" i="1"/>
  <c r="V514" i="1"/>
  <c r="V593" i="1"/>
  <c r="V815" i="1"/>
  <c r="V301" i="1"/>
  <c r="V1063" i="1"/>
  <c r="V1142" i="1"/>
  <c r="V922" i="1"/>
  <c r="V911" i="1"/>
  <c r="V658" i="1"/>
  <c r="V652" i="1"/>
  <c r="V510" i="1"/>
  <c r="V479" i="1"/>
  <c r="V899" i="1"/>
  <c r="V414" i="1"/>
  <c r="V689" i="1"/>
  <c r="V311" i="1"/>
  <c r="V1225" i="1"/>
  <c r="V665" i="1"/>
  <c r="V525" i="1"/>
  <c r="V1036" i="1"/>
  <c r="V445" i="1"/>
  <c r="V971" i="1"/>
  <c r="V609" i="1"/>
  <c r="V873" i="1"/>
  <c r="V439" i="1"/>
  <c r="V1120" i="1"/>
  <c r="V601" i="1"/>
  <c r="V294" i="1"/>
  <c r="V734" i="1"/>
  <c r="V340" i="1"/>
  <c r="V965" i="1"/>
  <c r="V536" i="1"/>
  <c r="V421" i="1"/>
  <c r="V336" i="1"/>
  <c r="V549" i="1"/>
  <c r="V396" i="1"/>
  <c r="V983" i="1"/>
  <c r="V275" i="1"/>
  <c r="V422" i="1"/>
  <c r="V856" i="1"/>
  <c r="V316" i="1"/>
  <c r="V1216" i="1"/>
  <c r="V1196" i="1"/>
  <c r="V465" i="1"/>
  <c r="V287" i="1"/>
  <c r="V1190" i="1"/>
  <c r="V269" i="1"/>
  <c r="V625" i="1"/>
  <c r="V811" i="1"/>
  <c r="V285" i="1"/>
  <c r="V356" i="1"/>
  <c r="V594" i="1"/>
  <c r="V451" i="1"/>
  <c r="V970" i="1"/>
  <c r="V603" i="1"/>
  <c r="V805" i="1"/>
  <c r="V534" i="1"/>
  <c r="V653" i="1"/>
  <c r="V721" i="1"/>
  <c r="V890" i="1"/>
  <c r="V1177" i="1"/>
  <c r="V1081" i="1"/>
  <c r="V277" i="1"/>
  <c r="V324" i="1"/>
  <c r="V537" i="1"/>
  <c r="V956" i="1"/>
  <c r="V992" i="1"/>
  <c r="V1148" i="1"/>
  <c r="V504" i="1"/>
  <c r="V888" i="1"/>
  <c r="V370" i="1"/>
  <c r="V513" i="1"/>
  <c r="V968" i="1"/>
  <c r="V1174" i="1"/>
  <c r="V1202" i="1"/>
  <c r="V858" i="1"/>
  <c r="V792" i="1"/>
  <c r="V686" i="1"/>
  <c r="W289" i="1"/>
  <c r="W273" i="1"/>
  <c r="W322" i="1"/>
  <c r="W301" i="1"/>
  <c r="W328" i="1"/>
  <c r="W313" i="1"/>
  <c r="W333" i="1"/>
  <c r="W433" i="1"/>
  <c r="W411" i="1"/>
  <c r="W274" i="1"/>
  <c r="W412" i="1"/>
  <c r="W390" i="1"/>
  <c r="W290" i="1"/>
  <c r="W304" i="1"/>
  <c r="W382" i="1"/>
  <c r="W279" i="1"/>
  <c r="W406" i="1"/>
  <c r="W297" i="1"/>
  <c r="W285" i="1"/>
  <c r="W430" i="1"/>
  <c r="W338" i="1"/>
  <c r="W384" i="1"/>
  <c r="W265" i="1"/>
  <c r="W316" i="1"/>
  <c r="W302" i="1"/>
  <c r="W400" i="1"/>
  <c r="W389" i="1"/>
  <c r="W395" i="1"/>
  <c r="W321" i="1"/>
  <c r="W368" i="1"/>
  <c r="W346" i="1"/>
  <c r="W427" i="1"/>
  <c r="W311" i="1"/>
  <c r="W377" i="1"/>
  <c r="W295" i="1"/>
  <c r="W336" i="1"/>
  <c r="W365" i="1"/>
  <c r="W421" i="1"/>
  <c r="W269" i="1"/>
  <c r="W288" i="1"/>
  <c r="W323" i="1"/>
  <c r="W277" i="1"/>
  <c r="W415" i="1"/>
  <c r="W319" i="1"/>
  <c r="W298" i="1"/>
  <c r="W396" i="1"/>
  <c r="W337" i="1"/>
  <c r="W364" i="1"/>
  <c r="W309" i="1"/>
  <c r="W380" i="1"/>
  <c r="W353" i="1"/>
  <c r="W280" i="1"/>
  <c r="W402" i="1"/>
  <c r="W294" i="1"/>
  <c r="W286" i="1"/>
  <c r="W358" i="1"/>
  <c r="W293" i="1"/>
  <c r="W308" i="1"/>
  <c r="W310" i="1"/>
  <c r="W296" i="1"/>
  <c r="W324" i="1"/>
  <c r="W431" i="1"/>
  <c r="W434" i="1"/>
  <c r="W370" i="1"/>
  <c r="W318" i="1"/>
  <c r="W281" i="1"/>
  <c r="W320" i="1"/>
  <c r="W399" i="1"/>
  <c r="W314" i="1"/>
  <c r="W352" i="1"/>
  <c r="W325" i="1"/>
  <c r="W266" i="1"/>
  <c r="W388" i="1"/>
  <c r="W432" i="1"/>
  <c r="W330" i="1"/>
  <c r="W306" i="1"/>
  <c r="W385" i="1"/>
  <c r="W312" i="1"/>
  <c r="W307" i="1"/>
  <c r="W348" i="1"/>
  <c r="W264" i="1"/>
  <c r="W416" i="1"/>
  <c r="W350" i="1"/>
  <c r="W401" i="1"/>
  <c r="W374" i="1"/>
  <c r="W413" i="1"/>
  <c r="W292" i="1"/>
  <c r="W283" i="1"/>
  <c r="W379" i="1"/>
  <c r="W268" i="1"/>
  <c r="W397" i="1"/>
  <c r="W405" i="1"/>
  <c r="W262" i="1"/>
  <c r="W261" i="1"/>
  <c r="W360" i="1"/>
  <c r="W387" i="1"/>
  <c r="W420" i="1"/>
  <c r="W419" i="1"/>
  <c r="W334" i="1"/>
  <c r="W300" i="1"/>
  <c r="W335" i="1"/>
  <c r="W258" i="1"/>
  <c r="W423" i="1"/>
  <c r="W275" i="1"/>
  <c r="W331" i="1"/>
  <c r="W263" i="1"/>
  <c r="W354" i="1"/>
  <c r="W426" i="1"/>
  <c r="W409" i="1"/>
  <c r="W363" i="1"/>
  <c r="W356" i="1"/>
  <c r="W428" i="1"/>
  <c r="W257" i="1"/>
  <c r="W410" i="1"/>
  <c r="W342" i="1"/>
  <c r="W366" i="1"/>
  <c r="W259" i="1"/>
  <c r="W373" i="1"/>
  <c r="W404" i="1"/>
  <c r="W394" i="1"/>
  <c r="W378" i="1"/>
  <c r="W375" i="1"/>
  <c r="W282" i="1"/>
  <c r="W393" i="1"/>
  <c r="W270" i="1"/>
  <c r="W340" i="1"/>
  <c r="W339" i="1"/>
  <c r="W267" i="1"/>
  <c r="W372" i="1"/>
  <c r="W361" i="1"/>
  <c r="W418" i="1"/>
  <c r="W299" i="1"/>
  <c r="W383" i="1"/>
  <c r="W349" i="1"/>
  <c r="W287" i="1"/>
  <c r="W435" i="1"/>
  <c r="W271" i="1"/>
  <c r="W369" i="1"/>
  <c r="W362" i="1"/>
  <c r="W424" i="1"/>
  <c r="W305" i="1"/>
  <c r="W436" i="1"/>
  <c r="W476" i="1"/>
  <c r="W802" i="1"/>
  <c r="W347" i="1"/>
  <c r="W584" i="1"/>
  <c r="W260" i="1"/>
  <c r="W591" i="1"/>
  <c r="W701" i="1"/>
  <c r="W326" i="1"/>
  <c r="W977" i="1"/>
  <c r="W329" i="1"/>
  <c r="W719" i="1"/>
  <c r="W699" i="1"/>
  <c r="W1201" i="1"/>
  <c r="W425" i="1"/>
  <c r="W731" i="1"/>
  <c r="W642" i="1"/>
  <c r="W784" i="1"/>
  <c r="W673" i="1"/>
  <c r="W403" i="1"/>
  <c r="W564" i="1"/>
  <c r="W655" i="1"/>
  <c r="W707" i="1"/>
  <c r="W700" i="1"/>
  <c r="W343" i="1"/>
  <c r="W422" i="1"/>
  <c r="W593" i="1"/>
  <c r="W345" i="1"/>
  <c r="W532" i="1"/>
  <c r="W665" i="1"/>
  <c r="W452" i="1"/>
  <c r="W392" i="1"/>
  <c r="W344" i="1"/>
  <c r="W970" i="1"/>
  <c r="W651" i="1"/>
  <c r="W272" i="1"/>
  <c r="W1051" i="1"/>
  <c r="W398" i="1"/>
  <c r="W327" i="1"/>
  <c r="W351" i="1"/>
  <c r="W548" i="1"/>
  <c r="W408" i="1"/>
  <c r="W712" i="1"/>
  <c r="W670" i="1"/>
  <c r="W583" i="1"/>
  <c r="W505" i="1"/>
  <c r="W367" i="1"/>
  <c r="W809" i="1"/>
  <c r="W580" i="1"/>
  <c r="W776" i="1"/>
  <c r="W391" i="1"/>
  <c r="W510" i="1"/>
  <c r="W588" i="1"/>
  <c r="W790" i="1"/>
  <c r="W517" i="1"/>
  <c r="W764" i="1"/>
  <c r="W381" i="1"/>
  <c r="W559" i="1"/>
  <c r="W1187" i="1"/>
  <c r="W661" i="1"/>
  <c r="W844" i="1"/>
  <c r="W788" i="1"/>
  <c r="W501" i="1"/>
  <c r="W414" i="1"/>
  <c r="W359" i="1"/>
  <c r="W703" i="1"/>
  <c r="W778" i="1"/>
  <c r="W508" i="1"/>
  <c r="W649" i="1"/>
  <c r="W1012" i="1"/>
  <c r="W1070" i="1"/>
  <c r="W355" i="1"/>
  <c r="W555" i="1"/>
  <c r="W461" i="1"/>
  <c r="W732" i="1"/>
  <c r="W407" i="1"/>
  <c r="W839" i="1"/>
  <c r="W357" i="1"/>
  <c r="W660" i="1"/>
  <c r="W441" i="1"/>
  <c r="W303" i="1"/>
  <c r="W678" i="1"/>
  <c r="W858" i="1"/>
  <c r="W826" i="1"/>
  <c r="W1121" i="1"/>
  <c r="W516" i="1"/>
  <c r="W371" i="1"/>
  <c r="W315" i="1"/>
  <c r="W789" i="1"/>
  <c r="W489" i="1"/>
  <c r="W590" i="1"/>
  <c r="W497" i="1"/>
  <c r="W551" i="1"/>
  <c r="W386" i="1"/>
  <c r="W814" i="1"/>
  <c r="W949" i="1"/>
  <c r="W894" i="1"/>
  <c r="W585" i="1"/>
  <c r="W332" i="1"/>
  <c r="W617" i="1"/>
  <c r="W556" i="1"/>
  <c r="W552" i="1"/>
  <c r="W484" i="1"/>
  <c r="W577" i="1"/>
  <c r="W755" i="1"/>
  <c r="W996" i="1"/>
  <c r="W1036" i="1"/>
  <c r="W490" i="1"/>
  <c r="W534" i="1"/>
  <c r="W429" i="1"/>
  <c r="W710" i="1"/>
  <c r="W509" i="1"/>
  <c r="W291" i="1"/>
  <c r="W682" i="1"/>
  <c r="W541" i="1"/>
  <c r="W568" i="1"/>
  <c r="W1058" i="1"/>
  <c r="W943" i="1"/>
  <c r="W1096" i="1"/>
  <c r="W284" i="1"/>
  <c r="W276" i="1"/>
  <c r="W512" i="1"/>
  <c r="W446" i="1"/>
  <c r="W521" i="1"/>
  <c r="W769" i="1"/>
  <c r="W544" i="1"/>
  <c r="W566" i="1"/>
  <c r="W733" i="1"/>
  <c r="W688" i="1"/>
  <c r="W376" i="1"/>
  <c r="W821" i="1"/>
  <c r="W522" i="1"/>
  <c r="W1102" i="1"/>
  <c r="W1100" i="1"/>
  <c r="W1106" i="1"/>
  <c r="W872" i="1"/>
  <c r="W848" i="1"/>
  <c r="W870" i="1"/>
  <c r="W1042" i="1"/>
  <c r="W620" i="1"/>
  <c r="W876" i="1"/>
  <c r="W923" i="1"/>
  <c r="W1073" i="1"/>
  <c r="W1211" i="1"/>
  <c r="W341" i="1"/>
  <c r="W638" i="1"/>
  <c r="W1171" i="1"/>
  <c r="W779" i="1"/>
  <c r="W600" i="1"/>
  <c r="W537" i="1"/>
  <c r="W885" i="1"/>
  <c r="W914" i="1"/>
  <c r="W1141" i="1"/>
  <c r="W864" i="1"/>
  <c r="W669" i="1"/>
  <c r="W774" i="1"/>
  <c r="W491" i="1"/>
  <c r="W557" i="1"/>
  <c r="W718" i="1"/>
  <c r="W444" i="1"/>
  <c r="W278" i="1"/>
  <c r="W715" i="1"/>
  <c r="W972" i="1"/>
  <c r="W1196" i="1"/>
  <c r="W1056" i="1"/>
  <c r="W685" i="1"/>
  <c r="W570" i="1"/>
  <c r="W502" i="1"/>
  <c r="W1068" i="1"/>
  <c r="W1130" i="1"/>
  <c r="W417" i="1"/>
  <c r="W650" i="1"/>
  <c r="W608" i="1"/>
  <c r="W1002" i="1"/>
  <c r="W1053" i="1"/>
  <c r="W317" i="1"/>
  <c r="W500" i="1"/>
  <c r="W744" i="1"/>
  <c r="W930" i="1"/>
  <c r="W578" i="1"/>
  <c r="W881" i="1"/>
  <c r="W906" i="1"/>
  <c r="W1144" i="1"/>
  <c r="W850" i="1"/>
  <c r="W1131" i="1"/>
  <c r="W855" i="1"/>
  <c r="W754" i="1"/>
  <c r="W1206" i="1"/>
  <c r="W546" i="1"/>
  <c r="W482" i="1"/>
  <c r="W1197" i="1"/>
  <c r="W913" i="1"/>
  <c r="W962" i="1"/>
  <c r="W905" i="1"/>
  <c r="W1192" i="1"/>
  <c r="W640" i="1"/>
  <c r="W771" i="1"/>
  <c r="W1223" i="1"/>
  <c r="W1043" i="1"/>
  <c r="W1015" i="1"/>
  <c r="W694" i="1"/>
  <c r="W518" i="1"/>
  <c r="V726" i="1"/>
  <c r="V1201" i="1"/>
  <c r="W897" i="1"/>
  <c r="W1222" i="1"/>
  <c r="W903" i="1"/>
</calcChain>
</file>

<file path=xl/sharedStrings.xml><?xml version="1.0" encoding="utf-8"?>
<sst xmlns="http://schemas.openxmlformats.org/spreadsheetml/2006/main" count="28" uniqueCount="26">
  <si>
    <t>Date</t>
  </si>
  <si>
    <t>Open</t>
  </si>
  <si>
    <t>High</t>
  </si>
  <si>
    <t>Low</t>
  </si>
  <si>
    <t>Close</t>
  </si>
  <si>
    <t>Adj Close</t>
  </si>
  <si>
    <t>Volume</t>
  </si>
  <si>
    <t>daily return</t>
  </si>
  <si>
    <t>max in 10d</t>
  </si>
  <si>
    <t>min in 10d</t>
  </si>
  <si>
    <t>end  in 10d</t>
  </si>
  <si>
    <t>max % in 10d</t>
  </si>
  <si>
    <t>min % in 10d</t>
  </si>
  <si>
    <t>end %  in 10d</t>
  </si>
  <si>
    <t>LONG (1% as target)</t>
  </si>
  <si>
    <t>SHORT</t>
  </si>
  <si>
    <t>NEUTUAL</t>
  </si>
  <si>
    <t>Traded</t>
  </si>
  <si>
    <t>position direction</t>
  </si>
  <si>
    <t>Real Return</t>
  </si>
  <si>
    <t>L/S Portfolio return+1</t>
  </si>
  <si>
    <t>L/N  Portfolio return+1</t>
  </si>
  <si>
    <t>L/S CUM Return</t>
  </si>
  <si>
    <t>L/N CUM Return</t>
  </si>
  <si>
    <t>LONG</t>
  </si>
  <si>
    <t>NETUAL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</si>
</sst>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Cheaffting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AAPL!$V$1</c:f>
              <c:strCache>
                <c:ptCount val="1"/>
                <c:pt idx="0">
                  <c:v>L/S CUM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AAPL!$V$2:$V$1230</c:f>
              <c:numCache>
                <c:formatCode>0.00%</c:formatCode>
                <c:ptCount val="1229"/>
                <c:pt idx="0" formatCode="General">
                  <c:v>0</c:v>
                </c:pt>
                <c:pt idx="1">
                  <c:v>-1.2773193484127421E-2</c:v>
                </c:pt>
                <c:pt idx="2">
                  <c:v>-2.310847597140897E-2</c:v>
                </c:pt>
                <c:pt idx="3">
                  <c:v>-1.902686587978264E-2</c:v>
                </c:pt>
                <c:pt idx="4">
                  <c:v>-1.7864677451013389E-2</c:v>
                </c:pt>
                <c:pt idx="5">
                  <c:v>4.2202368719657102E-5</c:v>
                </c:pt>
                <c:pt idx="6">
                  <c:v>4.1198641964210747E-3</c:v>
                </c:pt>
                <c:pt idx="7">
                  <c:v>1.4469448140087993E-2</c:v>
                </c:pt>
                <c:pt idx="8">
                  <c:v>2.1121981263255263E-2</c:v>
                </c:pt>
                <c:pt idx="9">
                  <c:v>2.0315661459633372E-2</c:v>
                </c:pt>
                <c:pt idx="10">
                  <c:v>1.9937858094798866E-2</c:v>
                </c:pt>
                <c:pt idx="11">
                  <c:v>2.5785826213284846E-2</c:v>
                </c:pt>
                <c:pt idx="12">
                  <c:v>2.5868476151784003E-2</c:v>
                </c:pt>
                <c:pt idx="13">
                  <c:v>3.1135174567006763E-2</c:v>
                </c:pt>
                <c:pt idx="14">
                  <c:v>3.1678716564727205E-2</c:v>
                </c:pt>
                <c:pt idx="15">
                  <c:v>3.1558338920685491E-2</c:v>
                </c:pt>
                <c:pt idx="16">
                  <c:v>3.0710255414387211E-2</c:v>
                </c:pt>
                <c:pt idx="17">
                  <c:v>3.6807489526190063E-2</c:v>
                </c:pt>
                <c:pt idx="18">
                  <c:v>3.3667931182039368E-2</c:v>
                </c:pt>
                <c:pt idx="19">
                  <c:v>3.6880312761325307E-2</c:v>
                </c:pt>
                <c:pt idx="20">
                  <c:v>4.6286528869541543E-2</c:v>
                </c:pt>
                <c:pt idx="21">
                  <c:v>4.0027592121986366E-2</c:v>
                </c:pt>
                <c:pt idx="22">
                  <c:v>3.8138575207969705E-2</c:v>
                </c:pt>
                <c:pt idx="23">
                  <c:v>3.1011199591874705E-2</c:v>
                </c:pt>
                <c:pt idx="24">
                  <c:v>3.8489442770687443E-2</c:v>
                </c:pt>
                <c:pt idx="25">
                  <c:v>4.7396161737130349E-2</c:v>
                </c:pt>
                <c:pt idx="26">
                  <c:v>4.4770401991138353E-2</c:v>
                </c:pt>
                <c:pt idx="27">
                  <c:v>4.1074667213691685E-2</c:v>
                </c:pt>
                <c:pt idx="28">
                  <c:v>4.7550231134503074E-2</c:v>
                </c:pt>
                <c:pt idx="29">
                  <c:v>4.671916899374895E-2</c:v>
                </c:pt>
                <c:pt idx="30">
                  <c:v>4.235811075335616E-2</c:v>
                </c:pt>
                <c:pt idx="31">
                  <c:v>4.1375699124387877E-2</c:v>
                </c:pt>
                <c:pt idx="32">
                  <c:v>4.07472259450532E-2</c:v>
                </c:pt>
                <c:pt idx="33">
                  <c:v>4.1930033025534774E-2</c:v>
                </c:pt>
                <c:pt idx="34">
                  <c:v>2.4444036361287669E-2</c:v>
                </c:pt>
                <c:pt idx="35">
                  <c:v>2.7850496196760055E-2</c:v>
                </c:pt>
                <c:pt idx="36">
                  <c:v>2.7224216482409469E-2</c:v>
                </c:pt>
                <c:pt idx="37">
                  <c:v>4.2099368944588766E-2</c:v>
                </c:pt>
                <c:pt idx="38">
                  <c:v>4.3163553135047161E-2</c:v>
                </c:pt>
                <c:pt idx="39">
                  <c:v>4.1779999625295661E-2</c:v>
                </c:pt>
                <c:pt idx="40">
                  <c:v>5.7902534987329002E-2</c:v>
                </c:pt>
                <c:pt idx="41">
                  <c:v>5.7085861991246656E-2</c:v>
                </c:pt>
                <c:pt idx="42">
                  <c:v>5.7756098873257944E-2</c:v>
                </c:pt>
                <c:pt idx="43">
                  <c:v>5.7511746254084395E-2</c:v>
                </c:pt>
                <c:pt idx="44">
                  <c:v>5.7532452594083017E-2</c:v>
                </c:pt>
                <c:pt idx="45">
                  <c:v>4.1121870734685873E-2</c:v>
                </c:pt>
                <c:pt idx="46">
                  <c:v>4.3948376909947795E-2</c:v>
                </c:pt>
                <c:pt idx="47">
                  <c:v>4.3699461894388225E-2</c:v>
                </c:pt>
                <c:pt idx="48">
                  <c:v>4.8785593776165426E-2</c:v>
                </c:pt>
                <c:pt idx="49">
                  <c:v>5.387488427806697E-2</c:v>
                </c:pt>
                <c:pt idx="50">
                  <c:v>5.6719289195882316E-2</c:v>
                </c:pt>
                <c:pt idx="51">
                  <c:v>5.661101949831937E-2</c:v>
                </c:pt>
                <c:pt idx="52">
                  <c:v>5.3642551872163491E-2</c:v>
                </c:pt>
                <c:pt idx="53">
                  <c:v>5.0603629942273853E-2</c:v>
                </c:pt>
                <c:pt idx="54">
                  <c:v>6.8346525883139275E-2</c:v>
                </c:pt>
                <c:pt idx="55">
                  <c:v>7.6870966821570574E-2</c:v>
                </c:pt>
                <c:pt idx="56">
                  <c:v>8.4491171406354981E-2</c:v>
                </c:pt>
                <c:pt idx="57">
                  <c:v>8.78383198192767E-2</c:v>
                </c:pt>
                <c:pt idx="58">
                  <c:v>9.7389743641875581E-2</c:v>
                </c:pt>
                <c:pt idx="59">
                  <c:v>0.10690870415575393</c:v>
                </c:pt>
                <c:pt idx="60">
                  <c:v>0.11102725230912247</c:v>
                </c:pt>
                <c:pt idx="61">
                  <c:v>0.11213407753434401</c:v>
                </c:pt>
                <c:pt idx="62">
                  <c:v>0.1020526234816872</c:v>
                </c:pt>
                <c:pt idx="63">
                  <c:v>0.10509163309986325</c:v>
                </c:pt>
                <c:pt idx="64">
                  <c:v>0.10725597443230384</c:v>
                </c:pt>
                <c:pt idx="65">
                  <c:v>0.10437515785199869</c:v>
                </c:pt>
                <c:pt idx="66">
                  <c:v>9.5544771673650608E-2</c:v>
                </c:pt>
                <c:pt idx="67">
                  <c:v>9.302236820615617E-2</c:v>
                </c:pt>
                <c:pt idx="68">
                  <c:v>0.10715533797312049</c:v>
                </c:pt>
                <c:pt idx="69">
                  <c:v>0.10910454368669686</c:v>
                </c:pt>
                <c:pt idx="70">
                  <c:v>0.11813076296509428</c:v>
                </c:pt>
                <c:pt idx="71">
                  <c:v>0.11413355761090771</c:v>
                </c:pt>
                <c:pt idx="72">
                  <c:v>9.609305509426469E-2</c:v>
                </c:pt>
                <c:pt idx="73">
                  <c:v>9.6070149966086982E-2</c:v>
                </c:pt>
                <c:pt idx="74">
                  <c:v>8.8713888115050876E-2</c:v>
                </c:pt>
                <c:pt idx="75">
                  <c:v>8.7118687113820314E-2</c:v>
                </c:pt>
                <c:pt idx="76">
                  <c:v>9.4276635125242869E-2</c:v>
                </c:pt>
                <c:pt idx="77">
                  <c:v>8.9104700868459341E-2</c:v>
                </c:pt>
                <c:pt idx="78">
                  <c:v>8.6733270571687004E-2</c:v>
                </c:pt>
                <c:pt idx="79">
                  <c:v>9.0723636907539484E-2</c:v>
                </c:pt>
                <c:pt idx="80">
                  <c:v>9.7498655609740803E-2</c:v>
                </c:pt>
                <c:pt idx="81">
                  <c:v>0.10532731419151675</c:v>
                </c:pt>
                <c:pt idx="82">
                  <c:v>0.1052799332624077</c:v>
                </c:pt>
                <c:pt idx="83">
                  <c:v>0.10483190345107607</c:v>
                </c:pt>
                <c:pt idx="84">
                  <c:v>0.10496894964706827</c:v>
                </c:pt>
                <c:pt idx="85">
                  <c:v>7.9567957943742051E-2</c:v>
                </c:pt>
                <c:pt idx="86">
                  <c:v>8.0422015556161464E-2</c:v>
                </c:pt>
                <c:pt idx="87">
                  <c:v>8.2889233150066355E-2</c:v>
                </c:pt>
                <c:pt idx="88">
                  <c:v>8.5021584312796827E-2</c:v>
                </c:pt>
                <c:pt idx="89">
                  <c:v>0.10591573139588806</c:v>
                </c:pt>
                <c:pt idx="90">
                  <c:v>0.107828002208608</c:v>
                </c:pt>
                <c:pt idx="91">
                  <c:v>0.11085198199589086</c:v>
                </c:pt>
                <c:pt idx="92">
                  <c:v>0.12161620206935142</c:v>
                </c:pt>
                <c:pt idx="93">
                  <c:v>0.13179214215342983</c:v>
                </c:pt>
                <c:pt idx="94">
                  <c:v>0.12051922359686285</c:v>
                </c:pt>
                <c:pt idx="95">
                  <c:v>0.13006615947197742</c:v>
                </c:pt>
                <c:pt idx="96">
                  <c:v>0.12363985016416357</c:v>
                </c:pt>
                <c:pt idx="97">
                  <c:v>0.1398508310876927</c:v>
                </c:pt>
                <c:pt idx="98">
                  <c:v>0.14548549120321042</c:v>
                </c:pt>
                <c:pt idx="99">
                  <c:v>0.14142298403729758</c:v>
                </c:pt>
                <c:pt idx="100">
                  <c:v>0.14874623319550095</c:v>
                </c:pt>
                <c:pt idx="101">
                  <c:v>0.15308255733568354</c:v>
                </c:pt>
                <c:pt idx="102">
                  <c:v>0.17495749655804427</c:v>
                </c:pt>
                <c:pt idx="103">
                  <c:v>0.14822427831721674</c:v>
                </c:pt>
                <c:pt idx="104">
                  <c:v>0.15481232038644133</c:v>
                </c:pt>
                <c:pt idx="105">
                  <c:v>0.16735345142943148</c:v>
                </c:pt>
                <c:pt idx="106">
                  <c:v>0.17273485760859453</c:v>
                </c:pt>
                <c:pt idx="107">
                  <c:v>0.16476445031532005</c:v>
                </c:pt>
                <c:pt idx="108">
                  <c:v>0.17834303980295352</c:v>
                </c:pt>
                <c:pt idx="109">
                  <c:v>0.15601289325861711</c:v>
                </c:pt>
                <c:pt idx="110">
                  <c:v>0.15875875011393692</c:v>
                </c:pt>
                <c:pt idx="111">
                  <c:v>0.15398168863842021</c:v>
                </c:pt>
                <c:pt idx="112">
                  <c:v>0.15859201747255769</c:v>
                </c:pt>
                <c:pt idx="113">
                  <c:v>0.14662002663598028</c:v>
                </c:pt>
                <c:pt idx="114">
                  <c:v>0.15274199965264423</c:v>
                </c:pt>
                <c:pt idx="115">
                  <c:v>0.15509767281292075</c:v>
                </c:pt>
                <c:pt idx="116">
                  <c:v>0.15601494682591621</c:v>
                </c:pt>
                <c:pt idx="117">
                  <c:v>0.17180614209894984</c:v>
                </c:pt>
                <c:pt idx="118">
                  <c:v>0.16826172874981737</c:v>
                </c:pt>
                <c:pt idx="119">
                  <c:v>0.16671057726701988</c:v>
                </c:pt>
                <c:pt idx="120">
                  <c:v>0.15875122028372335</c:v>
                </c:pt>
                <c:pt idx="121">
                  <c:v>0.17763357037815464</c:v>
                </c:pt>
                <c:pt idx="122">
                  <c:v>0.19262963185298942</c:v>
                </c:pt>
                <c:pt idx="123">
                  <c:v>0.18673003426433343</c:v>
                </c:pt>
                <c:pt idx="124">
                  <c:v>0.20155144203083619</c:v>
                </c:pt>
                <c:pt idx="125">
                  <c:v>0.19364605852052819</c:v>
                </c:pt>
                <c:pt idx="126">
                  <c:v>0.1971552578058593</c:v>
                </c:pt>
                <c:pt idx="127">
                  <c:v>0.20468796559497826</c:v>
                </c:pt>
                <c:pt idx="128">
                  <c:v>0.20704229976803612</c:v>
                </c:pt>
                <c:pt idx="129">
                  <c:v>0.21209877100023555</c:v>
                </c:pt>
                <c:pt idx="130">
                  <c:v>0.20998632224297653</c:v>
                </c:pt>
                <c:pt idx="131">
                  <c:v>0.19464653485736405</c:v>
                </c:pt>
                <c:pt idx="132">
                  <c:v>0.18812842197533319</c:v>
                </c:pt>
                <c:pt idx="133">
                  <c:v>0.18407042333731582</c:v>
                </c:pt>
                <c:pt idx="134">
                  <c:v>0.18074587814813503</c:v>
                </c:pt>
                <c:pt idx="135">
                  <c:v>0.19497621114263586</c:v>
                </c:pt>
                <c:pt idx="136">
                  <c:v>0.2084293853175414</c:v>
                </c:pt>
                <c:pt idx="137">
                  <c:v>0.21643413216375817</c:v>
                </c:pt>
                <c:pt idx="138">
                  <c:v>0.21766600306063233</c:v>
                </c:pt>
                <c:pt idx="139">
                  <c:v>0.21310406497164314</c:v>
                </c:pt>
                <c:pt idx="140">
                  <c:v>0.18950041673199869</c:v>
                </c:pt>
                <c:pt idx="141">
                  <c:v>0.19195131526854925</c:v>
                </c:pt>
                <c:pt idx="142">
                  <c:v>0.17855054500585821</c:v>
                </c:pt>
                <c:pt idx="143">
                  <c:v>0.1838147859553545</c:v>
                </c:pt>
                <c:pt idx="144">
                  <c:v>0.18464479192798433</c:v>
                </c:pt>
                <c:pt idx="145">
                  <c:v>0.21526412807705619</c:v>
                </c:pt>
                <c:pt idx="146">
                  <c:v>0.2003459224092321</c:v>
                </c:pt>
                <c:pt idx="147">
                  <c:v>0.21179821765332663</c:v>
                </c:pt>
                <c:pt idx="148">
                  <c:v>0.19090516062417517</c:v>
                </c:pt>
                <c:pt idx="149">
                  <c:v>0.18240631543252572</c:v>
                </c:pt>
                <c:pt idx="150">
                  <c:v>0.18018810427884002</c:v>
                </c:pt>
                <c:pt idx="151">
                  <c:v>0.20776153249660134</c:v>
                </c:pt>
                <c:pt idx="152">
                  <c:v>0.20577192289406465</c:v>
                </c:pt>
                <c:pt idx="153">
                  <c:v>0.18284894045838684</c:v>
                </c:pt>
                <c:pt idx="154">
                  <c:v>0.17963515635869132</c:v>
                </c:pt>
                <c:pt idx="155">
                  <c:v>0.16840415526731212</c:v>
                </c:pt>
                <c:pt idx="156">
                  <c:v>0.15027268510712988</c:v>
                </c:pt>
                <c:pt idx="157">
                  <c:v>0.14597713516497124</c:v>
                </c:pt>
                <c:pt idx="158">
                  <c:v>0.15847769491566766</c:v>
                </c:pt>
                <c:pt idx="159">
                  <c:v>0.17290880434098388</c:v>
                </c:pt>
                <c:pt idx="160">
                  <c:v>0.18772144542262237</c:v>
                </c:pt>
                <c:pt idx="161">
                  <c:v>0.18392208467207283</c:v>
                </c:pt>
                <c:pt idx="162">
                  <c:v>0.18471616584710393</c:v>
                </c:pt>
                <c:pt idx="163">
                  <c:v>0.20622126698793752</c:v>
                </c:pt>
                <c:pt idx="164">
                  <c:v>0.19241626564101133</c:v>
                </c:pt>
                <c:pt idx="165">
                  <c:v>0.19769002293975402</c:v>
                </c:pt>
                <c:pt idx="166">
                  <c:v>0.20358899643125317</c:v>
                </c:pt>
                <c:pt idx="167">
                  <c:v>0.20358998746039147</c:v>
                </c:pt>
                <c:pt idx="168">
                  <c:v>0.19162020250918022</c:v>
                </c:pt>
                <c:pt idx="169">
                  <c:v>0.20155736564064552</c:v>
                </c:pt>
                <c:pt idx="170">
                  <c:v>0.20938480780793745</c:v>
                </c:pt>
                <c:pt idx="171">
                  <c:v>0.21366816857878357</c:v>
                </c:pt>
                <c:pt idx="172">
                  <c:v>0.21907243937164256</c:v>
                </c:pt>
                <c:pt idx="173">
                  <c:v>0.2286879267336579</c:v>
                </c:pt>
                <c:pt idx="174">
                  <c:v>0.2234430073071858</c:v>
                </c:pt>
                <c:pt idx="175">
                  <c:v>0.23553458503096958</c:v>
                </c:pt>
                <c:pt idx="176">
                  <c:v>0.22298229555834737</c:v>
                </c:pt>
                <c:pt idx="177">
                  <c:v>0.20446116767837297</c:v>
                </c:pt>
                <c:pt idx="178">
                  <c:v>0.21525177230643444</c:v>
                </c:pt>
                <c:pt idx="179">
                  <c:v>0.23561931477503584</c:v>
                </c:pt>
                <c:pt idx="180">
                  <c:v>0.24424747773859812</c:v>
                </c:pt>
                <c:pt idx="181">
                  <c:v>0.26088056942976556</c:v>
                </c:pt>
                <c:pt idx="182">
                  <c:v>0.26389704719819629</c:v>
                </c:pt>
                <c:pt idx="183">
                  <c:v>0.25869018182936854</c:v>
                </c:pt>
                <c:pt idx="184">
                  <c:v>0.26145702893727285</c:v>
                </c:pt>
                <c:pt idx="185">
                  <c:v>0.24796250511614537</c:v>
                </c:pt>
                <c:pt idx="186">
                  <c:v>0.24345696415684026</c:v>
                </c:pt>
                <c:pt idx="187">
                  <c:v>0.24232495503468154</c:v>
                </c:pt>
                <c:pt idx="188">
                  <c:v>0.24587864908904278</c:v>
                </c:pt>
                <c:pt idx="189">
                  <c:v>0.22707851063579687</c:v>
                </c:pt>
                <c:pt idx="190">
                  <c:v>0.22281598879656572</c:v>
                </c:pt>
                <c:pt idx="191">
                  <c:v>0.2270672262047313</c:v>
                </c:pt>
                <c:pt idx="192">
                  <c:v>0.23494245893753241</c:v>
                </c:pt>
                <c:pt idx="193">
                  <c:v>0.2345849038379868</c:v>
                </c:pt>
                <c:pt idx="194">
                  <c:v>0.24530996822540052</c:v>
                </c:pt>
                <c:pt idx="195">
                  <c:v>0.23982318966482952</c:v>
                </c:pt>
                <c:pt idx="196">
                  <c:v>0.22660420981649465</c:v>
                </c:pt>
                <c:pt idx="197">
                  <c:v>0.2244181054583696</c:v>
                </c:pt>
                <c:pt idx="198">
                  <c:v>0.22152862961902309</c:v>
                </c:pt>
                <c:pt idx="199">
                  <c:v>0.21920240511013178</c:v>
                </c:pt>
                <c:pt idx="200">
                  <c:v>0.21897264236585734</c:v>
                </c:pt>
                <c:pt idx="201">
                  <c:v>0.22322730652431644</c:v>
                </c:pt>
                <c:pt idx="202">
                  <c:v>0.22183312868636551</c:v>
                </c:pt>
                <c:pt idx="203">
                  <c:v>0.21572939443801831</c:v>
                </c:pt>
                <c:pt idx="204">
                  <c:v>0.21957505244537701</c:v>
                </c:pt>
                <c:pt idx="205">
                  <c:v>0.21642332605448344</c:v>
                </c:pt>
                <c:pt idx="206">
                  <c:v>0.22544896011279891</c:v>
                </c:pt>
                <c:pt idx="207">
                  <c:v>0.23722575921227662</c:v>
                </c:pt>
                <c:pt idx="208">
                  <c:v>0.21108104954743712</c:v>
                </c:pt>
                <c:pt idx="209">
                  <c:v>0.2096273810436855</c:v>
                </c:pt>
                <c:pt idx="210">
                  <c:v>0.20757750120033358</c:v>
                </c:pt>
                <c:pt idx="211">
                  <c:v>0.19626063150010631</c:v>
                </c:pt>
                <c:pt idx="212">
                  <c:v>0.18729956899274725</c:v>
                </c:pt>
                <c:pt idx="213">
                  <c:v>0.19130380581082851</c:v>
                </c:pt>
                <c:pt idx="214">
                  <c:v>0.19256779734250173</c:v>
                </c:pt>
                <c:pt idx="215">
                  <c:v>0.19889225245794462</c:v>
                </c:pt>
                <c:pt idx="216">
                  <c:v>0.19648638614445613</c:v>
                </c:pt>
                <c:pt idx="217">
                  <c:v>0.20742879056923935</c:v>
                </c:pt>
                <c:pt idx="218">
                  <c:v>0.22488992235404437</c:v>
                </c:pt>
                <c:pt idx="219">
                  <c:v>0.22020187082288034</c:v>
                </c:pt>
                <c:pt idx="220">
                  <c:v>0.22617239274108347</c:v>
                </c:pt>
                <c:pt idx="221">
                  <c:v>0.22142127849483484</c:v>
                </c:pt>
                <c:pt idx="222">
                  <c:v>0.22786041979193783</c:v>
                </c:pt>
                <c:pt idx="223">
                  <c:v>0.22630106017085616</c:v>
                </c:pt>
                <c:pt idx="224">
                  <c:v>0.22575637448240737</c:v>
                </c:pt>
                <c:pt idx="225">
                  <c:v>0.24422416288928139</c:v>
                </c:pt>
                <c:pt idx="226">
                  <c:v>0.24651544083653354</c:v>
                </c:pt>
                <c:pt idx="227">
                  <c:v>0.25561915212189579</c:v>
                </c:pt>
                <c:pt idx="228">
                  <c:v>0.2652750775293875</c:v>
                </c:pt>
                <c:pt idx="229">
                  <c:v>0.3133927947604993</c:v>
                </c:pt>
                <c:pt idx="230">
                  <c:v>0.34881115152858677</c:v>
                </c:pt>
                <c:pt idx="231">
                  <c:v>0.36523052667269895</c:v>
                </c:pt>
                <c:pt idx="232">
                  <c:v>0.31433681495801391</c:v>
                </c:pt>
                <c:pt idx="233">
                  <c:v>0.33567527640662176</c:v>
                </c:pt>
                <c:pt idx="234">
                  <c:v>0.33289696621857989</c:v>
                </c:pt>
                <c:pt idx="235">
                  <c:v>0.32706272907591227</c:v>
                </c:pt>
                <c:pt idx="236">
                  <c:v>0.33120526490475521</c:v>
                </c:pt>
                <c:pt idx="237">
                  <c:v>0.29102229274535851</c:v>
                </c:pt>
                <c:pt idx="238">
                  <c:v>0.32702332761192499</c:v>
                </c:pt>
                <c:pt idx="239">
                  <c:v>0.3097811773508361</c:v>
                </c:pt>
                <c:pt idx="240">
                  <c:v>0.31475842841850343</c:v>
                </c:pt>
                <c:pt idx="241">
                  <c:v>0.30373673067713591</c:v>
                </c:pt>
                <c:pt idx="242">
                  <c:v>0.2864249860316197</c:v>
                </c:pt>
                <c:pt idx="243">
                  <c:v>0.28601055177906831</c:v>
                </c:pt>
                <c:pt idx="244">
                  <c:v>0.28792808465189523</c:v>
                </c:pt>
                <c:pt idx="245">
                  <c:v>0.3000516893385059</c:v>
                </c:pt>
                <c:pt idx="246">
                  <c:v>0.30047589107994654</c:v>
                </c:pt>
                <c:pt idx="247">
                  <c:v>0.31750561468902516</c:v>
                </c:pt>
                <c:pt idx="248">
                  <c:v>0.32294684313122435</c:v>
                </c:pt>
                <c:pt idx="249">
                  <c:v>0.33974347677520633</c:v>
                </c:pt>
                <c:pt idx="250">
                  <c:v>0.3256356957053308</c:v>
                </c:pt>
                <c:pt idx="251">
                  <c:v>0.31886462145991668</c:v>
                </c:pt>
                <c:pt idx="252">
                  <c:v>0.33366329769346437</c:v>
                </c:pt>
                <c:pt idx="253">
                  <c:v>0.34134690317806493</c:v>
                </c:pt>
                <c:pt idx="254">
                  <c:v>0.33951221283285071</c:v>
                </c:pt>
                <c:pt idx="255">
                  <c:v>0.31321299694058391</c:v>
                </c:pt>
                <c:pt idx="256">
                  <c:v>0.32411759150150332</c:v>
                </c:pt>
                <c:pt idx="257">
                  <c:v>0.31920868930473767</c:v>
                </c:pt>
                <c:pt idx="258">
                  <c:v>0.32437663421696294</c:v>
                </c:pt>
                <c:pt idx="259">
                  <c:v>0.32732113205105273</c:v>
                </c:pt>
                <c:pt idx="260">
                  <c:v>0.30469850797345499</c:v>
                </c:pt>
                <c:pt idx="261">
                  <c:v>0.29271880676543316</c:v>
                </c:pt>
                <c:pt idx="262">
                  <c:v>0.3004361905352948</c:v>
                </c:pt>
                <c:pt idx="263">
                  <c:v>0.32946784298493781</c:v>
                </c:pt>
                <c:pt idx="264">
                  <c:v>0.33092644912257763</c:v>
                </c:pt>
                <c:pt idx="265">
                  <c:v>0.32253198831488206</c:v>
                </c:pt>
                <c:pt idx="266">
                  <c:v>0.32878300646876601</c:v>
                </c:pt>
                <c:pt idx="267">
                  <c:v>0.31955491691178328</c:v>
                </c:pt>
                <c:pt idx="268">
                  <c:v>0.32459220728981175</c:v>
                </c:pt>
                <c:pt idx="269">
                  <c:v>0.33861752087449082</c:v>
                </c:pt>
                <c:pt idx="270">
                  <c:v>0.3358617753114006</c:v>
                </c:pt>
                <c:pt idx="271">
                  <c:v>0.35184147285231115</c:v>
                </c:pt>
                <c:pt idx="272">
                  <c:v>0.36696187632749555</c:v>
                </c:pt>
                <c:pt idx="273">
                  <c:v>0.3556825995198325</c:v>
                </c:pt>
                <c:pt idx="274">
                  <c:v>0.33690560265259295</c:v>
                </c:pt>
                <c:pt idx="275">
                  <c:v>0.35742574331909638</c:v>
                </c:pt>
                <c:pt idx="276">
                  <c:v>0.37233880039212486</c:v>
                </c:pt>
                <c:pt idx="277">
                  <c:v>0.36267442131499483</c:v>
                </c:pt>
                <c:pt idx="278">
                  <c:v>0.36568608627727284</c:v>
                </c:pt>
                <c:pt idx="279">
                  <c:v>0.36231625242836651</c:v>
                </c:pt>
                <c:pt idx="280">
                  <c:v>0.34600949099710276</c:v>
                </c:pt>
                <c:pt idx="281">
                  <c:v>0.33345385661795146</c:v>
                </c:pt>
                <c:pt idx="282">
                  <c:v>0.32996527637041573</c:v>
                </c:pt>
                <c:pt idx="283">
                  <c:v>0.34254527646027477</c:v>
                </c:pt>
                <c:pt idx="284">
                  <c:v>0.3663776211575871</c:v>
                </c:pt>
                <c:pt idx="285">
                  <c:v>0.4020893582960976</c:v>
                </c:pt>
                <c:pt idx="286">
                  <c:v>0.38680611232567119</c:v>
                </c:pt>
                <c:pt idx="287">
                  <c:v>0.3851001569587138</c:v>
                </c:pt>
                <c:pt idx="288">
                  <c:v>0.39660005502229567</c:v>
                </c:pt>
                <c:pt idx="289">
                  <c:v>0.44095789268518004</c:v>
                </c:pt>
                <c:pt idx="290">
                  <c:v>0.45585886028151634</c:v>
                </c:pt>
                <c:pt idx="291">
                  <c:v>0.3562669301136745</c:v>
                </c:pt>
                <c:pt idx="292">
                  <c:v>0.40680152070987385</c:v>
                </c:pt>
                <c:pt idx="293">
                  <c:v>0.36340742751268618</c:v>
                </c:pt>
                <c:pt idx="294">
                  <c:v>0.34573712578757521</c:v>
                </c:pt>
                <c:pt idx="295">
                  <c:v>0.35123763796301199</c:v>
                </c:pt>
                <c:pt idx="296">
                  <c:v>0.35474203563607754</c:v>
                </c:pt>
                <c:pt idx="297">
                  <c:v>0.34895558738490551</c:v>
                </c:pt>
                <c:pt idx="298">
                  <c:v>0.33541979676756961</c:v>
                </c:pt>
                <c:pt idx="299">
                  <c:v>0.33596935357123203</c:v>
                </c:pt>
                <c:pt idx="300">
                  <c:v>0.32904786370638694</c:v>
                </c:pt>
                <c:pt idx="301">
                  <c:v>0.34225747716441157</c:v>
                </c:pt>
                <c:pt idx="302">
                  <c:v>0.33608678678311632</c:v>
                </c:pt>
                <c:pt idx="303">
                  <c:v>0.35030780457462041</c:v>
                </c:pt>
                <c:pt idx="304">
                  <c:v>0.39203650049993333</c:v>
                </c:pt>
                <c:pt idx="305">
                  <c:v>0.38334891921190439</c:v>
                </c:pt>
                <c:pt idx="306">
                  <c:v>0.37682791428283968</c:v>
                </c:pt>
                <c:pt idx="307">
                  <c:v>0.38362098118800736</c:v>
                </c:pt>
                <c:pt idx="308">
                  <c:v>0.37581000426537248</c:v>
                </c:pt>
                <c:pt idx="309">
                  <c:v>0.38836724856141092</c:v>
                </c:pt>
                <c:pt idx="310">
                  <c:v>0.38866872347584502</c:v>
                </c:pt>
                <c:pt idx="311">
                  <c:v>0.38252136438461437</c:v>
                </c:pt>
                <c:pt idx="312">
                  <c:v>0.39035380708098777</c:v>
                </c:pt>
                <c:pt idx="313">
                  <c:v>0.38024689741597939</c:v>
                </c:pt>
                <c:pt idx="314">
                  <c:v>0.38200936347094783</c:v>
                </c:pt>
                <c:pt idx="315">
                  <c:v>0.38330046894065517</c:v>
                </c:pt>
                <c:pt idx="316">
                  <c:v>0.41617412034134249</c:v>
                </c:pt>
                <c:pt idx="317">
                  <c:v>0.41008798438892535</c:v>
                </c:pt>
                <c:pt idx="318">
                  <c:v>0.41171838368546432</c:v>
                </c:pt>
                <c:pt idx="319">
                  <c:v>0.42209715239155177</c:v>
                </c:pt>
                <c:pt idx="320">
                  <c:v>0.44238120061812602</c:v>
                </c:pt>
                <c:pt idx="321">
                  <c:v>0.46125175419211883</c:v>
                </c:pt>
                <c:pt idx="322">
                  <c:v>0.48713533451555935</c:v>
                </c:pt>
                <c:pt idx="323">
                  <c:v>0.5098664348108326</c:v>
                </c:pt>
                <c:pt idx="324">
                  <c:v>0.4167432826627413</c:v>
                </c:pt>
                <c:pt idx="325">
                  <c:v>0.42696912171329138</c:v>
                </c:pt>
                <c:pt idx="326">
                  <c:v>0.4053315295767137</c:v>
                </c:pt>
                <c:pt idx="327">
                  <c:v>0.34073598653127757</c:v>
                </c:pt>
                <c:pt idx="328">
                  <c:v>0.35461994407302266</c:v>
                </c:pt>
                <c:pt idx="329">
                  <c:v>0.35097274951059787</c:v>
                </c:pt>
                <c:pt idx="330">
                  <c:v>0.38121766930256151</c:v>
                </c:pt>
                <c:pt idx="331">
                  <c:v>0.35107438468937291</c:v>
                </c:pt>
                <c:pt idx="332">
                  <c:v>0.34498662158035254</c:v>
                </c:pt>
                <c:pt idx="333">
                  <c:v>0.32839486101796855</c:v>
                </c:pt>
                <c:pt idx="334">
                  <c:v>0.37199074234791252</c:v>
                </c:pt>
                <c:pt idx="335">
                  <c:v>0.42828436866449127</c:v>
                </c:pt>
                <c:pt idx="336">
                  <c:v>0.39157514571602348</c:v>
                </c:pt>
                <c:pt idx="337">
                  <c:v>0.3878235650280919</c:v>
                </c:pt>
                <c:pt idx="338">
                  <c:v>0.39153644885890815</c:v>
                </c:pt>
                <c:pt idx="339">
                  <c:v>0.38465231147916712</c:v>
                </c:pt>
                <c:pt idx="340">
                  <c:v>0.41765835628893089</c:v>
                </c:pt>
                <c:pt idx="341">
                  <c:v>0.41042834189833433</c:v>
                </c:pt>
                <c:pt idx="342">
                  <c:v>0.4147006288699846</c:v>
                </c:pt>
                <c:pt idx="343">
                  <c:v>0.40412301917272497</c:v>
                </c:pt>
                <c:pt idx="344">
                  <c:v>0.40668192918974255</c:v>
                </c:pt>
                <c:pt idx="345">
                  <c:v>0.37482204310775913</c:v>
                </c:pt>
                <c:pt idx="346">
                  <c:v>0.36146745948619396</c:v>
                </c:pt>
                <c:pt idx="347">
                  <c:v>0.36729770558837438</c:v>
                </c:pt>
                <c:pt idx="348">
                  <c:v>0.32665753490180305</c:v>
                </c:pt>
                <c:pt idx="349">
                  <c:v>0.34535392681554233</c:v>
                </c:pt>
                <c:pt idx="350">
                  <c:v>0.38793461372504079</c:v>
                </c:pt>
                <c:pt idx="351">
                  <c:v>0.41041989667482137</c:v>
                </c:pt>
                <c:pt idx="352">
                  <c:v>0.40894323883379946</c:v>
                </c:pt>
                <c:pt idx="353">
                  <c:v>0.45309549807668081</c:v>
                </c:pt>
                <c:pt idx="354">
                  <c:v>0.44271477601411324</c:v>
                </c:pt>
                <c:pt idx="355">
                  <c:v>0.44941954640821891</c:v>
                </c:pt>
                <c:pt idx="356">
                  <c:v>0.46698188024761911</c:v>
                </c:pt>
                <c:pt idx="357">
                  <c:v>0.45856184222825025</c:v>
                </c:pt>
                <c:pt idx="358">
                  <c:v>0.44820040557403718</c:v>
                </c:pt>
                <c:pt idx="359">
                  <c:v>0.40478914242542352</c:v>
                </c:pt>
                <c:pt idx="360">
                  <c:v>0.39379057338123169</c:v>
                </c:pt>
                <c:pt idx="361">
                  <c:v>0.39329267696307268</c:v>
                </c:pt>
                <c:pt idx="362">
                  <c:v>0.39850877774351723</c:v>
                </c:pt>
                <c:pt idx="363">
                  <c:v>0.40725973432217422</c:v>
                </c:pt>
                <c:pt idx="364">
                  <c:v>0.3883752044573483</c:v>
                </c:pt>
                <c:pt idx="365">
                  <c:v>0.39051542911137505</c:v>
                </c:pt>
                <c:pt idx="366">
                  <c:v>0.38892254528659342</c:v>
                </c:pt>
                <c:pt idx="367">
                  <c:v>0.40009504016781805</c:v>
                </c:pt>
                <c:pt idx="368">
                  <c:v>0.40842800048426131</c:v>
                </c:pt>
                <c:pt idx="369">
                  <c:v>0.41953130542930239</c:v>
                </c:pt>
                <c:pt idx="370">
                  <c:v>0.43646031563990251</c:v>
                </c:pt>
                <c:pt idx="371">
                  <c:v>0.42372094316921016</c:v>
                </c:pt>
                <c:pt idx="372">
                  <c:v>0.39311602835043735</c:v>
                </c:pt>
                <c:pt idx="373">
                  <c:v>0.39326899055537501</c:v>
                </c:pt>
                <c:pt idx="374">
                  <c:v>0.40437287317807846</c:v>
                </c:pt>
                <c:pt idx="375">
                  <c:v>0.41300525039800506</c:v>
                </c:pt>
                <c:pt idx="376">
                  <c:v>0.43321604441243755</c:v>
                </c:pt>
                <c:pt idx="377">
                  <c:v>0.43638483006726236</c:v>
                </c:pt>
                <c:pt idx="378">
                  <c:v>0.40189244922777312</c:v>
                </c:pt>
                <c:pt idx="379">
                  <c:v>0.43207402083334623</c:v>
                </c:pt>
                <c:pt idx="380">
                  <c:v>0.45671251626673492</c:v>
                </c:pt>
                <c:pt idx="381">
                  <c:v>0.43994012015442752</c:v>
                </c:pt>
                <c:pt idx="382">
                  <c:v>0.4448547876898945</c:v>
                </c:pt>
                <c:pt idx="383">
                  <c:v>0.4245405197774843</c:v>
                </c:pt>
                <c:pt idx="384">
                  <c:v>0.40842754172856099</c:v>
                </c:pt>
                <c:pt idx="385">
                  <c:v>0.41392516902614562</c:v>
                </c:pt>
                <c:pt idx="386">
                  <c:v>0.41880771326015465</c:v>
                </c:pt>
                <c:pt idx="387">
                  <c:v>0.42443773948509</c:v>
                </c:pt>
                <c:pt idx="388">
                  <c:v>0.42501139870311722</c:v>
                </c:pt>
                <c:pt idx="389">
                  <c:v>0.45166392583830617</c:v>
                </c:pt>
                <c:pt idx="390">
                  <c:v>0.45639356553847299</c:v>
                </c:pt>
                <c:pt idx="391">
                  <c:v>0.43090718542209605</c:v>
                </c:pt>
                <c:pt idx="392">
                  <c:v>0.42462002259004317</c:v>
                </c:pt>
                <c:pt idx="393">
                  <c:v>0.4285922632785355</c:v>
                </c:pt>
                <c:pt idx="394">
                  <c:v>0.44013463250017426</c:v>
                </c:pt>
                <c:pt idx="395">
                  <c:v>0.44225053992689922</c:v>
                </c:pt>
                <c:pt idx="396">
                  <c:v>0.46161350731827544</c:v>
                </c:pt>
                <c:pt idx="397">
                  <c:v>0.46837746411607473</c:v>
                </c:pt>
                <c:pt idx="398">
                  <c:v>0.47505476203465324</c:v>
                </c:pt>
                <c:pt idx="399">
                  <c:v>0.49140322947294623</c:v>
                </c:pt>
                <c:pt idx="400">
                  <c:v>0.5021177086854578</c:v>
                </c:pt>
                <c:pt idx="401">
                  <c:v>0.50461870424728184</c:v>
                </c:pt>
                <c:pt idx="402">
                  <c:v>0.47443053992315121</c:v>
                </c:pt>
                <c:pt idx="403">
                  <c:v>0.46282262173078759</c:v>
                </c:pt>
                <c:pt idx="404">
                  <c:v>0.47061424406401176</c:v>
                </c:pt>
                <c:pt idx="405">
                  <c:v>0.46817269248352256</c:v>
                </c:pt>
                <c:pt idx="406">
                  <c:v>0.46558961897415441</c:v>
                </c:pt>
                <c:pt idx="407">
                  <c:v>0.45145267950148527</c:v>
                </c:pt>
                <c:pt idx="408">
                  <c:v>0.44502925033805973</c:v>
                </c:pt>
                <c:pt idx="409">
                  <c:v>0.45929223514299666</c:v>
                </c:pt>
                <c:pt idx="410">
                  <c:v>0.45396625853453121</c:v>
                </c:pt>
                <c:pt idx="411">
                  <c:v>0.46172982925080408</c:v>
                </c:pt>
                <c:pt idx="412">
                  <c:v>0.45957552603329543</c:v>
                </c:pt>
                <c:pt idx="413">
                  <c:v>0.49869050632498868</c:v>
                </c:pt>
                <c:pt idx="414">
                  <c:v>0.5084159841895568</c:v>
                </c:pt>
                <c:pt idx="415">
                  <c:v>0.52321701946590271</c:v>
                </c:pt>
                <c:pt idx="416">
                  <c:v>0.57022370646714338</c:v>
                </c:pt>
                <c:pt idx="417">
                  <c:v>0.56092815803180063</c:v>
                </c:pt>
                <c:pt idx="418">
                  <c:v>0.60406231940848576</c:v>
                </c:pt>
                <c:pt idx="419">
                  <c:v>0.61831690621406854</c:v>
                </c:pt>
                <c:pt idx="420">
                  <c:v>0.59999887468257218</c:v>
                </c:pt>
                <c:pt idx="421">
                  <c:v>0.60942722260888083</c:v>
                </c:pt>
                <c:pt idx="422">
                  <c:v>0.63351823618979353</c:v>
                </c:pt>
                <c:pt idx="423">
                  <c:v>0.65722677368366789</c:v>
                </c:pt>
                <c:pt idx="424">
                  <c:v>0.62290959104441446</c:v>
                </c:pt>
                <c:pt idx="425">
                  <c:v>0.54473313701950254</c:v>
                </c:pt>
                <c:pt idx="426">
                  <c:v>0.51658466486946608</c:v>
                </c:pt>
                <c:pt idx="427">
                  <c:v>0.56061772226015605</c:v>
                </c:pt>
                <c:pt idx="428">
                  <c:v>0.52377602644973154</c:v>
                </c:pt>
                <c:pt idx="429">
                  <c:v>0.47077191396620277</c:v>
                </c:pt>
                <c:pt idx="430">
                  <c:v>0.48571672692715806</c:v>
                </c:pt>
                <c:pt idx="431">
                  <c:v>0.496897617010573</c:v>
                </c:pt>
                <c:pt idx="432">
                  <c:v>0.53489582888961285</c:v>
                </c:pt>
                <c:pt idx="433">
                  <c:v>0.52806401884897358</c:v>
                </c:pt>
                <c:pt idx="434">
                  <c:v>0.51647144731877126</c:v>
                </c:pt>
                <c:pt idx="435">
                  <c:v>0.48097089134515514</c:v>
                </c:pt>
                <c:pt idx="436">
                  <c:v>0.4959041290583841</c:v>
                </c:pt>
                <c:pt idx="437">
                  <c:v>0.50409831069649735</c:v>
                </c:pt>
                <c:pt idx="438">
                  <c:v>0.44620810258412869</c:v>
                </c:pt>
                <c:pt idx="439">
                  <c:v>0.42856733217393117</c:v>
                </c:pt>
                <c:pt idx="440">
                  <c:v>0.47524329527634035</c:v>
                </c:pt>
                <c:pt idx="441">
                  <c:v>0.49114656593302386</c:v>
                </c:pt>
                <c:pt idx="442">
                  <c:v>0.47574468462007879</c:v>
                </c:pt>
                <c:pt idx="443">
                  <c:v>0.50993983114915009</c:v>
                </c:pt>
                <c:pt idx="444">
                  <c:v>0.5038901092348691</c:v>
                </c:pt>
                <c:pt idx="445">
                  <c:v>0.5178166084182656</c:v>
                </c:pt>
                <c:pt idx="446">
                  <c:v>0.51397135452729792</c:v>
                </c:pt>
                <c:pt idx="447">
                  <c:v>0.49663397643030183</c:v>
                </c:pt>
                <c:pt idx="448">
                  <c:v>0.47295140394649526</c:v>
                </c:pt>
                <c:pt idx="449">
                  <c:v>0.51002329453534623</c:v>
                </c:pt>
                <c:pt idx="450">
                  <c:v>0.49035503493170807</c:v>
                </c:pt>
                <c:pt idx="451">
                  <c:v>0.51340066630475101</c:v>
                </c:pt>
                <c:pt idx="452">
                  <c:v>0.55987924155914559</c:v>
                </c:pt>
                <c:pt idx="453">
                  <c:v>0.55506547783698945</c:v>
                </c:pt>
                <c:pt idx="454">
                  <c:v>0.57338613945508321</c:v>
                </c:pt>
                <c:pt idx="455">
                  <c:v>0.57206214877390371</c:v>
                </c:pt>
                <c:pt idx="456">
                  <c:v>0.56051009045478462</c:v>
                </c:pt>
                <c:pt idx="457">
                  <c:v>0.5593154071078561</c:v>
                </c:pt>
                <c:pt idx="458">
                  <c:v>0.55839213188623993</c:v>
                </c:pt>
                <c:pt idx="459">
                  <c:v>0.57517191996472161</c:v>
                </c:pt>
                <c:pt idx="460">
                  <c:v>0.59355502684632677</c:v>
                </c:pt>
                <c:pt idx="461">
                  <c:v>0.58212542201222073</c:v>
                </c:pt>
                <c:pt idx="462">
                  <c:v>0.57970254809618815</c:v>
                </c:pt>
                <c:pt idx="463">
                  <c:v>0.59889439647708897</c:v>
                </c:pt>
                <c:pt idx="464">
                  <c:v>0.61198108374708515</c:v>
                </c:pt>
                <c:pt idx="465">
                  <c:v>0.61295736127927514</c:v>
                </c:pt>
                <c:pt idx="466">
                  <c:v>0.61160047263642325</c:v>
                </c:pt>
                <c:pt idx="467">
                  <c:v>0.60758296139205203</c:v>
                </c:pt>
                <c:pt idx="468">
                  <c:v>0.58655781314556199</c:v>
                </c:pt>
                <c:pt idx="469">
                  <c:v>0.58817133630179663</c:v>
                </c:pt>
                <c:pt idx="470">
                  <c:v>0.62225575688921242</c:v>
                </c:pt>
                <c:pt idx="471">
                  <c:v>0.62017435161141443</c:v>
                </c:pt>
                <c:pt idx="472">
                  <c:v>0.59851302381029381</c:v>
                </c:pt>
                <c:pt idx="473">
                  <c:v>0.57340959446381801</c:v>
                </c:pt>
                <c:pt idx="474">
                  <c:v>0.57572326547248087</c:v>
                </c:pt>
                <c:pt idx="475">
                  <c:v>0.58035380585400942</c:v>
                </c:pt>
                <c:pt idx="476">
                  <c:v>0.58849102533919306</c:v>
                </c:pt>
                <c:pt idx="477">
                  <c:v>0.59398163420067385</c:v>
                </c:pt>
                <c:pt idx="478">
                  <c:v>0.59894343878934597</c:v>
                </c:pt>
                <c:pt idx="479">
                  <c:v>0.53193368265475627</c:v>
                </c:pt>
                <c:pt idx="480">
                  <c:v>0.51896650689526092</c:v>
                </c:pt>
                <c:pt idx="481">
                  <c:v>0.52048561815679228</c:v>
                </c:pt>
                <c:pt idx="482">
                  <c:v>0.53153954581818463</c:v>
                </c:pt>
                <c:pt idx="483">
                  <c:v>0.51165765345630998</c:v>
                </c:pt>
                <c:pt idx="484">
                  <c:v>0.52575440576286514</c:v>
                </c:pt>
                <c:pt idx="485">
                  <c:v>0.49802601012327297</c:v>
                </c:pt>
                <c:pt idx="486">
                  <c:v>0.50877928606271516</c:v>
                </c:pt>
                <c:pt idx="487">
                  <c:v>0.5202073606457962</c:v>
                </c:pt>
                <c:pt idx="488">
                  <c:v>0.51286978005296935</c:v>
                </c:pt>
                <c:pt idx="489">
                  <c:v>0.51609731193185371</c:v>
                </c:pt>
                <c:pt idx="490">
                  <c:v>0.5142215170632376</c:v>
                </c:pt>
                <c:pt idx="491">
                  <c:v>0.53694603126195362</c:v>
                </c:pt>
                <c:pt idx="492">
                  <c:v>0.56540659100298241</c:v>
                </c:pt>
                <c:pt idx="493">
                  <c:v>0.57684675660993956</c:v>
                </c:pt>
                <c:pt idx="494">
                  <c:v>0.58268602113446644</c:v>
                </c:pt>
                <c:pt idx="495">
                  <c:v>0.54054910246991139</c:v>
                </c:pt>
                <c:pt idx="496">
                  <c:v>0.54414512491913469</c:v>
                </c:pt>
                <c:pt idx="497">
                  <c:v>0.55072326956890283</c:v>
                </c:pt>
                <c:pt idx="498">
                  <c:v>0.53636790717788374</c:v>
                </c:pt>
                <c:pt idx="499">
                  <c:v>0.52565614714809739</c:v>
                </c:pt>
                <c:pt idx="500">
                  <c:v>0.51062808287566819</c:v>
                </c:pt>
                <c:pt idx="501">
                  <c:v>0.52324214086678533</c:v>
                </c:pt>
                <c:pt idx="502">
                  <c:v>0.54123332522089562</c:v>
                </c:pt>
                <c:pt idx="503">
                  <c:v>0.51883426773543406</c:v>
                </c:pt>
                <c:pt idx="504">
                  <c:v>0.50871605939750841</c:v>
                </c:pt>
                <c:pt idx="505">
                  <c:v>0.52080988068346579</c:v>
                </c:pt>
                <c:pt idx="506">
                  <c:v>0.5175027788756672</c:v>
                </c:pt>
                <c:pt idx="507">
                  <c:v>0.51914219049572297</c:v>
                </c:pt>
                <c:pt idx="508">
                  <c:v>0.56032752524270291</c:v>
                </c:pt>
                <c:pt idx="509">
                  <c:v>0.56255360590945713</c:v>
                </c:pt>
                <c:pt idx="510">
                  <c:v>0.53316491256003906</c:v>
                </c:pt>
                <c:pt idx="511">
                  <c:v>0.52924414089275795</c:v>
                </c:pt>
                <c:pt idx="512">
                  <c:v>0.51547837108470729</c:v>
                </c:pt>
                <c:pt idx="513">
                  <c:v>0.51941789707762753</c:v>
                </c:pt>
                <c:pt idx="514">
                  <c:v>0.51222806469107063</c:v>
                </c:pt>
                <c:pt idx="515">
                  <c:v>0.50584692481464155</c:v>
                </c:pt>
                <c:pt idx="516">
                  <c:v>0.49988165766405523</c:v>
                </c:pt>
                <c:pt idx="517">
                  <c:v>0.47862681519305905</c:v>
                </c:pt>
                <c:pt idx="518">
                  <c:v>0.48073154514147465</c:v>
                </c:pt>
                <c:pt idx="519">
                  <c:v>0.49847707900821048</c:v>
                </c:pt>
                <c:pt idx="520">
                  <c:v>0.53619425457306358</c:v>
                </c:pt>
                <c:pt idx="521">
                  <c:v>0.51143668669947107</c:v>
                </c:pt>
                <c:pt idx="522">
                  <c:v>0.51736679095506943</c:v>
                </c:pt>
                <c:pt idx="523">
                  <c:v>0.48555533985459531</c:v>
                </c:pt>
                <c:pt idx="524">
                  <c:v>0.49530862748260152</c:v>
                </c:pt>
                <c:pt idx="525">
                  <c:v>0.52053086470232701</c:v>
                </c:pt>
                <c:pt idx="526">
                  <c:v>0.5322620603511643</c:v>
                </c:pt>
                <c:pt idx="527">
                  <c:v>0.54165350377295329</c:v>
                </c:pt>
                <c:pt idx="528">
                  <c:v>0.54708174645640639</c:v>
                </c:pt>
                <c:pt idx="529">
                  <c:v>0.50191782313925204</c:v>
                </c:pt>
                <c:pt idx="530">
                  <c:v>0.49955808906216692</c:v>
                </c:pt>
                <c:pt idx="531">
                  <c:v>0.49549251792818749</c:v>
                </c:pt>
                <c:pt idx="532">
                  <c:v>0.51503891194965901</c:v>
                </c:pt>
                <c:pt idx="533">
                  <c:v>0.54159790225800242</c:v>
                </c:pt>
                <c:pt idx="534">
                  <c:v>0.56123117364658492</c:v>
                </c:pt>
                <c:pt idx="535">
                  <c:v>0.5383620098872659</c:v>
                </c:pt>
                <c:pt idx="536">
                  <c:v>0.51942549501998281</c:v>
                </c:pt>
                <c:pt idx="537">
                  <c:v>0.53511482351440676</c:v>
                </c:pt>
                <c:pt idx="538">
                  <c:v>0.52453200183536697</c:v>
                </c:pt>
                <c:pt idx="539">
                  <c:v>0.54798324391726339</c:v>
                </c:pt>
                <c:pt idx="540">
                  <c:v>0.57350361527399141</c:v>
                </c:pt>
                <c:pt idx="541">
                  <c:v>0.58074136878362759</c:v>
                </c:pt>
                <c:pt idx="542">
                  <c:v>0.59843684048952817</c:v>
                </c:pt>
                <c:pt idx="543">
                  <c:v>0.60571615027489734</c:v>
                </c:pt>
                <c:pt idx="544">
                  <c:v>0.61638642854056336</c:v>
                </c:pt>
                <c:pt idx="545">
                  <c:v>0.60675028055327807</c:v>
                </c:pt>
                <c:pt idx="546">
                  <c:v>0.62226541995444462</c:v>
                </c:pt>
                <c:pt idx="547">
                  <c:v>0.6310141155718203</c:v>
                </c:pt>
                <c:pt idx="548">
                  <c:v>0.62832888095929174</c:v>
                </c:pt>
                <c:pt idx="549">
                  <c:v>0.63049140343156829</c:v>
                </c:pt>
                <c:pt idx="550">
                  <c:v>0.64059538605001398</c:v>
                </c:pt>
                <c:pt idx="551">
                  <c:v>0.64721269026092831</c:v>
                </c:pt>
                <c:pt idx="552">
                  <c:v>0.64390251782471397</c:v>
                </c:pt>
                <c:pt idx="553">
                  <c:v>0.62292438479324974</c:v>
                </c:pt>
                <c:pt idx="554">
                  <c:v>0.64055165775670098</c:v>
                </c:pt>
                <c:pt idx="555">
                  <c:v>0.61163727725816175</c:v>
                </c:pt>
                <c:pt idx="556">
                  <c:v>0.6185401184527155</c:v>
                </c:pt>
                <c:pt idx="557">
                  <c:v>0.64180819409488632</c:v>
                </c:pt>
                <c:pt idx="558">
                  <c:v>0.66765696193636237</c:v>
                </c:pt>
                <c:pt idx="559">
                  <c:v>0.66549588740167032</c:v>
                </c:pt>
                <c:pt idx="560">
                  <c:v>0.6674842207806897</c:v>
                </c:pt>
                <c:pt idx="561">
                  <c:v>0.67401710914062751</c:v>
                </c:pt>
                <c:pt idx="562">
                  <c:v>0.68783292724109879</c:v>
                </c:pt>
                <c:pt idx="563">
                  <c:v>0.7001097128295295</c:v>
                </c:pt>
                <c:pt idx="564">
                  <c:v>0.69850320550676437</c:v>
                </c:pt>
                <c:pt idx="565">
                  <c:v>0.69026969262075677</c:v>
                </c:pt>
                <c:pt idx="566">
                  <c:v>0.70683011151608244</c:v>
                </c:pt>
                <c:pt idx="567">
                  <c:v>0.70045895980824868</c:v>
                </c:pt>
                <c:pt idx="568">
                  <c:v>0.7049581938460594</c:v>
                </c:pt>
                <c:pt idx="569">
                  <c:v>0.70503377721104732</c:v>
                </c:pt>
                <c:pt idx="570">
                  <c:v>0.69182653503938907</c:v>
                </c:pt>
                <c:pt idx="571">
                  <c:v>0.69139432014727764</c:v>
                </c:pt>
                <c:pt idx="572">
                  <c:v>0.6984067716478044</c:v>
                </c:pt>
                <c:pt idx="573">
                  <c:v>0.6918680913892572</c:v>
                </c:pt>
                <c:pt idx="574">
                  <c:v>0.70630739937582954</c:v>
                </c:pt>
                <c:pt idx="575">
                  <c:v>0.70339917948398112</c:v>
                </c:pt>
                <c:pt idx="576">
                  <c:v>0.71714824685372291</c:v>
                </c:pt>
                <c:pt idx="577">
                  <c:v>0.72488496598619934</c:v>
                </c:pt>
                <c:pt idx="578">
                  <c:v>0.75326780178436326</c:v>
                </c:pt>
                <c:pt idx="579">
                  <c:v>0.7635080371013625</c:v>
                </c:pt>
                <c:pt idx="580">
                  <c:v>0.76010751212921734</c:v>
                </c:pt>
                <c:pt idx="581">
                  <c:v>0.77326870927777258</c:v>
                </c:pt>
                <c:pt idx="582">
                  <c:v>0.74216501620413289</c:v>
                </c:pt>
                <c:pt idx="583">
                  <c:v>0.80065475179614798</c:v>
                </c:pt>
                <c:pt idx="584">
                  <c:v>0.80644080802415319</c:v>
                </c:pt>
                <c:pt idx="585">
                  <c:v>0.80839535277402463</c:v>
                </c:pt>
                <c:pt idx="586">
                  <c:v>0.79709228019977063</c:v>
                </c:pt>
                <c:pt idx="587">
                  <c:v>0.78054578933657393</c:v>
                </c:pt>
                <c:pt idx="588">
                  <c:v>0.78202689120106861</c:v>
                </c:pt>
                <c:pt idx="589">
                  <c:v>0.77149710877607314</c:v>
                </c:pt>
                <c:pt idx="590">
                  <c:v>0.76476880496692812</c:v>
                </c:pt>
                <c:pt idx="591">
                  <c:v>0.77021470077138776</c:v>
                </c:pt>
                <c:pt idx="592">
                  <c:v>0.79775916012142178</c:v>
                </c:pt>
                <c:pt idx="593">
                  <c:v>0.77817783742351265</c:v>
                </c:pt>
                <c:pt idx="594">
                  <c:v>0.77457575229976117</c:v>
                </c:pt>
                <c:pt idx="595">
                  <c:v>0.76557349287642884</c:v>
                </c:pt>
                <c:pt idx="596">
                  <c:v>0.7984701411630879</c:v>
                </c:pt>
                <c:pt idx="597">
                  <c:v>0.77629304099600405</c:v>
                </c:pt>
                <c:pt idx="598">
                  <c:v>0.76838408931586111</c:v>
                </c:pt>
                <c:pt idx="599">
                  <c:v>0.7610034980667626</c:v>
                </c:pt>
                <c:pt idx="600">
                  <c:v>0.74884886436516362</c:v>
                </c:pt>
                <c:pt idx="601">
                  <c:v>0.75619981129239844</c:v>
                </c:pt>
                <c:pt idx="602">
                  <c:v>0.77845809469949701</c:v>
                </c:pt>
                <c:pt idx="603">
                  <c:v>0.78921732489719543</c:v>
                </c:pt>
                <c:pt idx="604">
                  <c:v>0.81793937177615694</c:v>
                </c:pt>
                <c:pt idx="605">
                  <c:v>0.80199404977343036</c:v>
                </c:pt>
                <c:pt idx="606">
                  <c:v>0.81717824182258592</c:v>
                </c:pt>
                <c:pt idx="607">
                  <c:v>0.78903014439544861</c:v>
                </c:pt>
                <c:pt idx="608">
                  <c:v>0.79586831934652147</c:v>
                </c:pt>
                <c:pt idx="609">
                  <c:v>0.79051810549342005</c:v>
                </c:pt>
                <c:pt idx="610">
                  <c:v>0.7729242579012523</c:v>
                </c:pt>
                <c:pt idx="611">
                  <c:v>0.77585138340107473</c:v>
                </c:pt>
                <c:pt idx="612">
                  <c:v>0.79391348941377315</c:v>
                </c:pt>
                <c:pt idx="613">
                  <c:v>0.80876290324615252</c:v>
                </c:pt>
                <c:pt idx="614">
                  <c:v>0.82264502394079142</c:v>
                </c:pt>
                <c:pt idx="615">
                  <c:v>0.82425460897155611</c:v>
                </c:pt>
                <c:pt idx="616">
                  <c:v>0.80734948995878852</c:v>
                </c:pt>
                <c:pt idx="617">
                  <c:v>0.83362928153976346</c:v>
                </c:pt>
                <c:pt idx="618">
                  <c:v>0.84383743180091453</c:v>
                </c:pt>
                <c:pt idx="619">
                  <c:v>0.84716124128906256</c:v>
                </c:pt>
                <c:pt idx="620">
                  <c:v>0.83420803260692988</c:v>
                </c:pt>
                <c:pt idx="621">
                  <c:v>0.82551455628716042</c:v>
                </c:pt>
                <c:pt idx="622">
                  <c:v>0.76787318358388368</c:v>
                </c:pt>
                <c:pt idx="623">
                  <c:v>0.80130750559406283</c:v>
                </c:pt>
                <c:pt idx="624">
                  <c:v>0.77701418119380405</c:v>
                </c:pt>
                <c:pt idx="625">
                  <c:v>0.75265384853833273</c:v>
                </c:pt>
                <c:pt idx="626">
                  <c:v>0.7606740375886627</c:v>
                </c:pt>
                <c:pt idx="627">
                  <c:v>0.75725261402819077</c:v>
                </c:pt>
                <c:pt idx="628">
                  <c:v>0.75586069180786941</c:v>
                </c:pt>
                <c:pt idx="629">
                  <c:v>0.76227514866465129</c:v>
                </c:pt>
                <c:pt idx="630">
                  <c:v>0.76334527738569746</c:v>
                </c:pt>
                <c:pt idx="631">
                  <c:v>0.72045065520185125</c:v>
                </c:pt>
                <c:pt idx="632">
                  <c:v>0.72055541285799007</c:v>
                </c:pt>
                <c:pt idx="633">
                  <c:v>0.72572991311502011</c:v>
                </c:pt>
                <c:pt idx="634">
                  <c:v>0.71695497250012297</c:v>
                </c:pt>
                <c:pt idx="635">
                  <c:v>0.70886103864217787</c:v>
                </c:pt>
                <c:pt idx="636">
                  <c:v>0.71585948436309188</c:v>
                </c:pt>
                <c:pt idx="637">
                  <c:v>0.71188252287337339</c:v>
                </c:pt>
                <c:pt idx="638">
                  <c:v>0.70523766700885115</c:v>
                </c:pt>
                <c:pt idx="639">
                  <c:v>0.7285978129763675</c:v>
                </c:pt>
                <c:pt idx="640">
                  <c:v>0.73313820735887036</c:v>
                </c:pt>
                <c:pt idx="641">
                  <c:v>0.72007744884180669</c:v>
                </c:pt>
                <c:pt idx="642">
                  <c:v>0.71053690201877973</c:v>
                </c:pt>
                <c:pt idx="643">
                  <c:v>0.70596665770383171</c:v>
                </c:pt>
                <c:pt idx="644">
                  <c:v>0.71349285559695552</c:v>
                </c:pt>
                <c:pt idx="645">
                  <c:v>0.73818242136250989</c:v>
                </c:pt>
                <c:pt idx="646">
                  <c:v>0.73712247518903729</c:v>
                </c:pt>
                <c:pt idx="647">
                  <c:v>0.73635478461278803</c:v>
                </c:pt>
                <c:pt idx="648">
                  <c:v>0.68827812395257792</c:v>
                </c:pt>
                <c:pt idx="649">
                  <c:v>0.68532008300627312</c:v>
                </c:pt>
                <c:pt idx="650">
                  <c:v>0.67092644637578336</c:v>
                </c:pt>
                <c:pt idx="651">
                  <c:v>0.66299613431506077</c:v>
                </c:pt>
                <c:pt idx="652">
                  <c:v>0.66917544872836765</c:v>
                </c:pt>
                <c:pt idx="653">
                  <c:v>0.65588915289921257</c:v>
                </c:pt>
                <c:pt idx="654">
                  <c:v>0.65118699043745187</c:v>
                </c:pt>
                <c:pt idx="655">
                  <c:v>0.66496148482430395</c:v>
                </c:pt>
                <c:pt idx="656">
                  <c:v>0.66772968735815819</c:v>
                </c:pt>
                <c:pt idx="657">
                  <c:v>0.68377491807747592</c:v>
                </c:pt>
                <c:pt idx="658">
                  <c:v>0.69524265184347978</c:v>
                </c:pt>
                <c:pt idx="659">
                  <c:v>0.69402350067458562</c:v>
                </c:pt>
                <c:pt idx="660">
                  <c:v>0.71868395640366733</c:v>
                </c:pt>
                <c:pt idx="661">
                  <c:v>0.72222900158832437</c:v>
                </c:pt>
                <c:pt idx="662">
                  <c:v>0.72649035030335907</c:v>
                </c:pt>
                <c:pt idx="663">
                  <c:v>0.7407377964422226</c:v>
                </c:pt>
                <c:pt idx="664">
                  <c:v>0.75531738504899981</c:v>
                </c:pt>
                <c:pt idx="665">
                  <c:v>0.74717959610534357</c:v>
                </c:pt>
                <c:pt idx="666">
                  <c:v>0.7554728432608504</c:v>
                </c:pt>
                <c:pt idx="667">
                  <c:v>0.73869441788808765</c:v>
                </c:pt>
                <c:pt idx="668">
                  <c:v>0.74809425842098043</c:v>
                </c:pt>
                <c:pt idx="669">
                  <c:v>0.76778543265490828</c:v>
                </c:pt>
                <c:pt idx="670">
                  <c:v>0.76408896524058023</c:v>
                </c:pt>
                <c:pt idx="671">
                  <c:v>0.75153362186955608</c:v>
                </c:pt>
                <c:pt idx="672">
                  <c:v>0.75249865861542786</c:v>
                </c:pt>
                <c:pt idx="673">
                  <c:v>0.75642786493908187</c:v>
                </c:pt>
                <c:pt idx="674">
                  <c:v>0.76402453976052542</c:v>
                </c:pt>
                <c:pt idx="675">
                  <c:v>0.78890174009276537</c:v>
                </c:pt>
                <c:pt idx="676">
                  <c:v>0.78787691172695107</c:v>
                </c:pt>
                <c:pt idx="677">
                  <c:v>0.78463276789835446</c:v>
                </c:pt>
                <c:pt idx="678">
                  <c:v>0.77438717484397546</c:v>
                </c:pt>
                <c:pt idx="679">
                  <c:v>0.77015422716754656</c:v>
                </c:pt>
                <c:pt idx="680">
                  <c:v>0.78691725618860753</c:v>
                </c:pt>
                <c:pt idx="681">
                  <c:v>0.78564145256505125</c:v>
                </c:pt>
                <c:pt idx="682">
                  <c:v>0.79739394383493112</c:v>
                </c:pt>
                <c:pt idx="683">
                  <c:v>0.80045602219993595</c:v>
                </c:pt>
                <c:pt idx="684">
                  <c:v>0.80427042861330045</c:v>
                </c:pt>
                <c:pt idx="685">
                  <c:v>0.81467895381288957</c:v>
                </c:pt>
                <c:pt idx="686">
                  <c:v>0.81406892981999301</c:v>
                </c:pt>
                <c:pt idx="687">
                  <c:v>0.77359128714367675</c:v>
                </c:pt>
                <c:pt idx="688">
                  <c:v>0.76525140239195677</c:v>
                </c:pt>
                <c:pt idx="689">
                  <c:v>0.77066694208343578</c:v>
                </c:pt>
                <c:pt idx="690">
                  <c:v>0.76239039227833305</c:v>
                </c:pt>
                <c:pt idx="691">
                  <c:v>0.73144976159884312</c:v>
                </c:pt>
                <c:pt idx="692">
                  <c:v>0.74866987990622413</c:v>
                </c:pt>
                <c:pt idx="693">
                  <c:v>0.7423765105341702</c:v>
                </c:pt>
                <c:pt idx="694">
                  <c:v>0.73159920729219285</c:v>
                </c:pt>
                <c:pt idx="695">
                  <c:v>0.72866222630218469</c:v>
                </c:pt>
                <c:pt idx="696">
                  <c:v>0.71534448817860774</c:v>
                </c:pt>
                <c:pt idx="697">
                  <c:v>0.71792824674793265</c:v>
                </c:pt>
                <c:pt idx="698">
                  <c:v>0.71442975099971417</c:v>
                </c:pt>
                <c:pt idx="699">
                  <c:v>0.70176017508205124</c:v>
                </c:pt>
                <c:pt idx="700">
                  <c:v>0.70490742424644748</c:v>
                </c:pt>
                <c:pt idx="701">
                  <c:v>0.71103384913183931</c:v>
                </c:pt>
                <c:pt idx="702">
                  <c:v>0.71834581963042843</c:v>
                </c:pt>
                <c:pt idx="703">
                  <c:v>0.69806368850074962</c:v>
                </c:pt>
                <c:pt idx="704">
                  <c:v>0.70291255769041827</c:v>
                </c:pt>
                <c:pt idx="705">
                  <c:v>0.72177065104180937</c:v>
                </c:pt>
                <c:pt idx="706">
                  <c:v>0.72164632469006973</c:v>
                </c:pt>
                <c:pt idx="707">
                  <c:v>0.71911026445260862</c:v>
                </c:pt>
                <c:pt idx="708">
                  <c:v>0.66612276600212628</c:v>
                </c:pt>
                <c:pt idx="709">
                  <c:v>0.66463759659605781</c:v>
                </c:pt>
                <c:pt idx="710">
                  <c:v>0.65148613092759944</c:v>
                </c:pt>
                <c:pt idx="711">
                  <c:v>0.64534384923538601</c:v>
                </c:pt>
                <c:pt idx="712">
                  <c:v>0.66358879199878418</c:v>
                </c:pt>
                <c:pt idx="713">
                  <c:v>0.66309019828950122</c:v>
                </c:pt>
                <c:pt idx="714">
                  <c:v>0.66100035059004658</c:v>
                </c:pt>
                <c:pt idx="715">
                  <c:v>0.63316823027569091</c:v>
                </c:pt>
                <c:pt idx="716">
                  <c:v>0.64344028830056565</c:v>
                </c:pt>
                <c:pt idx="717">
                  <c:v>0.64655772753907637</c:v>
                </c:pt>
                <c:pt idx="718">
                  <c:v>0.64041751263602231</c:v>
                </c:pt>
                <c:pt idx="719">
                  <c:v>0.62762553002783172</c:v>
                </c:pt>
                <c:pt idx="720">
                  <c:v>0.6377437266934296</c:v>
                </c:pt>
                <c:pt idx="721">
                  <c:v>0.64714838636663141</c:v>
                </c:pt>
                <c:pt idx="722">
                  <c:v>0.63856998980925117</c:v>
                </c:pt>
                <c:pt idx="723">
                  <c:v>0.63813662025479245</c:v>
                </c:pt>
                <c:pt idx="724">
                  <c:v>0.63779092667911463</c:v>
                </c:pt>
                <c:pt idx="725">
                  <c:v>0.6260642394563356</c:v>
                </c:pt>
                <c:pt idx="726">
                  <c:v>0.64125524614376306</c:v>
                </c:pt>
                <c:pt idx="727">
                  <c:v>0.63775585626060072</c:v>
                </c:pt>
                <c:pt idx="728">
                  <c:v>0.61499887917083695</c:v>
                </c:pt>
                <c:pt idx="729">
                  <c:v>0.60833906898760048</c:v>
                </c:pt>
                <c:pt idx="730">
                  <c:v>0.62393918609514465</c:v>
                </c:pt>
                <c:pt idx="731">
                  <c:v>0.62292926494106471</c:v>
                </c:pt>
                <c:pt idx="732">
                  <c:v>0.62950825504066321</c:v>
                </c:pt>
                <c:pt idx="733">
                  <c:v>0.65087045989308367</c:v>
                </c:pt>
                <c:pt idx="734">
                  <c:v>0.65913902430360194</c:v>
                </c:pt>
                <c:pt idx="735">
                  <c:v>0.66724291613817543</c:v>
                </c:pt>
                <c:pt idx="736">
                  <c:v>0.66161649523305965</c:v>
                </c:pt>
                <c:pt idx="737">
                  <c:v>0.66708430837956878</c:v>
                </c:pt>
                <c:pt idx="738">
                  <c:v>0.66625738602099172</c:v>
                </c:pt>
                <c:pt idx="739">
                  <c:v>0.65224822432887519</c:v>
                </c:pt>
                <c:pt idx="740">
                  <c:v>0.65910395388508802</c:v>
                </c:pt>
                <c:pt idx="741">
                  <c:v>0.68010569869114179</c:v>
                </c:pt>
                <c:pt idx="742">
                  <c:v>0.68863755450559205</c:v>
                </c:pt>
                <c:pt idx="743">
                  <c:v>0.69607181325468481</c:v>
                </c:pt>
                <c:pt idx="744">
                  <c:v>0.69815019403789558</c:v>
                </c:pt>
                <c:pt idx="745">
                  <c:v>0.71268040119574794</c:v>
                </c:pt>
                <c:pt idx="746">
                  <c:v>0.71027386197861242</c:v>
                </c:pt>
                <c:pt idx="747">
                  <c:v>0.70741786831832232</c:v>
                </c:pt>
                <c:pt idx="748">
                  <c:v>0.69681224628494109</c:v>
                </c:pt>
                <c:pt idx="749">
                  <c:v>0.69940099321977423</c:v>
                </c:pt>
                <c:pt idx="750">
                  <c:v>0.71401360254937218</c:v>
                </c:pt>
                <c:pt idx="751">
                  <c:v>0.71481086013152129</c:v>
                </c:pt>
                <c:pt idx="752">
                  <c:v>0.71652205674076885</c:v>
                </c:pt>
                <c:pt idx="753">
                  <c:v>0.73017669130130192</c:v>
                </c:pt>
                <c:pt idx="754">
                  <c:v>0.73074981491960012</c:v>
                </c:pt>
                <c:pt idx="755">
                  <c:v>0.73495944564888593</c:v>
                </c:pt>
                <c:pt idx="756">
                  <c:v>0.732193105628139</c:v>
                </c:pt>
                <c:pt idx="757">
                  <c:v>0.74222217606189855</c:v>
                </c:pt>
                <c:pt idx="758">
                  <c:v>0.71704848010247657</c:v>
                </c:pt>
                <c:pt idx="759">
                  <c:v>0.721092752361711</c:v>
                </c:pt>
                <c:pt idx="760">
                  <c:v>0.71216550676529655</c:v>
                </c:pt>
                <c:pt idx="761">
                  <c:v>0.71367899499535392</c:v>
                </c:pt>
                <c:pt idx="762">
                  <c:v>0.707813676086539</c:v>
                </c:pt>
                <c:pt idx="763">
                  <c:v>0.70996106735165632</c:v>
                </c:pt>
                <c:pt idx="764">
                  <c:v>0.73113005831523825</c:v>
                </c:pt>
                <c:pt idx="765">
                  <c:v>0.72142929736700889</c:v>
                </c:pt>
                <c:pt idx="766">
                  <c:v>0.71984446038839911</c:v>
                </c:pt>
                <c:pt idx="767">
                  <c:v>0.68200457613208409</c:v>
                </c:pt>
                <c:pt idx="768">
                  <c:v>0.68602780588142021</c:v>
                </c:pt>
                <c:pt idx="769">
                  <c:v>0.70563791891248551</c:v>
                </c:pt>
                <c:pt idx="770">
                  <c:v>0.70027506891631908</c:v>
                </c:pt>
                <c:pt idx="771">
                  <c:v>0.69050759883136625</c:v>
                </c:pt>
                <c:pt idx="772">
                  <c:v>0.68918841021103838</c:v>
                </c:pt>
                <c:pt idx="773">
                  <c:v>0.68889375798062624</c:v>
                </c:pt>
                <c:pt idx="774">
                  <c:v>0.70217328187216799</c:v>
                </c:pt>
                <c:pt idx="775">
                  <c:v>0.7000744791975384</c:v>
                </c:pt>
                <c:pt idx="776">
                  <c:v>0.6897786141195017</c:v>
                </c:pt>
                <c:pt idx="777">
                  <c:v>0.70832679700305889</c:v>
                </c:pt>
                <c:pt idx="778">
                  <c:v>0.69511306549238849</c:v>
                </c:pt>
                <c:pt idx="779">
                  <c:v>0.69640192797005485</c:v>
                </c:pt>
                <c:pt idx="780">
                  <c:v>0.67040340048116387</c:v>
                </c:pt>
                <c:pt idx="781">
                  <c:v>0.67915121708933235</c:v>
                </c:pt>
                <c:pt idx="782">
                  <c:v>0.67541749947486074</c:v>
                </c:pt>
                <c:pt idx="783">
                  <c:v>0.66723482908897713</c:v>
                </c:pt>
                <c:pt idx="784">
                  <c:v>0.67770969576082107</c:v>
                </c:pt>
                <c:pt idx="785">
                  <c:v>0.70255158806218065</c:v>
                </c:pt>
                <c:pt idx="786">
                  <c:v>0.7134731232868905</c:v>
                </c:pt>
                <c:pt idx="787">
                  <c:v>0.73337724601997656</c:v>
                </c:pt>
                <c:pt idx="788">
                  <c:v>0.73621030192874626</c:v>
                </c:pt>
                <c:pt idx="789">
                  <c:v>0.74156248638784183</c:v>
                </c:pt>
                <c:pt idx="790">
                  <c:v>0.74513891909179186</c:v>
                </c:pt>
                <c:pt idx="791">
                  <c:v>0.75482491965577436</c:v>
                </c:pt>
                <c:pt idx="792">
                  <c:v>0.7593021426237383</c:v>
                </c:pt>
                <c:pt idx="793">
                  <c:v>0.75705723461152941</c:v>
                </c:pt>
                <c:pt idx="794">
                  <c:v>0.76631686969083623</c:v>
                </c:pt>
                <c:pt idx="795">
                  <c:v>0.76666035217103046</c:v>
                </c:pt>
                <c:pt idx="796">
                  <c:v>0.77251381805671371</c:v>
                </c:pt>
                <c:pt idx="797">
                  <c:v>0.78502426500429712</c:v>
                </c:pt>
                <c:pt idx="798">
                  <c:v>0.77503834368762714</c:v>
                </c:pt>
                <c:pt idx="799">
                  <c:v>0.79771037241121001</c:v>
                </c:pt>
                <c:pt idx="800">
                  <c:v>0.81193733231212573</c:v>
                </c:pt>
                <c:pt idx="801">
                  <c:v>0.81635531634669234</c:v>
                </c:pt>
                <c:pt idx="802">
                  <c:v>0.8113306803084448</c:v>
                </c:pt>
                <c:pt idx="803">
                  <c:v>0.81341431987884727</c:v>
                </c:pt>
                <c:pt idx="804">
                  <c:v>0.82181467047553691</c:v>
                </c:pt>
                <c:pt idx="805">
                  <c:v>0.79277033611448622</c:v>
                </c:pt>
                <c:pt idx="806">
                  <c:v>0.79906615084305388</c:v>
                </c:pt>
                <c:pt idx="807">
                  <c:v>0.81935896048840218</c:v>
                </c:pt>
                <c:pt idx="808">
                  <c:v>0.76400850856409885</c:v>
                </c:pt>
                <c:pt idx="809">
                  <c:v>0.78807152883151743</c:v>
                </c:pt>
                <c:pt idx="810">
                  <c:v>0.78313258691971588</c:v>
                </c:pt>
                <c:pt idx="811">
                  <c:v>0.7984940829828866</c:v>
                </c:pt>
                <c:pt idx="812">
                  <c:v>0.79423886241039487</c:v>
                </c:pt>
                <c:pt idx="813">
                  <c:v>0.77477362827304752</c:v>
                </c:pt>
                <c:pt idx="814">
                  <c:v>0.78180179723207011</c:v>
                </c:pt>
                <c:pt idx="815">
                  <c:v>0.79800849338523605</c:v>
                </c:pt>
                <c:pt idx="816">
                  <c:v>0.80568103929040658</c:v>
                </c:pt>
                <c:pt idx="817">
                  <c:v>0.82730573093428839</c:v>
                </c:pt>
                <c:pt idx="818">
                  <c:v>0.80803996393392796</c:v>
                </c:pt>
                <c:pt idx="819">
                  <c:v>0.81441727625343074</c:v>
                </c:pt>
                <c:pt idx="820">
                  <c:v>0.79287825178140259</c:v>
                </c:pt>
                <c:pt idx="821">
                  <c:v>0.80081109653881866</c:v>
                </c:pt>
                <c:pt idx="822">
                  <c:v>0.80191466092102837</c:v>
                </c:pt>
                <c:pt idx="823">
                  <c:v>0.8156386310165693</c:v>
                </c:pt>
                <c:pt idx="824">
                  <c:v>0.7975535764484003</c:v>
                </c:pt>
                <c:pt idx="825">
                  <c:v>0.78928614959874421</c:v>
                </c:pt>
                <c:pt idx="826">
                  <c:v>0.7834000089182187</c:v>
                </c:pt>
                <c:pt idx="827">
                  <c:v>0.79283124894903967</c:v>
                </c:pt>
                <c:pt idx="828">
                  <c:v>0.8114059396510338</c:v>
                </c:pt>
                <c:pt idx="829">
                  <c:v>0.81251457418596185</c:v>
                </c:pt>
                <c:pt idx="830">
                  <c:v>0.80745003803563731</c:v>
                </c:pt>
                <c:pt idx="831">
                  <c:v>0.79987652019764255</c:v>
                </c:pt>
                <c:pt idx="832">
                  <c:v>0.8018457386181308</c:v>
                </c:pt>
                <c:pt idx="833">
                  <c:v>0.82466589210172181</c:v>
                </c:pt>
                <c:pt idx="834">
                  <c:v>0.81764454004717813</c:v>
                </c:pt>
                <c:pt idx="835">
                  <c:v>0.82259441606659611</c:v>
                </c:pt>
                <c:pt idx="836">
                  <c:v>0.82146236859582222</c:v>
                </c:pt>
                <c:pt idx="837">
                  <c:v>0.80657198937565733</c:v>
                </c:pt>
                <c:pt idx="838">
                  <c:v>0.78193688976441145</c:v>
                </c:pt>
                <c:pt idx="839">
                  <c:v>0.78275786148804527</c:v>
                </c:pt>
                <c:pt idx="840">
                  <c:v>0.79114387179157064</c:v>
                </c:pt>
                <c:pt idx="841">
                  <c:v>0.77683476629062365</c:v>
                </c:pt>
                <c:pt idx="842">
                  <c:v>0.78543339143646396</c:v>
                </c:pt>
                <c:pt idx="843">
                  <c:v>0.825536853665088</c:v>
                </c:pt>
                <c:pt idx="844">
                  <c:v>0.83888299105268627</c:v>
                </c:pt>
                <c:pt idx="845">
                  <c:v>0.84399283442965567</c:v>
                </c:pt>
                <c:pt idx="846">
                  <c:v>0.83547533196257517</c:v>
                </c:pt>
                <c:pt idx="847">
                  <c:v>0.84611759069131587</c:v>
                </c:pt>
                <c:pt idx="848">
                  <c:v>0.83955627138668421</c:v>
                </c:pt>
                <c:pt idx="849">
                  <c:v>0.84405699852741289</c:v>
                </c:pt>
                <c:pt idx="850">
                  <c:v>0.84518448999824991</c:v>
                </c:pt>
                <c:pt idx="851">
                  <c:v>0.85920466700997022</c:v>
                </c:pt>
                <c:pt idx="852">
                  <c:v>0.85950852904734565</c:v>
                </c:pt>
                <c:pt idx="853">
                  <c:v>0.86043315054710567</c:v>
                </c:pt>
                <c:pt idx="854">
                  <c:v>0.82462185048821235</c:v>
                </c:pt>
                <c:pt idx="855">
                  <c:v>0.84588497991310785</c:v>
                </c:pt>
                <c:pt idx="856">
                  <c:v>0.83413345384287174</c:v>
                </c:pt>
                <c:pt idx="857">
                  <c:v>0.82435494290293598</c:v>
                </c:pt>
                <c:pt idx="858">
                  <c:v>0.83393969593646555</c:v>
                </c:pt>
                <c:pt idx="859">
                  <c:v>0.82742697424528022</c:v>
                </c:pt>
                <c:pt idx="860">
                  <c:v>0.84274941721477759</c:v>
                </c:pt>
                <c:pt idx="861">
                  <c:v>0.83609735690850151</c:v>
                </c:pt>
                <c:pt idx="862">
                  <c:v>0.83022349226068815</c:v>
                </c:pt>
                <c:pt idx="863">
                  <c:v>0.85280660551448828</c:v>
                </c:pt>
                <c:pt idx="864">
                  <c:v>0.84791962804448873</c:v>
                </c:pt>
                <c:pt idx="865">
                  <c:v>0.85342534000881587</c:v>
                </c:pt>
                <c:pt idx="866">
                  <c:v>0.85298416419481327</c:v>
                </c:pt>
                <c:pt idx="867">
                  <c:v>0.87874346482529697</c:v>
                </c:pt>
                <c:pt idx="868">
                  <c:v>0.87312296611691287</c:v>
                </c:pt>
                <c:pt idx="869">
                  <c:v>0.88795955891712697</c:v>
                </c:pt>
                <c:pt idx="870">
                  <c:v>0.88694546202885816</c:v>
                </c:pt>
                <c:pt idx="871">
                  <c:v>0.86410656421212284</c:v>
                </c:pt>
                <c:pt idx="872">
                  <c:v>0.86602677934291905</c:v>
                </c:pt>
                <c:pt idx="873">
                  <c:v>0.88525727989096303</c:v>
                </c:pt>
                <c:pt idx="874">
                  <c:v>0.87434039669249364</c:v>
                </c:pt>
                <c:pt idx="875">
                  <c:v>0.86269604070418793</c:v>
                </c:pt>
                <c:pt idx="876">
                  <c:v>0.85878734527045753</c:v>
                </c:pt>
                <c:pt idx="877">
                  <c:v>0.8233551582785763</c:v>
                </c:pt>
                <c:pt idx="878">
                  <c:v>0.81201685349043706</c:v>
                </c:pt>
                <c:pt idx="879">
                  <c:v>0.82986621008387051</c:v>
                </c:pt>
                <c:pt idx="880">
                  <c:v>0.82011071073338426</c:v>
                </c:pt>
                <c:pt idx="881">
                  <c:v>0.83108823003216825</c:v>
                </c:pt>
                <c:pt idx="882">
                  <c:v>0.8314175995362636</c:v>
                </c:pt>
                <c:pt idx="883">
                  <c:v>0.83493591434080505</c:v>
                </c:pt>
                <c:pt idx="884">
                  <c:v>0.78893101418657263</c:v>
                </c:pt>
                <c:pt idx="885">
                  <c:v>0.78260913912722874</c:v>
                </c:pt>
                <c:pt idx="886">
                  <c:v>0.78653552269034743</c:v>
                </c:pt>
                <c:pt idx="887">
                  <c:v>0.7684190491798415</c:v>
                </c:pt>
                <c:pt idx="888">
                  <c:v>0.73052803503418784</c:v>
                </c:pt>
                <c:pt idx="889">
                  <c:v>0.7353342264251439</c:v>
                </c:pt>
                <c:pt idx="890">
                  <c:v>0.75597564185115362</c:v>
                </c:pt>
                <c:pt idx="891">
                  <c:v>0.77592908999851273</c:v>
                </c:pt>
                <c:pt idx="892">
                  <c:v>0.76541965523727473</c:v>
                </c:pt>
                <c:pt idx="893">
                  <c:v>0.79167474053449838</c:v>
                </c:pt>
                <c:pt idx="894">
                  <c:v>0.78825849466972797</c:v>
                </c:pt>
                <c:pt idx="895">
                  <c:v>0.76874453139723253</c:v>
                </c:pt>
                <c:pt idx="896">
                  <c:v>0.7811480617443971</c:v>
                </c:pt>
                <c:pt idx="897">
                  <c:v>0.79360979091123229</c:v>
                </c:pt>
                <c:pt idx="898">
                  <c:v>0.79240988966717563</c:v>
                </c:pt>
                <c:pt idx="899">
                  <c:v>0.80056263204311495</c:v>
                </c:pt>
                <c:pt idx="900">
                  <c:v>0.81349641819383245</c:v>
                </c:pt>
                <c:pt idx="901">
                  <c:v>0.81470122920589993</c:v>
                </c:pt>
                <c:pt idx="902">
                  <c:v>0.83101342005415901</c:v>
                </c:pt>
                <c:pt idx="903">
                  <c:v>0.83441254157171585</c:v>
                </c:pt>
                <c:pt idx="904">
                  <c:v>0.87096450419966276</c:v>
                </c:pt>
                <c:pt idx="905">
                  <c:v>0.87376271709018183</c:v>
                </c:pt>
                <c:pt idx="906">
                  <c:v>0.88452494536971948</c:v>
                </c:pt>
                <c:pt idx="907">
                  <c:v>0.88931712591441636</c:v>
                </c:pt>
                <c:pt idx="908">
                  <c:v>0.89452184738942897</c:v>
                </c:pt>
                <c:pt idx="909">
                  <c:v>0.90138152248812964</c:v>
                </c:pt>
                <c:pt idx="910">
                  <c:v>0.90520192672405253</c:v>
                </c:pt>
                <c:pt idx="911">
                  <c:v>0.90806336794521525</c:v>
                </c:pt>
                <c:pt idx="912">
                  <c:v>0.87107043556529584</c:v>
                </c:pt>
                <c:pt idx="913">
                  <c:v>0.87545854353607</c:v>
                </c:pt>
                <c:pt idx="914">
                  <c:v>0.84159369388689664</c:v>
                </c:pt>
                <c:pt idx="915">
                  <c:v>0.8370533026520568</c:v>
                </c:pt>
                <c:pt idx="916">
                  <c:v>0.82909649938040286</c:v>
                </c:pt>
                <c:pt idx="917">
                  <c:v>0.82152595639841564</c:v>
                </c:pt>
                <c:pt idx="918">
                  <c:v>0.81370336217175665</c:v>
                </c:pt>
                <c:pt idx="919">
                  <c:v>0.78362060844720904</c:v>
                </c:pt>
                <c:pt idx="920">
                  <c:v>0.78210447174823794</c:v>
                </c:pt>
                <c:pt idx="921">
                  <c:v>0.79855510552092612</c:v>
                </c:pt>
                <c:pt idx="922">
                  <c:v>0.77103397368864979</c:v>
                </c:pt>
                <c:pt idx="923">
                  <c:v>0.78103549116421522</c:v>
                </c:pt>
                <c:pt idx="924">
                  <c:v>0.80046295709921611</c:v>
                </c:pt>
                <c:pt idx="925">
                  <c:v>0.78500339343014347</c:v>
                </c:pt>
                <c:pt idx="926">
                  <c:v>0.79831087013880131</c:v>
                </c:pt>
                <c:pt idx="927">
                  <c:v>0.80053164997237736</c:v>
                </c:pt>
                <c:pt idx="928">
                  <c:v>0.82022367437749089</c:v>
                </c:pt>
                <c:pt idx="929">
                  <c:v>0.91335395458994051</c:v>
                </c:pt>
                <c:pt idx="930">
                  <c:v>0.87719647616906649</c:v>
                </c:pt>
                <c:pt idx="931">
                  <c:v>0.88512483282602616</c:v>
                </c:pt>
                <c:pt idx="932">
                  <c:v>0.82669461419203127</c:v>
                </c:pt>
                <c:pt idx="933">
                  <c:v>0.82373617105365637</c:v>
                </c:pt>
                <c:pt idx="934">
                  <c:v>0.84725427031374001</c:v>
                </c:pt>
                <c:pt idx="935">
                  <c:v>0.88910726867856038</c:v>
                </c:pt>
                <c:pt idx="936">
                  <c:v>0.92624051779475125</c:v>
                </c:pt>
                <c:pt idx="937">
                  <c:v>0.91127165166481472</c:v>
                </c:pt>
                <c:pt idx="938">
                  <c:v>0.94583143732442054</c:v>
                </c:pt>
                <c:pt idx="939">
                  <c:v>0.91697005229155404</c:v>
                </c:pt>
                <c:pt idx="940">
                  <c:v>0.87913621277800158</c:v>
                </c:pt>
                <c:pt idx="941">
                  <c:v>0.86522744180069666</c:v>
                </c:pt>
                <c:pt idx="942">
                  <c:v>0.87884358293116427</c:v>
                </c:pt>
                <c:pt idx="943">
                  <c:v>0.90431688165412094</c:v>
                </c:pt>
                <c:pt idx="944">
                  <c:v>0.89199817686439919</c:v>
                </c:pt>
                <c:pt idx="945">
                  <c:v>0.92008177487529341</c:v>
                </c:pt>
                <c:pt idx="946">
                  <c:v>0.96384431757528755</c:v>
                </c:pt>
                <c:pt idx="947">
                  <c:v>0.92281874609494952</c:v>
                </c:pt>
                <c:pt idx="948">
                  <c:v>0.94259542116036577</c:v>
                </c:pt>
                <c:pt idx="949">
                  <c:v>0.91315762063420847</c:v>
                </c:pt>
                <c:pt idx="950">
                  <c:v>0.89183255897254399</c:v>
                </c:pt>
                <c:pt idx="951">
                  <c:v>0.8553267658786714</c:v>
                </c:pt>
                <c:pt idx="952">
                  <c:v>0.85490870565030908</c:v>
                </c:pt>
                <c:pt idx="953">
                  <c:v>0.86467819401123358</c:v>
                </c:pt>
                <c:pt idx="954">
                  <c:v>0.85838510174497484</c:v>
                </c:pt>
                <c:pt idx="955">
                  <c:v>0.86069055643296677</c:v>
                </c:pt>
                <c:pt idx="956">
                  <c:v>0.85999422545100668</c:v>
                </c:pt>
                <c:pt idx="957">
                  <c:v>0.85785941682916778</c:v>
                </c:pt>
                <c:pt idx="958">
                  <c:v>0.86583322335756874</c:v>
                </c:pt>
                <c:pt idx="959">
                  <c:v>0.88623319809863377</c:v>
                </c:pt>
                <c:pt idx="960">
                  <c:v>0.93247753826143565</c:v>
                </c:pt>
                <c:pt idx="961">
                  <c:v>0.91720860125996406</c:v>
                </c:pt>
                <c:pt idx="962">
                  <c:v>0.90201713627270319</c:v>
                </c:pt>
                <c:pt idx="963">
                  <c:v>0.83553733983420364</c:v>
                </c:pt>
                <c:pt idx="964">
                  <c:v>0.83986910969776307</c:v>
                </c:pt>
                <c:pt idx="965">
                  <c:v>0.84517097824168541</c:v>
                </c:pt>
                <c:pt idx="966">
                  <c:v>0.80473324475582353</c:v>
                </c:pt>
                <c:pt idx="967">
                  <c:v>0.82467973398052541</c:v>
                </c:pt>
                <c:pt idx="968">
                  <c:v>0.8481961480248017</c:v>
                </c:pt>
                <c:pt idx="969">
                  <c:v>0.79919620133978864</c:v>
                </c:pt>
                <c:pt idx="970">
                  <c:v>0.78930281012168302</c:v>
                </c:pt>
                <c:pt idx="971">
                  <c:v>0.79314990164768062</c:v>
                </c:pt>
                <c:pt idx="972">
                  <c:v>0.79448167680537218</c:v>
                </c:pt>
                <c:pt idx="973">
                  <c:v>0.74783348705063024</c:v>
                </c:pt>
                <c:pt idx="974">
                  <c:v>0.73325610463854707</c:v>
                </c:pt>
                <c:pt idx="975">
                  <c:v>0.7460266005904288</c:v>
                </c:pt>
                <c:pt idx="976">
                  <c:v>0.77048307775687341</c:v>
                </c:pt>
                <c:pt idx="977">
                  <c:v>0.75375693509754838</c:v>
                </c:pt>
                <c:pt idx="978">
                  <c:v>0.74430563304686315</c:v>
                </c:pt>
                <c:pt idx="979">
                  <c:v>0.76632045999629317</c:v>
                </c:pt>
                <c:pt idx="980">
                  <c:v>0.7485576604800519</c:v>
                </c:pt>
                <c:pt idx="981">
                  <c:v>0.73008104731816359</c:v>
                </c:pt>
                <c:pt idx="982">
                  <c:v>0.74582019259220544</c:v>
                </c:pt>
                <c:pt idx="983">
                  <c:v>0.69793308152034395</c:v>
                </c:pt>
                <c:pt idx="984">
                  <c:v>0.70259386191448869</c:v>
                </c:pt>
                <c:pt idx="985">
                  <c:v>0.72534276966212552</c:v>
                </c:pt>
                <c:pt idx="986">
                  <c:v>0.68606995269455218</c:v>
                </c:pt>
                <c:pt idx="987">
                  <c:v>0.6898875626875085</c:v>
                </c:pt>
                <c:pt idx="988">
                  <c:v>0.71290546307659497</c:v>
                </c:pt>
                <c:pt idx="989">
                  <c:v>0.72041732842356887</c:v>
                </c:pt>
                <c:pt idx="990">
                  <c:v>0.7358027598704564</c:v>
                </c:pt>
                <c:pt idx="991">
                  <c:v>0.75342827107203547</c:v>
                </c:pt>
                <c:pt idx="992">
                  <c:v>0.71228627476930595</c:v>
                </c:pt>
                <c:pt idx="993">
                  <c:v>0.73340686768645291</c:v>
                </c:pt>
                <c:pt idx="994">
                  <c:v>0.73573443818883555</c:v>
                </c:pt>
                <c:pt idx="995">
                  <c:v>0.74511040315786503</c:v>
                </c:pt>
                <c:pt idx="996">
                  <c:v>0.73914564428348761</c:v>
                </c:pt>
                <c:pt idx="997">
                  <c:v>0.72870225659721877</c:v>
                </c:pt>
                <c:pt idx="998">
                  <c:v>0.76017813223717856</c:v>
                </c:pt>
                <c:pt idx="999">
                  <c:v>0.75473845275653595</c:v>
                </c:pt>
                <c:pt idx="1000">
                  <c:v>0.76457142258680899</c:v>
                </c:pt>
                <c:pt idx="1001">
                  <c:v>0.75279028108662405</c:v>
                </c:pt>
                <c:pt idx="1002">
                  <c:v>0.77030435673136277</c:v>
                </c:pt>
                <c:pt idx="1003">
                  <c:v>0.79514709019488117</c:v>
                </c:pt>
                <c:pt idx="1004">
                  <c:v>0.7705539648354669</c:v>
                </c:pt>
                <c:pt idx="1005">
                  <c:v>0.76913898834878203</c:v>
                </c:pt>
                <c:pt idx="1006">
                  <c:v>0.73983579695069923</c:v>
                </c:pt>
                <c:pt idx="1007">
                  <c:v>0.73447738500814563</c:v>
                </c:pt>
                <c:pt idx="1008">
                  <c:v>0.7252369545480466</c:v>
                </c:pt>
                <c:pt idx="1009">
                  <c:v>0.71124418165618697</c:v>
                </c:pt>
                <c:pt idx="1010">
                  <c:v>0.7413510892086097</c:v>
                </c:pt>
                <c:pt idx="1011">
                  <c:v>0.73541753790017106</c:v>
                </c:pt>
                <c:pt idx="1012">
                  <c:v>0.73321856158235832</c:v>
                </c:pt>
                <c:pt idx="1013">
                  <c:v>0.75427761125368931</c:v>
                </c:pt>
                <c:pt idx="1014">
                  <c:v>0.77054880439836859</c:v>
                </c:pt>
                <c:pt idx="1015">
                  <c:v>0.77814977265644436</c:v>
                </c:pt>
                <c:pt idx="1016">
                  <c:v>0.82750818281139571</c:v>
                </c:pt>
                <c:pt idx="1017">
                  <c:v>0.81336723561198854</c:v>
                </c:pt>
                <c:pt idx="1018">
                  <c:v>0.83780011508891694</c:v>
                </c:pt>
                <c:pt idx="1019">
                  <c:v>0.83512469290144642</c:v>
                </c:pt>
                <c:pt idx="1020">
                  <c:v>0.8587252047211702</c:v>
                </c:pt>
                <c:pt idx="1021">
                  <c:v>0.86385893141242254</c:v>
                </c:pt>
                <c:pt idx="1022">
                  <c:v>0.89774884086635476</c:v>
                </c:pt>
                <c:pt idx="1023">
                  <c:v>0.88830833313471769</c:v>
                </c:pt>
                <c:pt idx="1024">
                  <c:v>0.8579740107809708</c:v>
                </c:pt>
                <c:pt idx="1025">
                  <c:v>0.88425306653382529</c:v>
                </c:pt>
                <c:pt idx="1026">
                  <c:v>0.90431310518023489</c:v>
                </c:pt>
                <c:pt idx="1027">
                  <c:v>0.9083305419556249</c:v>
                </c:pt>
                <c:pt idx="1028">
                  <c:v>0.89928869881618789</c:v>
                </c:pt>
                <c:pt idx="1029">
                  <c:v>0.87427747098546327</c:v>
                </c:pt>
                <c:pt idx="1030">
                  <c:v>0.87468579607020636</c:v>
                </c:pt>
                <c:pt idx="1031">
                  <c:v>0.89890581346929133</c:v>
                </c:pt>
                <c:pt idx="1032">
                  <c:v>0.88756130799074962</c:v>
                </c:pt>
                <c:pt idx="1033">
                  <c:v>0.88460483059900796</c:v>
                </c:pt>
                <c:pt idx="1034">
                  <c:v>0.88366530412431588</c:v>
                </c:pt>
                <c:pt idx="1035">
                  <c:v>0.90729261375028614</c:v>
                </c:pt>
                <c:pt idx="1036">
                  <c:v>0.91164161559865042</c:v>
                </c:pt>
                <c:pt idx="1037">
                  <c:v>0.91888643311004592</c:v>
                </c:pt>
                <c:pt idx="1038">
                  <c:v>0.90425230091099706</c:v>
                </c:pt>
                <c:pt idx="1039">
                  <c:v>0.90211769956660937</c:v>
                </c:pt>
                <c:pt idx="1040">
                  <c:v>0.87475661843537256</c:v>
                </c:pt>
                <c:pt idx="1041">
                  <c:v>0.85785980778012694</c:v>
                </c:pt>
                <c:pt idx="1042">
                  <c:v>0.86683788413617791</c:v>
                </c:pt>
                <c:pt idx="1043">
                  <c:v>0.86533703501970183</c:v>
                </c:pt>
                <c:pt idx="1044">
                  <c:v>0.8699445384748925</c:v>
                </c:pt>
                <c:pt idx="1045">
                  <c:v>0.87971437940669994</c:v>
                </c:pt>
                <c:pt idx="1046">
                  <c:v>0.89564683462120409</c:v>
                </c:pt>
                <c:pt idx="1047">
                  <c:v>0.83480664934435245</c:v>
                </c:pt>
                <c:pt idx="1048">
                  <c:v>0.83227500409251109</c:v>
                </c:pt>
                <c:pt idx="1049">
                  <c:v>0.84175803859169229</c:v>
                </c:pt>
                <c:pt idx="1050">
                  <c:v>0.79491786201052528</c:v>
                </c:pt>
                <c:pt idx="1051">
                  <c:v>0.78791201903776042</c:v>
                </c:pt>
                <c:pt idx="1052">
                  <c:v>0.77226667451108044</c:v>
                </c:pt>
                <c:pt idx="1053">
                  <c:v>0.78717727558470507</c:v>
                </c:pt>
                <c:pt idx="1054">
                  <c:v>0.81427156866817541</c:v>
                </c:pt>
                <c:pt idx="1055">
                  <c:v>0.82619765555203761</c:v>
                </c:pt>
                <c:pt idx="1056">
                  <c:v>0.85444906631703876</c:v>
                </c:pt>
                <c:pt idx="1057">
                  <c:v>0.86961997535508306</c:v>
                </c:pt>
                <c:pt idx="1058">
                  <c:v>0.86180004104838481</c:v>
                </c:pt>
                <c:pt idx="1059">
                  <c:v>0.83548706718521348</c:v>
                </c:pt>
                <c:pt idx="1060">
                  <c:v>0.82519366645545422</c:v>
                </c:pt>
                <c:pt idx="1061">
                  <c:v>0.81369833700200322</c:v>
                </c:pt>
                <c:pt idx="1062">
                  <c:v>0.82260325305611759</c:v>
                </c:pt>
                <c:pt idx="1063">
                  <c:v>0.83038095042789495</c:v>
                </c:pt>
                <c:pt idx="1064">
                  <c:v>0.79073306650850017</c:v>
                </c:pt>
                <c:pt idx="1065">
                  <c:v>0.78564363451994779</c:v>
                </c:pt>
                <c:pt idx="1066">
                  <c:v>0.78156111715348753</c:v>
                </c:pt>
                <c:pt idx="1067">
                  <c:v>0.7973845578484029</c:v>
                </c:pt>
                <c:pt idx="1068">
                  <c:v>0.81496652606518016</c:v>
                </c:pt>
                <c:pt idx="1069">
                  <c:v>0.82642124018330754</c:v>
                </c:pt>
                <c:pt idx="1070">
                  <c:v>0.80923291670302566</c:v>
                </c:pt>
                <c:pt idx="1071">
                  <c:v>0.85641418833293126</c:v>
                </c:pt>
                <c:pt idx="1072">
                  <c:v>0.87474602503513665</c:v>
                </c:pt>
                <c:pt idx="1073">
                  <c:v>0.8748398227306724</c:v>
                </c:pt>
                <c:pt idx="1074">
                  <c:v>0.89986580288194018</c:v>
                </c:pt>
                <c:pt idx="1075">
                  <c:v>0.91349147575202427</c:v>
                </c:pt>
                <c:pt idx="1076">
                  <c:v>0.91910478738469781</c:v>
                </c:pt>
                <c:pt idx="1077">
                  <c:v>0.87033860624091131</c:v>
                </c:pt>
                <c:pt idx="1078">
                  <c:v>0.85151232732477133</c:v>
                </c:pt>
                <c:pt idx="1079">
                  <c:v>0.87550308710165781</c:v>
                </c:pt>
                <c:pt idx="1080">
                  <c:v>0.86493156742637067</c:v>
                </c:pt>
                <c:pt idx="1081">
                  <c:v>0.84271123422845551</c:v>
                </c:pt>
                <c:pt idx="1082">
                  <c:v>0.83798462080352998</c:v>
                </c:pt>
                <c:pt idx="1083">
                  <c:v>0.80615093366429158</c:v>
                </c:pt>
                <c:pt idx="1084">
                  <c:v>0.83549725360998028</c:v>
                </c:pt>
                <c:pt idx="1085">
                  <c:v>0.81430656789098821</c:v>
                </c:pt>
                <c:pt idx="1086">
                  <c:v>0.82090710969770475</c:v>
                </c:pt>
                <c:pt idx="1087">
                  <c:v>0.81612092299032524</c:v>
                </c:pt>
                <c:pt idx="1088">
                  <c:v>0.85939504901199881</c:v>
                </c:pt>
                <c:pt idx="1089">
                  <c:v>0.86180244669543971</c:v>
                </c:pt>
                <c:pt idx="1090">
                  <c:v>0.89392310172232836</c:v>
                </c:pt>
                <c:pt idx="1091">
                  <c:v>0.89757230969153601</c:v>
                </c:pt>
                <c:pt idx="1092">
                  <c:v>0.92399435868099289</c:v>
                </c:pt>
                <c:pt idx="1093">
                  <c:v>0.92617223566267515</c:v>
                </c:pt>
                <c:pt idx="1094">
                  <c:v>0.92468856669164556</c:v>
                </c:pt>
                <c:pt idx="1095">
                  <c:v>0.99278333867425328</c:v>
                </c:pt>
                <c:pt idx="1096">
                  <c:v>0.95057781272976238</c:v>
                </c:pt>
                <c:pt idx="1097">
                  <c:v>0.97752369193887301</c:v>
                </c:pt>
                <c:pt idx="1098">
                  <c:v>0.9761870135296189</c:v>
                </c:pt>
                <c:pt idx="1099">
                  <c:v>0.97678532633392168</c:v>
                </c:pt>
                <c:pt idx="1100">
                  <c:v>0.96848744895279126</c:v>
                </c:pt>
                <c:pt idx="1101">
                  <c:v>0.92291668874014055</c:v>
                </c:pt>
                <c:pt idx="1102">
                  <c:v>0.84438209103420059</c:v>
                </c:pt>
                <c:pt idx="1103">
                  <c:v>0.83734036004861023</c:v>
                </c:pt>
                <c:pt idx="1104">
                  <c:v>0.81876171347375415</c:v>
                </c:pt>
                <c:pt idx="1105">
                  <c:v>0.79861773237041933</c:v>
                </c:pt>
                <c:pt idx="1106">
                  <c:v>0.8054874955271023</c:v>
                </c:pt>
                <c:pt idx="1107">
                  <c:v>0.7890051520530581</c:v>
                </c:pt>
                <c:pt idx="1108">
                  <c:v>0.81768684286799109</c:v>
                </c:pt>
                <c:pt idx="1109">
                  <c:v>0.84943567394047648</c:v>
                </c:pt>
                <c:pt idx="1110">
                  <c:v>0.92732136604280746</c:v>
                </c:pt>
                <c:pt idx="1111">
                  <c:v>0.88715719246862013</c:v>
                </c:pt>
                <c:pt idx="1112">
                  <c:v>0.90073327810603132</c:v>
                </c:pt>
                <c:pt idx="1113">
                  <c:v>0.90267822102200745</c:v>
                </c:pt>
                <c:pt idx="1114">
                  <c:v>0.90850182224879594</c:v>
                </c:pt>
                <c:pt idx="1115">
                  <c:v>0.86296443284207536</c:v>
                </c:pt>
                <c:pt idx="1116">
                  <c:v>0.86523909944576727</c:v>
                </c:pt>
                <c:pt idx="1117">
                  <c:v>0.8768591565409134</c:v>
                </c:pt>
                <c:pt idx="1118">
                  <c:v>0.8667853895020794</c:v>
                </c:pt>
                <c:pt idx="1119">
                  <c:v>0.89945105116798185</c:v>
                </c:pt>
                <c:pt idx="1120">
                  <c:v>0.90528616428774811</c:v>
                </c:pt>
                <c:pt idx="1121">
                  <c:v>0.91900053482681154</c:v>
                </c:pt>
                <c:pt idx="1122">
                  <c:v>0.88031343776515114</c:v>
                </c:pt>
                <c:pt idx="1123">
                  <c:v>0.8898553833344407</c:v>
                </c:pt>
                <c:pt idx="1124">
                  <c:v>0.89334377389815622</c:v>
                </c:pt>
                <c:pt idx="1125">
                  <c:v>0.88666886046148408</c:v>
                </c:pt>
                <c:pt idx="1126">
                  <c:v>0.83516635584481747</c:v>
                </c:pt>
                <c:pt idx="1127">
                  <c:v>0.83824294856057113</c:v>
                </c:pt>
                <c:pt idx="1128">
                  <c:v>0.81376747328055599</c:v>
                </c:pt>
                <c:pt idx="1129">
                  <c:v>0.82950598718960467</c:v>
                </c:pt>
                <c:pt idx="1130">
                  <c:v>0.82565202148549988</c:v>
                </c:pt>
                <c:pt idx="1131">
                  <c:v>0.77914149707368008</c:v>
                </c:pt>
                <c:pt idx="1132">
                  <c:v>0.77400996934272248</c:v>
                </c:pt>
                <c:pt idx="1133">
                  <c:v>0.8026930072131595</c:v>
                </c:pt>
                <c:pt idx="1134">
                  <c:v>0.84727684171980289</c:v>
                </c:pt>
                <c:pt idx="1135">
                  <c:v>0.85381814424464397</c:v>
                </c:pt>
                <c:pt idx="1136">
                  <c:v>0.87596536600827712</c:v>
                </c:pt>
                <c:pt idx="1137">
                  <c:v>0.85861084899668039</c:v>
                </c:pt>
                <c:pt idx="1138">
                  <c:v>0.88854293090875314</c:v>
                </c:pt>
                <c:pt idx="1139">
                  <c:v>0.91289288179904138</c:v>
                </c:pt>
                <c:pt idx="1140">
                  <c:v>0.88191367503778317</c:v>
                </c:pt>
                <c:pt idx="1141">
                  <c:v>0.88142265033068745</c:v>
                </c:pt>
                <c:pt idx="1142">
                  <c:v>0.86168165485293424</c:v>
                </c:pt>
                <c:pt idx="1143">
                  <c:v>0.86536983341245888</c:v>
                </c:pt>
                <c:pt idx="1144">
                  <c:v>0.84792718846418547</c:v>
                </c:pt>
                <c:pt idx="1145">
                  <c:v>0.85729468872856995</c:v>
                </c:pt>
                <c:pt idx="1146">
                  <c:v>0.84993579774140282</c:v>
                </c:pt>
                <c:pt idx="1147">
                  <c:v>0.83749537876885349</c:v>
                </c:pt>
                <c:pt idx="1148">
                  <c:v>0.8393212976447828</c:v>
                </c:pt>
                <c:pt idx="1149">
                  <c:v>0.86394972129188763</c:v>
                </c:pt>
                <c:pt idx="1150">
                  <c:v>0.81235987282667188</c:v>
                </c:pt>
                <c:pt idx="1151">
                  <c:v>0.80760076465822794</c:v>
                </c:pt>
                <c:pt idx="1152">
                  <c:v>0.84810748439132433</c:v>
                </c:pt>
                <c:pt idx="1153">
                  <c:v>0.8632285375833344</c:v>
                </c:pt>
                <c:pt idx="1154">
                  <c:v>0.86609524282483474</c:v>
                </c:pt>
                <c:pt idx="1155">
                  <c:v>0.90841943002621672</c:v>
                </c:pt>
                <c:pt idx="1156">
                  <c:v>0.9126823018534953</c:v>
                </c:pt>
                <c:pt idx="1157">
                  <c:v>0.92320003373645676</c:v>
                </c:pt>
                <c:pt idx="1158">
                  <c:v>0.89659272144182944</c:v>
                </c:pt>
                <c:pt idx="1159">
                  <c:v>0.93495673680189939</c:v>
                </c:pt>
                <c:pt idx="1160">
                  <c:v>0.94013559638965316</c:v>
                </c:pt>
                <c:pt idx="1161">
                  <c:v>0.92957250875843234</c:v>
                </c:pt>
                <c:pt idx="1162">
                  <c:v>0.95374512180079973</c:v>
                </c:pt>
                <c:pt idx="1163">
                  <c:v>0.96137009012767427</c:v>
                </c:pt>
                <c:pt idx="1164">
                  <c:v>0.9475890018913895</c:v>
                </c:pt>
                <c:pt idx="1165">
                  <c:v>0.94778732741124183</c:v>
                </c:pt>
                <c:pt idx="1166">
                  <c:v>0.95592092742427259</c:v>
                </c:pt>
                <c:pt idx="1167">
                  <c:v>0.98824502915308821</c:v>
                </c:pt>
                <c:pt idx="1168">
                  <c:v>0.9888054959904149</c:v>
                </c:pt>
                <c:pt idx="1169">
                  <c:v>0.98553988601012077</c:v>
                </c:pt>
                <c:pt idx="1170">
                  <c:v>0.99355727960075946</c:v>
                </c:pt>
                <c:pt idx="1171">
                  <c:v>1.0151654647739394</c:v>
                </c:pt>
                <c:pt idx="1172">
                  <c:v>1.0143194824602904</c:v>
                </c:pt>
                <c:pt idx="1173">
                  <c:v>1.0186084127463917</c:v>
                </c:pt>
                <c:pt idx="1174">
                  <c:v>1.0154430923755684</c:v>
                </c:pt>
                <c:pt idx="1175">
                  <c:v>1.0296878791634025</c:v>
                </c:pt>
                <c:pt idx="1176">
                  <c:v>1.0316704300539152</c:v>
                </c:pt>
                <c:pt idx="1177">
                  <c:v>1.0551997528534853</c:v>
                </c:pt>
                <c:pt idx="1178">
                  <c:v>1.0504731824025391</c:v>
                </c:pt>
                <c:pt idx="1179">
                  <c:v>1.0121631150455506</c:v>
                </c:pt>
                <c:pt idx="1180">
                  <c:v>1.0443401629448528</c:v>
                </c:pt>
                <c:pt idx="1181">
                  <c:v>1.0357668098429471</c:v>
                </c:pt>
                <c:pt idx="1182">
                  <c:v>1.0563868888126779</c:v>
                </c:pt>
                <c:pt idx="1183">
                  <c:v>1.0647431824940079</c:v>
                </c:pt>
                <c:pt idx="1184">
                  <c:v>1.0781846664037098</c:v>
                </c:pt>
                <c:pt idx="1185">
                  <c:v>1.0470898927073562</c:v>
                </c:pt>
                <c:pt idx="1186">
                  <c:v>1.0603256263125349</c:v>
                </c:pt>
                <c:pt idx="1187">
                  <c:v>1.0613726216990389</c:v>
                </c:pt>
                <c:pt idx="1188">
                  <c:v>1.0702797317346313</c:v>
                </c:pt>
                <c:pt idx="1189">
                  <c:v>1.0573381074488752</c:v>
                </c:pt>
                <c:pt idx="1190">
                  <c:v>1.0468115617513867</c:v>
                </c:pt>
                <c:pt idx="1191">
                  <c:v>1.0264854926980873</c:v>
                </c:pt>
                <c:pt idx="1192">
                  <c:v>1.0318033238788344</c:v>
                </c:pt>
                <c:pt idx="1193">
                  <c:v>1.0137401634411494</c:v>
                </c:pt>
                <c:pt idx="1194">
                  <c:v>0.97518383742678405</c:v>
                </c:pt>
                <c:pt idx="1195">
                  <c:v>0.99441765325547826</c:v>
                </c:pt>
                <c:pt idx="1196">
                  <c:v>1.0236355222673397</c:v>
                </c:pt>
                <c:pt idx="1197">
                  <c:v>1.0156993644024777</c:v>
                </c:pt>
                <c:pt idx="1198">
                  <c:v>1.0187740088623816</c:v>
                </c:pt>
                <c:pt idx="1199">
                  <c:v>1.030030257994353</c:v>
                </c:pt>
                <c:pt idx="1200">
                  <c:v>1.05779143590174</c:v>
                </c:pt>
                <c:pt idx="1201">
                  <c:v>1.0617986687656686</c:v>
                </c:pt>
                <c:pt idx="1202">
                  <c:v>1.0516312138708828</c:v>
                </c:pt>
                <c:pt idx="1203">
                  <c:v>1.0341796203923064</c:v>
                </c:pt>
                <c:pt idx="1204">
                  <c:v>1.0371043455351625</c:v>
                </c:pt>
                <c:pt idx="1205">
                  <c:v>0.9958204990801609</c:v>
                </c:pt>
                <c:pt idx="1206">
                  <c:v>0.9988684942786743</c:v>
                </c:pt>
                <c:pt idx="1207">
                  <c:v>1.0101576791881488</c:v>
                </c:pt>
                <c:pt idx="1208">
                  <c:v>1.0134436047193796</c:v>
                </c:pt>
                <c:pt idx="1209">
                  <c:v>1.0327661148350793</c:v>
                </c:pt>
                <c:pt idx="1210">
                  <c:v>1.068497752997474</c:v>
                </c:pt>
                <c:pt idx="1211">
                  <c:v>1.0728814925072871</c:v>
                </c:pt>
                <c:pt idx="1212">
                  <c:v>1.0268425508304357</c:v>
                </c:pt>
                <c:pt idx="1213">
                  <c:v>1.0302269074262025</c:v>
                </c:pt>
                <c:pt idx="1214">
                  <c:v>1.0206760671512085</c:v>
                </c:pt>
                <c:pt idx="1215">
                  <c:v>1.0152785878063111</c:v>
                </c:pt>
                <c:pt idx="1216">
                  <c:v>1.0178132445519545</c:v>
                </c:pt>
                <c:pt idx="1217">
                  <c:v>1.0365788685292854</c:v>
                </c:pt>
                <c:pt idx="1218">
                  <c:v>1.03178008778759</c:v>
                </c:pt>
                <c:pt idx="1219">
                  <c:v>1.0385078448037226</c:v>
                </c:pt>
                <c:pt idx="1220">
                  <c:v>1.0166839311519342</c:v>
                </c:pt>
                <c:pt idx="1221">
                  <c:v>1.0170312770507031</c:v>
                </c:pt>
                <c:pt idx="1222">
                  <c:v>1.0278393266228547</c:v>
                </c:pt>
                <c:pt idx="1223">
                  <c:v>1.0278406485003151</c:v>
                </c:pt>
                <c:pt idx="1224">
                  <c:v>1.0384937924971176</c:v>
                </c:pt>
                <c:pt idx="1225">
                  <c:v>1.0560042638131679</c:v>
                </c:pt>
                <c:pt idx="1226">
                  <c:v>1.0521629550543699</c:v>
                </c:pt>
                <c:pt idx="1227">
                  <c:v>1.0322131524408196</c:v>
                </c:pt>
                <c:pt idx="1228">
                  <c:v>1.0453816053958431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D-4616-8014-48A063DB1D3B}"/>
            </c:ext>
          </c:extLst>
        </c:ser>
        <c:ser>
          <c:idx val="1"/>
          <c:order val="1"/>
          <c:tx>
            <c:strRef>
              <c:f>AAPL!$W$1</c:f>
              <c:strCache>
                <c:ptCount val="1"/>
                <c:pt idx="0">
                  <c:v>L/N CUM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AAPL!$W$2:$W$1230</c:f>
              <c:numCache>
                <c:formatCode>0.000%</c:formatCode>
                <c:ptCount val="1229"/>
                <c:pt idx="0" formatCode="General">
                  <c:v>0</c:v>
                </c:pt>
                <c:pt idx="1">
                  <c:v>-1.2773193484127421E-2</c:v>
                </c:pt>
                <c:pt idx="2">
                  <c:v>-2.310847597140897E-2</c:v>
                </c:pt>
                <c:pt idx="3">
                  <c:v>-1.902686587978264E-2</c:v>
                </c:pt>
                <c:pt idx="4">
                  <c:v>-1.7864677451013389E-2</c:v>
                </c:pt>
                <c:pt idx="5">
                  <c:v>4.2202368719657102E-5</c:v>
                </c:pt>
                <c:pt idx="6">
                  <c:v>4.1198641964210747E-3</c:v>
                </c:pt>
                <c:pt idx="7">
                  <c:v>1.4469448140087993E-2</c:v>
                </c:pt>
                <c:pt idx="8">
                  <c:v>2.1121981263255263E-2</c:v>
                </c:pt>
                <c:pt idx="9">
                  <c:v>2.0315661459633372E-2</c:v>
                </c:pt>
                <c:pt idx="10">
                  <c:v>1.9937858094798866E-2</c:v>
                </c:pt>
                <c:pt idx="11">
                  <c:v>2.5785826213284846E-2</c:v>
                </c:pt>
                <c:pt idx="12">
                  <c:v>2.5868476151784003E-2</c:v>
                </c:pt>
                <c:pt idx="13">
                  <c:v>3.1135174567006763E-2</c:v>
                </c:pt>
                <c:pt idx="14">
                  <c:v>3.1678716564727205E-2</c:v>
                </c:pt>
                <c:pt idx="15">
                  <c:v>3.1558338920685491E-2</c:v>
                </c:pt>
                <c:pt idx="16">
                  <c:v>3.0710255414387211E-2</c:v>
                </c:pt>
                <c:pt idx="17">
                  <c:v>3.6807489526190063E-2</c:v>
                </c:pt>
                <c:pt idx="18">
                  <c:v>3.3667931182039368E-2</c:v>
                </c:pt>
                <c:pt idx="19">
                  <c:v>3.6880312761325307E-2</c:v>
                </c:pt>
                <c:pt idx="20">
                  <c:v>4.6286528869541543E-2</c:v>
                </c:pt>
                <c:pt idx="21">
                  <c:v>4.0027592121986366E-2</c:v>
                </c:pt>
                <c:pt idx="22">
                  <c:v>3.8138575207969705E-2</c:v>
                </c:pt>
                <c:pt idx="23">
                  <c:v>3.1011199591874705E-2</c:v>
                </c:pt>
                <c:pt idx="24">
                  <c:v>3.8489442770687443E-2</c:v>
                </c:pt>
                <c:pt idx="25">
                  <c:v>4.7396161737130349E-2</c:v>
                </c:pt>
                <c:pt idx="26">
                  <c:v>4.4770401991138353E-2</c:v>
                </c:pt>
                <c:pt idx="27">
                  <c:v>4.1074667213691685E-2</c:v>
                </c:pt>
                <c:pt idx="28">
                  <c:v>4.7550231134503074E-2</c:v>
                </c:pt>
                <c:pt idx="29">
                  <c:v>4.671916899374895E-2</c:v>
                </c:pt>
                <c:pt idx="30">
                  <c:v>4.235811075335616E-2</c:v>
                </c:pt>
                <c:pt idx="31">
                  <c:v>4.1375699124387877E-2</c:v>
                </c:pt>
                <c:pt idx="32">
                  <c:v>4.07472259450532E-2</c:v>
                </c:pt>
                <c:pt idx="33">
                  <c:v>4.1930033025534774E-2</c:v>
                </c:pt>
                <c:pt idx="34">
                  <c:v>2.4444036361287669E-2</c:v>
                </c:pt>
                <c:pt idx="35">
                  <c:v>2.7850496196760055E-2</c:v>
                </c:pt>
                <c:pt idx="36">
                  <c:v>2.7224216482409469E-2</c:v>
                </c:pt>
                <c:pt idx="37">
                  <c:v>4.2099368944588766E-2</c:v>
                </c:pt>
                <c:pt idx="38">
                  <c:v>4.3163553135047161E-2</c:v>
                </c:pt>
                <c:pt idx="39">
                  <c:v>4.1779999625295661E-2</c:v>
                </c:pt>
                <c:pt idx="40">
                  <c:v>5.7902534987329002E-2</c:v>
                </c:pt>
                <c:pt idx="41">
                  <c:v>5.7085861991246656E-2</c:v>
                </c:pt>
                <c:pt idx="42">
                  <c:v>5.7756098873257944E-2</c:v>
                </c:pt>
                <c:pt idx="43">
                  <c:v>5.7511746254084395E-2</c:v>
                </c:pt>
                <c:pt idx="44">
                  <c:v>5.7532452594083017E-2</c:v>
                </c:pt>
                <c:pt idx="45">
                  <c:v>4.1121870734685873E-2</c:v>
                </c:pt>
                <c:pt idx="46">
                  <c:v>4.3948376909947795E-2</c:v>
                </c:pt>
                <c:pt idx="47">
                  <c:v>4.3699461894388225E-2</c:v>
                </c:pt>
                <c:pt idx="48">
                  <c:v>4.8785593776165426E-2</c:v>
                </c:pt>
                <c:pt idx="49">
                  <c:v>5.387488427806697E-2</c:v>
                </c:pt>
                <c:pt idx="50">
                  <c:v>5.6719289195882316E-2</c:v>
                </c:pt>
                <c:pt idx="51">
                  <c:v>5.661101949831937E-2</c:v>
                </c:pt>
                <c:pt idx="52">
                  <c:v>5.3642551872163491E-2</c:v>
                </c:pt>
                <c:pt idx="53">
                  <c:v>5.0603629942273853E-2</c:v>
                </c:pt>
                <c:pt idx="54">
                  <c:v>6.8346525883139275E-2</c:v>
                </c:pt>
                <c:pt idx="55">
                  <c:v>7.6870966821570574E-2</c:v>
                </c:pt>
                <c:pt idx="56">
                  <c:v>8.4491171406354981E-2</c:v>
                </c:pt>
                <c:pt idx="57">
                  <c:v>8.78383198192767E-2</c:v>
                </c:pt>
                <c:pt idx="58">
                  <c:v>9.7389743641875581E-2</c:v>
                </c:pt>
                <c:pt idx="59">
                  <c:v>0.10690870415575393</c:v>
                </c:pt>
                <c:pt idx="60">
                  <c:v>0.11102725230912247</c:v>
                </c:pt>
                <c:pt idx="61">
                  <c:v>0.11213407753434401</c:v>
                </c:pt>
                <c:pt idx="62">
                  <c:v>0.1020526234816872</c:v>
                </c:pt>
                <c:pt idx="63">
                  <c:v>0.10509163309986325</c:v>
                </c:pt>
                <c:pt idx="64">
                  <c:v>0.10725597443230384</c:v>
                </c:pt>
                <c:pt idx="65">
                  <c:v>0.10437515785199869</c:v>
                </c:pt>
                <c:pt idx="66">
                  <c:v>9.5544771673650608E-2</c:v>
                </c:pt>
                <c:pt idx="67">
                  <c:v>9.302236820615617E-2</c:v>
                </c:pt>
                <c:pt idx="68">
                  <c:v>0.10715533797312049</c:v>
                </c:pt>
                <c:pt idx="69">
                  <c:v>0.10910454368669686</c:v>
                </c:pt>
                <c:pt idx="70">
                  <c:v>0.11813076296509428</c:v>
                </c:pt>
                <c:pt idx="71">
                  <c:v>0.11413355761090771</c:v>
                </c:pt>
                <c:pt idx="72">
                  <c:v>0.10856288982285323</c:v>
                </c:pt>
                <c:pt idx="73">
                  <c:v>0.10856288982285323</c:v>
                </c:pt>
                <c:pt idx="74">
                  <c:v>0.10856288982285323</c:v>
                </c:pt>
                <c:pt idx="75">
                  <c:v>0.10856288982285323</c:v>
                </c:pt>
                <c:pt idx="76">
                  <c:v>0.10856288982285323</c:v>
                </c:pt>
                <c:pt idx="77">
                  <c:v>0.10856288982285323</c:v>
                </c:pt>
                <c:pt idx="78">
                  <c:v>0.10856288982285323</c:v>
                </c:pt>
                <c:pt idx="79">
                  <c:v>0.10856288982285323</c:v>
                </c:pt>
                <c:pt idx="80">
                  <c:v>0.10856288982285323</c:v>
                </c:pt>
                <c:pt idx="81">
                  <c:v>0.10856288982285323</c:v>
                </c:pt>
                <c:pt idx="82">
                  <c:v>0.10856288982285323</c:v>
                </c:pt>
                <c:pt idx="83">
                  <c:v>0.10856288982285323</c:v>
                </c:pt>
                <c:pt idx="84">
                  <c:v>0.10856288982285323</c:v>
                </c:pt>
                <c:pt idx="85">
                  <c:v>0.10856288982285323</c:v>
                </c:pt>
                <c:pt idx="86">
                  <c:v>0.10856288982285323</c:v>
                </c:pt>
                <c:pt idx="87">
                  <c:v>0.10856288982285323</c:v>
                </c:pt>
                <c:pt idx="88">
                  <c:v>0.10856288982285323</c:v>
                </c:pt>
                <c:pt idx="89">
                  <c:v>0.10856288982285323</c:v>
                </c:pt>
                <c:pt idx="90">
                  <c:v>0.10856288982285323</c:v>
                </c:pt>
                <c:pt idx="91">
                  <c:v>0.10856288982285323</c:v>
                </c:pt>
                <c:pt idx="92">
                  <c:v>0.10856288982285323</c:v>
                </c:pt>
                <c:pt idx="93">
                  <c:v>0.10856288982285323</c:v>
                </c:pt>
                <c:pt idx="94">
                  <c:v>0.10856288982285323</c:v>
                </c:pt>
                <c:pt idx="95">
                  <c:v>0.10856288982285323</c:v>
                </c:pt>
                <c:pt idx="96">
                  <c:v>0.10856288982285323</c:v>
                </c:pt>
                <c:pt idx="97">
                  <c:v>0.10856288982285323</c:v>
                </c:pt>
                <c:pt idx="98">
                  <c:v>0.10856288982285323</c:v>
                </c:pt>
                <c:pt idx="99">
                  <c:v>0.10856288982285323</c:v>
                </c:pt>
                <c:pt idx="100">
                  <c:v>0.10856288982285323</c:v>
                </c:pt>
                <c:pt idx="101">
                  <c:v>0.10856288982285323</c:v>
                </c:pt>
                <c:pt idx="102">
                  <c:v>0.10856288982285323</c:v>
                </c:pt>
                <c:pt idx="103">
                  <c:v>8.8883129196586808E-2</c:v>
                </c:pt>
                <c:pt idx="104">
                  <c:v>9.5130695982170943E-2</c:v>
                </c:pt>
                <c:pt idx="105">
                  <c:v>0.1070236913417264</c:v>
                </c:pt>
                <c:pt idx="106">
                  <c:v>0.11212698214518557</c:v>
                </c:pt>
                <c:pt idx="107">
                  <c:v>0.10456849187602724</c:v>
                </c:pt>
                <c:pt idx="108">
                  <c:v>0.11744532899798665</c:v>
                </c:pt>
                <c:pt idx="109">
                  <c:v>9.6269222288023704E-2</c:v>
                </c:pt>
                <c:pt idx="110">
                  <c:v>9.8873171064763232E-2</c:v>
                </c:pt>
                <c:pt idx="111">
                  <c:v>9.4342991947275578E-2</c:v>
                </c:pt>
                <c:pt idx="112">
                  <c:v>9.8715055299653187E-2</c:v>
                </c:pt>
                <c:pt idx="113">
                  <c:v>8.7361786525411489E-2</c:v>
                </c:pt>
                <c:pt idx="114">
                  <c:v>9.3167371079860839E-2</c:v>
                </c:pt>
                <c:pt idx="115">
                  <c:v>9.5401301167008512E-2</c:v>
                </c:pt>
                <c:pt idx="116">
                  <c:v>9.6271169725322681E-2</c:v>
                </c:pt>
                <c:pt idx="117">
                  <c:v>0.11124626339592081</c:v>
                </c:pt>
                <c:pt idx="118">
                  <c:v>0.10788502816370138</c:v>
                </c:pt>
                <c:pt idx="119">
                  <c:v>0.10641404143023681</c:v>
                </c:pt>
                <c:pt idx="120">
                  <c:v>9.8866030382197989E-2</c:v>
                </c:pt>
                <c:pt idx="121">
                  <c:v>0.11677252552053674</c:v>
                </c:pt>
                <c:pt idx="122">
                  <c:v>0.13099357854362159</c:v>
                </c:pt>
                <c:pt idx="123">
                  <c:v>0.12539887687719187</c:v>
                </c:pt>
                <c:pt idx="124">
                  <c:v>0.13945430243528967</c:v>
                </c:pt>
                <c:pt idx="125">
                  <c:v>0.13375703092311331</c:v>
                </c:pt>
                <c:pt idx="126">
                  <c:v>0.13375703092311331</c:v>
                </c:pt>
                <c:pt idx="127">
                  <c:v>0.13375703092311331</c:v>
                </c:pt>
                <c:pt idx="128">
                  <c:v>0.13375703092311331</c:v>
                </c:pt>
                <c:pt idx="129">
                  <c:v>0.13375703092311331</c:v>
                </c:pt>
                <c:pt idx="130">
                  <c:v>0.13744990150021419</c:v>
                </c:pt>
                <c:pt idx="131">
                  <c:v>0.13176265199271309</c:v>
                </c:pt>
                <c:pt idx="132">
                  <c:v>0.13176265199271309</c:v>
                </c:pt>
                <c:pt idx="133">
                  <c:v>0.13176265199271309</c:v>
                </c:pt>
                <c:pt idx="134">
                  <c:v>0.13176265199271309</c:v>
                </c:pt>
                <c:pt idx="135">
                  <c:v>0.13176265199271309</c:v>
                </c:pt>
                <c:pt idx="136">
                  <c:v>0.13176265199271309</c:v>
                </c:pt>
                <c:pt idx="137">
                  <c:v>0.13176265199271309</c:v>
                </c:pt>
                <c:pt idx="138">
                  <c:v>0.13176265199271309</c:v>
                </c:pt>
                <c:pt idx="139">
                  <c:v>0.13176265199271309</c:v>
                </c:pt>
                <c:pt idx="140">
                  <c:v>0.13176265199271309</c:v>
                </c:pt>
                <c:pt idx="141">
                  <c:v>0.13176265199271309</c:v>
                </c:pt>
                <c:pt idx="142">
                  <c:v>0.13176265199271309</c:v>
                </c:pt>
                <c:pt idx="143">
                  <c:v>0.13176265199271309</c:v>
                </c:pt>
                <c:pt idx="144">
                  <c:v>0.13176265199271309</c:v>
                </c:pt>
                <c:pt idx="145">
                  <c:v>0.13176265199271309</c:v>
                </c:pt>
                <c:pt idx="146">
                  <c:v>0.13176265199271309</c:v>
                </c:pt>
                <c:pt idx="147">
                  <c:v>0.13176265199271309</c:v>
                </c:pt>
                <c:pt idx="148">
                  <c:v>0.13176265199271309</c:v>
                </c:pt>
                <c:pt idx="149">
                  <c:v>0.13176265199271309</c:v>
                </c:pt>
                <c:pt idx="150">
                  <c:v>0.13176265199271309</c:v>
                </c:pt>
                <c:pt idx="151">
                  <c:v>0.13176265199271309</c:v>
                </c:pt>
                <c:pt idx="152">
                  <c:v>0.13176265199271309</c:v>
                </c:pt>
                <c:pt idx="153">
                  <c:v>0.11590547628295811</c:v>
                </c:pt>
                <c:pt idx="154">
                  <c:v>0.11287357664321918</c:v>
                </c:pt>
                <c:pt idx="155">
                  <c:v>0.10227819527765503</c:v>
                </c:pt>
                <c:pt idx="156">
                  <c:v>8.5172877639235534E-2</c:v>
                </c:pt>
                <c:pt idx="157">
                  <c:v>8.1120434812306019E-2</c:v>
                </c:pt>
                <c:pt idx="158">
                  <c:v>9.2913524027061323E-2</c:v>
                </c:pt>
                <c:pt idx="159">
                  <c:v>0.10652790324805328</c:v>
                </c:pt>
                <c:pt idx="160">
                  <c:v>0.12050222129986543</c:v>
                </c:pt>
                <c:pt idx="161">
                  <c:v>0.11691788578338791</c:v>
                </c:pt>
                <c:pt idx="162">
                  <c:v>0.11766702584812605</c:v>
                </c:pt>
                <c:pt idx="163">
                  <c:v>0.13795504345566201</c:v>
                </c:pt>
                <c:pt idx="164">
                  <c:v>0.12493133765840381</c:v>
                </c:pt>
                <c:pt idx="165">
                  <c:v>0.12990662609039383</c:v>
                </c:pt>
                <c:pt idx="166">
                  <c:v>0.13547174653684824</c:v>
                </c:pt>
                <c:pt idx="167">
                  <c:v>0.13547268147858493</c:v>
                </c:pt>
                <c:pt idx="168">
                  <c:v>0.12418032780592614</c:v>
                </c:pt>
                <c:pt idx="169">
                  <c:v>0.13355509611135474</c:v>
                </c:pt>
                <c:pt idx="170">
                  <c:v>0.14093954333957326</c:v>
                </c:pt>
                <c:pt idx="171">
                  <c:v>0.14498048684266385</c:v>
                </c:pt>
                <c:pt idx="172">
                  <c:v>0.15007890234340415</c:v>
                </c:pt>
                <c:pt idx="173">
                  <c:v>0.15915020015447068</c:v>
                </c:pt>
                <c:pt idx="174">
                  <c:v>0.15420211751223989</c:v>
                </c:pt>
                <c:pt idx="175">
                  <c:v>0.16560937108228768</c:v>
                </c:pt>
                <c:pt idx="176">
                  <c:v>0.15376747979483385</c:v>
                </c:pt>
                <c:pt idx="177">
                  <c:v>0.13629455715756889</c:v>
                </c:pt>
                <c:pt idx="178">
                  <c:v>0.14647446634545869</c:v>
                </c:pt>
                <c:pt idx="179">
                  <c:v>0.16568930553729189</c:v>
                </c:pt>
                <c:pt idx="180">
                  <c:v>0.1738291566814032</c:v>
                </c:pt>
                <c:pt idx="181">
                  <c:v>0.18952089674290029</c:v>
                </c:pt>
                <c:pt idx="182">
                  <c:v>0.1923666566246085</c:v>
                </c:pt>
                <c:pt idx="183">
                  <c:v>0.18745447436649942</c:v>
                </c:pt>
                <c:pt idx="184">
                  <c:v>0.19006473146200964</c:v>
                </c:pt>
                <c:pt idx="185">
                  <c:v>0.17733393168127742</c:v>
                </c:pt>
                <c:pt idx="186">
                  <c:v>0.17308338230161002</c:v>
                </c:pt>
                <c:pt idx="187">
                  <c:v>0.17201543935859176</c:v>
                </c:pt>
                <c:pt idx="188">
                  <c:v>0.17536801171221716</c:v>
                </c:pt>
                <c:pt idx="189">
                  <c:v>0.16949117165365601</c:v>
                </c:pt>
                <c:pt idx="190">
                  <c:v>0.16949117165365601</c:v>
                </c:pt>
                <c:pt idx="191">
                  <c:v>0.16949117165365601</c:v>
                </c:pt>
                <c:pt idx="192">
                  <c:v>0.16949117165365601</c:v>
                </c:pt>
                <c:pt idx="193">
                  <c:v>0.16949117165365601</c:v>
                </c:pt>
                <c:pt idx="194">
                  <c:v>0.16949117165365601</c:v>
                </c:pt>
                <c:pt idx="195">
                  <c:v>0.16949117165365601</c:v>
                </c:pt>
                <c:pt idx="196">
                  <c:v>0.16949117165365601</c:v>
                </c:pt>
                <c:pt idx="197">
                  <c:v>0.16949117165365601</c:v>
                </c:pt>
                <c:pt idx="198">
                  <c:v>0.16949117165365601</c:v>
                </c:pt>
                <c:pt idx="199">
                  <c:v>0.16949117165365601</c:v>
                </c:pt>
                <c:pt idx="200">
                  <c:v>0.16949117165365601</c:v>
                </c:pt>
                <c:pt idx="201">
                  <c:v>0.16949117165365601</c:v>
                </c:pt>
                <c:pt idx="202">
                  <c:v>0.16949117165365601</c:v>
                </c:pt>
                <c:pt idx="203">
                  <c:v>0.16949117165365601</c:v>
                </c:pt>
                <c:pt idx="204">
                  <c:v>0.16949117165365601</c:v>
                </c:pt>
                <c:pt idx="205">
                  <c:v>0.16949117165365601</c:v>
                </c:pt>
                <c:pt idx="206">
                  <c:v>0.16949117165365601</c:v>
                </c:pt>
                <c:pt idx="207">
                  <c:v>0.16949117165365601</c:v>
                </c:pt>
                <c:pt idx="208">
                  <c:v>0.15062526625928996</c:v>
                </c:pt>
                <c:pt idx="209">
                  <c:v>0.14924416322757561</c:v>
                </c:pt>
                <c:pt idx="210">
                  <c:v>0.14729661104563241</c:v>
                </c:pt>
                <c:pt idx="211">
                  <c:v>0.13654466656023923</c:v>
                </c:pt>
                <c:pt idx="212">
                  <c:v>0.12803093006229882</c:v>
                </c:pt>
                <c:pt idx="213">
                  <c:v>0.13183527995010502</c:v>
                </c:pt>
                <c:pt idx="214">
                  <c:v>0.13303617446763094</c:v>
                </c:pt>
                <c:pt idx="215">
                  <c:v>0.13904492000441437</c:v>
                </c:pt>
                <c:pt idx="216">
                  <c:v>0.13675915179048981</c:v>
                </c:pt>
                <c:pt idx="217">
                  <c:v>0.14715532387945784</c:v>
                </c:pt>
                <c:pt idx="218">
                  <c:v>0.16374481590114187</c:v>
                </c:pt>
                <c:pt idx="219">
                  <c:v>0.15929078655001083</c:v>
                </c:pt>
                <c:pt idx="220">
                  <c:v>0.16496326683067131</c:v>
                </c:pt>
                <c:pt idx="221">
                  <c:v>0.16044932278319335</c:v>
                </c:pt>
                <c:pt idx="222">
                  <c:v>0.1665670294983872</c:v>
                </c:pt>
                <c:pt idx="223">
                  <c:v>0.16508551132925109</c:v>
                </c:pt>
                <c:pt idx="224">
                  <c:v>0.16456801572849566</c:v>
                </c:pt>
                <c:pt idx="225">
                  <c:v>0.18211391322298631</c:v>
                </c:pt>
                <c:pt idx="226">
                  <c:v>0.18429081319109031</c:v>
                </c:pt>
                <c:pt idx="227">
                  <c:v>0.19294007760289977</c:v>
                </c:pt>
                <c:pt idx="228">
                  <c:v>0.20211399023833132</c:v>
                </c:pt>
                <c:pt idx="229">
                  <c:v>0.24782972596182096</c:v>
                </c:pt>
                <c:pt idx="230">
                  <c:v>0.28148003879759353</c:v>
                </c:pt>
                <c:pt idx="231">
                  <c:v>0.29707977748070236</c:v>
                </c:pt>
                <c:pt idx="232">
                  <c:v>0.29059437859329873</c:v>
                </c:pt>
                <c:pt idx="233">
                  <c:v>0.29059437859329873</c:v>
                </c:pt>
                <c:pt idx="234">
                  <c:v>0.29059437859329873</c:v>
                </c:pt>
                <c:pt idx="235">
                  <c:v>0.29059437859329873</c:v>
                </c:pt>
                <c:pt idx="236">
                  <c:v>0.29059437859329873</c:v>
                </c:pt>
                <c:pt idx="237">
                  <c:v>0.25809023444165669</c:v>
                </c:pt>
                <c:pt idx="238">
                  <c:v>0.29317293645999776</c:v>
                </c:pt>
                <c:pt idx="239">
                  <c:v>0.28670707177769783</c:v>
                </c:pt>
                <c:pt idx="240">
                  <c:v>0.28670707177769783</c:v>
                </c:pt>
                <c:pt idx="241">
                  <c:v>0.28670707177769783</c:v>
                </c:pt>
                <c:pt idx="242">
                  <c:v>0.28670707177769783</c:v>
                </c:pt>
                <c:pt idx="243">
                  <c:v>0.28670707177769783</c:v>
                </c:pt>
                <c:pt idx="244">
                  <c:v>0.28670707177769783</c:v>
                </c:pt>
                <c:pt idx="245">
                  <c:v>0.28670707177769783</c:v>
                </c:pt>
                <c:pt idx="246">
                  <c:v>0.28670707177769783</c:v>
                </c:pt>
                <c:pt idx="247">
                  <c:v>0.28670707177769783</c:v>
                </c:pt>
                <c:pt idx="248">
                  <c:v>0.28670707177769783</c:v>
                </c:pt>
                <c:pt idx="249">
                  <c:v>0.28670707177769783</c:v>
                </c:pt>
                <c:pt idx="250">
                  <c:v>0.28670707177769783</c:v>
                </c:pt>
                <c:pt idx="251">
                  <c:v>0.28670707177769783</c:v>
                </c:pt>
                <c:pt idx="252">
                  <c:v>0.28670707177769783</c:v>
                </c:pt>
                <c:pt idx="253">
                  <c:v>0.28670707177769783</c:v>
                </c:pt>
                <c:pt idx="254">
                  <c:v>0.28670707177769783</c:v>
                </c:pt>
                <c:pt idx="255">
                  <c:v>0.28670707177769783</c:v>
                </c:pt>
                <c:pt idx="256">
                  <c:v>0.28670707177769783</c:v>
                </c:pt>
                <c:pt idx="257">
                  <c:v>0.28670707177769783</c:v>
                </c:pt>
                <c:pt idx="258">
                  <c:v>0.28670707177769783</c:v>
                </c:pt>
                <c:pt idx="259">
                  <c:v>0.28670707177769783</c:v>
                </c:pt>
                <c:pt idx="260">
                  <c:v>0.28670707177769783</c:v>
                </c:pt>
                <c:pt idx="261">
                  <c:v>0.28670707177769783</c:v>
                </c:pt>
                <c:pt idx="262">
                  <c:v>0.28670707177769783</c:v>
                </c:pt>
                <c:pt idx="263">
                  <c:v>0.28670707177769783</c:v>
                </c:pt>
                <c:pt idx="264">
                  <c:v>0.28670707177769783</c:v>
                </c:pt>
                <c:pt idx="265">
                  <c:v>0.28670707177769783</c:v>
                </c:pt>
                <c:pt idx="266">
                  <c:v>0.28670707177769783</c:v>
                </c:pt>
                <c:pt idx="267">
                  <c:v>0.28670707177769783</c:v>
                </c:pt>
                <c:pt idx="268">
                  <c:v>0.28670707177769783</c:v>
                </c:pt>
                <c:pt idx="269">
                  <c:v>0.28670707177769783</c:v>
                </c:pt>
                <c:pt idx="270">
                  <c:v>0.28670707177769783</c:v>
                </c:pt>
                <c:pt idx="271">
                  <c:v>0.28670707177769783</c:v>
                </c:pt>
                <c:pt idx="272">
                  <c:v>0.28670707177769783</c:v>
                </c:pt>
                <c:pt idx="273">
                  <c:v>0.28670707177769783</c:v>
                </c:pt>
                <c:pt idx="274">
                  <c:v>0.28670707177769783</c:v>
                </c:pt>
                <c:pt idx="275">
                  <c:v>0.28670707177769783</c:v>
                </c:pt>
                <c:pt idx="276">
                  <c:v>0.28670707177769783</c:v>
                </c:pt>
                <c:pt idx="277">
                  <c:v>0.28670707177769783</c:v>
                </c:pt>
                <c:pt idx="278">
                  <c:v>0.28670707177769783</c:v>
                </c:pt>
                <c:pt idx="279">
                  <c:v>0.28670707177769783</c:v>
                </c:pt>
                <c:pt idx="280">
                  <c:v>0.28670707177769783</c:v>
                </c:pt>
                <c:pt idx="281">
                  <c:v>0.28670707177769783</c:v>
                </c:pt>
                <c:pt idx="282">
                  <c:v>0.28670707177769783</c:v>
                </c:pt>
                <c:pt idx="283">
                  <c:v>0.28670707177769783</c:v>
                </c:pt>
                <c:pt idx="284">
                  <c:v>0.28670707177769783</c:v>
                </c:pt>
                <c:pt idx="285">
                  <c:v>0.28670707177769783</c:v>
                </c:pt>
                <c:pt idx="286">
                  <c:v>0.28670707177769783</c:v>
                </c:pt>
                <c:pt idx="287">
                  <c:v>0.28670707177769783</c:v>
                </c:pt>
                <c:pt idx="288">
                  <c:v>0.28670707177769783</c:v>
                </c:pt>
                <c:pt idx="289">
                  <c:v>0.28670707177769783</c:v>
                </c:pt>
                <c:pt idx="290">
                  <c:v>0.28670707177769783</c:v>
                </c:pt>
                <c:pt idx="291">
                  <c:v>0.2051199587516368</c:v>
                </c:pt>
                <c:pt idx="292">
                  <c:v>0.2500228037466985</c:v>
                </c:pt>
                <c:pt idx="293">
                  <c:v>0.24377268972796506</c:v>
                </c:pt>
                <c:pt idx="294">
                  <c:v>0.24377268972796506</c:v>
                </c:pt>
                <c:pt idx="295">
                  <c:v>0.24377268972796506</c:v>
                </c:pt>
                <c:pt idx="296">
                  <c:v>0.24377268972796506</c:v>
                </c:pt>
                <c:pt idx="297">
                  <c:v>0.24377268972796506</c:v>
                </c:pt>
                <c:pt idx="298">
                  <c:v>0.24377268972796506</c:v>
                </c:pt>
                <c:pt idx="299">
                  <c:v>0.24377268972796506</c:v>
                </c:pt>
                <c:pt idx="300">
                  <c:v>0.24377268972796506</c:v>
                </c:pt>
                <c:pt idx="301">
                  <c:v>0.24377268972796506</c:v>
                </c:pt>
                <c:pt idx="302">
                  <c:v>0.24377268972796506</c:v>
                </c:pt>
                <c:pt idx="303">
                  <c:v>0.24377268972796506</c:v>
                </c:pt>
                <c:pt idx="304">
                  <c:v>0.24377268972796506</c:v>
                </c:pt>
                <c:pt idx="305">
                  <c:v>0.24377268972796506</c:v>
                </c:pt>
                <c:pt idx="306">
                  <c:v>0.24377268972796506</c:v>
                </c:pt>
                <c:pt idx="307">
                  <c:v>0.24377268972796506</c:v>
                </c:pt>
                <c:pt idx="308">
                  <c:v>0.24377268972796506</c:v>
                </c:pt>
                <c:pt idx="309">
                  <c:v>0.24377268972796506</c:v>
                </c:pt>
                <c:pt idx="310">
                  <c:v>0.24377268972796506</c:v>
                </c:pt>
                <c:pt idx="311">
                  <c:v>0.24377268972796506</c:v>
                </c:pt>
                <c:pt idx="312">
                  <c:v>0.24377268972796506</c:v>
                </c:pt>
                <c:pt idx="313">
                  <c:v>0.24377268972796506</c:v>
                </c:pt>
                <c:pt idx="314">
                  <c:v>0.24377268972796506</c:v>
                </c:pt>
                <c:pt idx="315">
                  <c:v>0.24377268972796506</c:v>
                </c:pt>
                <c:pt idx="316">
                  <c:v>0.24377268972796506</c:v>
                </c:pt>
                <c:pt idx="317">
                  <c:v>0.24377268972796506</c:v>
                </c:pt>
                <c:pt idx="318">
                  <c:v>0.24377268972796506</c:v>
                </c:pt>
                <c:pt idx="319">
                  <c:v>0.24377268972796506</c:v>
                </c:pt>
                <c:pt idx="320">
                  <c:v>0.24377268972796506</c:v>
                </c:pt>
                <c:pt idx="321">
                  <c:v>0.24377268972796506</c:v>
                </c:pt>
                <c:pt idx="322">
                  <c:v>0.24377268972796506</c:v>
                </c:pt>
                <c:pt idx="323">
                  <c:v>0.24377268972796506</c:v>
                </c:pt>
                <c:pt idx="324">
                  <c:v>0.17328010986427689</c:v>
                </c:pt>
                <c:pt idx="325">
                  <c:v>0.18174866850260285</c:v>
                </c:pt>
                <c:pt idx="326">
                  <c:v>0.16382943303498321</c:v>
                </c:pt>
                <c:pt idx="327">
                  <c:v>0.15801028586980825</c:v>
                </c:pt>
                <c:pt idx="328">
                  <c:v>0.15801028586980825</c:v>
                </c:pt>
                <c:pt idx="329">
                  <c:v>0.15801028586980825</c:v>
                </c:pt>
                <c:pt idx="330">
                  <c:v>0.15801028586980825</c:v>
                </c:pt>
                <c:pt idx="331">
                  <c:v>0.13852826439728139</c:v>
                </c:pt>
                <c:pt idx="332">
                  <c:v>0.13339820609322417</c:v>
                </c:pt>
                <c:pt idx="333">
                  <c:v>0.11941660110503594</c:v>
                </c:pt>
                <c:pt idx="334">
                  <c:v>0.15615413655676647</c:v>
                </c:pt>
                <c:pt idx="335">
                  <c:v>0.20359185382322109</c:v>
                </c:pt>
                <c:pt idx="336">
                  <c:v>0.17265759264225666</c:v>
                </c:pt>
                <c:pt idx="337">
                  <c:v>0.16949619701683449</c:v>
                </c:pt>
                <c:pt idx="338">
                  <c:v>0.17262498343430477</c:v>
                </c:pt>
                <c:pt idx="339">
                  <c:v>0.16682383357042729</c:v>
                </c:pt>
                <c:pt idx="340">
                  <c:v>0.19463748716176443</c:v>
                </c:pt>
                <c:pt idx="341">
                  <c:v>0.18854487240348372</c:v>
                </c:pt>
                <c:pt idx="342">
                  <c:v>0.19214505868927301</c:v>
                </c:pt>
                <c:pt idx="343">
                  <c:v>0.18323148017237911</c:v>
                </c:pt>
                <c:pt idx="344">
                  <c:v>0.18538783174964157</c:v>
                </c:pt>
                <c:pt idx="345">
                  <c:v>0.15854002735347184</c:v>
                </c:pt>
                <c:pt idx="346">
                  <c:v>0.14728633837475225</c:v>
                </c:pt>
                <c:pt idx="347">
                  <c:v>0.15219939131317384</c:v>
                </c:pt>
                <c:pt idx="348">
                  <c:v>0.11795258483017679</c:v>
                </c:pt>
                <c:pt idx="349">
                  <c:v>0.13370772820145382</c:v>
                </c:pt>
                <c:pt idx="350">
                  <c:v>0.16958977593568081</c:v>
                </c:pt>
                <c:pt idx="351">
                  <c:v>0.18853775575189302</c:v>
                </c:pt>
                <c:pt idx="352">
                  <c:v>0.18729340036487718</c:v>
                </c:pt>
                <c:pt idx="353">
                  <c:v>0.2244997863749072</c:v>
                </c:pt>
                <c:pt idx="354">
                  <c:v>0.21575212184435455</c:v>
                </c:pt>
                <c:pt idx="355">
                  <c:v>0.22140212208600563</c:v>
                </c:pt>
                <c:pt idx="356">
                  <c:v>0.23620161328466027</c:v>
                </c:pt>
                <c:pt idx="357">
                  <c:v>0.22910618509729574</c:v>
                </c:pt>
                <c:pt idx="358">
                  <c:v>0.22037477206462563</c:v>
                </c:pt>
                <c:pt idx="359">
                  <c:v>0.21427289820430251</c:v>
                </c:pt>
                <c:pt idx="360">
                  <c:v>0.21427289820430251</c:v>
                </c:pt>
                <c:pt idx="361">
                  <c:v>0.21427289820430251</c:v>
                </c:pt>
                <c:pt idx="362">
                  <c:v>0.21427289820430251</c:v>
                </c:pt>
                <c:pt idx="363">
                  <c:v>0.21427289820430251</c:v>
                </c:pt>
                <c:pt idx="364">
                  <c:v>0.21427289820430251</c:v>
                </c:pt>
                <c:pt idx="365">
                  <c:v>0.21427289820430251</c:v>
                </c:pt>
                <c:pt idx="366">
                  <c:v>0.21427289820430251</c:v>
                </c:pt>
                <c:pt idx="367">
                  <c:v>0.21427289820430251</c:v>
                </c:pt>
                <c:pt idx="368">
                  <c:v>0.21427289820430251</c:v>
                </c:pt>
                <c:pt idx="369">
                  <c:v>0.21427289820430251</c:v>
                </c:pt>
                <c:pt idx="370">
                  <c:v>0.21427289820430251</c:v>
                </c:pt>
                <c:pt idx="371">
                  <c:v>0.21427289820430251</c:v>
                </c:pt>
                <c:pt idx="372">
                  <c:v>0.21427289820430251</c:v>
                </c:pt>
                <c:pt idx="373">
                  <c:v>0.21427289820430251</c:v>
                </c:pt>
                <c:pt idx="374">
                  <c:v>0.21427289820430251</c:v>
                </c:pt>
                <c:pt idx="375">
                  <c:v>0.21427289820430251</c:v>
                </c:pt>
                <c:pt idx="376">
                  <c:v>0.21427289820430251</c:v>
                </c:pt>
                <c:pt idx="377">
                  <c:v>0.21427289820430251</c:v>
                </c:pt>
                <c:pt idx="378">
                  <c:v>0.21427289820430251</c:v>
                </c:pt>
                <c:pt idx="379">
                  <c:v>0.21427289820430251</c:v>
                </c:pt>
                <c:pt idx="380">
                  <c:v>0.21427289820430251</c:v>
                </c:pt>
                <c:pt idx="381">
                  <c:v>0.21427289820430251</c:v>
                </c:pt>
                <c:pt idx="382">
                  <c:v>0.21427289820430251</c:v>
                </c:pt>
                <c:pt idx="383">
                  <c:v>0.21427289820430251</c:v>
                </c:pt>
                <c:pt idx="384">
                  <c:v>0.21427289820430251</c:v>
                </c:pt>
                <c:pt idx="385">
                  <c:v>0.21427289820430251</c:v>
                </c:pt>
                <c:pt idx="386">
                  <c:v>0.21427289820430251</c:v>
                </c:pt>
                <c:pt idx="387">
                  <c:v>0.21427289820430251</c:v>
                </c:pt>
                <c:pt idx="388">
                  <c:v>0.21427289820430251</c:v>
                </c:pt>
                <c:pt idx="389">
                  <c:v>0.21427289820430251</c:v>
                </c:pt>
                <c:pt idx="390">
                  <c:v>0.21427289820430251</c:v>
                </c:pt>
                <c:pt idx="391">
                  <c:v>0.21427289820430251</c:v>
                </c:pt>
                <c:pt idx="392">
                  <c:v>0.21427289820430251</c:v>
                </c:pt>
                <c:pt idx="393">
                  <c:v>0.21427289820430251</c:v>
                </c:pt>
                <c:pt idx="394">
                  <c:v>0.21427289820430251</c:v>
                </c:pt>
                <c:pt idx="395">
                  <c:v>0.21427289820430251</c:v>
                </c:pt>
                <c:pt idx="396">
                  <c:v>0.21427289820430251</c:v>
                </c:pt>
                <c:pt idx="397">
                  <c:v>0.21427289820430251</c:v>
                </c:pt>
                <c:pt idx="398">
                  <c:v>0.21427289820430251</c:v>
                </c:pt>
                <c:pt idx="399">
                  <c:v>0.21427289820430251</c:v>
                </c:pt>
                <c:pt idx="400">
                  <c:v>0.21427289820430251</c:v>
                </c:pt>
                <c:pt idx="401">
                  <c:v>0.21427289820430251</c:v>
                </c:pt>
                <c:pt idx="402">
                  <c:v>0.21427289820430251</c:v>
                </c:pt>
                <c:pt idx="403">
                  <c:v>0.21427289820430251</c:v>
                </c:pt>
                <c:pt idx="404">
                  <c:v>0.21427289820430251</c:v>
                </c:pt>
                <c:pt idx="405">
                  <c:v>0.21427289820430251</c:v>
                </c:pt>
                <c:pt idx="406">
                  <c:v>0.21427289820430251</c:v>
                </c:pt>
                <c:pt idx="407">
                  <c:v>0.21427289820430251</c:v>
                </c:pt>
                <c:pt idx="408">
                  <c:v>0.21427289820430251</c:v>
                </c:pt>
                <c:pt idx="409">
                  <c:v>0.21427289820430251</c:v>
                </c:pt>
                <c:pt idx="410">
                  <c:v>0.21427289820430251</c:v>
                </c:pt>
                <c:pt idx="411">
                  <c:v>0.21427289820430251</c:v>
                </c:pt>
                <c:pt idx="412">
                  <c:v>0.21427289820430251</c:v>
                </c:pt>
                <c:pt idx="413">
                  <c:v>0.21427289820430251</c:v>
                </c:pt>
                <c:pt idx="414">
                  <c:v>0.21427289820430251</c:v>
                </c:pt>
                <c:pt idx="415">
                  <c:v>0.21427289820430251</c:v>
                </c:pt>
                <c:pt idx="416">
                  <c:v>0.21427289820430251</c:v>
                </c:pt>
                <c:pt idx="417">
                  <c:v>0.21427289820430251</c:v>
                </c:pt>
                <c:pt idx="418">
                  <c:v>0.21427289820430251</c:v>
                </c:pt>
                <c:pt idx="419">
                  <c:v>0.21427289820430251</c:v>
                </c:pt>
                <c:pt idx="420">
                  <c:v>0.21427289820430251</c:v>
                </c:pt>
                <c:pt idx="421">
                  <c:v>0.21427289820430251</c:v>
                </c:pt>
                <c:pt idx="422">
                  <c:v>0.21427289820430251</c:v>
                </c:pt>
                <c:pt idx="423">
                  <c:v>0.21427289820430251</c:v>
                </c:pt>
                <c:pt idx="424">
                  <c:v>0.21427289820430251</c:v>
                </c:pt>
                <c:pt idx="425">
                  <c:v>0.16185206453222412</c:v>
                </c:pt>
                <c:pt idx="426">
                  <c:v>0.14068053677950854</c:v>
                </c:pt>
                <c:pt idx="427">
                  <c:v>0.17379946030810589</c:v>
                </c:pt>
                <c:pt idx="428">
                  <c:v>0.16793046300656544</c:v>
                </c:pt>
                <c:pt idx="429">
                  <c:v>0.13314398880458422</c:v>
                </c:pt>
                <c:pt idx="430">
                  <c:v>0.14465809565535226</c:v>
                </c:pt>
                <c:pt idx="431">
                  <c:v>0.15327231942941166</c:v>
                </c:pt>
                <c:pt idx="432">
                  <c:v>0.18254772574305611</c:v>
                </c:pt>
                <c:pt idx="433">
                  <c:v>0.1772842145169482</c:v>
                </c:pt>
                <c:pt idx="434">
                  <c:v>0.16835281419613835</c:v>
                </c:pt>
                <c:pt idx="435">
                  <c:v>0.14100170610199236</c:v>
                </c:pt>
                <c:pt idx="436">
                  <c:v>0.15250689489942015</c:v>
                </c:pt>
                <c:pt idx="437">
                  <c:v>0.15882003399204936</c:v>
                </c:pt>
                <c:pt idx="438">
                  <c:v>0.11421900462082601</c:v>
                </c:pt>
                <c:pt idx="439">
                  <c:v>0.10062781977538537</c:v>
                </c:pt>
                <c:pt idx="440">
                  <c:v>0.13658892734680372</c:v>
                </c:pt>
                <c:pt idx="441">
                  <c:v>0.14884146995781755</c:v>
                </c:pt>
                <c:pt idx="442">
                  <c:v>0.13697521859666573</c:v>
                </c:pt>
                <c:pt idx="443">
                  <c:v>0.16332058484126444</c:v>
                </c:pt>
                <c:pt idx="444">
                  <c:v>0.1586596269075351</c:v>
                </c:pt>
                <c:pt idx="445">
                  <c:v>0.1693891823776299</c:v>
                </c:pt>
                <c:pt idx="446">
                  <c:v>0.16642663849805084</c:v>
                </c:pt>
                <c:pt idx="447">
                  <c:v>0.15306919973702282</c:v>
                </c:pt>
                <c:pt idx="448">
                  <c:v>0.13482315873323003</c:v>
                </c:pt>
                <c:pt idx="449">
                  <c:v>0.16338488851300004</c:v>
                </c:pt>
                <c:pt idx="450">
                  <c:v>0.14823164148096368</c:v>
                </c:pt>
                <c:pt idx="451">
                  <c:v>0.16598695650336492</c:v>
                </c:pt>
                <c:pt idx="452">
                  <c:v>0.20179598824894174</c:v>
                </c:pt>
                <c:pt idx="453">
                  <c:v>0.19808726402495425</c:v>
                </c:pt>
                <c:pt idx="454">
                  <c:v>0.21220226539690934</c:v>
                </c:pt>
                <c:pt idx="455">
                  <c:v>0.21118220778813579</c:v>
                </c:pt>
                <c:pt idx="456">
                  <c:v>0.20228202053385935</c:v>
                </c:pt>
                <c:pt idx="457">
                  <c:v>0.20136158668531889</c:v>
                </c:pt>
                <c:pt idx="458">
                  <c:v>0.20065025696964223</c:v>
                </c:pt>
                <c:pt idx="459">
                  <c:v>0.2135781051383443</c:v>
                </c:pt>
                <c:pt idx="460">
                  <c:v>0.22774121694421878</c:v>
                </c:pt>
                <c:pt idx="461">
                  <c:v>0.21893537295903331</c:v>
                </c:pt>
                <c:pt idx="462">
                  <c:v>0.21706868990130457</c:v>
                </c:pt>
                <c:pt idx="463">
                  <c:v>0.23185488986906289</c:v>
                </c:pt>
                <c:pt idx="464">
                  <c:v>0.24193741923513734</c:v>
                </c:pt>
                <c:pt idx="465">
                  <c:v>0.24268958414017883</c:v>
                </c:pt>
                <c:pt idx="466">
                  <c:v>0.24164418057044479</c:v>
                </c:pt>
                <c:pt idx="467">
                  <c:v>0.23854892244558856</c:v>
                </c:pt>
                <c:pt idx="468">
                  <c:v>0.22235027184381839</c:v>
                </c:pt>
                <c:pt idx="469">
                  <c:v>0.22359339733997641</c:v>
                </c:pt>
                <c:pt idx="470">
                  <c:v>0.24985345570372686</c:v>
                </c:pt>
                <c:pt idx="471">
                  <c:v>0.24824985431835445</c:v>
                </c:pt>
                <c:pt idx="472">
                  <c:v>0.23156106446978142</c:v>
                </c:pt>
                <c:pt idx="473">
                  <c:v>0.21222033611331548</c:v>
                </c:pt>
                <c:pt idx="474">
                  <c:v>0.21400288469929429</c:v>
                </c:pt>
                <c:pt idx="475">
                  <c:v>0.21757044602435149</c:v>
                </c:pt>
                <c:pt idx="476">
                  <c:v>0.22383969910000645</c:v>
                </c:pt>
                <c:pt idx="477">
                  <c:v>0.22806989303231129</c:v>
                </c:pt>
                <c:pt idx="478">
                  <c:v>0.23189267411065995</c:v>
                </c:pt>
                <c:pt idx="479">
                  <c:v>0.22573321074010666</c:v>
                </c:pt>
                <c:pt idx="480">
                  <c:v>0.22573321074010666</c:v>
                </c:pt>
                <c:pt idx="481">
                  <c:v>0.22573321074010666</c:v>
                </c:pt>
                <c:pt idx="482">
                  <c:v>0.22573321074010666</c:v>
                </c:pt>
                <c:pt idx="483">
                  <c:v>0.22573321074010666</c:v>
                </c:pt>
                <c:pt idx="484">
                  <c:v>0.22573321074010666</c:v>
                </c:pt>
                <c:pt idx="485">
                  <c:v>0.22573321074010666</c:v>
                </c:pt>
                <c:pt idx="486">
                  <c:v>0.22573321074010666</c:v>
                </c:pt>
                <c:pt idx="487">
                  <c:v>0.22573321074010666</c:v>
                </c:pt>
                <c:pt idx="488">
                  <c:v>0.22573321074010666</c:v>
                </c:pt>
                <c:pt idx="489">
                  <c:v>0.22573321074010666</c:v>
                </c:pt>
                <c:pt idx="490">
                  <c:v>0.22573321074010666</c:v>
                </c:pt>
                <c:pt idx="491">
                  <c:v>0.22573321074010666</c:v>
                </c:pt>
                <c:pt idx="492">
                  <c:v>0.22573321074010666</c:v>
                </c:pt>
                <c:pt idx="493">
                  <c:v>0.22573321074010666</c:v>
                </c:pt>
                <c:pt idx="494">
                  <c:v>0.22573321074010666</c:v>
                </c:pt>
                <c:pt idx="495">
                  <c:v>0.19922835383618454</c:v>
                </c:pt>
                <c:pt idx="496">
                  <c:v>0.20202764927910555</c:v>
                </c:pt>
                <c:pt idx="497">
                  <c:v>0.20714835433614676</c:v>
                </c:pt>
                <c:pt idx="498">
                  <c:v>0.19597353518802429</c:v>
                </c:pt>
                <c:pt idx="499">
                  <c:v>0.18763504969177247</c:v>
                </c:pt>
                <c:pt idx="500">
                  <c:v>0.17593657104550564</c:v>
                </c:pt>
                <c:pt idx="501">
                  <c:v>0.18575588545465282</c:v>
                </c:pt>
                <c:pt idx="502">
                  <c:v>0.19976098166479739</c:v>
                </c:pt>
                <c:pt idx="503">
                  <c:v>0.18232461122213772</c:v>
                </c:pt>
                <c:pt idx="504">
                  <c:v>0.17444817138039048</c:v>
                </c:pt>
                <c:pt idx="505">
                  <c:v>0.18386251161082856</c:v>
                </c:pt>
                <c:pt idx="506">
                  <c:v>0.18128812417288431</c:v>
                </c:pt>
                <c:pt idx="507">
                  <c:v>0.18256431127735717</c:v>
                </c:pt>
                <c:pt idx="508">
                  <c:v>0.21462471176159137</c:v>
                </c:pt>
                <c:pt idx="509">
                  <c:v>0.21635758677947825</c:v>
                </c:pt>
                <c:pt idx="510">
                  <c:v>0.21027579884558079</c:v>
                </c:pt>
                <c:pt idx="511">
                  <c:v>0.21027579884558079</c:v>
                </c:pt>
                <c:pt idx="512">
                  <c:v>0.21027579884558079</c:v>
                </c:pt>
                <c:pt idx="513">
                  <c:v>0.21027579884558079</c:v>
                </c:pt>
                <c:pt idx="514">
                  <c:v>0.21027579884558079</c:v>
                </c:pt>
                <c:pt idx="515">
                  <c:v>0.21027579884558079</c:v>
                </c:pt>
                <c:pt idx="516">
                  <c:v>0.21027579884558079</c:v>
                </c:pt>
                <c:pt idx="517">
                  <c:v>0.21027579884558079</c:v>
                </c:pt>
                <c:pt idx="518">
                  <c:v>0.21027579884558079</c:v>
                </c:pt>
                <c:pt idx="519">
                  <c:v>0.21027579884558079</c:v>
                </c:pt>
                <c:pt idx="520">
                  <c:v>0.21027579884558079</c:v>
                </c:pt>
                <c:pt idx="521">
                  <c:v>0.19682216722901624</c:v>
                </c:pt>
                <c:pt idx="522">
                  <c:v>0.2015178850778252</c:v>
                </c:pt>
                <c:pt idx="523">
                  <c:v>0.17632817638290876</c:v>
                </c:pt>
                <c:pt idx="524">
                  <c:v>0.18405125928759114</c:v>
                </c:pt>
                <c:pt idx="525">
                  <c:v>0.20402333809004158</c:v>
                </c:pt>
                <c:pt idx="526">
                  <c:v>0.21331261571852678</c:v>
                </c:pt>
                <c:pt idx="527">
                  <c:v>0.22074917443672137</c:v>
                </c:pt>
                <c:pt idx="528">
                  <c:v>0.22504749617909092</c:v>
                </c:pt>
                <c:pt idx="529">
                  <c:v>0.18928471163067706</c:v>
                </c:pt>
                <c:pt idx="530">
                  <c:v>0.18741617021106372</c:v>
                </c:pt>
                <c:pt idx="531">
                  <c:v>0.18419687184520339</c:v>
                </c:pt>
                <c:pt idx="532">
                  <c:v>0.19967456790759974</c:v>
                </c:pt>
                <c:pt idx="533">
                  <c:v>0.22070514670720387</c:v>
                </c:pt>
                <c:pt idx="534">
                  <c:v>0.23625163609697153</c:v>
                </c:pt>
                <c:pt idx="535">
                  <c:v>0.2181428245443604</c:v>
                </c:pt>
                <c:pt idx="536">
                  <c:v>0.20314805766946287</c:v>
                </c:pt>
                <c:pt idx="537">
                  <c:v>0.21557155929298677</c:v>
                </c:pt>
                <c:pt idx="538">
                  <c:v>0.20719161477479142</c:v>
                </c:pt>
                <c:pt idx="539">
                  <c:v>0.22576134159143857</c:v>
                </c:pt>
                <c:pt idx="540">
                  <c:v>0.24596949614030428</c:v>
                </c:pt>
                <c:pt idx="541">
                  <c:v>0.25170066828763926</c:v>
                </c:pt>
                <c:pt idx="542">
                  <c:v>0.26571272250305111</c:v>
                </c:pt>
                <c:pt idx="543">
                  <c:v>0.27147680074061298</c:v>
                </c:pt>
                <c:pt idx="544">
                  <c:v>0.27992599723771394</c:v>
                </c:pt>
                <c:pt idx="545">
                  <c:v>0.27229567066209914</c:v>
                </c:pt>
                <c:pt idx="546">
                  <c:v>0.2845812416862572</c:v>
                </c:pt>
                <c:pt idx="547">
                  <c:v>0.291508844371408</c:v>
                </c:pt>
                <c:pt idx="548">
                  <c:v>0.28938255728524309</c:v>
                </c:pt>
                <c:pt idx="549">
                  <c:v>0.29109493786639939</c:v>
                </c:pt>
                <c:pt idx="550">
                  <c:v>0.29909571651724676</c:v>
                </c:pt>
                <c:pt idx="551">
                  <c:v>0.30433558957088724</c:v>
                </c:pt>
                <c:pt idx="552">
                  <c:v>0.30171444917918278</c:v>
                </c:pt>
                <c:pt idx="553">
                  <c:v>0.28510303908170664</c:v>
                </c:pt>
                <c:pt idx="554">
                  <c:v>0.29906109052779417</c:v>
                </c:pt>
                <c:pt idx="555">
                  <c:v>0.27616540998962091</c:v>
                </c:pt>
                <c:pt idx="556">
                  <c:v>0.28163138380857333</c:v>
                </c:pt>
                <c:pt idx="557">
                  <c:v>0.3000560713673508</c:v>
                </c:pt>
                <c:pt idx="558">
                  <c:v>0.32052426472303197</c:v>
                </c:pt>
                <c:pt idx="559">
                  <c:v>0.31881303068265576</c:v>
                </c:pt>
                <c:pt idx="560">
                  <c:v>0.32038748066444644</c:v>
                </c:pt>
                <c:pt idx="561">
                  <c:v>0.32556050952765325</c:v>
                </c:pt>
                <c:pt idx="562">
                  <c:v>0.33650048306842772</c:v>
                </c:pt>
                <c:pt idx="563">
                  <c:v>0.34622178285150818</c:v>
                </c:pt>
                <c:pt idx="564">
                  <c:v>0.34494967956552824</c:v>
                </c:pt>
                <c:pt idx="565">
                  <c:v>0.33843002126766208</c:v>
                </c:pt>
                <c:pt idx="566">
                  <c:v>0.35154329065362933</c:v>
                </c:pt>
                <c:pt idx="567">
                  <c:v>0.34649833199818914</c:v>
                </c:pt>
                <c:pt idx="568">
                  <c:v>0.35006102375986781</c:v>
                </c:pt>
                <c:pt idx="569">
                  <c:v>0.3501208739987085</c:v>
                </c:pt>
                <c:pt idx="570">
                  <c:v>0.33966279769415642</c:v>
                </c:pt>
                <c:pt idx="571">
                  <c:v>0.33932055089782187</c:v>
                </c:pt>
                <c:pt idx="572">
                  <c:v>0.34487331898682183</c:v>
                </c:pt>
                <c:pt idx="573">
                  <c:v>0.33969570384308678</c:v>
                </c:pt>
                <c:pt idx="574">
                  <c:v>0.35112938414862049</c:v>
                </c:pt>
                <c:pt idx="575">
                  <c:v>0.34882652749285059</c:v>
                </c:pt>
                <c:pt idx="576">
                  <c:v>0.35971364486378432</c:v>
                </c:pt>
                <c:pt idx="577">
                  <c:v>0.36583991997729415</c:v>
                </c:pt>
                <c:pt idx="578">
                  <c:v>0.38831470000016255</c:v>
                </c:pt>
                <c:pt idx="579">
                  <c:v>0.39642336954145097</c:v>
                </c:pt>
                <c:pt idx="580">
                  <c:v>0.39373068403057698</c:v>
                </c:pt>
                <c:pt idx="581">
                  <c:v>0.40415229985694623</c:v>
                </c:pt>
                <c:pt idx="582">
                  <c:v>0.39713153835766146</c:v>
                </c:pt>
                <c:pt idx="583">
                  <c:v>0.39713153835766146</c:v>
                </c:pt>
                <c:pt idx="584">
                  <c:v>0.39713153835766146</c:v>
                </c:pt>
                <c:pt idx="585">
                  <c:v>0.39713153835766146</c:v>
                </c:pt>
                <c:pt idx="586">
                  <c:v>0.39713153835766146</c:v>
                </c:pt>
                <c:pt idx="587">
                  <c:v>0.39713153835766146</c:v>
                </c:pt>
                <c:pt idx="588">
                  <c:v>0.39713153835766146</c:v>
                </c:pt>
                <c:pt idx="589">
                  <c:v>0.39713153835766146</c:v>
                </c:pt>
                <c:pt idx="590">
                  <c:v>0.39713153835766146</c:v>
                </c:pt>
                <c:pt idx="591">
                  <c:v>0.39713153835766146</c:v>
                </c:pt>
                <c:pt idx="592">
                  <c:v>0.39713153835766146</c:v>
                </c:pt>
                <c:pt idx="593">
                  <c:v>0.39713153835766146</c:v>
                </c:pt>
                <c:pt idx="594">
                  <c:v>0.39713153835766146</c:v>
                </c:pt>
                <c:pt idx="595">
                  <c:v>0.39713153835766146</c:v>
                </c:pt>
                <c:pt idx="596">
                  <c:v>0.39713153835766146</c:v>
                </c:pt>
                <c:pt idx="597">
                  <c:v>0.39713153835766146</c:v>
                </c:pt>
                <c:pt idx="598">
                  <c:v>0.39713153835766146</c:v>
                </c:pt>
                <c:pt idx="599">
                  <c:v>0.39713153835766146</c:v>
                </c:pt>
                <c:pt idx="600">
                  <c:v>0.39713153835766146</c:v>
                </c:pt>
                <c:pt idx="601">
                  <c:v>0.39713153835766146</c:v>
                </c:pt>
                <c:pt idx="602">
                  <c:v>0.39713153835766146</c:v>
                </c:pt>
                <c:pt idx="603">
                  <c:v>0.39713153835766146</c:v>
                </c:pt>
                <c:pt idx="604">
                  <c:v>0.39713153835766146</c:v>
                </c:pt>
                <c:pt idx="605">
                  <c:v>0.39713153835766146</c:v>
                </c:pt>
                <c:pt idx="606">
                  <c:v>0.39713153835766146</c:v>
                </c:pt>
                <c:pt idx="607">
                  <c:v>0.39713153835766146</c:v>
                </c:pt>
                <c:pt idx="608">
                  <c:v>0.39713153835766146</c:v>
                </c:pt>
                <c:pt idx="609">
                  <c:v>0.39713153835766146</c:v>
                </c:pt>
                <c:pt idx="610">
                  <c:v>0.39713153835766146</c:v>
                </c:pt>
                <c:pt idx="611">
                  <c:v>0.39713153835766146</c:v>
                </c:pt>
                <c:pt idx="612">
                  <c:v>0.39713153835766146</c:v>
                </c:pt>
                <c:pt idx="613">
                  <c:v>0.39713153835766146</c:v>
                </c:pt>
                <c:pt idx="614">
                  <c:v>0.39713153835766146</c:v>
                </c:pt>
                <c:pt idx="615">
                  <c:v>0.39713153835766146</c:v>
                </c:pt>
                <c:pt idx="616">
                  <c:v>0.39713153835766146</c:v>
                </c:pt>
                <c:pt idx="617">
                  <c:v>0.39713153835766146</c:v>
                </c:pt>
                <c:pt idx="618">
                  <c:v>0.39713153835766146</c:v>
                </c:pt>
                <c:pt idx="619">
                  <c:v>0.39713153835766146</c:v>
                </c:pt>
                <c:pt idx="620">
                  <c:v>0.39713153835766146</c:v>
                </c:pt>
                <c:pt idx="621">
                  <c:v>0.39713153835766146</c:v>
                </c:pt>
                <c:pt idx="622">
                  <c:v>0.3600021932735924</c:v>
                </c:pt>
                <c:pt idx="623">
                  <c:v>0.38572278889475542</c:v>
                </c:pt>
                <c:pt idx="624">
                  <c:v>0.36703424563664599</c:v>
                </c:pt>
                <c:pt idx="625">
                  <c:v>0.34829415378619277</c:v>
                </c:pt>
                <c:pt idx="626">
                  <c:v>0.35446398248216604</c:v>
                </c:pt>
                <c:pt idx="627">
                  <c:v>0.3518319251663089</c:v>
                </c:pt>
                <c:pt idx="628">
                  <c:v>0.35076113723305591</c:v>
                </c:pt>
                <c:pt idx="629">
                  <c:v>0.35569569672232726</c:v>
                </c:pt>
                <c:pt idx="630">
                  <c:v>0.35651893303883564</c:v>
                </c:pt>
                <c:pt idx="631">
                  <c:v>0.34973633837364138</c:v>
                </c:pt>
                <c:pt idx="632">
                  <c:v>0.34973633837364138</c:v>
                </c:pt>
                <c:pt idx="633">
                  <c:v>0.34973633837364138</c:v>
                </c:pt>
                <c:pt idx="634">
                  <c:v>0.34973633837364138</c:v>
                </c:pt>
                <c:pt idx="635">
                  <c:v>0.34973633837364138</c:v>
                </c:pt>
                <c:pt idx="636">
                  <c:v>0.34973633837364138</c:v>
                </c:pt>
                <c:pt idx="637">
                  <c:v>0.34973633837364138</c:v>
                </c:pt>
                <c:pt idx="638">
                  <c:v>0.34973633837364138</c:v>
                </c:pt>
                <c:pt idx="639">
                  <c:v>0.34973633837364138</c:v>
                </c:pt>
                <c:pt idx="640">
                  <c:v>0.34973633837364138</c:v>
                </c:pt>
                <c:pt idx="641">
                  <c:v>0.34973633837364138</c:v>
                </c:pt>
                <c:pt idx="642">
                  <c:v>0.34973633837364138</c:v>
                </c:pt>
                <c:pt idx="643">
                  <c:v>0.34973633837364138</c:v>
                </c:pt>
                <c:pt idx="644">
                  <c:v>0.34973633837364138</c:v>
                </c:pt>
                <c:pt idx="645">
                  <c:v>0.34973633837364138</c:v>
                </c:pt>
                <c:pt idx="646">
                  <c:v>0.34973633837364138</c:v>
                </c:pt>
                <c:pt idx="647">
                  <c:v>0.34973633837364138</c:v>
                </c:pt>
                <c:pt idx="648">
                  <c:v>0.31911315545823404</c:v>
                </c:pt>
                <c:pt idx="649">
                  <c:v>0.31680193038737925</c:v>
                </c:pt>
                <c:pt idx="650">
                  <c:v>0.30555565812643648</c:v>
                </c:pt>
                <c:pt idx="651">
                  <c:v>0.29935941663176058</c:v>
                </c:pt>
                <c:pt idx="652">
                  <c:v>0.30418753992416114</c:v>
                </c:pt>
                <c:pt idx="653">
                  <c:v>0.29380647334105792</c:v>
                </c:pt>
                <c:pt idx="654">
                  <c:v>0.29013250264013535</c:v>
                </c:pt>
                <c:pt idx="655">
                  <c:v>0.30089501652791961</c:v>
                </c:pt>
                <c:pt idx="656">
                  <c:v>0.303057913936571</c:v>
                </c:pt>
                <c:pt idx="657">
                  <c:v>0.3155946367809459</c:v>
                </c:pt>
                <c:pt idx="658">
                  <c:v>0.32455479462425929</c:v>
                </c:pt>
                <c:pt idx="659">
                  <c:v>0.32360222743609057</c:v>
                </c:pt>
                <c:pt idx="660">
                  <c:v>0.34287033919463683</c:v>
                </c:pt>
                <c:pt idx="661">
                  <c:v>0.34564021204522311</c:v>
                </c:pt>
                <c:pt idx="662">
                  <c:v>0.34896975891919246</c:v>
                </c:pt>
                <c:pt idx="663">
                  <c:v>0.36010180722735718</c:v>
                </c:pt>
                <c:pt idx="664">
                  <c:v>0.37149337053645404</c:v>
                </c:pt>
                <c:pt idx="665">
                  <c:v>0.36513501980050544</c:v>
                </c:pt>
                <c:pt idx="666">
                  <c:v>0.37161483569640996</c:v>
                </c:pt>
                <c:pt idx="667">
                  <c:v>0.35850524117932348</c:v>
                </c:pt>
                <c:pt idx="668">
                  <c:v>0.36584967876352836</c:v>
                </c:pt>
                <c:pt idx="669">
                  <c:v>0.38123510999661359</c:v>
                </c:pt>
                <c:pt idx="670">
                  <c:v>0.37834692544586734</c:v>
                </c:pt>
                <c:pt idx="671">
                  <c:v>0.36853697862665546</c:v>
                </c:pt>
                <c:pt idx="672">
                  <c:v>0.36929099696576628</c:v>
                </c:pt>
                <c:pt idx="673">
                  <c:v>0.37236102889860168</c:v>
                </c:pt>
                <c:pt idx="674">
                  <c:v>0.37829658747306438</c:v>
                </c:pt>
                <c:pt idx="675">
                  <c:v>0.39773404968006121</c:v>
                </c:pt>
                <c:pt idx="676">
                  <c:v>0.39693331397173637</c:v>
                </c:pt>
                <c:pt idx="677">
                  <c:v>0.39439854630414284</c:v>
                </c:pt>
                <c:pt idx="678">
                  <c:v>0.38639329148756008</c:v>
                </c:pt>
                <c:pt idx="679">
                  <c:v>0.38308593537891644</c:v>
                </c:pt>
                <c:pt idx="680">
                  <c:v>0.39618350016595549</c:v>
                </c:pt>
                <c:pt idx="681">
                  <c:v>0.39518666835267902</c:v>
                </c:pt>
                <c:pt idx="682">
                  <c:v>0.40436931759960015</c:v>
                </c:pt>
                <c:pt idx="683">
                  <c:v>0.40676183089288709</c:v>
                </c:pt>
                <c:pt idx="684">
                  <c:v>0.40974216547683184</c:v>
                </c:pt>
                <c:pt idx="685">
                  <c:v>0.41787472510957291</c:v>
                </c:pt>
                <c:pt idx="686">
                  <c:v>0.41739809115764381</c:v>
                </c:pt>
                <c:pt idx="687">
                  <c:v>0.41031110070185561</c:v>
                </c:pt>
                <c:pt idx="688">
                  <c:v>0.41031110070185561</c:v>
                </c:pt>
                <c:pt idx="689">
                  <c:v>0.41031110070185561</c:v>
                </c:pt>
                <c:pt idx="690">
                  <c:v>0.41031110070185561</c:v>
                </c:pt>
                <c:pt idx="691">
                  <c:v>0.3926031505355736</c:v>
                </c:pt>
                <c:pt idx="692">
                  <c:v>0.40645327286618627</c:v>
                </c:pt>
                <c:pt idx="693">
                  <c:v>0.40139152275978218</c:v>
                </c:pt>
                <c:pt idx="694">
                  <c:v>0.39272334954336974</c:v>
                </c:pt>
                <c:pt idx="695">
                  <c:v>0.39036113894363988</c:v>
                </c:pt>
                <c:pt idx="696">
                  <c:v>0.37964969672900972</c:v>
                </c:pt>
                <c:pt idx="697">
                  <c:v>0.381727810921906</c:v>
                </c:pt>
                <c:pt idx="698">
                  <c:v>0.37891397461596243</c:v>
                </c:pt>
                <c:pt idx="699">
                  <c:v>0.36872384855501639</c:v>
                </c:pt>
                <c:pt idx="700">
                  <c:v>0.37125517761755389</c:v>
                </c:pt>
                <c:pt idx="701">
                  <c:v>0.37618265445582955</c:v>
                </c:pt>
                <c:pt idx="702">
                  <c:v>0.38206366433483163</c:v>
                </c:pt>
                <c:pt idx="703">
                  <c:v>0.365750768438456</c:v>
                </c:pt>
                <c:pt idx="704">
                  <c:v>0.36965070862720961</c:v>
                </c:pt>
                <c:pt idx="705">
                  <c:v>0.3848182524951822</c:v>
                </c:pt>
                <c:pt idx="706">
                  <c:v>0.38471825694638428</c:v>
                </c:pt>
                <c:pt idx="707">
                  <c:v>0.38267850646966517</c:v>
                </c:pt>
                <c:pt idx="708">
                  <c:v>0.37576511393731682</c:v>
                </c:pt>
                <c:pt idx="709">
                  <c:v>0.37576511393731682</c:v>
                </c:pt>
                <c:pt idx="710">
                  <c:v>0.37576511393731682</c:v>
                </c:pt>
                <c:pt idx="711">
                  <c:v>0.37576511393731682</c:v>
                </c:pt>
                <c:pt idx="712">
                  <c:v>0.37576511393731682</c:v>
                </c:pt>
                <c:pt idx="713">
                  <c:v>0.37576511393731682</c:v>
                </c:pt>
                <c:pt idx="714">
                  <c:v>0.37576511393731682</c:v>
                </c:pt>
                <c:pt idx="715">
                  <c:v>0.35959128924007566</c:v>
                </c:pt>
                <c:pt idx="716">
                  <c:v>0.36814264381230521</c:v>
                </c:pt>
                <c:pt idx="717">
                  <c:v>0.37073787139195202</c:v>
                </c:pt>
                <c:pt idx="718">
                  <c:v>0.36562622242554688</c:v>
                </c:pt>
                <c:pt idx="719">
                  <c:v>0.35497706344498625</c:v>
                </c:pt>
                <c:pt idx="720">
                  <c:v>0.3634003304387623</c:v>
                </c:pt>
                <c:pt idx="721">
                  <c:v>0.37122958717601473</c:v>
                </c:pt>
                <c:pt idx="722">
                  <c:v>0.36408818372543905</c:v>
                </c:pt>
                <c:pt idx="723">
                  <c:v>0.36372740921345614</c:v>
                </c:pt>
                <c:pt idx="724">
                  <c:v>0.36343962381234141</c:v>
                </c:pt>
                <c:pt idx="725">
                  <c:v>0.35367730937089426</c:v>
                </c:pt>
                <c:pt idx="726">
                  <c:v>0.36632362466416191</c:v>
                </c:pt>
                <c:pt idx="727">
                  <c:v>0.36341042814551594</c:v>
                </c:pt>
                <c:pt idx="728">
                  <c:v>0.34446554099481741</c:v>
                </c:pt>
                <c:pt idx="729">
                  <c:v>0.33892133572234995</c:v>
                </c:pt>
                <c:pt idx="730">
                  <c:v>0.35190823011409411</c:v>
                </c:pt>
                <c:pt idx="731">
                  <c:v>0.351067483901639</c:v>
                </c:pt>
                <c:pt idx="732">
                  <c:v>0.35654440750668659</c:v>
                </c:pt>
                <c:pt idx="733">
                  <c:v>0.3743281649285477</c:v>
                </c:pt>
                <c:pt idx="734">
                  <c:v>0.38121163715061224</c:v>
                </c:pt>
                <c:pt idx="735">
                  <c:v>0.38795802159709991</c:v>
                </c:pt>
                <c:pt idx="736">
                  <c:v>0.38327409944481672</c:v>
                </c:pt>
                <c:pt idx="737">
                  <c:v>0.3878259827029984</c:v>
                </c:pt>
                <c:pt idx="738">
                  <c:v>0.38713758060531034</c:v>
                </c:pt>
                <c:pt idx="739">
                  <c:v>0.37547513588402026</c:v>
                </c:pt>
                <c:pt idx="740">
                  <c:v>0.38118244148378633</c:v>
                </c:pt>
                <c:pt idx="741">
                  <c:v>0.3986661206099309</c:v>
                </c:pt>
                <c:pt idx="742">
                  <c:v>0.40576877949793833</c:v>
                </c:pt>
                <c:pt idx="743">
                  <c:v>0.41195770311881796</c:v>
                </c:pt>
                <c:pt idx="744">
                  <c:v>0.41368792806208687</c:v>
                </c:pt>
                <c:pt idx="745">
                  <c:v>0.42578413635003232</c:v>
                </c:pt>
                <c:pt idx="746">
                  <c:v>0.42378072378286546</c:v>
                </c:pt>
                <c:pt idx="747">
                  <c:v>0.42140314624328767</c:v>
                </c:pt>
                <c:pt idx="748">
                  <c:v>0.41257410397669658</c:v>
                </c:pt>
                <c:pt idx="749">
                  <c:v>0.41472920209665687</c:v>
                </c:pt>
                <c:pt idx="750">
                  <c:v>0.42689400911977393</c:v>
                </c:pt>
                <c:pt idx="751">
                  <c:v>0.42755771567729584</c:v>
                </c:pt>
                <c:pt idx="752">
                  <c:v>0.42898226457616673</c:v>
                </c:pt>
                <c:pt idx="753">
                  <c:v>0.44034957007605602</c:v>
                </c:pt>
                <c:pt idx="754">
                  <c:v>0.44082668802670599</c:v>
                </c:pt>
                <c:pt idx="755">
                  <c:v>0.44433115080301677</c:v>
                </c:pt>
                <c:pt idx="756">
                  <c:v>0.44202820875114446</c:v>
                </c:pt>
                <c:pt idx="757">
                  <c:v>0.4503772793172629</c:v>
                </c:pt>
                <c:pt idx="758">
                  <c:v>0.44312539292067665</c:v>
                </c:pt>
                <c:pt idx="759">
                  <c:v>0.44312539292067665</c:v>
                </c:pt>
                <c:pt idx="760">
                  <c:v>0.44312539292067665</c:v>
                </c:pt>
                <c:pt idx="761">
                  <c:v>0.44312539292067665</c:v>
                </c:pt>
                <c:pt idx="762">
                  <c:v>0.44312539292067665</c:v>
                </c:pt>
                <c:pt idx="763">
                  <c:v>0.44312539292067665</c:v>
                </c:pt>
                <c:pt idx="764">
                  <c:v>0.44312539292067665</c:v>
                </c:pt>
                <c:pt idx="765">
                  <c:v>0.44312539292067665</c:v>
                </c:pt>
                <c:pt idx="766">
                  <c:v>0.44312539292067665</c:v>
                </c:pt>
                <c:pt idx="767">
                  <c:v>0.41858948706170396</c:v>
                </c:pt>
                <c:pt idx="768">
                  <c:v>0.42198264752477876</c:v>
                </c:pt>
                <c:pt idx="769">
                  <c:v>0.43852166328056974</c:v>
                </c:pt>
                <c:pt idx="770">
                  <c:v>0.43399867759241828</c:v>
                </c:pt>
                <c:pt idx="771">
                  <c:v>0.42576086981571937</c:v>
                </c:pt>
                <c:pt idx="772">
                  <c:v>0.4246482764644266</c:v>
                </c:pt>
                <c:pt idx="773">
                  <c:v>0.4243997690808361</c:v>
                </c:pt>
                <c:pt idx="774">
                  <c:v>0.43559961553371918</c:v>
                </c:pt>
                <c:pt idx="775">
                  <c:v>0.43382950179449664</c:v>
                </c:pt>
                <c:pt idx="776">
                  <c:v>0.42514604981870274</c:v>
                </c:pt>
                <c:pt idx="777">
                  <c:v>0.44078944200448356</c:v>
                </c:pt>
                <c:pt idx="778">
                  <c:v>0.42964508433038118</c:v>
                </c:pt>
                <c:pt idx="779">
                  <c:v>0.43073210085044922</c:v>
                </c:pt>
                <c:pt idx="780">
                  <c:v>0.40880514637114751</c:v>
                </c:pt>
                <c:pt idx="781">
                  <c:v>0.41618298639083906</c:v>
                </c:pt>
                <c:pt idx="782">
                  <c:v>0.41303399819502418</c:v>
                </c:pt>
                <c:pt idx="783">
                  <c:v>0.40613279807332248</c:v>
                </c:pt>
                <c:pt idx="784">
                  <c:v>0.41496721859150076</c:v>
                </c:pt>
                <c:pt idx="785">
                  <c:v>0.43591867601170953</c:v>
                </c:pt>
                <c:pt idx="786">
                  <c:v>0.44512981328933532</c:v>
                </c:pt>
                <c:pt idx="787">
                  <c:v>0.46191679452530332</c:v>
                </c:pt>
                <c:pt idx="788">
                  <c:v>0.46430617169196986</c:v>
                </c:pt>
                <c:pt idx="789">
                  <c:v>0.46882016214968192</c:v>
                </c:pt>
                <c:pt idx="790">
                  <c:v>0.47183649748372369</c:v>
                </c:pt>
                <c:pt idx="791">
                  <c:v>0.48000559450445635</c:v>
                </c:pt>
                <c:pt idx="792">
                  <c:v>0.48378164929271983</c:v>
                </c:pt>
                <c:pt idx="793">
                  <c:v>0.4818883114559922</c:v>
                </c:pt>
                <c:pt idx="794">
                  <c:v>0.48969781516598743</c:v>
                </c:pt>
                <c:pt idx="795">
                  <c:v>0.48998750559983506</c:v>
                </c:pt>
                <c:pt idx="796">
                  <c:v>0.49492427288699647</c:v>
                </c:pt>
                <c:pt idx="797">
                  <c:v>0.50547548586829305</c:v>
                </c:pt>
                <c:pt idx="798">
                  <c:v>0.49705343803354274</c:v>
                </c:pt>
                <c:pt idx="799">
                  <c:v>0.51617484950532089</c:v>
                </c:pt>
                <c:pt idx="800">
                  <c:v>0.52817375606876094</c:v>
                </c:pt>
                <c:pt idx="801">
                  <c:v>0.53189984920452082</c:v>
                </c:pt>
                <c:pt idx="802">
                  <c:v>0.52766211051978984</c:v>
                </c:pt>
                <c:pt idx="803">
                  <c:v>0.52941943581565543</c:v>
                </c:pt>
                <c:pt idx="804">
                  <c:v>0.53650422572241041</c:v>
                </c:pt>
                <c:pt idx="805">
                  <c:v>0.5288217045937984</c:v>
                </c:pt>
                <c:pt idx="806">
                  <c:v>0.5288217045937984</c:v>
                </c:pt>
                <c:pt idx="807">
                  <c:v>0.5288217045937984</c:v>
                </c:pt>
                <c:pt idx="808">
                  <c:v>0.48995439118261852</c:v>
                </c:pt>
                <c:pt idx="809">
                  <c:v>0.51027901123886799</c:v>
                </c:pt>
                <c:pt idx="810">
                  <c:v>0.5061073770582174</c:v>
                </c:pt>
                <c:pt idx="811">
                  <c:v>0.51908233063884746</c:v>
                </c:pt>
                <c:pt idx="812">
                  <c:v>0.51548819572019244</c:v>
                </c:pt>
                <c:pt idx="813">
                  <c:v>0.49904705559102913</c:v>
                </c:pt>
                <c:pt idx="814">
                  <c:v>0.50498333716315891</c:v>
                </c:pt>
                <c:pt idx="815">
                  <c:v>0.51867218162322781</c:v>
                </c:pt>
                <c:pt idx="816">
                  <c:v>0.52515273055905154</c:v>
                </c:pt>
                <c:pt idx="817">
                  <c:v>0.54341783762420892</c:v>
                </c:pt>
                <c:pt idx="818">
                  <c:v>0.53570074843608784</c:v>
                </c:pt>
                <c:pt idx="819">
                  <c:v>0.53570074843608784</c:v>
                </c:pt>
                <c:pt idx="820">
                  <c:v>0.53570074843608784</c:v>
                </c:pt>
                <c:pt idx="821">
                  <c:v>0.53570074843608784</c:v>
                </c:pt>
                <c:pt idx="822">
                  <c:v>0.53570074843608784</c:v>
                </c:pt>
                <c:pt idx="823">
                  <c:v>0.53570074843608784</c:v>
                </c:pt>
                <c:pt idx="824">
                  <c:v>0.52808257840112205</c:v>
                </c:pt>
                <c:pt idx="825">
                  <c:v>0.52105452032113653</c:v>
                </c:pt>
                <c:pt idx="826">
                  <c:v>0.51605077014324174</c:v>
                </c:pt>
                <c:pt idx="827">
                  <c:v>0.52406817433783126</c:v>
                </c:pt>
                <c:pt idx="828">
                  <c:v>0.53985833582886555</c:v>
                </c:pt>
                <c:pt idx="829">
                  <c:v>0.54080077512015201</c:v>
                </c:pt>
                <c:pt idx="830">
                  <c:v>0.53649546285553273</c:v>
                </c:pt>
                <c:pt idx="831">
                  <c:v>0.53005728998709678</c:v>
                </c:pt>
                <c:pt idx="832">
                  <c:v>0.53173130315746375</c:v>
                </c:pt>
                <c:pt idx="833">
                  <c:v>0.55113049071526277</c:v>
                </c:pt>
                <c:pt idx="834">
                  <c:v>0.5451617085371161</c:v>
                </c:pt>
                <c:pt idx="835">
                  <c:v>0.54936954935455784</c:v>
                </c:pt>
                <c:pt idx="836">
                  <c:v>0.54840720695727008</c:v>
                </c:pt>
                <c:pt idx="837">
                  <c:v>0.53574904234385334</c:v>
                </c:pt>
                <c:pt idx="838">
                  <c:v>0.5148069869712959</c:v>
                </c:pt>
                <c:pt idx="839">
                  <c:v>0.51550488694194563</c:v>
                </c:pt>
                <c:pt idx="840">
                  <c:v>0.52263375164729053</c:v>
                </c:pt>
                <c:pt idx="841">
                  <c:v>0.51046972209346642</c:v>
                </c:pt>
                <c:pt idx="842">
                  <c:v>0.51777932858070175</c:v>
                </c:pt>
                <c:pt idx="843">
                  <c:v>0.5518708865559625</c:v>
                </c:pt>
                <c:pt idx="844">
                  <c:v>0.56321630640777642</c:v>
                </c:pt>
                <c:pt idx="845">
                  <c:v>0.56756013389921223</c:v>
                </c:pt>
                <c:pt idx="846">
                  <c:v>0.56031948900163409</c:v>
                </c:pt>
                <c:pt idx="847">
                  <c:v>0.56936636825535669</c:v>
                </c:pt>
                <c:pt idx="848">
                  <c:v>0.56378865538376344</c:v>
                </c:pt>
                <c:pt idx="849">
                  <c:v>0.56761467916630526</c:v>
                </c:pt>
                <c:pt idx="850">
                  <c:v>0.56857314855295127</c:v>
                </c:pt>
                <c:pt idx="851">
                  <c:v>0.58049156284580339</c:v>
                </c:pt>
                <c:pt idx="852">
                  <c:v>0.58074987296886982</c:v>
                </c:pt>
                <c:pt idx="853">
                  <c:v>0.58153588459261796</c:v>
                </c:pt>
                <c:pt idx="854">
                  <c:v>0.55109305137369891</c:v>
                </c:pt>
                <c:pt idx="855">
                  <c:v>0.56916862812544622</c:v>
                </c:pt>
                <c:pt idx="856">
                  <c:v>0.55917877163781138</c:v>
                </c:pt>
                <c:pt idx="857">
                  <c:v>0.55086615586613363</c:v>
                </c:pt>
                <c:pt idx="858">
                  <c:v>0.55901405995128028</c:v>
                </c:pt>
                <c:pt idx="859">
                  <c:v>0.55347765943189287</c:v>
                </c:pt>
                <c:pt idx="860">
                  <c:v>0.56650311718013691</c:v>
                </c:pt>
                <c:pt idx="861">
                  <c:v>0.5608482662774017</c:v>
                </c:pt>
                <c:pt idx="862">
                  <c:v>0.55585495183392108</c:v>
                </c:pt>
                <c:pt idx="863">
                  <c:v>0.57505263382867633</c:v>
                </c:pt>
                <c:pt idx="864">
                  <c:v>0.57089826244815822</c:v>
                </c:pt>
                <c:pt idx="865">
                  <c:v>0.57557861392397114</c:v>
                </c:pt>
                <c:pt idx="866">
                  <c:v>0.57520357471277772</c:v>
                </c:pt>
                <c:pt idx="867">
                  <c:v>0.59710130229150793</c:v>
                </c:pt>
                <c:pt idx="868">
                  <c:v>0.5923233717359262</c:v>
                </c:pt>
                <c:pt idx="869">
                  <c:v>0.60493581304386934</c:v>
                </c:pt>
                <c:pt idx="870">
                  <c:v>0.60407373927423169</c:v>
                </c:pt>
                <c:pt idx="871">
                  <c:v>0.59605337057786056</c:v>
                </c:pt>
                <c:pt idx="872">
                  <c:v>0.59605337057786056</c:v>
                </c:pt>
                <c:pt idx="873">
                  <c:v>0.59605337057786056</c:v>
                </c:pt>
                <c:pt idx="874">
                  <c:v>0.59605337057786056</c:v>
                </c:pt>
                <c:pt idx="875">
                  <c:v>0.59605337057786056</c:v>
                </c:pt>
                <c:pt idx="876">
                  <c:v>0.59605337057786056</c:v>
                </c:pt>
                <c:pt idx="877">
                  <c:v>0.59605337057786056</c:v>
                </c:pt>
                <c:pt idx="878">
                  <c:v>0.59605337057786056</c:v>
                </c:pt>
                <c:pt idx="879">
                  <c:v>0.59605337057786056</c:v>
                </c:pt>
                <c:pt idx="880">
                  <c:v>0.59605337057786056</c:v>
                </c:pt>
                <c:pt idx="881">
                  <c:v>0.59605337057786056</c:v>
                </c:pt>
                <c:pt idx="882">
                  <c:v>0.59605337057786056</c:v>
                </c:pt>
                <c:pt idx="883">
                  <c:v>0.59605337057786056</c:v>
                </c:pt>
                <c:pt idx="884">
                  <c:v>0.56401792059813305</c:v>
                </c:pt>
                <c:pt idx="885">
                  <c:v>0.5584908623682816</c:v>
                </c:pt>
                <c:pt idx="886">
                  <c:v>0.56192360192456459</c:v>
                </c:pt>
                <c:pt idx="887">
                  <c:v>0.54608481943168208</c:v>
                </c:pt>
                <c:pt idx="888">
                  <c:v>0.51295764757123652</c:v>
                </c:pt>
                <c:pt idx="889">
                  <c:v>0.51715958124317174</c:v>
                </c:pt>
                <c:pt idx="890">
                  <c:v>0.53520585769361917</c:v>
                </c:pt>
                <c:pt idx="891">
                  <c:v>0.55265066145223996</c:v>
                </c:pt>
                <c:pt idx="892">
                  <c:v>0.54346252385968596</c:v>
                </c:pt>
                <c:pt idx="893">
                  <c:v>0.56641669234692738</c:v>
                </c:pt>
                <c:pt idx="894">
                  <c:v>0.56342995350048852</c:v>
                </c:pt>
                <c:pt idx="895">
                  <c:v>0.54636938044426353</c:v>
                </c:pt>
                <c:pt idx="896">
                  <c:v>0.55721347872855054</c:v>
                </c:pt>
                <c:pt idx="897">
                  <c:v>0.56810845879430394</c:v>
                </c:pt>
                <c:pt idx="898">
                  <c:v>0.56705941496099221</c:v>
                </c:pt>
                <c:pt idx="899">
                  <c:v>0.57418715497828243</c:v>
                </c:pt>
                <c:pt idx="900">
                  <c:v>0.58549484273174457</c:v>
                </c:pt>
                <c:pt idx="901">
                  <c:v>0.58654817905319256</c:v>
                </c:pt>
                <c:pt idx="902">
                  <c:v>0.60080952206115334</c:v>
                </c:pt>
                <c:pt idx="903">
                  <c:v>0.60378128951646071</c:v>
                </c:pt>
                <c:pt idx="904">
                  <c:v>0.63573776191801756</c:v>
                </c:pt>
                <c:pt idx="905">
                  <c:v>0.63818416989670124</c:v>
                </c:pt>
                <c:pt idx="906">
                  <c:v>0.64759331857894864</c:v>
                </c:pt>
                <c:pt idx="907">
                  <c:v>0.65178300291624858</c:v>
                </c:pt>
                <c:pt idx="908">
                  <c:v>0.65633336153493627</c:v>
                </c:pt>
                <c:pt idx="909">
                  <c:v>0.66233060497180896</c:v>
                </c:pt>
                <c:pt idx="910">
                  <c:v>0.66567068943651342</c:v>
                </c:pt>
                <c:pt idx="911">
                  <c:v>0.66817237637309534</c:v>
                </c:pt>
                <c:pt idx="912">
                  <c:v>0.6598315144912299</c:v>
                </c:pt>
                <c:pt idx="913">
                  <c:v>0.6598315144912299</c:v>
                </c:pt>
                <c:pt idx="914">
                  <c:v>0.6598315144912299</c:v>
                </c:pt>
                <c:pt idx="915">
                  <c:v>0.6598315144912299</c:v>
                </c:pt>
                <c:pt idx="916">
                  <c:v>0.6598315144912299</c:v>
                </c:pt>
                <c:pt idx="917">
                  <c:v>0.6598315144912299</c:v>
                </c:pt>
                <c:pt idx="918">
                  <c:v>0.6598315144912299</c:v>
                </c:pt>
                <c:pt idx="919">
                  <c:v>0.6598315144912299</c:v>
                </c:pt>
                <c:pt idx="920">
                  <c:v>0.6598315144912299</c:v>
                </c:pt>
                <c:pt idx="921">
                  <c:v>0.6598315144912299</c:v>
                </c:pt>
                <c:pt idx="922">
                  <c:v>0.6598315144912299</c:v>
                </c:pt>
                <c:pt idx="923">
                  <c:v>0.6598315144912299</c:v>
                </c:pt>
                <c:pt idx="924">
                  <c:v>0.6598315144912299</c:v>
                </c:pt>
                <c:pt idx="925">
                  <c:v>0.6598315144912299</c:v>
                </c:pt>
                <c:pt idx="926">
                  <c:v>0.6598315144912299</c:v>
                </c:pt>
                <c:pt idx="927">
                  <c:v>0.6598315144912299</c:v>
                </c:pt>
                <c:pt idx="928">
                  <c:v>0.6598315144912299</c:v>
                </c:pt>
                <c:pt idx="929">
                  <c:v>0.6598315144912299</c:v>
                </c:pt>
                <c:pt idx="930">
                  <c:v>0.63676411700285551</c:v>
                </c:pt>
                <c:pt idx="931">
                  <c:v>0.64367700536997807</c:v>
                </c:pt>
                <c:pt idx="932">
                  <c:v>0.59273056133875612</c:v>
                </c:pt>
                <c:pt idx="933">
                  <c:v>0.59015103722790374</c:v>
                </c:pt>
                <c:pt idx="934">
                  <c:v>0.61065692537423844</c:v>
                </c:pt>
                <c:pt idx="935">
                  <c:v>0.64714936864385142</c:v>
                </c:pt>
                <c:pt idx="936">
                  <c:v>0.67952657074959166</c:v>
                </c:pt>
                <c:pt idx="937">
                  <c:v>0.66647492524272423</c:v>
                </c:pt>
                <c:pt idx="938">
                  <c:v>0.69660827450960094</c:v>
                </c:pt>
                <c:pt idx="939">
                  <c:v>0.67144347157687667</c:v>
                </c:pt>
                <c:pt idx="940">
                  <c:v>0.66308625421899237</c:v>
                </c:pt>
                <c:pt idx="941">
                  <c:v>0.66308625421899237</c:v>
                </c:pt>
                <c:pt idx="942">
                  <c:v>0.66308625421899237</c:v>
                </c:pt>
                <c:pt idx="943">
                  <c:v>0.66308625421899237</c:v>
                </c:pt>
                <c:pt idx="944">
                  <c:v>0.66308625421899237</c:v>
                </c:pt>
                <c:pt idx="945">
                  <c:v>0.66308625421899237</c:v>
                </c:pt>
                <c:pt idx="946">
                  <c:v>0.66308625421899237</c:v>
                </c:pt>
                <c:pt idx="947">
                  <c:v>0.66308625421899237</c:v>
                </c:pt>
                <c:pt idx="948">
                  <c:v>0.66308625421899237</c:v>
                </c:pt>
                <c:pt idx="949">
                  <c:v>0.66308625421899237</c:v>
                </c:pt>
                <c:pt idx="950">
                  <c:v>0.66308625421899237</c:v>
                </c:pt>
                <c:pt idx="951">
                  <c:v>0.66308625421899237</c:v>
                </c:pt>
                <c:pt idx="952">
                  <c:v>0.66308625421899237</c:v>
                </c:pt>
                <c:pt idx="953">
                  <c:v>0.66308625421899237</c:v>
                </c:pt>
                <c:pt idx="954">
                  <c:v>0.66308625421899237</c:v>
                </c:pt>
                <c:pt idx="955">
                  <c:v>0.66308625421899237</c:v>
                </c:pt>
                <c:pt idx="956">
                  <c:v>0.66308625421899237</c:v>
                </c:pt>
                <c:pt idx="957">
                  <c:v>0.66308625421899237</c:v>
                </c:pt>
                <c:pt idx="958">
                  <c:v>0.66308625421899237</c:v>
                </c:pt>
                <c:pt idx="959">
                  <c:v>0.66308625421899237</c:v>
                </c:pt>
                <c:pt idx="960">
                  <c:v>0.66308625421899237</c:v>
                </c:pt>
                <c:pt idx="961">
                  <c:v>0.66308625421899237</c:v>
                </c:pt>
                <c:pt idx="962">
                  <c:v>0.66308625421899237</c:v>
                </c:pt>
                <c:pt idx="963">
                  <c:v>0.61327306323339825</c:v>
                </c:pt>
                <c:pt idx="964">
                  <c:v>0.61708030130224523</c:v>
                </c:pt>
                <c:pt idx="965">
                  <c:v>0.62174016929898523</c:v>
                </c:pt>
                <c:pt idx="966">
                  <c:v>0.58619902025494297</c:v>
                </c:pt>
                <c:pt idx="967">
                  <c:v>0.60373019931294736</c:v>
                </c:pt>
                <c:pt idx="968">
                  <c:v>0.62439902282209014</c:v>
                </c:pt>
                <c:pt idx="969">
                  <c:v>0.61627702770797965</c:v>
                </c:pt>
                <c:pt idx="970">
                  <c:v>0.61627702770797965</c:v>
                </c:pt>
                <c:pt idx="971">
                  <c:v>0.61627702770797965</c:v>
                </c:pt>
                <c:pt idx="972">
                  <c:v>0.61627702770797965</c:v>
                </c:pt>
                <c:pt idx="973">
                  <c:v>0.58234271635917678</c:v>
                </c:pt>
                <c:pt idx="974">
                  <c:v>0.56914556968917807</c:v>
                </c:pt>
                <c:pt idx="975">
                  <c:v>0.58070691200437374</c:v>
                </c:pt>
                <c:pt idx="976">
                  <c:v>0.6028477674112751</c:v>
                </c:pt>
                <c:pt idx="977">
                  <c:v>0.58770531236286638</c:v>
                </c:pt>
                <c:pt idx="978">
                  <c:v>0.57914889147334092</c:v>
                </c:pt>
                <c:pt idx="979">
                  <c:v>0.59907928034243185</c:v>
                </c:pt>
                <c:pt idx="980">
                  <c:v>0.58299832260537565</c:v>
                </c:pt>
                <c:pt idx="981">
                  <c:v>0.56627113750661962</c:v>
                </c:pt>
                <c:pt idx="982">
                  <c:v>0.58052004741171848</c:v>
                </c:pt>
                <c:pt idx="983">
                  <c:v>0.5726174471746599</c:v>
                </c:pt>
                <c:pt idx="984">
                  <c:v>0.5726174471746599</c:v>
                </c:pt>
                <c:pt idx="985">
                  <c:v>0.5726174471746599</c:v>
                </c:pt>
                <c:pt idx="986">
                  <c:v>0.54468410123279565</c:v>
                </c:pt>
                <c:pt idx="987">
                  <c:v>0.54818158450826893</c:v>
                </c:pt>
                <c:pt idx="988">
                  <c:v>0.56926931264075842</c:v>
                </c:pt>
                <c:pt idx="989">
                  <c:v>0.57615126848934506</c:v>
                </c:pt>
                <c:pt idx="990">
                  <c:v>0.590246550425088</c:v>
                </c:pt>
                <c:pt idx="991">
                  <c:v>0.60639406962241993</c:v>
                </c:pt>
                <c:pt idx="992">
                  <c:v>0.59836209927430772</c:v>
                </c:pt>
                <c:pt idx="993">
                  <c:v>0.59836209927430772</c:v>
                </c:pt>
                <c:pt idx="994">
                  <c:v>0.59836209927430772</c:v>
                </c:pt>
                <c:pt idx="995">
                  <c:v>0.59836209927430772</c:v>
                </c:pt>
                <c:pt idx="996">
                  <c:v>0.59836209927430772</c:v>
                </c:pt>
                <c:pt idx="997">
                  <c:v>0.59836209927430772</c:v>
                </c:pt>
                <c:pt idx="998">
                  <c:v>0.59836209927430772</c:v>
                </c:pt>
                <c:pt idx="999">
                  <c:v>0.59836209927430772</c:v>
                </c:pt>
                <c:pt idx="1000">
                  <c:v>0.59836209927430772</c:v>
                </c:pt>
                <c:pt idx="1001">
                  <c:v>0.59836209927430772</c:v>
                </c:pt>
                <c:pt idx="1002">
                  <c:v>0.59836209927430772</c:v>
                </c:pt>
                <c:pt idx="1003">
                  <c:v>0.59836209927430772</c:v>
                </c:pt>
                <c:pt idx="1004">
                  <c:v>0.59836209927430772</c:v>
                </c:pt>
                <c:pt idx="1005">
                  <c:v>0.59836209927430772</c:v>
                </c:pt>
                <c:pt idx="1006">
                  <c:v>0.59836209927430772</c:v>
                </c:pt>
                <c:pt idx="1007">
                  <c:v>0.59836209927430772</c:v>
                </c:pt>
                <c:pt idx="1008">
                  <c:v>0.59836209927430772</c:v>
                </c:pt>
                <c:pt idx="1009">
                  <c:v>0.59836209927430772</c:v>
                </c:pt>
                <c:pt idx="1010">
                  <c:v>0.59836209927430772</c:v>
                </c:pt>
                <c:pt idx="1011">
                  <c:v>0.59836209927430772</c:v>
                </c:pt>
                <c:pt idx="1012">
                  <c:v>0.59836209927430772</c:v>
                </c:pt>
                <c:pt idx="1013">
                  <c:v>0.59836209927430772</c:v>
                </c:pt>
                <c:pt idx="1014">
                  <c:v>0.59836209927430772</c:v>
                </c:pt>
                <c:pt idx="1015">
                  <c:v>0.59836209927430772</c:v>
                </c:pt>
                <c:pt idx="1016">
                  <c:v>0.59836209927430772</c:v>
                </c:pt>
                <c:pt idx="1017">
                  <c:v>0.59836209927430772</c:v>
                </c:pt>
                <c:pt idx="1018">
                  <c:v>0.59836209927430772</c:v>
                </c:pt>
                <c:pt idx="1019">
                  <c:v>0.59836209927430772</c:v>
                </c:pt>
                <c:pt idx="1020">
                  <c:v>0.59836209927430772</c:v>
                </c:pt>
                <c:pt idx="1021">
                  <c:v>0.59836209927430772</c:v>
                </c:pt>
                <c:pt idx="1022">
                  <c:v>0.59836209927430772</c:v>
                </c:pt>
                <c:pt idx="1023">
                  <c:v>0.59836209927430772</c:v>
                </c:pt>
                <c:pt idx="1024">
                  <c:v>0.59836209927430772</c:v>
                </c:pt>
                <c:pt idx="1025">
                  <c:v>0.59836209927430772</c:v>
                </c:pt>
                <c:pt idx="1026">
                  <c:v>0.59836209927430772</c:v>
                </c:pt>
                <c:pt idx="1027">
                  <c:v>0.59836209927430772</c:v>
                </c:pt>
                <c:pt idx="1028">
                  <c:v>0.59836209927430772</c:v>
                </c:pt>
                <c:pt idx="1029">
                  <c:v>0.59836209927430772</c:v>
                </c:pt>
                <c:pt idx="1030">
                  <c:v>0.59836209927430772</c:v>
                </c:pt>
                <c:pt idx="1031">
                  <c:v>0.59836209927430772</c:v>
                </c:pt>
                <c:pt idx="1032">
                  <c:v>0.59836209927430772</c:v>
                </c:pt>
                <c:pt idx="1033">
                  <c:v>0.59836209927430772</c:v>
                </c:pt>
                <c:pt idx="1034">
                  <c:v>0.59836209927430772</c:v>
                </c:pt>
                <c:pt idx="1035">
                  <c:v>0.59836209927430772</c:v>
                </c:pt>
                <c:pt idx="1036">
                  <c:v>0.59836209927430772</c:v>
                </c:pt>
                <c:pt idx="1037">
                  <c:v>0.59836209927430772</c:v>
                </c:pt>
                <c:pt idx="1038">
                  <c:v>0.59836209927430772</c:v>
                </c:pt>
                <c:pt idx="1039">
                  <c:v>0.59836209927430772</c:v>
                </c:pt>
                <c:pt idx="1040">
                  <c:v>0.59836209927430772</c:v>
                </c:pt>
                <c:pt idx="1041">
                  <c:v>0.59836209927430772</c:v>
                </c:pt>
                <c:pt idx="1042">
                  <c:v>0.59836209927430772</c:v>
                </c:pt>
                <c:pt idx="1043">
                  <c:v>0.59836209927430772</c:v>
                </c:pt>
                <c:pt idx="1044">
                  <c:v>0.59836209927430772</c:v>
                </c:pt>
                <c:pt idx="1045">
                  <c:v>0.59836209927430772</c:v>
                </c:pt>
                <c:pt idx="1046">
                  <c:v>0.59836209927430772</c:v>
                </c:pt>
                <c:pt idx="1047">
                  <c:v>0.55505498399858078</c:v>
                </c:pt>
                <c:pt idx="1048">
                  <c:v>0.55290933689838129</c:v>
                </c:pt>
                <c:pt idx="1049">
                  <c:v>0.56094649986955947</c:v>
                </c:pt>
                <c:pt idx="1050">
                  <c:v>0.5531417673702117</c:v>
                </c:pt>
                <c:pt idx="1051">
                  <c:v>0.5531417673702117</c:v>
                </c:pt>
                <c:pt idx="1052">
                  <c:v>0.5531417673702117</c:v>
                </c:pt>
                <c:pt idx="1053">
                  <c:v>0.5531417673702117</c:v>
                </c:pt>
                <c:pt idx="1054">
                  <c:v>0.5531417673702117</c:v>
                </c:pt>
                <c:pt idx="1055">
                  <c:v>0.5531417673702117</c:v>
                </c:pt>
                <c:pt idx="1056">
                  <c:v>0.5531417673702117</c:v>
                </c:pt>
                <c:pt idx="1057">
                  <c:v>0.5531417673702117</c:v>
                </c:pt>
                <c:pt idx="1058">
                  <c:v>0.5531417673702117</c:v>
                </c:pt>
                <c:pt idx="1059">
                  <c:v>0.5531417673702117</c:v>
                </c:pt>
                <c:pt idx="1060">
                  <c:v>0.5531417673702117</c:v>
                </c:pt>
                <c:pt idx="1061">
                  <c:v>0.5531417673702117</c:v>
                </c:pt>
                <c:pt idx="1062">
                  <c:v>0.5531417673702117</c:v>
                </c:pt>
                <c:pt idx="1063">
                  <c:v>0.5531417673702117</c:v>
                </c:pt>
                <c:pt idx="1064">
                  <c:v>0.5531417673702117</c:v>
                </c:pt>
                <c:pt idx="1065">
                  <c:v>0.5531417673702117</c:v>
                </c:pt>
                <c:pt idx="1066">
                  <c:v>0.5531417673702117</c:v>
                </c:pt>
                <c:pt idx="1067">
                  <c:v>0.5531417673702117</c:v>
                </c:pt>
                <c:pt idx="1068">
                  <c:v>0.5531417673702117</c:v>
                </c:pt>
                <c:pt idx="1069">
                  <c:v>0.5531417673702117</c:v>
                </c:pt>
                <c:pt idx="1070">
                  <c:v>0.5531417673702117</c:v>
                </c:pt>
                <c:pt idx="1071">
                  <c:v>0.5531417673702117</c:v>
                </c:pt>
                <c:pt idx="1072">
                  <c:v>0.5531417673702117</c:v>
                </c:pt>
                <c:pt idx="1073">
                  <c:v>0.5531417673702117</c:v>
                </c:pt>
                <c:pt idx="1074">
                  <c:v>0.5531417673702117</c:v>
                </c:pt>
                <c:pt idx="1075">
                  <c:v>0.5531417673702117</c:v>
                </c:pt>
                <c:pt idx="1076">
                  <c:v>0.5531417673702117</c:v>
                </c:pt>
                <c:pt idx="1077">
                  <c:v>0.5531417673702117</c:v>
                </c:pt>
                <c:pt idx="1078">
                  <c:v>0.5531417673702117</c:v>
                </c:pt>
                <c:pt idx="1079">
                  <c:v>0.5531417673702117</c:v>
                </c:pt>
                <c:pt idx="1080">
                  <c:v>0.5531417673702117</c:v>
                </c:pt>
                <c:pt idx="1081">
                  <c:v>0.5531417673702117</c:v>
                </c:pt>
                <c:pt idx="1082">
                  <c:v>0.5531417673702117</c:v>
                </c:pt>
                <c:pt idx="1083">
                  <c:v>0.5531417673702117</c:v>
                </c:pt>
                <c:pt idx="1084">
                  <c:v>0.5531417673702117</c:v>
                </c:pt>
                <c:pt idx="1085">
                  <c:v>0.5531417673702117</c:v>
                </c:pt>
                <c:pt idx="1086">
                  <c:v>0.5531417673702117</c:v>
                </c:pt>
                <c:pt idx="1087">
                  <c:v>0.5531417673702117</c:v>
                </c:pt>
                <c:pt idx="1088">
                  <c:v>0.5531417673702117</c:v>
                </c:pt>
                <c:pt idx="1089">
                  <c:v>0.5531417673702117</c:v>
                </c:pt>
                <c:pt idx="1090">
                  <c:v>0.5531417673702117</c:v>
                </c:pt>
                <c:pt idx="1091">
                  <c:v>0.5531417673702117</c:v>
                </c:pt>
                <c:pt idx="1092">
                  <c:v>0.5531417673702117</c:v>
                </c:pt>
                <c:pt idx="1093">
                  <c:v>0.5531417673702117</c:v>
                </c:pt>
                <c:pt idx="1094">
                  <c:v>0.5531417673702117</c:v>
                </c:pt>
                <c:pt idx="1095">
                  <c:v>0.5531417673702117</c:v>
                </c:pt>
                <c:pt idx="1096">
                  <c:v>0.5531417673702117</c:v>
                </c:pt>
                <c:pt idx="1097">
                  <c:v>0.5531417673702117</c:v>
                </c:pt>
                <c:pt idx="1098">
                  <c:v>0.5531417673702117</c:v>
                </c:pt>
                <c:pt idx="1099">
                  <c:v>0.5531417673702117</c:v>
                </c:pt>
                <c:pt idx="1100">
                  <c:v>0.5531417673702117</c:v>
                </c:pt>
                <c:pt idx="1101">
                  <c:v>0.5531417673702117</c:v>
                </c:pt>
                <c:pt idx="1102">
                  <c:v>0.49747500167763925</c:v>
                </c:pt>
                <c:pt idx="1103">
                  <c:v>0.49175773941906487</c:v>
                </c:pt>
                <c:pt idx="1104">
                  <c:v>0.47667352289685239</c:v>
                </c:pt>
                <c:pt idx="1105">
                  <c:v>0.46031839329374713</c:v>
                </c:pt>
                <c:pt idx="1106">
                  <c:v>0.46589603289705206</c:v>
                </c:pt>
                <c:pt idx="1107">
                  <c:v>0.45251382893756453</c:v>
                </c:pt>
                <c:pt idx="1108">
                  <c:v>0.47580082310758809</c:v>
                </c:pt>
                <c:pt idx="1109">
                  <c:v>0.50157806367755819</c:v>
                </c:pt>
                <c:pt idx="1110">
                  <c:v>0.564814351580464</c:v>
                </c:pt>
                <c:pt idx="1111">
                  <c:v>0.53220459778662721</c:v>
                </c:pt>
                <c:pt idx="1112">
                  <c:v>0.54322717763138084</c:v>
                </c:pt>
                <c:pt idx="1113">
                  <c:v>0.5448062991217284</c:v>
                </c:pt>
                <c:pt idx="1114">
                  <c:v>0.54953454783941402</c:v>
                </c:pt>
                <c:pt idx="1115">
                  <c:v>0.5125622184019778</c:v>
                </c:pt>
                <c:pt idx="1116">
                  <c:v>0.51440904634112217</c:v>
                </c:pt>
                <c:pt idx="1117">
                  <c:v>0.52384350414823055</c:v>
                </c:pt>
                <c:pt idx="1118">
                  <c:v>0.51566449699634509</c:v>
                </c:pt>
                <c:pt idx="1119">
                  <c:v>0.54218612285453149</c:v>
                </c:pt>
                <c:pt idx="1120">
                  <c:v>0.54692371821033525</c:v>
                </c:pt>
                <c:pt idx="1121">
                  <c:v>0.5580585731548855</c:v>
                </c:pt>
                <c:pt idx="1122">
                  <c:v>0.52664807474518338</c:v>
                </c:pt>
                <c:pt idx="1123">
                  <c:v>0.53439528993819563</c:v>
                </c:pt>
                <c:pt idx="1124">
                  <c:v>0.53722755429960189</c:v>
                </c:pt>
                <c:pt idx="1125">
                  <c:v>0.53180811542174222</c:v>
                </c:pt>
                <c:pt idx="1126">
                  <c:v>0.52414907484463358</c:v>
                </c:pt>
                <c:pt idx="1127">
                  <c:v>0.52414907484463358</c:v>
                </c:pt>
                <c:pt idx="1128">
                  <c:v>0.52414907484463358</c:v>
                </c:pt>
                <c:pt idx="1129">
                  <c:v>0.52414907484463358</c:v>
                </c:pt>
                <c:pt idx="1130">
                  <c:v>0.52414907484463358</c:v>
                </c:pt>
                <c:pt idx="1131">
                  <c:v>0.52414907484463358</c:v>
                </c:pt>
                <c:pt idx="1132">
                  <c:v>0.52414907484463358</c:v>
                </c:pt>
                <c:pt idx="1133">
                  <c:v>0.52414907484463358</c:v>
                </c:pt>
                <c:pt idx="1134">
                  <c:v>0.52414907484463358</c:v>
                </c:pt>
                <c:pt idx="1135">
                  <c:v>0.52414907484463358</c:v>
                </c:pt>
                <c:pt idx="1136">
                  <c:v>0.52414907484463358</c:v>
                </c:pt>
                <c:pt idx="1137">
                  <c:v>0.51766994847981529</c:v>
                </c:pt>
                <c:pt idx="1138">
                  <c:v>0.54211133234342035</c:v>
                </c:pt>
                <c:pt idx="1139">
                  <c:v>0.56199456326994768</c:v>
                </c:pt>
                <c:pt idx="1140">
                  <c:v>0.53669813763319607</c:v>
                </c:pt>
                <c:pt idx="1141">
                  <c:v>0.53629718579202801</c:v>
                </c:pt>
                <c:pt idx="1142">
                  <c:v>0.52017745012717098</c:v>
                </c:pt>
                <c:pt idx="1143">
                  <c:v>0.52318907451720387</c:v>
                </c:pt>
                <c:pt idx="1144">
                  <c:v>0.50894608326689017</c:v>
                </c:pt>
                <c:pt idx="1145">
                  <c:v>0.51659522275798242</c:v>
                </c:pt>
                <c:pt idx="1146">
                  <c:v>0.51058623614769139</c:v>
                </c:pt>
                <c:pt idx="1147">
                  <c:v>0.50042786973584752</c:v>
                </c:pt>
                <c:pt idx="1148">
                  <c:v>0.50191884467977177</c:v>
                </c:pt>
                <c:pt idx="1149">
                  <c:v>0.52202946572118991</c:v>
                </c:pt>
                <c:pt idx="1150">
                  <c:v>0.47990318484612038</c:v>
                </c:pt>
                <c:pt idx="1151">
                  <c:v>0.47601708063408954</c:v>
                </c:pt>
                <c:pt idx="1152">
                  <c:v>0.50909330596851099</c:v>
                </c:pt>
                <c:pt idx="1153">
                  <c:v>0.52144057491470641</c:v>
                </c:pt>
                <c:pt idx="1154">
                  <c:v>0.52378141587047899</c:v>
                </c:pt>
                <c:pt idx="1155">
                  <c:v>0.55834171505524188</c:v>
                </c:pt>
                <c:pt idx="1156">
                  <c:v>0.5618226118066918</c:v>
                </c:pt>
                <c:pt idx="1157">
                  <c:v>0.57041098608286456</c:v>
                </c:pt>
                <c:pt idx="1158">
                  <c:v>0.54868448088078203</c:v>
                </c:pt>
                <c:pt idx="1159">
                  <c:v>0.58001105645007178</c:v>
                </c:pt>
                <c:pt idx="1160">
                  <c:v>0.58423991348486926</c:v>
                </c:pt>
                <c:pt idx="1161">
                  <c:v>0.57561450345365328</c:v>
                </c:pt>
                <c:pt idx="1162">
                  <c:v>0.59535292713198062</c:v>
                </c:pt>
                <c:pt idx="1163">
                  <c:v>0.60157918223753692</c:v>
                </c:pt>
                <c:pt idx="1164">
                  <c:v>0.59032607700313644</c:v>
                </c:pt>
                <c:pt idx="1165">
                  <c:v>0.59048802197491956</c:v>
                </c:pt>
                <c:pt idx="1166">
                  <c:v>0.59712960610179344</c:v>
                </c:pt>
                <c:pt idx="1167">
                  <c:v>0.6235242211078933</c:v>
                </c:pt>
                <c:pt idx="1168">
                  <c:v>0.62398187671481575</c:v>
                </c:pt>
                <c:pt idx="1169">
                  <c:v>0.62131530553170689</c:v>
                </c:pt>
                <c:pt idx="1170">
                  <c:v>0.62786199997514869</c:v>
                </c:pt>
                <c:pt idx="1171">
                  <c:v>0.64550641074366721</c:v>
                </c:pt>
                <c:pt idx="1172">
                  <c:v>0.64481561420868316</c:v>
                </c:pt>
                <c:pt idx="1173">
                  <c:v>0.64831778929275452</c:v>
                </c:pt>
                <c:pt idx="1174">
                  <c:v>0.64573311073742223</c:v>
                </c:pt>
                <c:pt idx="1175">
                  <c:v>0.6573648543281092</c:v>
                </c:pt>
                <c:pt idx="1176">
                  <c:v>0.65898372893517787</c:v>
                </c:pt>
                <c:pt idx="1177">
                  <c:v>0.67819686660746981</c:v>
                </c:pt>
                <c:pt idx="1178">
                  <c:v>0.67433733144084451</c:v>
                </c:pt>
                <c:pt idx="1179">
                  <c:v>0.64305480773055534</c:v>
                </c:pt>
                <c:pt idx="1180">
                  <c:v>0.66932934425009005</c:v>
                </c:pt>
                <c:pt idx="1181">
                  <c:v>0.6623286747083772</c:v>
                </c:pt>
                <c:pt idx="1182">
                  <c:v>0.6791662360540105</c:v>
                </c:pt>
                <c:pt idx="1183">
                  <c:v>0.68598966324301669</c:v>
                </c:pt>
                <c:pt idx="1184">
                  <c:v>0.69696546067998</c:v>
                </c:pt>
                <c:pt idx="1185">
                  <c:v>0.68848063337658005</c:v>
                </c:pt>
                <c:pt idx="1186">
                  <c:v>0.68848063337658005</c:v>
                </c:pt>
                <c:pt idx="1187">
                  <c:v>0.68848063337658005</c:v>
                </c:pt>
                <c:pt idx="1188">
                  <c:v>0.68848063337658005</c:v>
                </c:pt>
                <c:pt idx="1189">
                  <c:v>0.68848063337658005</c:v>
                </c:pt>
                <c:pt idx="1190">
                  <c:v>0.68848063337658005</c:v>
                </c:pt>
                <c:pt idx="1191">
                  <c:v>0.68015540898530902</c:v>
                </c:pt>
                <c:pt idx="1192">
                  <c:v>0.68456441307371585</c:v>
                </c:pt>
                <c:pt idx="1193">
                  <c:v>0.66958827985090208</c:v>
                </c:pt>
                <c:pt idx="1194">
                  <c:v>0.6376213005968896</c:v>
                </c:pt>
                <c:pt idx="1195">
                  <c:v>0.65356802205946574</c:v>
                </c:pt>
                <c:pt idx="1196">
                  <c:v>0.6777925037230097</c:v>
                </c:pt>
                <c:pt idx="1197">
                  <c:v>0.67121264977820982</c:v>
                </c:pt>
                <c:pt idx="1198">
                  <c:v>0.67376183186642513</c:v>
                </c:pt>
                <c:pt idx="1199">
                  <c:v>0.68309436739757645</c:v>
                </c:pt>
                <c:pt idx="1200">
                  <c:v>0.70611110913541086</c:v>
                </c:pt>
                <c:pt idx="1201">
                  <c:v>0.70943349856067606</c:v>
                </c:pt>
                <c:pt idx="1202">
                  <c:v>0.70100368033664107</c:v>
                </c:pt>
                <c:pt idx="1203">
                  <c:v>0.68653459615908607</c:v>
                </c:pt>
                <c:pt idx="1204">
                  <c:v>0.68895948041622557</c:v>
                </c:pt>
                <c:pt idx="1205">
                  <c:v>0.65473111896235747</c:v>
                </c:pt>
                <c:pt idx="1206">
                  <c:v>0.65725820619678177</c:v>
                </c:pt>
                <c:pt idx="1207">
                  <c:v>0.66661804872071495</c:v>
                </c:pt>
                <c:pt idx="1208">
                  <c:v>0.66934240355804953</c:v>
                </c:pt>
                <c:pt idx="1209">
                  <c:v>0.68536266129147272</c:v>
                </c:pt>
                <c:pt idx="1210">
                  <c:v>0.71498769702292653</c:v>
                </c:pt>
                <c:pt idx="1211">
                  <c:v>0.71862224741844338</c:v>
                </c:pt>
                <c:pt idx="1212">
                  <c:v>0.71002913618135111</c:v>
                </c:pt>
                <c:pt idx="1213">
                  <c:v>0.71002913618135111</c:v>
                </c:pt>
                <c:pt idx="1214">
                  <c:v>0.71002913618135111</c:v>
                </c:pt>
                <c:pt idx="1215">
                  <c:v>0.71002913618135111</c:v>
                </c:pt>
                <c:pt idx="1216">
                  <c:v>0.71002913618135111</c:v>
                </c:pt>
                <c:pt idx="1217">
                  <c:v>0.71002913618135111</c:v>
                </c:pt>
                <c:pt idx="1218">
                  <c:v>0.71002913618135111</c:v>
                </c:pt>
                <c:pt idx="1219">
                  <c:v>0.71002913618135111</c:v>
                </c:pt>
                <c:pt idx="1220">
                  <c:v>0.71002913618135111</c:v>
                </c:pt>
                <c:pt idx="1221">
                  <c:v>0.71002913618135111</c:v>
                </c:pt>
                <c:pt idx="1222">
                  <c:v>0.71002913618135111</c:v>
                </c:pt>
                <c:pt idx="1223">
                  <c:v>0.71002913618135111</c:v>
                </c:pt>
                <c:pt idx="1224">
                  <c:v>0.71002913618135111</c:v>
                </c:pt>
                <c:pt idx="1225">
                  <c:v>0.71002913618135111</c:v>
                </c:pt>
                <c:pt idx="1226">
                  <c:v>0.71002913618135111</c:v>
                </c:pt>
                <c:pt idx="1227">
                  <c:v>0.71002913618135111</c:v>
                </c:pt>
                <c:pt idx="1228">
                  <c:v>0.71002913618135111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D-4616-8014-48A063DB1D3B}"/>
            </c:ext>
          </c:extLst>
        </c:ser>
        <c:ser>
          <c:idx val="2"/>
          <c:order val="2"/>
          <c:tx>
            <c:strRef>
              <c:f>AAPL!$X$1</c:f>
              <c:strCache>
                <c:ptCount val="1"/>
                <c:pt idx="0">
                  <c:v>Real Return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AAPL!$X$2:$X$1230</c:f>
              <c:numCache>
                <c:formatCode>General</c:formatCode>
                <c:ptCount val="1229"/>
                <c:pt idx="0">
                  <c:v>0</c:v>
                </c:pt>
                <c:pt idx="1">
                  <c:v>-1.2773193484127421E-2</c:v>
                </c:pt>
                <c:pt idx="2">
                  <c:v>-2.3108475971408859E-2</c:v>
                </c:pt>
                <c:pt idx="3">
                  <c:v>-1.9026865879782418E-2</c:v>
                </c:pt>
                <c:pt idx="4">
                  <c:v>-1.7864677451013167E-2</c:v>
                </c:pt>
                <c:pt idx="5">
                  <c:v>4.2202368719879146E-5</c:v>
                </c:pt>
                <c:pt idx="6">
                  <c:v>4.1198641964212968E-3</c:v>
                </c:pt>
                <c:pt idx="7">
                  <c:v>1.4469448140088215E-2</c:v>
                </c:pt>
                <c:pt idx="8">
                  <c:v>2.1121981263255485E-2</c:v>
                </c:pt>
                <c:pt idx="9">
                  <c:v>2.0315661459633594E-2</c:v>
                </c:pt>
                <c:pt idx="10">
                  <c:v>1.9937858094799088E-2</c:v>
                </c:pt>
                <c:pt idx="11">
                  <c:v>2.578582621328529E-2</c:v>
                </c:pt>
                <c:pt idx="12">
                  <c:v>2.5868476151784447E-2</c:v>
                </c:pt>
                <c:pt idx="13">
                  <c:v>3.1135174567007207E-2</c:v>
                </c:pt>
                <c:pt idx="14">
                  <c:v>3.1678716564727871E-2</c:v>
                </c:pt>
                <c:pt idx="15">
                  <c:v>3.1558338920686158E-2</c:v>
                </c:pt>
                <c:pt idx="16">
                  <c:v>3.0710255414387877E-2</c:v>
                </c:pt>
                <c:pt idx="17">
                  <c:v>3.6807489526190507E-2</c:v>
                </c:pt>
                <c:pt idx="18">
                  <c:v>3.3667931182039812E-2</c:v>
                </c:pt>
                <c:pt idx="19">
                  <c:v>3.6880312761325751E-2</c:v>
                </c:pt>
                <c:pt idx="20">
                  <c:v>4.6286528869541987E-2</c:v>
                </c:pt>
                <c:pt idx="21">
                  <c:v>4.0027592121987032E-2</c:v>
                </c:pt>
                <c:pt idx="22">
                  <c:v>3.8138575207970371E-2</c:v>
                </c:pt>
                <c:pt idx="23">
                  <c:v>3.1011199591875371E-2</c:v>
                </c:pt>
                <c:pt idx="24">
                  <c:v>3.8489442770688109E-2</c:v>
                </c:pt>
                <c:pt idx="25">
                  <c:v>4.7396161737131015E-2</c:v>
                </c:pt>
                <c:pt idx="26">
                  <c:v>4.4770401991139019E-2</c:v>
                </c:pt>
                <c:pt idx="27">
                  <c:v>4.1074667213692351E-2</c:v>
                </c:pt>
                <c:pt idx="28">
                  <c:v>4.7550231134503962E-2</c:v>
                </c:pt>
                <c:pt idx="29">
                  <c:v>4.6719168993749838E-2</c:v>
                </c:pt>
                <c:pt idx="30">
                  <c:v>4.2358110753356826E-2</c:v>
                </c:pt>
                <c:pt idx="31">
                  <c:v>4.1375699124388543E-2</c:v>
                </c:pt>
                <c:pt idx="32">
                  <c:v>4.0747225945053867E-2</c:v>
                </c:pt>
                <c:pt idx="33">
                  <c:v>4.1930033025535218E-2</c:v>
                </c:pt>
                <c:pt idx="34">
                  <c:v>2.4444036361288113E-2</c:v>
                </c:pt>
                <c:pt idx="35">
                  <c:v>2.7850496196760277E-2</c:v>
                </c:pt>
                <c:pt idx="36">
                  <c:v>2.7224216482409913E-2</c:v>
                </c:pt>
                <c:pt idx="37">
                  <c:v>4.2099368944589211E-2</c:v>
                </c:pt>
                <c:pt idx="38">
                  <c:v>4.3163553135047605E-2</c:v>
                </c:pt>
                <c:pt idx="39">
                  <c:v>4.1779999625296105E-2</c:v>
                </c:pt>
                <c:pt idx="40">
                  <c:v>5.7902534987329446E-2</c:v>
                </c:pt>
                <c:pt idx="41">
                  <c:v>5.70858619912471E-2</c:v>
                </c:pt>
                <c:pt idx="42">
                  <c:v>5.7756098873258388E-2</c:v>
                </c:pt>
                <c:pt idx="43">
                  <c:v>5.7511746254084617E-2</c:v>
                </c:pt>
                <c:pt idx="44">
                  <c:v>5.7532452594083239E-2</c:v>
                </c:pt>
                <c:pt idx="45">
                  <c:v>4.1121870734686095E-2</c:v>
                </c:pt>
                <c:pt idx="46">
                  <c:v>4.3948376909948017E-2</c:v>
                </c:pt>
                <c:pt idx="47">
                  <c:v>4.3699461894388447E-2</c:v>
                </c:pt>
                <c:pt idx="48">
                  <c:v>4.8785593776165648E-2</c:v>
                </c:pt>
                <c:pt idx="49">
                  <c:v>5.3874884278067192E-2</c:v>
                </c:pt>
                <c:pt idx="50">
                  <c:v>5.6719289195882538E-2</c:v>
                </c:pt>
                <c:pt idx="51">
                  <c:v>5.6611019498319592E-2</c:v>
                </c:pt>
                <c:pt idx="52">
                  <c:v>5.3642551872163713E-2</c:v>
                </c:pt>
                <c:pt idx="53">
                  <c:v>5.0603629942274075E-2</c:v>
                </c:pt>
                <c:pt idx="54">
                  <c:v>6.8346525883139497E-2</c:v>
                </c:pt>
                <c:pt idx="55">
                  <c:v>7.6870966821570574E-2</c:v>
                </c:pt>
                <c:pt idx="56">
                  <c:v>8.4491171406355203E-2</c:v>
                </c:pt>
                <c:pt idx="57">
                  <c:v>8.7838319819277144E-2</c:v>
                </c:pt>
                <c:pt idx="58">
                  <c:v>9.7389743641876025E-2</c:v>
                </c:pt>
                <c:pt idx="59">
                  <c:v>0.10690870415575437</c:v>
                </c:pt>
                <c:pt idx="60">
                  <c:v>0.11102725230912291</c:v>
                </c:pt>
                <c:pt idx="61">
                  <c:v>0.11213407753434446</c:v>
                </c:pt>
                <c:pt idx="62">
                  <c:v>0.10205262348168787</c:v>
                </c:pt>
                <c:pt idx="63">
                  <c:v>0.10509163309986391</c:v>
                </c:pt>
                <c:pt idx="64">
                  <c:v>0.10725597443230428</c:v>
                </c:pt>
                <c:pt idx="65">
                  <c:v>0.10437515785199913</c:v>
                </c:pt>
                <c:pt idx="66">
                  <c:v>9.5544771673651052E-2</c:v>
                </c:pt>
                <c:pt idx="67">
                  <c:v>9.3022368206156614E-2</c:v>
                </c:pt>
                <c:pt idx="68">
                  <c:v>0.10715533797312116</c:v>
                </c:pt>
                <c:pt idx="69">
                  <c:v>0.10910454368669753</c:v>
                </c:pt>
                <c:pt idx="70">
                  <c:v>0.11813076296509473</c:v>
                </c:pt>
                <c:pt idx="71">
                  <c:v>0.11413355761090815</c:v>
                </c:pt>
                <c:pt idx="72">
                  <c:v>0.12103272455144221</c:v>
                </c:pt>
                <c:pt idx="73">
                  <c:v>0.12105615084552168</c:v>
                </c:pt>
                <c:pt idx="74">
                  <c:v>0.12858010594601366</c:v>
                </c:pt>
                <c:pt idx="75">
                  <c:v>0.13023371956721097</c:v>
                </c:pt>
                <c:pt idx="76">
                  <c:v>0.12279188796104368</c:v>
                </c:pt>
                <c:pt idx="77">
                  <c:v>0.12809859528000223</c:v>
                </c:pt>
                <c:pt idx="78">
                  <c:v>0.13055493137373153</c:v>
                </c:pt>
                <c:pt idx="79">
                  <c:v>0.1264036566670943</c:v>
                </c:pt>
                <c:pt idx="80">
                  <c:v>0.11940701188750147</c:v>
                </c:pt>
                <c:pt idx="81">
                  <c:v>0.11142207699457929</c:v>
                </c:pt>
                <c:pt idx="82">
                  <c:v>0.11146971918161674</c:v>
                </c:pt>
                <c:pt idx="83">
                  <c:v>0.11192025804837757</c:v>
                </c:pt>
                <c:pt idx="84">
                  <c:v>0.11178233259461745</c:v>
                </c:pt>
                <c:pt idx="85">
                  <c:v>0.13733995013234157</c:v>
                </c:pt>
                <c:pt idx="86">
                  <c:v>0.13644018848679473</c:v>
                </c:pt>
                <c:pt idx="87">
                  <c:v>0.13384504956229581</c:v>
                </c:pt>
                <c:pt idx="88">
                  <c:v>0.13161235970281937</c:v>
                </c:pt>
                <c:pt idx="89">
                  <c:v>0.10982101893456209</c:v>
                </c:pt>
                <c:pt idx="90">
                  <c:v>0.10790199537643552</c:v>
                </c:pt>
                <c:pt idx="91">
                  <c:v>0.10487781361389703</c:v>
                </c:pt>
                <c:pt idx="92">
                  <c:v>9.417148357822902E-2</c:v>
                </c:pt>
                <c:pt idx="93">
                  <c:v>8.4244537588988644E-2</c:v>
                </c:pt>
                <c:pt idx="94">
                  <c:v>9.5043870710693978E-2</c:v>
                </c:pt>
                <c:pt idx="95">
                  <c:v>8.5713987390572122E-2</c:v>
                </c:pt>
                <c:pt idx="96">
                  <c:v>9.1888080689721763E-2</c:v>
                </c:pt>
                <c:pt idx="97">
                  <c:v>7.6135189009968851E-2</c:v>
                </c:pt>
                <c:pt idx="98">
                  <c:v>7.0815496412444334E-2</c:v>
                </c:pt>
                <c:pt idx="99">
                  <c:v>7.4613183647205039E-2</c:v>
                </c:pt>
                <c:pt idx="100">
                  <c:v>6.7718579103057008E-2</c:v>
                </c:pt>
                <c:pt idx="101">
                  <c:v>6.3688120751427268E-2</c:v>
                </c:pt>
                <c:pt idx="102">
                  <c:v>4.3509068657578975E-2</c:v>
                </c:pt>
                <c:pt idx="103">
                  <c:v>3.0201721213051202E-2</c:v>
                </c:pt>
                <c:pt idx="104">
                  <c:v>3.6112598040255905E-2</c:v>
                </c:pt>
                <c:pt idx="105">
                  <c:v>4.7364663538628671E-2</c:v>
                </c:pt>
                <c:pt idx="106">
                  <c:v>5.2192930988647301E-2</c:v>
                </c:pt>
                <c:pt idx="107">
                  <c:v>4.5041778145637812E-2</c:v>
                </c:pt>
                <c:pt idx="108">
                  <c:v>5.7224664822016713E-2</c:v>
                </c:pt>
                <c:pt idx="109">
                  <c:v>3.7189767599124401E-2</c:v>
                </c:pt>
                <c:pt idx="110">
                  <c:v>3.9653385998398294E-2</c:v>
                </c:pt>
                <c:pt idx="111">
                  <c:v>3.5367344458125061E-2</c:v>
                </c:pt>
                <c:pt idx="112">
                  <c:v>3.9503791309124958E-2</c:v>
                </c:pt>
                <c:pt idx="113">
                  <c:v>2.8762365788786326E-2</c:v>
                </c:pt>
                <c:pt idx="114">
                  <c:v>3.4255079414586165E-2</c:v>
                </c:pt>
                <c:pt idx="115">
                  <c:v>3.6368619939864733E-2</c:v>
                </c:pt>
                <c:pt idx="116">
                  <c:v>3.7191610086351634E-2</c:v>
                </c:pt>
                <c:pt idx="117">
                  <c:v>5.1359675382908643E-2</c:v>
                </c:pt>
                <c:pt idx="118">
                  <c:v>4.8179581735770194E-2</c:v>
                </c:pt>
                <c:pt idx="119">
                  <c:v>4.6787868498542551E-2</c:v>
                </c:pt>
                <c:pt idx="120">
                  <c:v>3.9646630137027961E-2</c:v>
                </c:pt>
                <c:pt idx="121">
                  <c:v>5.6588119648414592E-2</c:v>
                </c:pt>
                <c:pt idx="122">
                  <c:v>7.004278058402269E-2</c:v>
                </c:pt>
                <c:pt idx="123">
                  <c:v>6.4749585077648941E-2</c:v>
                </c:pt>
                <c:pt idx="124">
                  <c:v>7.8047544439934224E-2</c:v>
                </c:pt>
                <c:pt idx="125">
                  <c:v>7.4359881656754556E-2</c:v>
                </c:pt>
                <c:pt idx="126">
                  <c:v>7.1201371726623996E-2</c:v>
                </c:pt>
                <c:pt idx="127">
                  <c:v>6.4461187557605992E-2</c:v>
                </c:pt>
                <c:pt idx="128">
                  <c:v>6.238090002977037E-2</c:v>
                </c:pt>
                <c:pt idx="129">
                  <c:v>5.7930435899663957E-2</c:v>
                </c:pt>
                <c:pt idx="130">
                  <c:v>6.6665976459825416E-2</c:v>
                </c:pt>
                <c:pt idx="131">
                  <c:v>6.952213839128496E-2</c:v>
                </c:pt>
                <c:pt idx="132">
                  <c:v>7.5357559852326395E-2</c:v>
                </c:pt>
                <c:pt idx="133">
                  <c:v>7.9030394734945997E-2</c:v>
                </c:pt>
                <c:pt idx="134">
                  <c:v>8.2060016315801843E-2</c:v>
                </c:pt>
                <c:pt idx="135">
                  <c:v>6.9019043963343574E-2</c:v>
                </c:pt>
                <c:pt idx="136">
                  <c:v>5.6983909489010998E-2</c:v>
                </c:pt>
                <c:pt idx="137">
                  <c:v>4.9982351335275288E-2</c:v>
                </c:pt>
                <c:pt idx="138">
                  <c:v>4.8919044521826383E-2</c:v>
                </c:pt>
                <c:pt idx="139">
                  <c:v>5.2848778725986367E-2</c:v>
                </c:pt>
                <c:pt idx="140">
                  <c:v>7.3334302548848429E-2</c:v>
                </c:pt>
                <c:pt idx="141">
                  <c:v>7.1122757740336384E-2</c:v>
                </c:pt>
                <c:pt idx="142">
                  <c:v>8.3165086831927137E-2</c:v>
                </c:pt>
                <c:pt idx="143">
                  <c:v>7.8326904855491764E-2</c:v>
                </c:pt>
                <c:pt idx="144">
                  <c:v>7.7570859414856974E-2</c:v>
                </c:pt>
                <c:pt idx="145">
                  <c:v>4.9719047130121652E-2</c:v>
                </c:pt>
                <c:pt idx="146">
                  <c:v>6.2605072708197707E-2</c:v>
                </c:pt>
                <c:pt idx="147">
                  <c:v>5.246693936401825E-2</c:v>
                </c:pt>
                <c:pt idx="148">
                  <c:v>7.0612907451024887E-2</c:v>
                </c:pt>
                <c:pt idx="149">
                  <c:v>7.8253291976555728E-2</c:v>
                </c:pt>
                <c:pt idx="150">
                  <c:v>8.0276110569068138E-2</c:v>
                </c:pt>
                <c:pt idx="151">
                  <c:v>5.5036984973627634E-2</c:v>
                </c:pt>
                <c:pt idx="152">
                  <c:v>5.6775003332264928E-2</c:v>
                </c:pt>
                <c:pt idx="153">
                  <c:v>4.7252357843932113E-2</c:v>
                </c:pt>
                <c:pt idx="154">
                  <c:v>4.4406987770976514E-2</c:v>
                </c:pt>
                <c:pt idx="155">
                  <c:v>3.4463459082235692E-2</c:v>
                </c:pt>
                <c:pt idx="156">
                  <c:v>1.841050064692662E-2</c:v>
                </c:pt>
                <c:pt idx="157">
                  <c:v>1.4607373593848338E-2</c:v>
                </c:pt>
                <c:pt idx="158">
                  <c:v>2.5674924339772476E-2</c:v>
                </c:pt>
                <c:pt idx="159">
                  <c:v>3.8451715065145553E-2</c:v>
                </c:pt>
                <c:pt idx="160">
                  <c:v>5.1566300341461924E-2</c:v>
                </c:pt>
                <c:pt idx="161">
                  <c:v>4.8202481540752906E-2</c:v>
                </c:pt>
                <c:pt idx="162">
                  <c:v>4.890553275416365E-2</c:v>
                </c:pt>
                <c:pt idx="163">
                  <c:v>6.7945384002356501E-2</c:v>
                </c:pt>
                <c:pt idx="164">
                  <c:v>5.5722927088285745E-2</c:v>
                </c:pt>
                <c:pt idx="165">
                  <c:v>6.0392124123424207E-2</c:v>
                </c:pt>
                <c:pt idx="166">
                  <c:v>6.561486532606442E-2</c:v>
                </c:pt>
                <c:pt idx="167">
                  <c:v>6.5615742747995753E-2</c:v>
                </c:pt>
                <c:pt idx="168">
                  <c:v>5.5018121120856467E-2</c:v>
                </c:pt>
                <c:pt idx="169">
                  <c:v>6.3816131723692715E-2</c:v>
                </c:pt>
                <c:pt idx="170">
                  <c:v>7.0746270463476923E-2</c:v>
                </c:pt>
                <c:pt idx="171">
                  <c:v>7.4538605658051038E-2</c:v>
                </c:pt>
                <c:pt idx="172">
                  <c:v>7.9323354696297033E-2</c:v>
                </c:pt>
                <c:pt idx="173">
                  <c:v>8.7836565020336321E-2</c:v>
                </c:pt>
                <c:pt idx="174">
                  <c:v>8.319290001105295E-2</c:v>
                </c:pt>
                <c:pt idx="175">
                  <c:v>9.3898352624789405E-2</c:v>
                </c:pt>
                <c:pt idx="176">
                  <c:v>8.2785002223977555E-2</c:v>
                </c:pt>
                <c:pt idx="177">
                  <c:v>6.6387054710311588E-2</c:v>
                </c:pt>
                <c:pt idx="178">
                  <c:v>7.5940672042816848E-2</c:v>
                </c:pt>
                <c:pt idx="179">
                  <c:v>9.3973369324908962E-2</c:v>
                </c:pt>
                <c:pt idx="180">
                  <c:v>0.10161243776246498</c:v>
                </c:pt>
                <c:pt idx="181">
                  <c:v>0.11633878522409358</c:v>
                </c:pt>
                <c:pt idx="182">
                  <c:v>0.11900946729288631</c:v>
                </c:pt>
                <c:pt idx="183">
                  <c:v>0.11439949399201188</c:v>
                </c:pt>
                <c:pt idx="184">
                  <c:v>0.11684916195757955</c:v>
                </c:pt>
                <c:pt idx="185">
                  <c:v>0.10490159079588901</c:v>
                </c:pt>
                <c:pt idx="186">
                  <c:v>0.10091254516917858</c:v>
                </c:pt>
                <c:pt idx="187">
                  <c:v>9.9910304577220943E-2</c:v>
                </c:pt>
                <c:pt idx="188">
                  <c:v>0.10305661882766404</c:v>
                </c:pt>
                <c:pt idx="189">
                  <c:v>0.10867102618548041</c:v>
                </c:pt>
                <c:pt idx="190">
                  <c:v>0.11252223409163942</c:v>
                </c:pt>
                <c:pt idx="191">
                  <c:v>0.10865444353090203</c:v>
                </c:pt>
                <c:pt idx="192">
                  <c:v>0.10153917586128602</c:v>
                </c:pt>
                <c:pt idx="193">
                  <c:v>0.10185810646961357</c:v>
                </c:pt>
                <c:pt idx="194">
                  <c:v>9.2286063995302703E-2</c:v>
                </c:pt>
                <c:pt idx="195">
                  <c:v>9.7098626257596576E-2</c:v>
                </c:pt>
                <c:pt idx="196">
                  <c:v>0.10879587853762174</c:v>
                </c:pt>
                <c:pt idx="197">
                  <c:v>0.11077202005331444</c:v>
                </c:pt>
                <c:pt idx="198">
                  <c:v>0.11339330513612911</c:v>
                </c:pt>
                <c:pt idx="199">
                  <c:v>0.1155136015677003</c:v>
                </c:pt>
                <c:pt idx="200">
                  <c:v>0.11572382381242141</c:v>
                </c:pt>
                <c:pt idx="201">
                  <c:v>0.11182953611561119</c:v>
                </c:pt>
                <c:pt idx="202">
                  <c:v>0.1130967479335323</c:v>
                </c:pt>
                <c:pt idx="203">
                  <c:v>0.11865728364219352</c:v>
                </c:pt>
                <c:pt idx="204">
                  <c:v>0.11511868914903545</c:v>
                </c:pt>
                <c:pt idx="205">
                  <c:v>0.11800047079463627</c:v>
                </c:pt>
                <c:pt idx="206">
                  <c:v>0.1097051159536977</c:v>
                </c:pt>
                <c:pt idx="207">
                  <c:v>9.9040637353914773E-2</c:v>
                </c:pt>
                <c:pt idx="208">
                  <c:v>8.6806423516044173E-2</c:v>
                </c:pt>
                <c:pt idx="209">
                  <c:v>8.5501922658623775E-2</c:v>
                </c:pt>
                <c:pt idx="210">
                  <c:v>8.366239046379409E-2</c:v>
                </c:pt>
                <c:pt idx="211">
                  <c:v>7.3506797088026987E-2</c:v>
                </c:pt>
                <c:pt idx="212">
                  <c:v>6.5465270636790862E-2</c:v>
                </c:pt>
                <c:pt idx="213">
                  <c:v>6.9058614201035873E-2</c:v>
                </c:pt>
                <c:pt idx="214">
                  <c:v>7.0192901717470502E-2</c:v>
                </c:pt>
                <c:pt idx="215">
                  <c:v>7.5868375251856079E-2</c:v>
                </c:pt>
                <c:pt idx="216">
                  <c:v>7.3709386004524147E-2</c:v>
                </c:pt>
                <c:pt idx="217">
                  <c:v>8.3528939718133133E-2</c:v>
                </c:pt>
                <c:pt idx="218">
                  <c:v>9.9198304037455554E-2</c:v>
                </c:pt>
                <c:pt idx="219">
                  <c:v>9.4991315149513644E-2</c:v>
                </c:pt>
                <c:pt idx="220">
                  <c:v>0.10034917420846878</c:v>
                </c:pt>
                <c:pt idx="221">
                  <c:v>9.6085593762212707E-2</c:v>
                </c:pt>
                <c:pt idx="222">
                  <c:v>0.10186398499889671</c:v>
                </c:pt>
                <c:pt idx="223">
                  <c:v>0.1004646384783674</c:v>
                </c:pt>
                <c:pt idx="224">
                  <c:v>9.9975845506811378E-2</c:v>
                </c:pt>
                <c:pt idx="225">
                  <c:v>0.11654856875784891</c:v>
                </c:pt>
                <c:pt idx="226">
                  <c:v>0.11860472808101319</c:v>
                </c:pt>
                <c:pt idx="227">
                  <c:v>0.12677426545959269</c:v>
                </c:pt>
                <c:pt idx="228">
                  <c:v>0.13543935171602062</c:v>
                </c:pt>
                <c:pt idx="229">
                  <c:v>0.17861948750564638</c:v>
                </c:pt>
                <c:pt idx="230">
                  <c:v>0.21040340292594362</c:v>
                </c:pt>
                <c:pt idx="231">
                  <c:v>0.22513791007012629</c:v>
                </c:pt>
                <c:pt idx="232">
                  <c:v>0.25855780361361558</c:v>
                </c:pt>
                <c:pt idx="233">
                  <c:v>0.23812492304022048</c:v>
                </c:pt>
                <c:pt idx="234">
                  <c:v>0.24070032077986081</c:v>
                </c:pt>
                <c:pt idx="235">
                  <c:v>0.24613100302902913</c:v>
                </c:pt>
                <c:pt idx="236">
                  <c:v>0.24224110226218731</c:v>
                </c:pt>
                <c:pt idx="237">
                  <c:v>0.21716596054561443</c:v>
                </c:pt>
                <c:pt idx="238">
                  <c:v>0.25110746134713735</c:v>
                </c:pt>
                <c:pt idx="239">
                  <c:v>0.25485215435467423</c:v>
                </c:pt>
                <c:pt idx="240">
                  <c:v>0.25008363703817182</c:v>
                </c:pt>
                <c:pt idx="241">
                  <c:v>0.26056316217454034</c:v>
                </c:pt>
                <c:pt idx="242">
                  <c:v>0.27730162405846381</c:v>
                </c:pt>
                <c:pt idx="243">
                  <c:v>0.27771311913170726</c:v>
                </c:pt>
                <c:pt idx="244">
                  <c:v>0.27580795831900029</c:v>
                </c:pt>
                <c:pt idx="245">
                  <c:v>0.26379844355880921</c:v>
                </c:pt>
                <c:pt idx="246">
                  <c:v>0.2633860711085565</c:v>
                </c:pt>
                <c:pt idx="247">
                  <c:v>0.24684203845857633</c:v>
                </c:pt>
                <c:pt idx="248">
                  <c:v>0.2416926468454017</c:v>
                </c:pt>
                <c:pt idx="249">
                  <c:v>0.2259276472191698</c:v>
                </c:pt>
                <c:pt idx="250">
                  <c:v>0.23883692362490794</c:v>
                </c:pt>
                <c:pt idx="251">
                  <c:v>0.24516464761046453</c:v>
                </c:pt>
                <c:pt idx="252">
                  <c:v>0.23119294181320904</c:v>
                </c:pt>
                <c:pt idx="253">
                  <c:v>0.2240996965715667</c:v>
                </c:pt>
                <c:pt idx="254">
                  <c:v>0.22577401653276263</c:v>
                </c:pt>
                <c:pt idx="255">
                  <c:v>0.24984016179600754</c:v>
                </c:pt>
                <c:pt idx="256">
                  <c:v>0.23946179951807456</c:v>
                </c:pt>
                <c:pt idx="257">
                  <c:v>0.24405685723010295</c:v>
                </c:pt>
                <c:pt idx="258">
                  <c:v>0.23918331647952651</c:v>
                </c:pt>
                <c:pt idx="259">
                  <c:v>0.2364282296732938</c:v>
                </c:pt>
                <c:pt idx="260">
                  <c:v>0.25750169137250278</c:v>
                </c:pt>
                <c:pt idx="261">
                  <c:v>0.26904803287527934</c:v>
                </c:pt>
                <c:pt idx="262">
                  <c:v>0.26147196092457281</c:v>
                </c:pt>
                <c:pt idx="263">
                  <c:v>0.23331016735786436</c:v>
                </c:pt>
                <c:pt idx="264">
                  <c:v>0.23195705920318876</c:v>
                </c:pt>
                <c:pt idx="265">
                  <c:v>0.23972729718821273</c:v>
                </c:pt>
                <c:pt idx="266">
                  <c:v>0.23386765983421332</c:v>
                </c:pt>
                <c:pt idx="267">
                  <c:v>0.24243658433955728</c:v>
                </c:pt>
                <c:pt idx="268">
                  <c:v>0.23769368673719637</c:v>
                </c:pt>
                <c:pt idx="269">
                  <c:v>0.22458848954312249</c:v>
                </c:pt>
                <c:pt idx="270">
                  <c:v>0.22710948918943319</c:v>
                </c:pt>
                <c:pt idx="271">
                  <c:v>0.21243069618163313</c:v>
                </c:pt>
                <c:pt idx="272">
                  <c:v>0.1988696080806116</c:v>
                </c:pt>
                <c:pt idx="273">
                  <c:v>0.20876189725122507</c:v>
                </c:pt>
                <c:pt idx="274">
                  <c:v>0.22550395646623889</c:v>
                </c:pt>
                <c:pt idx="275">
                  <c:v>0.20669371771479073</c:v>
                </c:pt>
                <c:pt idx="276">
                  <c:v>0.19343664463325028</c:v>
                </c:pt>
                <c:pt idx="277">
                  <c:v>0.20184114659368335</c:v>
                </c:pt>
                <c:pt idx="278">
                  <c:v>0.1991849414027711</c:v>
                </c:pt>
                <c:pt idx="279">
                  <c:v>0.20214393325839808</c:v>
                </c:pt>
                <c:pt idx="280">
                  <c:v>0.21653345132422386</c:v>
                </c:pt>
                <c:pt idx="281">
                  <c:v>0.22788132764084557</c:v>
                </c:pt>
                <c:pt idx="282">
                  <c:v>0.23109370917520944</c:v>
                </c:pt>
                <c:pt idx="283">
                  <c:v>0.21944892472315591</c:v>
                </c:pt>
                <c:pt idx="284">
                  <c:v>0.19780173887077668</c:v>
                </c:pt>
                <c:pt idx="285">
                  <c:v>0.16649591229674021</c:v>
                </c:pt>
                <c:pt idx="286">
                  <c:v>0.17921111040137006</c:v>
                </c:pt>
                <c:pt idx="287">
                  <c:v>0.18066169639510443</c:v>
                </c:pt>
                <c:pt idx="288">
                  <c:v>0.17085916400211731</c:v>
                </c:pt>
                <c:pt idx="289">
                  <c:v>0.13367115120193374</c:v>
                </c:pt>
                <c:pt idx="290">
                  <c:v>0.1219478404968013</c:v>
                </c:pt>
                <c:pt idx="291">
                  <c:v>5.6417467641385555E-2</c:v>
                </c:pt>
                <c:pt idx="292">
                  <c:v>9.5779648522295702E-2</c:v>
                </c:pt>
                <c:pt idx="293">
                  <c:v>0.11862218811260083</c:v>
                </c:pt>
                <c:pt idx="294">
                  <c:v>0.1331199759209114</c:v>
                </c:pt>
                <c:pt idx="295">
                  <c:v>0.12848850659131572</c:v>
                </c:pt>
                <c:pt idx="296">
                  <c:v>0.12556180266783601</c:v>
                </c:pt>
                <c:pt idx="297">
                  <c:v>0.13036936377785624</c:v>
                </c:pt>
                <c:pt idx="298">
                  <c:v>0.14171180023123831</c:v>
                </c:pt>
                <c:pt idx="299">
                  <c:v>0.14124195884566237</c:v>
                </c:pt>
                <c:pt idx="300">
                  <c:v>0.14715459047180768</c:v>
                </c:pt>
                <c:pt idx="301">
                  <c:v>0.13575284255095288</c:v>
                </c:pt>
                <c:pt idx="302">
                  <c:v>0.14097417993240935</c:v>
                </c:pt>
                <c:pt idx="303">
                  <c:v>0.12882989838350456</c:v>
                </c:pt>
                <c:pt idx="304">
                  <c:v>9.3945556145783149E-2</c:v>
                </c:pt>
                <c:pt idx="305">
                  <c:v>0.100772777228191</c:v>
                </c:pt>
                <c:pt idx="306">
                  <c:v>0.10596173903413564</c:v>
                </c:pt>
                <c:pt idx="307">
                  <c:v>0.10050508609306874</c:v>
                </c:pt>
                <c:pt idx="308">
                  <c:v>0.10671778447477043</c:v>
                </c:pt>
                <c:pt idx="309">
                  <c:v>9.6616589147410892E-2</c:v>
                </c:pt>
                <c:pt idx="310">
                  <c:v>9.6378465990355044E-2</c:v>
                </c:pt>
                <c:pt idx="311">
                  <c:v>0.10123191448847191</c:v>
                </c:pt>
                <c:pt idx="312">
                  <c:v>9.4993069948454245E-2</c:v>
                </c:pt>
                <c:pt idx="313">
                  <c:v>0.10295291152648711</c:v>
                </c:pt>
                <c:pt idx="314">
                  <c:v>0.10154452794639468</c:v>
                </c:pt>
                <c:pt idx="315">
                  <c:v>0.1005154392855292</c:v>
                </c:pt>
                <c:pt idx="316">
                  <c:v>7.4362075121739091E-2</c:v>
                </c:pt>
                <c:pt idx="317">
                  <c:v>7.8979242994949406E-2</c:v>
                </c:pt>
                <c:pt idx="318">
                  <c:v>7.7731684673600254E-2</c:v>
                </c:pt>
                <c:pt idx="319">
                  <c:v>6.9808342446343596E-2</c:v>
                </c:pt>
                <c:pt idx="320">
                  <c:v>5.4549157112289581E-2</c:v>
                </c:pt>
                <c:pt idx="321">
                  <c:v>4.0752577985240457E-2</c:v>
                </c:pt>
                <c:pt idx="322">
                  <c:v>2.231742273439008E-2</c:v>
                </c:pt>
                <c:pt idx="323">
                  <c:v>6.6911382057190938E-3</c:v>
                </c:pt>
                <c:pt idx="324">
                  <c:v>-4.533105304269025E-2</c:v>
                </c:pt>
                <c:pt idx="325">
                  <c:v>-3.8440396762467244E-2</c:v>
                </c:pt>
                <c:pt idx="326">
                  <c:v>-5.3020834554199259E-2</c:v>
                </c:pt>
                <c:pt idx="327">
                  <c:v>-1.8963079749132472E-2</c:v>
                </c:pt>
                <c:pt idx="328">
                  <c:v>-2.9122182722781109E-2</c:v>
                </c:pt>
                <c:pt idx="329">
                  <c:v>-2.6508179945511023E-2</c:v>
                </c:pt>
                <c:pt idx="330">
                  <c:v>-4.8302240578004918E-2</c:v>
                </c:pt>
                <c:pt idx="331">
                  <c:v>-5.9554832520552159E-2</c:v>
                </c:pt>
                <c:pt idx="332">
                  <c:v>-6.3792354496778558E-2</c:v>
                </c:pt>
                <c:pt idx="333">
                  <c:v>-7.5341415908713905E-2</c:v>
                </c:pt>
                <c:pt idx="334">
                  <c:v>-4.4995539779784433E-2</c:v>
                </c:pt>
                <c:pt idx="335">
                  <c:v>-5.8111177899526911E-3</c:v>
                </c:pt>
                <c:pt idx="336">
                  <c:v>-3.1363383242568377E-2</c:v>
                </c:pt>
                <c:pt idx="337">
                  <c:v>-3.3974753843888483E-2</c:v>
                </c:pt>
                <c:pt idx="338">
                  <c:v>-3.1390319044684922E-2</c:v>
                </c:pt>
                <c:pt idx="339">
                  <c:v>-3.6182174922058108E-2</c:v>
                </c:pt>
                <c:pt idx="340">
                  <c:v>-1.3207588407275761E-2</c:v>
                </c:pt>
                <c:pt idx="341">
                  <c:v>-1.8240199617654662E-2</c:v>
                </c:pt>
                <c:pt idx="342">
                  <c:v>-1.5266379906390015E-2</c:v>
                </c:pt>
                <c:pt idx="343">
                  <c:v>-2.2629158770381852E-2</c:v>
                </c:pt>
                <c:pt idx="344">
                  <c:v>-2.0847972932806824E-2</c:v>
                </c:pt>
                <c:pt idx="345">
                  <c:v>-4.3024750349200169E-2</c:v>
                </c:pt>
                <c:pt idx="346">
                  <c:v>-5.2320503249947192E-2</c:v>
                </c:pt>
                <c:pt idx="347">
                  <c:v>-4.826223167426924E-2</c:v>
                </c:pt>
                <c:pt idx="348">
                  <c:v>-7.6550720125268312E-2</c:v>
                </c:pt>
                <c:pt idx="349">
                  <c:v>-6.3536683574926589E-2</c:v>
                </c:pt>
                <c:pt idx="350">
                  <c:v>-3.3897455945575916E-2</c:v>
                </c:pt>
                <c:pt idx="351">
                  <c:v>-1.8246078102015617E-2</c:v>
                </c:pt>
                <c:pt idx="352">
                  <c:v>-1.9273938408114755E-2</c:v>
                </c:pt>
                <c:pt idx="353">
                  <c:v>1.1459216856178012E-2</c:v>
                </c:pt>
                <c:pt idx="354">
                  <c:v>4.2334859790928991E-3</c:v>
                </c:pt>
                <c:pt idx="355">
                  <c:v>8.90048950432476E-3</c:v>
                </c:pt>
                <c:pt idx="356">
                  <c:v>2.1125139883380051E-2</c:v>
                </c:pt>
                <c:pt idx="357">
                  <c:v>1.5264186441405592E-2</c:v>
                </c:pt>
                <c:pt idx="358">
                  <c:v>8.0518795987742919E-3</c:v>
                </c:pt>
                <c:pt idx="359">
                  <c:v>2.8188729368824994E-2</c:v>
                </c:pt>
                <c:pt idx="360">
                  <c:v>3.6238766480372053E-2</c:v>
                </c:pt>
                <c:pt idx="361">
                  <c:v>3.660893656190467E-2</c:v>
                </c:pt>
                <c:pt idx="362">
                  <c:v>3.2728160632756964E-2</c:v>
                </c:pt>
                <c:pt idx="363">
                  <c:v>2.6266020791321454E-2</c:v>
                </c:pt>
                <c:pt idx="364">
                  <c:v>4.0037857536316279E-2</c:v>
                </c:pt>
                <c:pt idx="365">
                  <c:v>3.8434606011314987E-2</c:v>
                </c:pt>
                <c:pt idx="366">
                  <c:v>3.9624168998088738E-2</c:v>
                </c:pt>
                <c:pt idx="367">
                  <c:v>3.1261430740332274E-2</c:v>
                </c:pt>
                <c:pt idx="368">
                  <c:v>2.512366128061938E-2</c:v>
                </c:pt>
                <c:pt idx="369">
                  <c:v>1.7042125970569755E-2</c:v>
                </c:pt>
                <c:pt idx="370">
                  <c:v>4.9131109433464548E-3</c:v>
                </c:pt>
                <c:pt idx="371">
                  <c:v>1.3825269728106493E-2</c:v>
                </c:pt>
                <c:pt idx="372">
                  <c:v>3.5618891694557009E-2</c:v>
                </c:pt>
                <c:pt idx="373">
                  <c:v>3.5505182178676709E-2</c:v>
                </c:pt>
                <c:pt idx="374">
                  <c:v>2.7252556105710202E-2</c:v>
                </c:pt>
                <c:pt idx="375">
                  <c:v>2.0938256154607426E-2</c:v>
                </c:pt>
                <c:pt idx="376">
                  <c:v>6.3353572688582549E-3</c:v>
                </c:pt>
                <c:pt idx="377">
                  <c:v>4.1103884258923973E-3</c:v>
                </c:pt>
                <c:pt idx="378">
                  <c:v>2.8222421077233939E-2</c:v>
                </c:pt>
                <c:pt idx="379">
                  <c:v>6.0856525645760495E-3</c:v>
                </c:pt>
                <c:pt idx="380">
                  <c:v>-1.1223813563358997E-2</c:v>
                </c:pt>
                <c:pt idx="381">
                  <c:v>1.6082525874305809E-4</c:v>
                </c:pt>
                <c:pt idx="382">
                  <c:v>-3.2528291490652173E-3</c:v>
                </c:pt>
                <c:pt idx="383">
                  <c:v>1.0761166750118845E-2</c:v>
                </c:pt>
                <c:pt idx="384">
                  <c:v>2.2193886470224022E-2</c:v>
                </c:pt>
                <c:pt idx="385">
                  <c:v>1.8203875733295627E-2</c:v>
                </c:pt>
                <c:pt idx="386">
                  <c:v>1.4687830067363183E-2</c:v>
                </c:pt>
                <c:pt idx="387">
                  <c:v>1.0661407712867055E-2</c:v>
                </c:pt>
                <c:pt idx="388">
                  <c:v>1.0254387302800927E-2</c:v>
                </c:pt>
                <c:pt idx="389">
                  <c:v>-8.6407825853391795E-3</c:v>
                </c:pt>
                <c:pt idx="390">
                  <c:v>-1.1870711929421462E-2</c:v>
                </c:pt>
                <c:pt idx="391">
                  <c:v>5.4212064337171295E-3</c:v>
                </c:pt>
                <c:pt idx="392">
                  <c:v>9.8388562324238649E-3</c:v>
                </c:pt>
                <c:pt idx="393">
                  <c:v>7.0231419156656649E-3</c:v>
                </c:pt>
                <c:pt idx="394">
                  <c:v>-1.1131424654705624E-3</c:v>
                </c:pt>
                <c:pt idx="395">
                  <c:v>-2.5807497798269186E-3</c:v>
                </c:pt>
                <c:pt idx="396">
                  <c:v>-1.5971624584785071E-2</c:v>
                </c:pt>
                <c:pt idx="397">
                  <c:v>-2.0525444993389041E-2</c:v>
                </c:pt>
                <c:pt idx="398">
                  <c:v>-2.4979506409663399E-2</c:v>
                </c:pt>
                <c:pt idx="399">
                  <c:v>-3.5785946415417991E-2</c:v>
                </c:pt>
                <c:pt idx="400">
                  <c:v>-4.271301431320873E-2</c:v>
                </c:pt>
                <c:pt idx="401">
                  <c:v>-4.4306877755967755E-2</c:v>
                </c:pt>
                <c:pt idx="402">
                  <c:v>-2.5132171940930315E-2</c:v>
                </c:pt>
                <c:pt idx="403">
                  <c:v>-1.7457218329981261E-2</c:v>
                </c:pt>
                <c:pt idx="404">
                  <c:v>-2.2690663702838787E-2</c:v>
                </c:pt>
                <c:pt idx="405">
                  <c:v>-2.1068109614100217E-2</c:v>
                </c:pt>
                <c:pt idx="406">
                  <c:v>-1.9345796533032034E-2</c:v>
                </c:pt>
                <c:pt idx="407">
                  <c:v>-9.8864984194613204E-3</c:v>
                </c:pt>
                <c:pt idx="408">
                  <c:v>-5.5047338390699085E-3</c:v>
                </c:pt>
                <c:pt idx="409">
                  <c:v>-1.5320777954797471E-2</c:v>
                </c:pt>
                <c:pt idx="410">
                  <c:v>-1.1726995724509082E-2</c:v>
                </c:pt>
                <c:pt idx="411">
                  <c:v>-1.7003959554061532E-2</c:v>
                </c:pt>
                <c:pt idx="412">
                  <c:v>-1.5555216092476454E-2</c:v>
                </c:pt>
                <c:pt idx="413">
                  <c:v>-4.1937227597871329E-2</c:v>
                </c:pt>
                <c:pt idx="414">
                  <c:v>-4.8154400687672294E-2</c:v>
                </c:pt>
                <c:pt idx="415">
                  <c:v>-5.7494198489288384E-2</c:v>
                </c:pt>
                <c:pt idx="416">
                  <c:v>-8.6580057327710569E-2</c:v>
                </c:pt>
                <c:pt idx="417">
                  <c:v>-8.1172713594490742E-2</c:v>
                </c:pt>
                <c:pt idx="418">
                  <c:v>-0.10656327641135399</c:v>
                </c:pt>
                <c:pt idx="419">
                  <c:v>-0.11450285031543184</c:v>
                </c:pt>
                <c:pt idx="420">
                  <c:v>-0.10447974257510761</c:v>
                </c:pt>
                <c:pt idx="421">
                  <c:v>-0.10975679413786865</c:v>
                </c:pt>
                <c:pt idx="422">
                  <c:v>-0.12308256672420193</c:v>
                </c:pt>
                <c:pt idx="423">
                  <c:v>-0.13580996050851923</c:v>
                </c:pt>
                <c:pt idx="424">
                  <c:v>-0.11791466223601277</c:v>
                </c:pt>
                <c:pt idx="425">
                  <c:v>-0.1515843482169934</c:v>
                </c:pt>
                <c:pt idx="426">
                  <c:v>-0.16704436766860398</c:v>
                </c:pt>
                <c:pt idx="427">
                  <c:v>-0.14286003822630156</c:v>
                </c:pt>
                <c:pt idx="428">
                  <c:v>-0.13119682863244253</c:v>
                </c:pt>
                <c:pt idx="429">
                  <c:v>-0.15272986630289787</c:v>
                </c:pt>
                <c:pt idx="430">
                  <c:v>-0.14412058191606125</c:v>
                </c:pt>
                <c:pt idx="431">
                  <c:v>-0.13767958712559014</c:v>
                </c:pt>
                <c:pt idx="432">
                  <c:v>-0.11578989114126448</c:v>
                </c:pt>
                <c:pt idx="433">
                  <c:v>-0.11972550382978542</c:v>
                </c:pt>
                <c:pt idx="434">
                  <c:v>-0.12640365666709441</c:v>
                </c:pt>
                <c:pt idx="435">
                  <c:v>-0.14685452367132956</c:v>
                </c:pt>
                <c:pt idx="436">
                  <c:v>-0.13825190745757654</c:v>
                </c:pt>
                <c:pt idx="437">
                  <c:v>-0.13353147099415497</c:v>
                </c:pt>
                <c:pt idx="438">
                  <c:v>-0.16688038383465853</c:v>
                </c:pt>
                <c:pt idx="439">
                  <c:v>-0.17704273311671814</c:v>
                </c:pt>
                <c:pt idx="440">
                  <c:v>-0.15015402989721405</c:v>
                </c:pt>
                <c:pt idx="441">
                  <c:v>-0.14099260511913725</c:v>
                </c:pt>
                <c:pt idx="442">
                  <c:v>-0.14986519366620532</c:v>
                </c:pt>
                <c:pt idx="443">
                  <c:v>-0.1301663361503933</c:v>
                </c:pt>
                <c:pt idx="444">
                  <c:v>-0.13365140997215319</c:v>
                </c:pt>
                <c:pt idx="445">
                  <c:v>-0.12562874737368845</c:v>
                </c:pt>
                <c:pt idx="446">
                  <c:v>-0.12784388946836833</c:v>
                </c:pt>
                <c:pt idx="447">
                  <c:v>-0.13783146301305649</c:v>
                </c:pt>
                <c:pt idx="448">
                  <c:v>-0.15147432372048986</c:v>
                </c:pt>
                <c:pt idx="449">
                  <c:v>-0.13011825525239018</c:v>
                </c:pt>
                <c:pt idx="450">
                  <c:v>-0.14144858375929337</c:v>
                </c:pt>
                <c:pt idx="451">
                  <c:v>-0.12817264682498175</c:v>
                </c:pt>
                <c:pt idx="452">
                  <c:v>-0.10139765316628013</c:v>
                </c:pt>
                <c:pt idx="453">
                  <c:v>-0.10417072640335256</c:v>
                </c:pt>
                <c:pt idx="454">
                  <c:v>-9.3616711011039078E-2</c:v>
                </c:pt>
                <c:pt idx="455">
                  <c:v>-9.4379424624757347E-2</c:v>
                </c:pt>
                <c:pt idx="456">
                  <c:v>-0.10103423894611763</c:v>
                </c:pt>
                <c:pt idx="457">
                  <c:v>-0.10172246225896853</c:v>
                </c:pt>
                <c:pt idx="458">
                  <c:v>-0.10225433502117587</c:v>
                </c:pt>
                <c:pt idx="459">
                  <c:v>-9.2587973327930451E-2</c:v>
                </c:pt>
                <c:pt idx="460">
                  <c:v>-8.1997984984092831E-2</c:v>
                </c:pt>
                <c:pt idx="461">
                  <c:v>-8.8582257313432833E-2</c:v>
                </c:pt>
                <c:pt idx="462">
                  <c:v>-8.9978006502872021E-2</c:v>
                </c:pt>
                <c:pt idx="463">
                  <c:v>-7.8922125037383273E-2</c:v>
                </c:pt>
                <c:pt idx="464">
                  <c:v>-7.1383254348044933E-2</c:v>
                </c:pt>
                <c:pt idx="465">
                  <c:v>-7.0820848452630925E-2</c:v>
                </c:pt>
                <c:pt idx="466">
                  <c:v>-7.160251365232928E-2</c:v>
                </c:pt>
                <c:pt idx="467">
                  <c:v>-7.3916888340086806E-2</c:v>
                </c:pt>
                <c:pt idx="468">
                  <c:v>-8.6028882046688349E-2</c:v>
                </c:pt>
                <c:pt idx="469">
                  <c:v>-8.5099376956657258E-2</c:v>
                </c:pt>
                <c:pt idx="470">
                  <c:v>-6.5464305526572897E-2</c:v>
                </c:pt>
                <c:pt idx="471">
                  <c:v>-6.6663344283875658E-2</c:v>
                </c:pt>
                <c:pt idx="472">
                  <c:v>-7.9141823052633287E-2</c:v>
                </c:pt>
                <c:pt idx="473">
                  <c:v>-9.3603199243376345E-2</c:v>
                </c:pt>
                <c:pt idx="474">
                  <c:v>-9.2270358762655769E-2</c:v>
                </c:pt>
                <c:pt idx="475">
                  <c:v>-8.9602835313987383E-2</c:v>
                </c:pt>
                <c:pt idx="476">
                  <c:v>-8.4915213137043422E-2</c:v>
                </c:pt>
                <c:pt idx="477">
                  <c:v>-8.1752228543735428E-2</c:v>
                </c:pt>
                <c:pt idx="478">
                  <c:v>-7.8893873147291793E-2</c:v>
                </c:pt>
                <c:pt idx="479">
                  <c:v>-4.9502507690073805E-2</c:v>
                </c:pt>
                <c:pt idx="480">
                  <c:v>-4.1456945286626246E-2</c:v>
                </c:pt>
                <c:pt idx="481">
                  <c:v>-4.2415579688680372E-2</c:v>
                </c:pt>
                <c:pt idx="482">
                  <c:v>-4.9377216671889212E-2</c:v>
                </c:pt>
                <c:pt idx="483">
                  <c:v>-3.7036575578760833E-2</c:v>
                </c:pt>
                <c:pt idx="484">
                  <c:v>-4.601655649130465E-2</c:v>
                </c:pt>
                <c:pt idx="485">
                  <c:v>-2.8679277139321724E-2</c:v>
                </c:pt>
                <c:pt idx="486">
                  <c:v>-3.5651705981034398E-2</c:v>
                </c:pt>
                <c:pt idx="487">
                  <c:v>-4.2956050844407345E-2</c:v>
                </c:pt>
                <c:pt idx="488">
                  <c:v>-3.8336689506212607E-2</c:v>
                </c:pt>
                <c:pt idx="489">
                  <c:v>-4.0388286432990861E-2</c:v>
                </c:pt>
                <c:pt idx="490">
                  <c:v>-3.9201004644410009E-2</c:v>
                </c:pt>
                <c:pt idx="491">
                  <c:v>-5.3620090733224379E-2</c:v>
                </c:pt>
                <c:pt idx="492">
                  <c:v>-7.1144780213232339E-2</c:v>
                </c:pt>
                <c:pt idx="493">
                  <c:v>-7.7932957547044768E-2</c:v>
                </c:pt>
                <c:pt idx="494">
                  <c:v>-8.1347489331862199E-2</c:v>
                </c:pt>
                <c:pt idx="495">
                  <c:v>-9.6618870345603902E-2</c:v>
                </c:pt>
                <c:pt idx="496">
                  <c:v>-9.4510155461259293E-2</c:v>
                </c:pt>
                <c:pt idx="497">
                  <c:v>-9.0652718048060188E-2</c:v>
                </c:pt>
                <c:pt idx="498">
                  <c:v>-9.9070731776155774E-2</c:v>
                </c:pt>
                <c:pt idx="499">
                  <c:v>-0.10535212966265017</c:v>
                </c:pt>
                <c:pt idx="500">
                  <c:v>-0.11416461714336723</c:v>
                </c:pt>
                <c:pt idx="501">
                  <c:v>-0.10676770786000078</c:v>
                </c:pt>
                <c:pt idx="502">
                  <c:v>-9.6217640731612097E-2</c:v>
                </c:pt>
                <c:pt idx="503">
                  <c:v>-0.1093524936369612</c:v>
                </c:pt>
                <c:pt idx="504">
                  <c:v>-0.11528583160310524</c:v>
                </c:pt>
                <c:pt idx="505">
                  <c:v>-0.10819399018264653</c:v>
                </c:pt>
                <c:pt idx="506">
                  <c:v>-0.11013328141472811</c:v>
                </c:pt>
                <c:pt idx="507">
                  <c:v>-0.10917192710351531</c:v>
                </c:pt>
                <c:pt idx="508">
                  <c:v>-8.5020762970369645E-2</c:v>
                </c:pt>
                <c:pt idx="509">
                  <c:v>-8.3715384735940201E-2</c:v>
                </c:pt>
                <c:pt idx="510">
                  <c:v>-7.5644641284394409E-2</c:v>
                </c:pt>
                <c:pt idx="511">
                  <c:v>-7.3280781877450352E-2</c:v>
                </c:pt>
                <c:pt idx="512">
                  <c:v>-6.4938749959692399E-2</c:v>
                </c:pt>
                <c:pt idx="513">
                  <c:v>-6.7369466339280093E-2</c:v>
                </c:pt>
                <c:pt idx="514">
                  <c:v>-6.2956291248672747E-2</c:v>
                </c:pt>
                <c:pt idx="515">
                  <c:v>-5.9002253418346196E-2</c:v>
                </c:pt>
                <c:pt idx="516">
                  <c:v>-5.5274581731431183E-2</c:v>
                </c:pt>
                <c:pt idx="517">
                  <c:v>-4.1886865546597485E-2</c:v>
                </c:pt>
                <c:pt idx="518">
                  <c:v>-4.3250677826568218E-2</c:v>
                </c:pt>
                <c:pt idx="519">
                  <c:v>-5.4716650544116563E-2</c:v>
                </c:pt>
                <c:pt idx="520">
                  <c:v>-7.8509752587130666E-2</c:v>
                </c:pt>
                <c:pt idx="521">
                  <c:v>-8.4145743661954819E-2</c:v>
                </c:pt>
                <c:pt idx="522">
                  <c:v>-8.0552400142632097E-2</c:v>
                </c:pt>
                <c:pt idx="523">
                  <c:v>-9.9828532015731164E-2</c:v>
                </c:pt>
                <c:pt idx="524">
                  <c:v>-9.391853256553595E-2</c:v>
                </c:pt>
                <c:pt idx="525">
                  <c:v>-7.8635131338524067E-2</c:v>
                </c:pt>
                <c:pt idx="526">
                  <c:v>-7.1526619575200456E-2</c:v>
                </c:pt>
                <c:pt idx="527">
                  <c:v>-6.5835879429289479E-2</c:v>
                </c:pt>
                <c:pt idx="528">
                  <c:v>-6.254663866265664E-2</c:v>
                </c:pt>
                <c:pt idx="529">
                  <c:v>-8.9913693972969777E-2</c:v>
                </c:pt>
                <c:pt idx="530">
                  <c:v>-9.1343573581783355E-2</c:v>
                </c:pt>
                <c:pt idx="531">
                  <c:v>-9.380710424784855E-2</c:v>
                </c:pt>
                <c:pt idx="532">
                  <c:v>-8.1962977187708841E-2</c:v>
                </c:pt>
                <c:pt idx="533">
                  <c:v>-6.5869571137698424E-2</c:v>
                </c:pt>
                <c:pt idx="534">
                  <c:v>-5.3972800783169683E-2</c:v>
                </c:pt>
                <c:pt idx="535">
                  <c:v>-6.7830358398501489E-2</c:v>
                </c:pt>
                <c:pt idx="536">
                  <c:v>-7.9304929509569355E-2</c:v>
                </c:pt>
                <c:pt idx="537">
                  <c:v>-6.9797989253883364E-2</c:v>
                </c:pt>
                <c:pt idx="538">
                  <c:v>-7.6210644421054297E-2</c:v>
                </c:pt>
                <c:pt idx="539">
                  <c:v>-6.2000376755777409E-2</c:v>
                </c:pt>
                <c:pt idx="540">
                  <c:v>-4.6536321307033113E-2</c:v>
                </c:pt>
                <c:pt idx="541">
                  <c:v>-4.2150608417794611E-2</c:v>
                </c:pt>
                <c:pt idx="542">
                  <c:v>-3.142804675022759E-2</c:v>
                </c:pt>
                <c:pt idx="543">
                  <c:v>-2.7017152857813254E-2</c:v>
                </c:pt>
                <c:pt idx="544">
                  <c:v>-2.055150341849632E-2</c:v>
                </c:pt>
                <c:pt idx="545">
                  <c:v>-2.639052216570581E-2</c:v>
                </c:pt>
                <c:pt idx="546">
                  <c:v>-1.6989131698423976E-2</c:v>
                </c:pt>
                <c:pt idx="547">
                  <c:v>-1.1687864242704848E-2</c:v>
                </c:pt>
                <c:pt idx="548">
                  <c:v>-1.3314980727829329E-2</c:v>
                </c:pt>
                <c:pt idx="549">
                  <c:v>-1.2004601386048197E-2</c:v>
                </c:pt>
                <c:pt idx="550">
                  <c:v>-5.8820984929387476E-3</c:v>
                </c:pt>
                <c:pt idx="551">
                  <c:v>-1.8723465262295846E-3</c:v>
                </c:pt>
                <c:pt idx="552">
                  <c:v>-3.878143753197838E-3</c:v>
                </c:pt>
                <c:pt idx="553">
                  <c:v>-1.6589832304868102E-2</c:v>
                </c:pt>
                <c:pt idx="554">
                  <c:v>-5.9085956290116926E-3</c:v>
                </c:pt>
                <c:pt idx="555">
                  <c:v>-2.3429249111885819E-2</c:v>
                </c:pt>
                <c:pt idx="556">
                  <c:v>-1.9246476161823844E-2</c:v>
                </c:pt>
                <c:pt idx="557">
                  <c:v>-5.1471981032684688E-3</c:v>
                </c:pt>
                <c:pt idx="558">
                  <c:v>1.051584902072733E-2</c:v>
                </c:pt>
                <c:pt idx="559">
                  <c:v>9.2063470559553551E-3</c:v>
                </c:pt>
                <c:pt idx="560">
                  <c:v>1.0411176609332662E-2</c:v>
                </c:pt>
                <c:pt idx="561">
                  <c:v>1.4369776836045123E-2</c:v>
                </c:pt>
                <c:pt idx="562">
                  <c:v>2.2741464465078298E-2</c:v>
                </c:pt>
                <c:pt idx="563">
                  <c:v>3.0180576162086803E-2</c:v>
                </c:pt>
                <c:pt idx="564">
                  <c:v>2.9207113904395232E-2</c:v>
                </c:pt>
                <c:pt idx="565">
                  <c:v>2.4218021150711255E-2</c:v>
                </c:pt>
                <c:pt idx="566">
                  <c:v>3.4252798171471088E-2</c:v>
                </c:pt>
                <c:pt idx="567">
                  <c:v>3.0392202183069594E-2</c:v>
                </c:pt>
                <c:pt idx="568">
                  <c:v>3.3118510655036237E-2</c:v>
                </c:pt>
                <c:pt idx="569">
                  <c:v>3.3164310354846238E-2</c:v>
                </c:pt>
                <c:pt idx="570">
                  <c:v>2.5161388986162159E-2</c:v>
                </c:pt>
                <c:pt idx="571">
                  <c:v>2.4899488602192044E-2</c:v>
                </c:pt>
                <c:pt idx="572">
                  <c:v>2.9148679858854054E-2</c:v>
                </c:pt>
                <c:pt idx="573">
                  <c:v>2.5186570034259947E-2</c:v>
                </c:pt>
                <c:pt idx="574">
                  <c:v>3.3936061028127629E-2</c:v>
                </c:pt>
                <c:pt idx="575">
                  <c:v>3.2173826731610511E-2</c:v>
                </c:pt>
                <c:pt idx="576">
                  <c:v>4.0505066790864408E-2</c:v>
                </c:pt>
                <c:pt idx="577">
                  <c:v>4.5193127633851971E-2</c:v>
                </c:pt>
                <c:pt idx="578">
                  <c:v>6.2391691888274314E-2</c:v>
                </c:pt>
                <c:pt idx="579">
                  <c:v>6.85967570315964E-2</c:v>
                </c:pt>
                <c:pt idx="580">
                  <c:v>6.6536210733541434E-2</c:v>
                </c:pt>
                <c:pt idx="581">
                  <c:v>7.4511231144968937E-2</c:v>
                </c:pt>
                <c:pt idx="582">
                  <c:v>8.2613385106730552E-2</c:v>
                </c:pt>
                <c:pt idx="583">
                  <c:v>4.6266787594839265E-2</c:v>
                </c:pt>
                <c:pt idx="584">
                  <c:v>4.2904811371201834E-2</c:v>
                </c:pt>
                <c:pt idx="585">
                  <c:v>4.1776402339128049E-2</c:v>
                </c:pt>
                <c:pt idx="586">
                  <c:v>4.8287851433332918E-2</c:v>
                </c:pt>
                <c:pt idx="587">
                  <c:v>5.7939823981906446E-2</c:v>
                </c:pt>
                <c:pt idx="588">
                  <c:v>5.7059803566139822E-2</c:v>
                </c:pt>
                <c:pt idx="589">
                  <c:v>6.330584272341544E-2</c:v>
                </c:pt>
                <c:pt idx="590">
                  <c:v>6.7344373024390558E-2</c:v>
                </c:pt>
                <c:pt idx="591">
                  <c:v>6.4050657594580507E-2</c:v>
                </c:pt>
                <c:pt idx="592">
                  <c:v>4.7494078287155794E-2</c:v>
                </c:pt>
                <c:pt idx="593">
                  <c:v>5.890345949131226E-2</c:v>
                </c:pt>
                <c:pt idx="594">
                  <c:v>6.1048498260015682E-2</c:v>
                </c:pt>
                <c:pt idx="595">
                  <c:v>6.6431099611180766E-2</c:v>
                </c:pt>
                <c:pt idx="596">
                  <c:v>4.6561063644165346E-2</c:v>
                </c:pt>
                <c:pt idx="597">
                  <c:v>5.9466304052769869E-2</c:v>
                </c:pt>
                <c:pt idx="598">
                  <c:v>6.4183581896066766E-2</c:v>
                </c:pt>
                <c:pt idx="599">
                  <c:v>6.8625096654896689E-2</c:v>
                </c:pt>
                <c:pt idx="600">
                  <c:v>7.6000860887298849E-2</c:v>
                </c:pt>
                <c:pt idx="601">
                  <c:v>7.1478100011153733E-2</c:v>
                </c:pt>
                <c:pt idx="602">
                  <c:v>5.7898060279230057E-2</c:v>
                </c:pt>
                <c:pt idx="603">
                  <c:v>5.1498039502712478E-2</c:v>
                </c:pt>
                <c:pt idx="604">
                  <c:v>3.4618493589826604E-2</c:v>
                </c:pt>
                <c:pt idx="605">
                  <c:v>4.3693232432270523E-2</c:v>
                </c:pt>
                <c:pt idx="606">
                  <c:v>3.4898731427315477E-2</c:v>
                </c:pt>
                <c:pt idx="607">
                  <c:v>5.0929316456894025E-2</c:v>
                </c:pt>
                <c:pt idx="608">
                  <c:v>4.6912369872926796E-2</c:v>
                </c:pt>
                <c:pt idx="609">
                  <c:v>5.0031309610287567E-2</c:v>
                </c:pt>
                <c:pt idx="610">
                  <c:v>6.0349044332772772E-2</c:v>
                </c:pt>
                <c:pt idx="611">
                  <c:v>5.8598391583482234E-2</c:v>
                </c:pt>
                <c:pt idx="612">
                  <c:v>4.7831434082211022E-2</c:v>
                </c:pt>
                <c:pt idx="613">
                  <c:v>3.9157837120549877E-2</c:v>
                </c:pt>
                <c:pt idx="614">
                  <c:v>3.1182378043078884E-2</c:v>
                </c:pt>
                <c:pt idx="615">
                  <c:v>3.0271736805819183E-2</c:v>
                </c:pt>
                <c:pt idx="616">
                  <c:v>3.9819124676206519E-2</c:v>
                </c:pt>
                <c:pt idx="617">
                  <c:v>2.4699619549931384E-2</c:v>
                </c:pt>
                <c:pt idx="618">
                  <c:v>1.8994928970314184E-2</c:v>
                </c:pt>
                <c:pt idx="619">
                  <c:v>1.7158028951434368E-2</c:v>
                </c:pt>
                <c:pt idx="620">
                  <c:v>2.4290844385846722E-2</c:v>
                </c:pt>
                <c:pt idx="621">
                  <c:v>2.9145608971938186E-2</c:v>
                </c:pt>
                <c:pt idx="622">
                  <c:v>6.9413693092537088E-3</c:v>
                </c:pt>
                <c:pt idx="623">
                  <c:v>2.5984817843614616E-2</c:v>
                </c:pt>
                <c:pt idx="624">
                  <c:v>1.2147878879994689E-2</c:v>
                </c:pt>
                <c:pt idx="625">
                  <c:v>-1.7272265001334608E-3</c:v>
                </c:pt>
                <c:pt idx="626">
                  <c:v>2.8408953648559887E-3</c:v>
                </c:pt>
                <c:pt idx="627">
                  <c:v>8.9212836224539238E-4</c:v>
                </c:pt>
                <c:pt idx="628">
                  <c:v>9.9320326286012062E-5</c:v>
                </c:pt>
                <c:pt idx="629">
                  <c:v>3.7528527350130236E-3</c:v>
                </c:pt>
                <c:pt idx="630">
                  <c:v>4.3623743283676131E-3</c:v>
                </c:pt>
                <c:pt idx="631">
                  <c:v>1.8750576351140635E-2</c:v>
                </c:pt>
                <c:pt idx="632">
                  <c:v>1.8688544974509114E-2</c:v>
                </c:pt>
                <c:pt idx="633">
                  <c:v>1.5624880707487243E-2</c:v>
                </c:pt>
                <c:pt idx="634">
                  <c:v>2.0789100176299646E-2</c:v>
                </c:pt>
                <c:pt idx="635">
                  <c:v>2.5601223727627964E-2</c:v>
                </c:pt>
                <c:pt idx="636">
                  <c:v>2.1400990745978232E-2</c:v>
                </c:pt>
                <c:pt idx="637">
                  <c:v>2.3768359660959471E-2</c:v>
                </c:pt>
                <c:pt idx="638">
                  <c:v>2.7742226499197553E-2</c:v>
                </c:pt>
                <c:pt idx="639">
                  <c:v>1.366312838138839E-2</c:v>
                </c:pt>
                <c:pt idx="640">
                  <c:v>1.1000605995149737E-2</c:v>
                </c:pt>
                <c:pt idx="641">
                  <c:v>1.8619406803672689E-2</c:v>
                </c:pt>
                <c:pt idx="642">
                  <c:v>2.4269260623916544E-2</c:v>
                </c:pt>
                <c:pt idx="643">
                  <c:v>2.700592228834342E-2</c:v>
                </c:pt>
                <c:pt idx="644">
                  <c:v>2.2475089417931082E-2</c:v>
                </c:pt>
                <c:pt idx="645">
                  <c:v>7.7423370277669434E-3</c:v>
                </c:pt>
                <c:pt idx="646">
                  <c:v>8.3568597733956196E-3</c:v>
                </c:pt>
                <c:pt idx="647">
                  <c:v>8.8024852660135711E-3</c:v>
                </c:pt>
                <c:pt idx="648">
                  <c:v>-9.0414858000786857E-3</c:v>
                </c:pt>
                <c:pt idx="649">
                  <c:v>-1.0777749404697445E-2</c:v>
                </c:pt>
                <c:pt idx="650">
                  <c:v>-1.922629622107741E-2</c:v>
                </c:pt>
                <c:pt idx="651">
                  <c:v>-2.3881104066621806E-2</c:v>
                </c:pt>
                <c:pt idx="652">
                  <c:v>-2.0254068838890138E-2</c:v>
                </c:pt>
                <c:pt idx="653">
                  <c:v>-2.805264644721428E-2</c:v>
                </c:pt>
                <c:pt idx="654">
                  <c:v>-3.0812646627589757E-2</c:v>
                </c:pt>
                <c:pt idx="655">
                  <c:v>-2.2727514031372187E-2</c:v>
                </c:pt>
                <c:pt idx="656">
                  <c:v>-2.1102678744440717E-2</c:v>
                </c:pt>
                <c:pt idx="657">
                  <c:v>-1.1684705622580394E-2</c:v>
                </c:pt>
                <c:pt idx="658">
                  <c:v>-4.9535585131256221E-3</c:v>
                </c:pt>
                <c:pt idx="659">
                  <c:v>-5.6691563839811332E-3</c:v>
                </c:pt>
                <c:pt idx="660">
                  <c:v>8.8056438412158489E-3</c:v>
                </c:pt>
                <c:pt idx="661">
                  <c:v>1.0886457813225725E-2</c:v>
                </c:pt>
                <c:pt idx="662">
                  <c:v>1.3387716184833698E-2</c:v>
                </c:pt>
                <c:pt idx="663">
                  <c:v>2.1750454442590161E-2</c:v>
                </c:pt>
                <c:pt idx="664">
                  <c:v>3.0308148378464628E-2</c:v>
                </c:pt>
                <c:pt idx="665">
                  <c:v>2.5531559067694776E-2</c:v>
                </c:pt>
                <c:pt idx="666">
                  <c:v>3.0399396755405483E-2</c:v>
                </c:pt>
                <c:pt idx="667">
                  <c:v>2.0551064752452719E-2</c:v>
                </c:pt>
                <c:pt idx="668">
                  <c:v>2.6068432937253805E-2</c:v>
                </c:pt>
                <c:pt idx="669">
                  <c:v>3.7626443720465863E-2</c:v>
                </c:pt>
                <c:pt idx="670">
                  <c:v>3.5456750347838906E-2</c:v>
                </c:pt>
                <c:pt idx="671">
                  <c:v>2.8087215532632381E-2</c:v>
                </c:pt>
                <c:pt idx="672">
                  <c:v>2.8653657380257824E-2</c:v>
                </c:pt>
                <c:pt idx="673">
                  <c:v>3.0959960118670082E-2</c:v>
                </c:pt>
                <c:pt idx="674">
                  <c:v>3.5418934909087429E-2</c:v>
                </c:pt>
                <c:pt idx="675">
                  <c:v>5.0020956417827334E-2</c:v>
                </c:pt>
                <c:pt idx="676">
                  <c:v>4.9419419040608981E-2</c:v>
                </c:pt>
                <c:pt idx="677">
                  <c:v>4.7515223338119972E-2</c:v>
                </c:pt>
                <c:pt idx="678">
                  <c:v>4.1501428853539135E-2</c:v>
                </c:pt>
                <c:pt idx="679">
                  <c:v>3.9016840869718239E-2</c:v>
                </c:pt>
                <c:pt idx="680">
                  <c:v>4.8856135768185593E-2</c:v>
                </c:pt>
                <c:pt idx="681">
                  <c:v>4.8107284944809203E-2</c:v>
                </c:pt>
                <c:pt idx="682">
                  <c:v>5.5005574463411699E-2</c:v>
                </c:pt>
                <c:pt idx="683">
                  <c:v>5.6802904289521727E-2</c:v>
                </c:pt>
                <c:pt idx="684">
                  <c:v>5.9041823611115873E-2</c:v>
                </c:pt>
                <c:pt idx="685">
                  <c:v>6.5151253402606191E-2</c:v>
                </c:pt>
                <c:pt idx="686">
                  <c:v>6.4793191267552563E-2</c:v>
                </c:pt>
                <c:pt idx="687">
                  <c:v>7.790417921277859E-2</c:v>
                </c:pt>
                <c:pt idx="688">
                  <c:v>8.2972763329759225E-2</c:v>
                </c:pt>
                <c:pt idx="689">
                  <c:v>7.9650357253969739E-2</c:v>
                </c:pt>
                <c:pt idx="690">
                  <c:v>8.4696918942976929E-2</c:v>
                </c:pt>
                <c:pt idx="691">
                  <c:v>7.6500884428324367E-2</c:v>
                </c:pt>
                <c:pt idx="692">
                  <c:v>8.7207214463992377E-2</c:v>
                </c:pt>
                <c:pt idx="693">
                  <c:v>8.3294413847245563E-2</c:v>
                </c:pt>
                <c:pt idx="694">
                  <c:v>7.6593799870997348E-2</c:v>
                </c:pt>
                <c:pt idx="695">
                  <c:v>7.4767779443830173E-2</c:v>
                </c:pt>
                <c:pt idx="696">
                  <c:v>6.6487691169494711E-2</c:v>
                </c:pt>
                <c:pt idx="697">
                  <c:v>6.8094101269698504E-2</c:v>
                </c:pt>
                <c:pt idx="698">
                  <c:v>6.5918968123676258E-2</c:v>
                </c:pt>
                <c:pt idx="699">
                  <c:v>5.8041864217351247E-2</c:v>
                </c:pt>
                <c:pt idx="700">
                  <c:v>5.999861548102059E-2</c:v>
                </c:pt>
                <c:pt idx="701">
                  <c:v>6.3807621063382003E-2</c:v>
                </c:pt>
                <c:pt idx="702">
                  <c:v>6.8353720455475608E-2</c:v>
                </c:pt>
                <c:pt idx="703">
                  <c:v>5.5743633473206433E-2</c:v>
                </c:pt>
                <c:pt idx="704">
                  <c:v>5.8758339465216025E-2</c:v>
                </c:pt>
                <c:pt idx="705">
                  <c:v>7.0483053991531985E-2</c:v>
                </c:pt>
                <c:pt idx="706">
                  <c:v>7.0405756093219418E-2</c:v>
                </c:pt>
                <c:pt idx="707">
                  <c:v>6.8829001659368894E-2</c:v>
                </c:pt>
                <c:pt idx="708">
                  <c:v>9.108483177301574E-2</c:v>
                </c:pt>
                <c:pt idx="709">
                  <c:v>9.2057416653698043E-2</c:v>
                </c:pt>
                <c:pt idx="710">
                  <c:v>0.1006852138706269</c:v>
                </c:pt>
                <c:pt idx="711">
                  <c:v>0.10477893195365429</c:v>
                </c:pt>
                <c:pt idx="712">
                  <c:v>9.2528223149491939E-2</c:v>
                </c:pt>
                <c:pt idx="713">
                  <c:v>9.285566446305249E-2</c:v>
                </c:pt>
                <c:pt idx="714">
                  <c:v>9.4228952513552233E-2</c:v>
                </c:pt>
                <c:pt idx="715">
                  <c:v>8.6836079227319285E-2</c:v>
                </c:pt>
                <c:pt idx="716">
                  <c:v>9.3671898748169058E-2</c:v>
                </c:pt>
                <c:pt idx="717">
                  <c:v>9.5746483213138944E-2</c:v>
                </c:pt>
                <c:pt idx="718">
                  <c:v>9.1660310725126593E-2</c:v>
                </c:pt>
                <c:pt idx="719">
                  <c:v>8.3147539067130793E-2</c:v>
                </c:pt>
                <c:pt idx="720">
                  <c:v>8.9880967374778686E-2</c:v>
                </c:pt>
                <c:pt idx="721">
                  <c:v>9.6139553144576784E-2</c:v>
                </c:pt>
                <c:pt idx="722">
                  <c:v>9.0430826567825751E-2</c:v>
                </c:pt>
                <c:pt idx="723">
                  <c:v>9.0142429047783024E-2</c:v>
                </c:pt>
                <c:pt idx="724">
                  <c:v>8.9912377884994621E-2</c:v>
                </c:pt>
                <c:pt idx="725">
                  <c:v>8.2108535924770631E-2</c:v>
                </c:pt>
                <c:pt idx="726">
                  <c:v>9.2217803201475324E-2</c:v>
                </c:pt>
                <c:pt idx="727">
                  <c:v>8.9889039324123843E-2</c:v>
                </c:pt>
                <c:pt idx="728">
                  <c:v>7.4744791905638541E-2</c:v>
                </c:pt>
                <c:pt idx="729">
                  <c:v>7.0312840650546438E-2</c:v>
                </c:pt>
                <c:pt idx="730">
                  <c:v>8.0694361548603766E-2</c:v>
                </c:pt>
                <c:pt idx="731">
                  <c:v>8.0022282134443401E-2</c:v>
                </c:pt>
                <c:pt idx="732">
                  <c:v>8.4400449473588823E-2</c:v>
                </c:pt>
                <c:pt idx="733">
                  <c:v>9.8616507890017857E-2</c:v>
                </c:pt>
                <c:pt idx="734">
                  <c:v>0.10411904826410368</c:v>
                </c:pt>
                <c:pt idx="735">
                  <c:v>0.10951200280772921</c:v>
                </c:pt>
                <c:pt idx="736">
                  <c:v>0.10576774846623582</c:v>
                </c:pt>
                <c:pt idx="737">
                  <c:v>0.10940645297440299</c:v>
                </c:pt>
                <c:pt idx="738">
                  <c:v>0.10885615507039015</c:v>
                </c:pt>
                <c:pt idx="739">
                  <c:v>9.9533378589395705E-2</c:v>
                </c:pt>
                <c:pt idx="740">
                  <c:v>0.1040957097032329</c:v>
                </c:pt>
                <c:pt idx="741">
                  <c:v>0.11807189020858799</c:v>
                </c:pt>
                <c:pt idx="742">
                  <c:v>0.12374964498608865</c:v>
                </c:pt>
                <c:pt idx="743">
                  <c:v>0.12869697403709623</c:v>
                </c:pt>
                <c:pt idx="744">
                  <c:v>0.1300800888808038</c:v>
                </c:pt>
                <c:pt idx="745">
                  <c:v>0.13974960919417367</c:v>
                </c:pt>
                <c:pt idx="746">
                  <c:v>0.13814811242319069</c:v>
                </c:pt>
                <c:pt idx="747">
                  <c:v>0.13624751400686974</c:v>
                </c:pt>
                <c:pt idx="748">
                  <c:v>0.12918971527257717</c:v>
                </c:pt>
                <c:pt idx="749">
                  <c:v>0.13091246710953319</c:v>
                </c:pt>
                <c:pt idx="750">
                  <c:v>0.14063682418227619</c:v>
                </c:pt>
                <c:pt idx="751">
                  <c:v>0.1411673808565086</c:v>
                </c:pt>
                <c:pt idx="752">
                  <c:v>0.14230614303612055</c:v>
                </c:pt>
                <c:pt idx="753">
                  <c:v>0.15139298982504368</c:v>
                </c:pt>
                <c:pt idx="754">
                  <c:v>0.15177439047604602</c:v>
                </c:pt>
                <c:pt idx="755">
                  <c:v>0.15457580338134091</c:v>
                </c:pt>
                <c:pt idx="756">
                  <c:v>0.15273486741024955</c:v>
                </c:pt>
                <c:pt idx="757">
                  <c:v>0.15940898425042449</c:v>
                </c:pt>
                <c:pt idx="758">
                  <c:v>0.16456741292316268</c:v>
                </c:pt>
                <c:pt idx="759">
                  <c:v>0.16182443406340896</c:v>
                </c:pt>
                <c:pt idx="760">
                  <c:v>0.16785077520543457</c:v>
                </c:pt>
                <c:pt idx="761">
                  <c:v>0.16681844019123582</c:v>
                </c:pt>
                <c:pt idx="762">
                  <c:v>0.17081204825925456</c:v>
                </c:pt>
                <c:pt idx="763">
                  <c:v>0.16933987854851229</c:v>
                </c:pt>
                <c:pt idx="764">
                  <c:v>0.15486367450213168</c:v>
                </c:pt>
                <c:pt idx="765">
                  <c:v>0.16133520238088717</c:v>
                </c:pt>
                <c:pt idx="766">
                  <c:v>0.1624043877236192</c:v>
                </c:pt>
                <c:pt idx="767">
                  <c:v>0.14845330053315342</c:v>
                </c:pt>
                <c:pt idx="768">
                  <c:v>0.15120031534511869</c:v>
                </c:pt>
                <c:pt idx="769">
                  <c:v>0.1645898740621019</c:v>
                </c:pt>
                <c:pt idx="770">
                  <c:v>0.16092818201574333</c:v>
                </c:pt>
                <c:pt idx="771">
                  <c:v>0.15425906623799746</c:v>
                </c:pt>
                <c:pt idx="772">
                  <c:v>0.15335833948223265</c:v>
                </c:pt>
                <c:pt idx="773">
                  <c:v>0.15315715434199673</c:v>
                </c:pt>
                <c:pt idx="774">
                  <c:v>0.1622242599011392</c:v>
                </c:pt>
                <c:pt idx="775">
                  <c:v>0.16079122167220095</c:v>
                </c:pt>
                <c:pt idx="776">
                  <c:v>0.15376132389516495</c:v>
                </c:pt>
                <c:pt idx="777">
                  <c:v>0.16642580897076376</c:v>
                </c:pt>
                <c:pt idx="778">
                  <c:v>0.15740362568949995</c:v>
                </c:pt>
                <c:pt idx="779">
                  <c:v>0.15828364610526657</c:v>
                </c:pt>
                <c:pt idx="780">
                  <c:v>0.1405321517708813</c:v>
                </c:pt>
                <c:pt idx="781">
                  <c:v>0.14650505992979523</c:v>
                </c:pt>
                <c:pt idx="782">
                  <c:v>0.14395572066018425</c:v>
                </c:pt>
                <c:pt idx="783">
                  <c:v>0.1383686878154502</c:v>
                </c:pt>
                <c:pt idx="784">
                  <c:v>0.14552080581359972</c:v>
                </c:pt>
                <c:pt idx="785">
                  <c:v>0.16248256299894104</c:v>
                </c:pt>
                <c:pt idx="786">
                  <c:v>0.1699396611267896</c:v>
                </c:pt>
                <c:pt idx="787">
                  <c:v>0.18352996627304297</c:v>
                </c:pt>
                <c:pt idx="788">
                  <c:v>0.18546434413098156</c:v>
                </c:pt>
                <c:pt idx="789">
                  <c:v>0.18911875387179555</c:v>
                </c:pt>
                <c:pt idx="790">
                  <c:v>0.19156070082085286</c:v>
                </c:pt>
                <c:pt idx="791">
                  <c:v>0.19817419015050253</c:v>
                </c:pt>
                <c:pt idx="792">
                  <c:v>0.20123118628936298</c:v>
                </c:pt>
                <c:pt idx="793">
                  <c:v>0.19969838902317272</c:v>
                </c:pt>
                <c:pt idx="794">
                  <c:v>0.20602076092362087</c:v>
                </c:pt>
                <c:pt idx="795">
                  <c:v>0.20625528679450866</c:v>
                </c:pt>
                <c:pt idx="796">
                  <c:v>0.21025196570452076</c:v>
                </c:pt>
                <c:pt idx="797">
                  <c:v>0.21879395440774818</c:v>
                </c:pt>
                <c:pt idx="798">
                  <c:v>0.21197568265169475</c:v>
                </c:pt>
                <c:pt idx="799">
                  <c:v>0.22745588204405154</c:v>
                </c:pt>
                <c:pt idx="800">
                  <c:v>0.23716988596925637</c:v>
                </c:pt>
                <c:pt idx="801">
                  <c:v>0.24018643444849341</c:v>
                </c:pt>
                <c:pt idx="802">
                  <c:v>0.23675567098685435</c:v>
                </c:pt>
                <c:pt idx="803">
                  <c:v>0.23817835602333215</c:v>
                </c:pt>
                <c:pt idx="804">
                  <c:v>0.24391401840219951</c:v>
                </c:pt>
                <c:pt idx="805">
                  <c:v>0.25130601431142319</c:v>
                </c:pt>
                <c:pt idx="806">
                  <c:v>0.24691170307358723</c:v>
                </c:pt>
                <c:pt idx="807">
                  <c:v>0.23284699410045007</c:v>
                </c:pt>
                <c:pt idx="808">
                  <c:v>0.20766849606045734</c:v>
                </c:pt>
                <c:pt idx="809">
                  <c:v>0.22414242538446083</c:v>
                </c:pt>
                <c:pt idx="810">
                  <c:v>0.22076114659708668</c:v>
                </c:pt>
                <c:pt idx="811">
                  <c:v>0.23127787299482327</c:v>
                </c:pt>
                <c:pt idx="812">
                  <c:v>0.22836468079408401</c:v>
                </c:pt>
                <c:pt idx="813">
                  <c:v>0.21503846954170736</c:v>
                </c:pt>
                <c:pt idx="814">
                  <c:v>0.2198500666488612</c:v>
                </c:pt>
                <c:pt idx="815">
                  <c:v>0.23094543057391093</c:v>
                </c:pt>
                <c:pt idx="816">
                  <c:v>0.23619817846558333</c:v>
                </c:pt>
                <c:pt idx="817">
                  <c:v>0.25100278893574268</c:v>
                </c:pt>
                <c:pt idx="818">
                  <c:v>0.25168241389999624</c:v>
                </c:pt>
                <c:pt idx="819">
                  <c:v>0.24726748401044807</c:v>
                </c:pt>
                <c:pt idx="820">
                  <c:v>0.26207384923462596</c:v>
                </c:pt>
                <c:pt idx="821">
                  <c:v>0.25648962403225917</c:v>
                </c:pt>
                <c:pt idx="822">
                  <c:v>0.25571962811299631</c:v>
                </c:pt>
                <c:pt idx="823">
                  <c:v>0.24615565763295266</c:v>
                </c:pt>
                <c:pt idx="824">
                  <c:v>0.24620461586304265</c:v>
                </c:pt>
                <c:pt idx="825">
                  <c:v>0.24047298948130891</c:v>
                </c:pt>
                <c:pt idx="826">
                  <c:v>0.23639225676669184</c:v>
                </c:pt>
                <c:pt idx="827">
                  <c:v>0.24293072939622196</c:v>
                </c:pt>
                <c:pt idx="828">
                  <c:v>0.25580815658077838</c:v>
                </c:pt>
                <c:pt idx="829">
                  <c:v>0.25657674867885771</c:v>
                </c:pt>
                <c:pt idx="830">
                  <c:v>0.25306561643199044</c:v>
                </c:pt>
                <c:pt idx="831">
                  <c:v>0.24781506200530234</c:v>
                </c:pt>
                <c:pt idx="832">
                  <c:v>0.24918027810645671</c:v>
                </c:pt>
                <c:pt idx="833">
                  <c:v>0.26500099186907122</c:v>
                </c:pt>
                <c:pt idx="834">
                  <c:v>0.26013324191456921</c:v>
                </c:pt>
                <c:pt idx="835">
                  <c:v>0.26356488279813961</c:v>
                </c:pt>
                <c:pt idx="836">
                  <c:v>0.26278005902323875</c:v>
                </c:pt>
                <c:pt idx="837">
                  <c:v>0.25245688448243642</c:v>
                </c:pt>
                <c:pt idx="838">
                  <c:v>0.23537790822825522</c:v>
                </c:pt>
                <c:pt idx="839">
                  <c:v>0.23594706998503945</c:v>
                </c:pt>
                <c:pt idx="840">
                  <c:v>0.24176090768415093</c:v>
                </c:pt>
                <c:pt idx="841">
                  <c:v>0.2318407175113586</c:v>
                </c:pt>
                <c:pt idx="842">
                  <c:v>0.23780195643475932</c:v>
                </c:pt>
                <c:pt idx="843">
                  <c:v>0.26560481048940465</c:v>
                </c:pt>
                <c:pt idx="844">
                  <c:v>0.27485739591121372</c:v>
                </c:pt>
                <c:pt idx="845">
                  <c:v>0.27839993866829671</c:v>
                </c:pt>
                <c:pt idx="846">
                  <c:v>0.27249494032545307</c:v>
                </c:pt>
                <c:pt idx="847">
                  <c:v>0.27987298575604824</c:v>
                </c:pt>
                <c:pt idx="848">
                  <c:v>0.27532416645479607</c:v>
                </c:pt>
                <c:pt idx="849">
                  <c:v>0.2784444222352096</c:v>
                </c:pt>
                <c:pt idx="850">
                  <c:v>0.27922608743490795</c:v>
                </c:pt>
                <c:pt idx="851">
                  <c:v>0.28894596979955178</c:v>
                </c:pt>
                <c:pt idx="852">
                  <c:v>0.28915663071031639</c:v>
                </c:pt>
                <c:pt idx="853">
                  <c:v>0.2897976505920179</c:v>
                </c:pt>
                <c:pt idx="854">
                  <c:v>0.26497045878078662</c:v>
                </c:pt>
                <c:pt idx="855">
                  <c:v>0.27971172178633941</c:v>
                </c:pt>
                <c:pt idx="856">
                  <c:v>0.27156464554669935</c:v>
                </c:pt>
                <c:pt idx="857">
                  <c:v>0.26478541758416352</c:v>
                </c:pt>
                <c:pt idx="858">
                  <c:v>0.27143031742402912</c:v>
                </c:pt>
                <c:pt idx="859">
                  <c:v>0.26691518978626361</c:v>
                </c:pt>
                <c:pt idx="860">
                  <c:v>0.27753790468337014</c:v>
                </c:pt>
                <c:pt idx="861">
                  <c:v>0.27292617662847696</c:v>
                </c:pt>
                <c:pt idx="862">
                  <c:v>0.26885395461909312</c:v>
                </c:pt>
                <c:pt idx="863">
                  <c:v>0.28451033357000521</c:v>
                </c:pt>
                <c:pt idx="864">
                  <c:v>0.28112229887633822</c:v>
                </c:pt>
                <c:pt idx="865">
                  <c:v>0.28493928867483609</c:v>
                </c:pt>
                <c:pt idx="866">
                  <c:v>0.28463343112320549</c:v>
                </c:pt>
                <c:pt idx="867">
                  <c:v>0.30249179137889182</c:v>
                </c:pt>
                <c:pt idx="868">
                  <c:v>0.29859522243896652</c:v>
                </c:pt>
                <c:pt idx="869">
                  <c:v>0.30888110803011437</c:v>
                </c:pt>
                <c:pt idx="870">
                  <c:v>0.30817805681670363</c:v>
                </c:pt>
                <c:pt idx="871">
                  <c:v>0.31092998504773384</c:v>
                </c:pt>
                <c:pt idx="872">
                  <c:v>0.30957959680221703</c:v>
                </c:pt>
                <c:pt idx="873">
                  <c:v>0.2960836108748981</c:v>
                </c:pt>
                <c:pt idx="874">
                  <c:v>0.30358878990074989</c:v>
                </c:pt>
                <c:pt idx="875">
                  <c:v>0.31168734657634345</c:v>
                </c:pt>
                <c:pt idx="876">
                  <c:v>0.31443980120662607</c:v>
                </c:pt>
                <c:pt idx="877">
                  <c:v>0.33949564040438407</c:v>
                </c:pt>
                <c:pt idx="878">
                  <c:v>0.34782512561977508</c:v>
                </c:pt>
                <c:pt idx="879">
                  <c:v>0.33454831130845419</c:v>
                </c:pt>
                <c:pt idx="880">
                  <c:v>0.34166314031202671</c:v>
                </c:pt>
                <c:pt idx="881">
                  <c:v>0.33357125176459457</c:v>
                </c:pt>
                <c:pt idx="882">
                  <c:v>0.33333137380859812</c:v>
                </c:pt>
                <c:pt idx="883">
                  <c:v>0.33076992659250837</c:v>
                </c:pt>
                <c:pt idx="884">
                  <c:v>0.31071300689672032</c:v>
                </c:pt>
                <c:pt idx="885">
                  <c:v>0.30608109890108093</c:v>
                </c:pt>
                <c:pt idx="886">
                  <c:v>0.30895787948425246</c:v>
                </c:pt>
                <c:pt idx="887">
                  <c:v>0.29568431148134255</c:v>
                </c:pt>
                <c:pt idx="888">
                  <c:v>0.26792234375236434</c:v>
                </c:pt>
                <c:pt idx="889">
                  <c:v>0.27144374145848293</c:v>
                </c:pt>
                <c:pt idx="890">
                  <c:v>0.28656728253696984</c:v>
                </c:pt>
                <c:pt idx="891">
                  <c:v>0.30118676412221945</c:v>
                </c:pt>
                <c:pt idx="892">
                  <c:v>0.2934867171514588</c:v>
                </c:pt>
                <c:pt idx="893">
                  <c:v>0.31272327883178797</c:v>
                </c:pt>
                <c:pt idx="894">
                  <c:v>0.31022026566123939</c:v>
                </c:pt>
                <c:pt idx="895">
                  <c:v>0.29592278561615504</c:v>
                </c:pt>
                <c:pt idx="896">
                  <c:v>0.30501059751529613</c:v>
                </c:pt>
                <c:pt idx="897">
                  <c:v>0.31414105049412266</c:v>
                </c:pt>
                <c:pt idx="898">
                  <c:v>0.3132619075002876</c:v>
                </c:pt>
                <c:pt idx="899">
                  <c:v>0.31923525437016709</c:v>
                </c:pt>
                <c:pt idx="900">
                  <c:v>0.32871157380436</c:v>
                </c:pt>
                <c:pt idx="901">
                  <c:v>0.3295943140843629</c:v>
                </c:pt>
                <c:pt idx="902">
                  <c:v>0.34154592124318728</c:v>
                </c:pt>
                <c:pt idx="903">
                  <c:v>0.34403638775629108</c:v>
                </c:pt>
                <c:pt idx="904">
                  <c:v>0.37081725994427606</c:v>
                </c:pt>
                <c:pt idx="905">
                  <c:v>0.37286745304987035</c:v>
                </c:pt>
                <c:pt idx="906">
                  <c:v>0.38075271663874943</c:v>
                </c:pt>
                <c:pt idx="907">
                  <c:v>0.38426384888561671</c:v>
                </c:pt>
                <c:pt idx="908">
                  <c:v>0.38807724139794653</c:v>
                </c:pt>
                <c:pt idx="909">
                  <c:v>0.3931031844352415</c:v>
                </c:pt>
                <c:pt idx="910">
                  <c:v>0.39590231614234339</c:v>
                </c:pt>
                <c:pt idx="911">
                  <c:v>0.39799883534700031</c:v>
                </c:pt>
                <c:pt idx="912">
                  <c:v>0.41112280866063688</c:v>
                </c:pt>
                <c:pt idx="913">
                  <c:v>0.4078133879532575</c:v>
                </c:pt>
                <c:pt idx="914">
                  <c:v>0.43323404514743968</c:v>
                </c:pt>
                <c:pt idx="915">
                  <c:v>0.43676763853324618</c:v>
                </c:pt>
                <c:pt idx="916">
                  <c:v>0.44299069010740788</c:v>
                </c:pt>
                <c:pt idx="917">
                  <c:v>0.44896315960027811</c:v>
                </c:pt>
                <c:pt idx="918">
                  <c:v>0.45518577246347447</c:v>
                </c:pt>
                <c:pt idx="919">
                  <c:v>0.47932202105269606</c:v>
                </c:pt>
                <c:pt idx="920">
                  <c:v>0.48057949385553966</c:v>
                </c:pt>
                <c:pt idx="921">
                  <c:v>0.46691224178873103</c:v>
                </c:pt>
                <c:pt idx="922">
                  <c:v>0.48935864060560497</c:v>
                </c:pt>
                <c:pt idx="923">
                  <c:v>0.48094782144984527</c:v>
                </c:pt>
                <c:pt idx="924">
                  <c:v>0.46479370015610066</c:v>
                </c:pt>
                <c:pt idx="925">
                  <c:v>0.47737106054017864</c:v>
                </c:pt>
                <c:pt idx="926">
                  <c:v>0.46635703051057509</c:v>
                </c:pt>
                <c:pt idx="927">
                  <c:v>0.46454618891680277</c:v>
                </c:pt>
                <c:pt idx="928">
                  <c:v>0.44852876467712965</c:v>
                </c:pt>
                <c:pt idx="929">
                  <c:v>0.37441595554870744</c:v>
                </c:pt>
                <c:pt idx="930">
                  <c:v>0.3621871814842319</c:v>
                </c:pt>
                <c:pt idx="931">
                  <c:v>0.36794039162789582</c:v>
                </c:pt>
                <c:pt idx="932">
                  <c:v>0.32554051721678468</c:v>
                </c:pt>
                <c:pt idx="933">
                  <c:v>0.32339372364914043</c:v>
                </c:pt>
                <c:pt idx="934">
                  <c:v>0.34045962684662467</c:v>
                </c:pt>
                <c:pt idx="935">
                  <c:v>0.37083024526776409</c:v>
                </c:pt>
                <c:pt idx="936">
                  <c:v>0.39777597875654802</c:v>
                </c:pt>
                <c:pt idx="937">
                  <c:v>0.38691382456948853</c:v>
                </c:pt>
                <c:pt idx="938">
                  <c:v>0.41199212490618575</c:v>
                </c:pt>
                <c:pt idx="939">
                  <c:v>0.39104886764422675</c:v>
                </c:pt>
                <c:pt idx="940">
                  <c:v>0.40459249571366063</c:v>
                </c:pt>
                <c:pt idx="941">
                  <c:v>0.41498884442243344</c:v>
                </c:pt>
                <c:pt idx="942">
                  <c:v>0.40465944041951274</c:v>
                </c:pt>
                <c:pt idx="943">
                  <c:v>0.38561511450814279</c:v>
                </c:pt>
                <c:pt idx="944">
                  <c:v>0.39457842503289964</c:v>
                </c:pt>
                <c:pt idx="945">
                  <c:v>0.37387820430213892</c:v>
                </c:pt>
                <c:pt idx="946">
                  <c:v>0.34256474444480101</c:v>
                </c:pt>
                <c:pt idx="947">
                  <c:v>0.37061151240765411</c:v>
                </c:pt>
                <c:pt idx="948">
                  <c:v>0.35651442781408305</c:v>
                </c:pt>
                <c:pt idx="949">
                  <c:v>0.37707084460672236</c:v>
                </c:pt>
                <c:pt idx="950">
                  <c:v>0.39242040094070796</c:v>
                </c:pt>
                <c:pt idx="951">
                  <c:v>0.41928927515230052</c:v>
                </c:pt>
                <c:pt idx="952">
                  <c:v>0.41960908318255941</c:v>
                </c:pt>
                <c:pt idx="953">
                  <c:v>0.41213224382493041</c:v>
                </c:pt>
                <c:pt idx="954">
                  <c:v>0.41689804123227403</c:v>
                </c:pt>
                <c:pt idx="955">
                  <c:v>0.41514028164385608</c:v>
                </c:pt>
                <c:pt idx="956">
                  <c:v>0.41566987320787052</c:v>
                </c:pt>
                <c:pt idx="957">
                  <c:v>0.41729470849480199</c:v>
                </c:pt>
                <c:pt idx="958">
                  <c:v>0.41121177579446266</c:v>
                </c:pt>
                <c:pt idx="959">
                  <c:v>0.39578237716434517</c:v>
                </c:pt>
                <c:pt idx="960">
                  <c:v>0.36156230559106528</c:v>
                </c:pt>
                <c:pt idx="961">
                  <c:v>0.37232031372105978</c:v>
                </c:pt>
                <c:pt idx="962">
                  <c:v>0.38319422487684096</c:v>
                </c:pt>
                <c:pt idx="963">
                  <c:v>0.34868040369840947</c:v>
                </c:pt>
                <c:pt idx="964">
                  <c:v>0.35186321725470671</c:v>
                </c:pt>
                <c:pt idx="965">
                  <c:v>0.35575882103949197</c:v>
                </c:pt>
                <c:pt idx="966">
                  <c:v>0.32604677021992812</c:v>
                </c:pt>
                <c:pt idx="967">
                  <c:v>0.34070266337782318</c:v>
                </c:pt>
                <c:pt idx="968">
                  <c:v>0.35798159641747351</c:v>
                </c:pt>
                <c:pt idx="969">
                  <c:v>0.38040500765123375</c:v>
                </c:pt>
                <c:pt idx="970">
                  <c:v>0.38799555656966533</c:v>
                </c:pt>
                <c:pt idx="971">
                  <c:v>0.38501129593273165</c:v>
                </c:pt>
                <c:pt idx="972">
                  <c:v>0.38398264593790965</c:v>
                </c:pt>
                <c:pt idx="973">
                  <c:v>0.36184535102599935</c:v>
                </c:pt>
                <c:pt idx="974">
                  <c:v>0.35048720929504817</c:v>
                </c:pt>
                <c:pt idx="975">
                  <c:v>0.36043749384515933</c:v>
                </c:pt>
                <c:pt idx="976">
                  <c:v>0.379493050325999</c:v>
                </c:pt>
                <c:pt idx="977">
                  <c:v>0.36646067636706037</c:v>
                </c:pt>
                <c:pt idx="978">
                  <c:v>0.35909658141509349</c:v>
                </c:pt>
                <c:pt idx="979">
                  <c:v>0.37624969694746269</c:v>
                </c:pt>
                <c:pt idx="980">
                  <c:v>0.3624095994086407</c:v>
                </c:pt>
                <c:pt idx="981">
                  <c:v>0.34801332543652275</c:v>
                </c:pt>
                <c:pt idx="982">
                  <c:v>0.36027666858641627</c:v>
                </c:pt>
                <c:pt idx="983">
                  <c:v>0.3839857168248253</c:v>
                </c:pt>
                <c:pt idx="984">
                  <c:v>0.38018671345716748</c:v>
                </c:pt>
                <c:pt idx="985">
                  <c:v>0.36174559198874756</c:v>
                </c:pt>
                <c:pt idx="986">
                  <c:v>0.34436654893408813</c:v>
                </c:pt>
                <c:pt idx="987">
                  <c:v>0.34741047197132957</c:v>
                </c:pt>
                <c:pt idx="988">
                  <c:v>0.36576350368293276</c:v>
                </c:pt>
                <c:pt idx="989">
                  <c:v>0.37175299449642507</c:v>
                </c:pt>
                <c:pt idx="990">
                  <c:v>0.38402037364345221</c:v>
                </c:pt>
                <c:pt idx="991">
                  <c:v>0.39807385204711987</c:v>
                </c:pt>
                <c:pt idx="992">
                  <c:v>0.41689716385526476</c:v>
                </c:pt>
                <c:pt idx="993">
                  <c:v>0.39942011656229437</c:v>
                </c:pt>
                <c:pt idx="994">
                  <c:v>0.39754101417469445</c:v>
                </c:pt>
                <c:pt idx="995">
                  <c:v>0.38999187802610447</c:v>
                </c:pt>
                <c:pt idx="996">
                  <c:v>0.39474284757781075</c:v>
                </c:pt>
                <c:pt idx="997">
                  <c:v>0.40311813249301176</c:v>
                </c:pt>
                <c:pt idx="998">
                  <c:v>0.37757042948170438</c:v>
                </c:pt>
                <c:pt idx="999">
                  <c:v>0.38182769268771155</c:v>
                </c:pt>
                <c:pt idx="1000">
                  <c:v>0.37408439054972664</c:v>
                </c:pt>
                <c:pt idx="1001">
                  <c:v>0.38325844971845657</c:v>
                </c:pt>
                <c:pt idx="1002">
                  <c:v>0.36943677727651791</c:v>
                </c:pt>
                <c:pt idx="1003">
                  <c:v>0.35021943042671744</c:v>
                </c:pt>
                <c:pt idx="1004">
                  <c:v>0.36871714345345108</c:v>
                </c:pt>
                <c:pt idx="1005">
                  <c:v>0.36981098335518459</c:v>
                </c:pt>
                <c:pt idx="1006">
                  <c:v>0.39249989230400462</c:v>
                </c:pt>
                <c:pt idx="1007">
                  <c:v>0.39678856602022794</c:v>
                </c:pt>
                <c:pt idx="1008">
                  <c:v>0.40422995887050739</c:v>
                </c:pt>
                <c:pt idx="1009">
                  <c:v>0.41561916013391742</c:v>
                </c:pt>
                <c:pt idx="1010">
                  <c:v>0.39071335438132104</c:v>
                </c:pt>
                <c:pt idx="1011">
                  <c:v>0.39545212825333942</c:v>
                </c:pt>
                <c:pt idx="1012">
                  <c:v>0.3972203287674263</c:v>
                </c:pt>
                <c:pt idx="1013">
                  <c:v>0.3802437437264472</c:v>
                </c:pt>
                <c:pt idx="1014">
                  <c:v>0.36744177190805383</c:v>
                </c:pt>
                <c:pt idx="1015">
                  <c:v>0.3615713426506284</c:v>
                </c:pt>
                <c:pt idx="1016">
                  <c:v>0.32377644043303988</c:v>
                </c:pt>
                <c:pt idx="1017">
                  <c:v>0.33401959716637131</c:v>
                </c:pt>
                <c:pt idx="1018">
                  <c:v>0.31604533392982037</c:v>
                </c:pt>
                <c:pt idx="1019">
                  <c:v>0.31796119891274488</c:v>
                </c:pt>
                <c:pt idx="1020">
                  <c:v>0.3010116374070908</c:v>
                </c:pt>
                <c:pt idx="1021">
                  <c:v>0.2974182938877683</c:v>
                </c:pt>
                <c:pt idx="1022">
                  <c:v>0.27382778080617354</c:v>
                </c:pt>
                <c:pt idx="1023">
                  <c:v>0.28016454189621576</c:v>
                </c:pt>
                <c:pt idx="1024">
                  <c:v>0.300729469349166</c:v>
                </c:pt>
                <c:pt idx="1025">
                  <c:v>0.2823320418038584</c:v>
                </c:pt>
                <c:pt idx="1026">
                  <c:v>0.26868014399193973</c:v>
                </c:pt>
                <c:pt idx="1027">
                  <c:v>0.26600367117199464</c:v>
                </c:pt>
                <c:pt idx="1028">
                  <c:v>0.27200211135676344</c:v>
                </c:pt>
                <c:pt idx="1029">
                  <c:v>0.2887527689203746</c:v>
                </c:pt>
                <c:pt idx="1030">
                  <c:v>0.28847200468363332</c:v>
                </c:pt>
                <c:pt idx="1031">
                  <c:v>0.27182558082045127</c:v>
                </c:pt>
                <c:pt idx="1032">
                  <c:v>0.27942376297726224</c:v>
                </c:pt>
                <c:pt idx="1033">
                  <c:v>0.28142771771700303</c:v>
                </c:pt>
                <c:pt idx="1034">
                  <c:v>0.28206654408879839</c:v>
                </c:pt>
                <c:pt idx="1035">
                  <c:v>0.26598524603018903</c:v>
                </c:pt>
                <c:pt idx="1036">
                  <c:v>0.26309855096552281</c:v>
                </c:pt>
                <c:pt idx="1037">
                  <c:v>0.25831160846229273</c:v>
                </c:pt>
                <c:pt idx="1038">
                  <c:v>0.26790795460769234</c:v>
                </c:pt>
                <c:pt idx="1039">
                  <c:v>0.2693292358229864</c:v>
                </c:pt>
                <c:pt idx="1040">
                  <c:v>0.28758794831565537</c:v>
                </c:pt>
                <c:pt idx="1041">
                  <c:v>0.29919272386397311</c:v>
                </c:pt>
                <c:pt idx="1042">
                  <c:v>0.29291439681947229</c:v>
                </c:pt>
                <c:pt idx="1043">
                  <c:v>0.29395383867279823</c:v>
                </c:pt>
                <c:pt idx="1044">
                  <c:v>0.29075768877033337</c:v>
                </c:pt>
                <c:pt idx="1045">
                  <c:v>0.28401390731514753</c:v>
                </c:pt>
                <c:pt idx="1046">
                  <c:v>0.27313060807712386</c:v>
                </c:pt>
                <c:pt idx="1047">
                  <c:v>0.2450011901757716</c:v>
                </c:pt>
                <c:pt idx="1048">
                  <c:v>0.24328335175788052</c:v>
                </c:pt>
                <c:pt idx="1049">
                  <c:v>0.24971802935302523</c:v>
                </c:pt>
                <c:pt idx="1050">
                  <c:v>0.26900407570761864</c:v>
                </c:pt>
                <c:pt idx="1051">
                  <c:v>0.27395719555470066</c:v>
                </c:pt>
                <c:pt idx="1052">
                  <c:v>0.28510511504093095</c:v>
                </c:pt>
                <c:pt idx="1053">
                  <c:v>0.27429314752857237</c:v>
                </c:pt>
                <c:pt idx="1054">
                  <c:v>0.25497437457578775</c:v>
                </c:pt>
                <c:pt idx="1055">
                  <c:v>0.24672481938973689</c:v>
                </c:pt>
                <c:pt idx="1056">
                  <c:v>0.2274378956132117</c:v>
                </c:pt>
                <c:pt idx="1057">
                  <c:v>0.21739645041936839</c:v>
                </c:pt>
                <c:pt idx="1058">
                  <c:v>0.22248837305229774</c:v>
                </c:pt>
                <c:pt idx="1059">
                  <c:v>0.23976590227076455</c:v>
                </c:pt>
                <c:pt idx="1060">
                  <c:v>0.24671850219441027</c:v>
                </c:pt>
                <c:pt idx="1061">
                  <c:v>0.25457051274092368</c:v>
                </c:pt>
                <c:pt idx="1062">
                  <c:v>0.24841080863136833</c:v>
                </c:pt>
                <c:pt idx="1063">
                  <c:v>0.24308339497241116</c:v>
                </c:pt>
                <c:pt idx="1064">
                  <c:v>0.27000982585253586</c:v>
                </c:pt>
                <c:pt idx="1065">
                  <c:v>0.27361931336039325</c:v>
                </c:pt>
                <c:pt idx="1066">
                  <c:v>0.27653118942823518</c:v>
                </c:pt>
                <c:pt idx="1067">
                  <c:v>0.26519331537123891</c:v>
                </c:pt>
                <c:pt idx="1068">
                  <c:v>0.25281722781568328</c:v>
                </c:pt>
                <c:pt idx="1069">
                  <c:v>0.2449103805097963</c:v>
                </c:pt>
                <c:pt idx="1070">
                  <c:v>0.25662614566483555</c:v>
                </c:pt>
                <c:pt idx="1071">
                  <c:v>0.22385578261843642</c:v>
                </c:pt>
                <c:pt idx="1072">
                  <c:v>0.2117703738260388</c:v>
                </c:pt>
                <c:pt idx="1073">
                  <c:v>0.21170974627059103</c:v>
                </c:pt>
                <c:pt idx="1074">
                  <c:v>0.19553544503610021</c:v>
                </c:pt>
                <c:pt idx="1075">
                  <c:v>0.18696116844564759</c:v>
                </c:pt>
                <c:pt idx="1076">
                  <c:v>0.18347916551080323</c:v>
                </c:pt>
                <c:pt idx="1077">
                  <c:v>0.21355243704062321</c:v>
                </c:pt>
                <c:pt idx="1078">
                  <c:v>0.22576769933743601</c:v>
                </c:pt>
                <c:pt idx="1079">
                  <c:v>0.2098849541981902</c:v>
                </c:pt>
                <c:pt idx="1080">
                  <c:v>0.21670462977542737</c:v>
                </c:pt>
                <c:pt idx="1081">
                  <c:v>0.23120145247351997</c:v>
                </c:pt>
                <c:pt idx="1082">
                  <c:v>0.23435952369268498</c:v>
                </c:pt>
                <c:pt idx="1083">
                  <c:v>0.25573849196576748</c:v>
                </c:pt>
                <c:pt idx="1084">
                  <c:v>0.23533526714856956</c:v>
                </c:pt>
                <c:pt idx="1085">
                  <c:v>0.24959712526480882</c:v>
                </c:pt>
                <c:pt idx="1086">
                  <c:v>0.24505102582779315</c:v>
                </c:pt>
                <c:pt idx="1087">
                  <c:v>0.24832359620663902</c:v>
                </c:pt>
                <c:pt idx="1088">
                  <c:v>0.21857881878888397</c:v>
                </c:pt>
                <c:pt idx="1089">
                  <c:v>0.21700109928973754</c:v>
                </c:pt>
                <c:pt idx="1090">
                  <c:v>0.19600484775563243</c:v>
                </c:pt>
                <c:pt idx="1091">
                  <c:v>0.19370038754936969</c:v>
                </c:pt>
                <c:pt idx="1092">
                  <c:v>0.17707914473428565</c:v>
                </c:pt>
                <c:pt idx="1093">
                  <c:v>0.17574674291960868</c:v>
                </c:pt>
                <c:pt idx="1094">
                  <c:v>0.17665238309443887</c:v>
                </c:pt>
                <c:pt idx="1095">
                  <c:v>0.13502285553542559</c:v>
                </c:pt>
                <c:pt idx="1096">
                  <c:v>0.15906171397387481</c:v>
                </c:pt>
                <c:pt idx="1097">
                  <c:v>0.14305008053027635</c:v>
                </c:pt>
                <c:pt idx="1098">
                  <c:v>0.14382270862548929</c:v>
                </c:pt>
                <c:pt idx="1099">
                  <c:v>0.14347640345915735</c:v>
                </c:pt>
                <c:pt idx="1100">
                  <c:v>0.14827633133079776</c:v>
                </c:pt>
                <c:pt idx="1101">
                  <c:v>0.17485908926546267</c:v>
                </c:pt>
                <c:pt idx="1102">
                  <c:v>0.13862479744826794</c:v>
                </c:pt>
                <c:pt idx="1103">
                  <c:v>0.13427760195329497</c:v>
                </c:pt>
                <c:pt idx="1104">
                  <c:v>0.12280811968278726</c:v>
                </c:pt>
                <c:pt idx="1105">
                  <c:v>0.11037228194879289</c:v>
                </c:pt>
                <c:pt idx="1106">
                  <c:v>0.11461331352290105</c:v>
                </c:pt>
                <c:pt idx="1107">
                  <c:v>0.10443797887243123</c:v>
                </c:pt>
                <c:pt idx="1108">
                  <c:v>0.12214455092893761</c:v>
                </c:pt>
                <c:pt idx="1109">
                  <c:v>0.14174461456263798</c:v>
                </c:pt>
                <c:pt idx="1110">
                  <c:v>0.18982715712539289</c:v>
                </c:pt>
                <c:pt idx="1111">
                  <c:v>0.16503190226855202</c:v>
                </c:pt>
                <c:pt idx="1112">
                  <c:v>0.17341306571303639</c:v>
                </c:pt>
                <c:pt idx="1113">
                  <c:v>0.17461377149114887</c:v>
                </c:pt>
                <c:pt idx="1114">
                  <c:v>0.17820895754262089</c:v>
                </c:pt>
                <c:pt idx="1115">
                  <c:v>0.15009656096189072</c:v>
                </c:pt>
                <c:pt idx="1116">
                  <c:v>0.15150082085656291</c:v>
                </c:pt>
                <c:pt idx="1117">
                  <c:v>0.1586744348385114</c:v>
                </c:pt>
                <c:pt idx="1118">
                  <c:v>0.15245541926148332</c:v>
                </c:pt>
                <c:pt idx="1119">
                  <c:v>0.17262148603184335</c:v>
                </c:pt>
                <c:pt idx="1120">
                  <c:v>0.17622377892244279</c:v>
                </c:pt>
                <c:pt idx="1121">
                  <c:v>0.18469031221458487</c:v>
                </c:pt>
                <c:pt idx="1122">
                  <c:v>0.16080692694977006</c:v>
                </c:pt>
                <c:pt idx="1123">
                  <c:v>0.16669762383622833</c:v>
                </c:pt>
                <c:pt idx="1124">
                  <c:v>0.16885117326524268</c:v>
                </c:pt>
                <c:pt idx="1125">
                  <c:v>0.16473043169181212</c:v>
                </c:pt>
                <c:pt idx="1126">
                  <c:v>0.18487807332036676</c:v>
                </c:pt>
                <c:pt idx="1127">
                  <c:v>0.18289166634542209</c:v>
                </c:pt>
                <c:pt idx="1128">
                  <c:v>0.19864139940505066</c:v>
                </c:pt>
                <c:pt idx="1129">
                  <c:v>0.18824048825496975</c:v>
                </c:pt>
                <c:pt idx="1130">
                  <c:v>0.19074358915872702</c:v>
                </c:pt>
                <c:pt idx="1131">
                  <c:v>0.22107911209519604</c:v>
                </c:pt>
                <c:pt idx="1132">
                  <c:v>0.22460103620056704</c:v>
                </c:pt>
                <c:pt idx="1133">
                  <c:v>0.2048011035595283</c:v>
                </c:pt>
                <c:pt idx="1134">
                  <c:v>0.17500420924663662</c:v>
                </c:pt>
                <c:pt idx="1135">
                  <c:v>0.17084345876947049</c:v>
                </c:pt>
                <c:pt idx="1136">
                  <c:v>0.15685560898368012</c:v>
                </c:pt>
                <c:pt idx="1137">
                  <c:v>0.15772211763178401</c:v>
                </c:pt>
                <c:pt idx="1138">
                  <c:v>0.17636670548355471</c:v>
                </c:pt>
                <c:pt idx="1139">
                  <c:v>0.1915342036847798</c:v>
                </c:pt>
                <c:pt idx="1140">
                  <c:v>0.17223736547168222</c:v>
                </c:pt>
                <c:pt idx="1141">
                  <c:v>0.17193150792005163</c:v>
                </c:pt>
                <c:pt idx="1142">
                  <c:v>0.15963491172779265</c:v>
                </c:pt>
                <c:pt idx="1143">
                  <c:v>0.1619322650949282</c:v>
                </c:pt>
                <c:pt idx="1144">
                  <c:v>0.15106730331042373</c:v>
                </c:pt>
                <c:pt idx="1145">
                  <c:v>0.15690228606049939</c:v>
                </c:pt>
                <c:pt idx="1146">
                  <c:v>0.15231845891794094</c:v>
                </c:pt>
                <c:pt idx="1147">
                  <c:v>0.14456936598388137</c:v>
                </c:pt>
                <c:pt idx="1148">
                  <c:v>0.14570672438723187</c:v>
                </c:pt>
                <c:pt idx="1149">
                  <c:v>0.16104768228277577</c:v>
                </c:pt>
                <c:pt idx="1150">
                  <c:v>0.12891254832200372</c:v>
                </c:pt>
                <c:pt idx="1151">
                  <c:v>0.12594811669298145</c:v>
                </c:pt>
                <c:pt idx="1152">
                  <c:v>0.15117960900512029</c:v>
                </c:pt>
                <c:pt idx="1153">
                  <c:v>0.16059845950398954</c:v>
                </c:pt>
                <c:pt idx="1154">
                  <c:v>0.16238412004966429</c:v>
                </c:pt>
                <c:pt idx="1155">
                  <c:v>0.18874770641325345</c:v>
                </c:pt>
                <c:pt idx="1156">
                  <c:v>0.19140303418223414</c:v>
                </c:pt>
                <c:pt idx="1157">
                  <c:v>0.19795449213525251</c:v>
                </c:pt>
                <c:pt idx="1158">
                  <c:v>0.18138089150720571</c:v>
                </c:pt>
                <c:pt idx="1159">
                  <c:v>0.20527770085139663</c:v>
                </c:pt>
                <c:pt idx="1160">
                  <c:v>0.20850359415342301</c:v>
                </c:pt>
                <c:pt idx="1161">
                  <c:v>0.20192388426539098</c:v>
                </c:pt>
                <c:pt idx="1162">
                  <c:v>0.21698091934899133</c:v>
                </c:pt>
                <c:pt idx="1163">
                  <c:v>0.22173048512443594</c:v>
                </c:pt>
                <c:pt idx="1164">
                  <c:v>0.21314629405248842</c:v>
                </c:pt>
                <c:pt idx="1165">
                  <c:v>0.2132698303166547</c:v>
                </c:pt>
                <c:pt idx="1166">
                  <c:v>0.21833622096865102</c:v>
                </c:pt>
                <c:pt idx="1167">
                  <c:v>0.23847078949558664</c:v>
                </c:pt>
                <c:pt idx="1168">
                  <c:v>0.23881990230428607</c:v>
                </c:pt>
                <c:pt idx="1169">
                  <c:v>0.23678576540909546</c:v>
                </c:pt>
                <c:pt idx="1170">
                  <c:v>0.24177977149200003</c:v>
                </c:pt>
                <c:pt idx="1171">
                  <c:v>0.2552394335349597</c:v>
                </c:pt>
                <c:pt idx="1172">
                  <c:v>0.25471247414689557</c:v>
                </c:pt>
                <c:pt idx="1173">
                  <c:v>0.25738403363761986</c:v>
                </c:pt>
                <c:pt idx="1174">
                  <c:v>0.25541236678510404</c:v>
                </c:pt>
                <c:pt idx="1175">
                  <c:v>0.26428539404313778</c:v>
                </c:pt>
                <c:pt idx="1176">
                  <c:v>0.26552031797383369</c:v>
                </c:pt>
                <c:pt idx="1177">
                  <c:v>0.28017664984269453</c:v>
                </c:pt>
                <c:pt idx="1178">
                  <c:v>0.27723248584270532</c:v>
                </c:pt>
                <c:pt idx="1179">
                  <c:v>0.25336928051863672</c:v>
                </c:pt>
                <c:pt idx="1180">
                  <c:v>0.27341224973579648</c:v>
                </c:pt>
                <c:pt idx="1181">
                  <c:v>0.26807193844163768</c:v>
                </c:pt>
                <c:pt idx="1182">
                  <c:v>0.28091611262875094</c:v>
                </c:pt>
                <c:pt idx="1183">
                  <c:v>0.28612121837830817</c:v>
                </c:pt>
                <c:pt idx="1184">
                  <c:v>0.29449387111755954</c:v>
                </c:pt>
                <c:pt idx="1185">
                  <c:v>0.30091775685420008</c:v>
                </c:pt>
                <c:pt idx="1186">
                  <c:v>0.29250649903239689</c:v>
                </c:pt>
                <c:pt idx="1187">
                  <c:v>0.29184968618483964</c:v>
                </c:pt>
                <c:pt idx="1188">
                  <c:v>0.28626765449237945</c:v>
                </c:pt>
                <c:pt idx="1189">
                  <c:v>0.29430830352168402</c:v>
                </c:pt>
                <c:pt idx="1190">
                  <c:v>0.3009307422226104</c:v>
                </c:pt>
                <c:pt idx="1191">
                  <c:v>0.30102102544441123</c:v>
                </c:pt>
                <c:pt idx="1192">
                  <c:v>0.30443511856318506</c:v>
                </c:pt>
                <c:pt idx="1193">
                  <c:v>0.29283841500913455</c:v>
                </c:pt>
                <c:pt idx="1194">
                  <c:v>0.26808492381004823</c:v>
                </c:pt>
                <c:pt idx="1195">
                  <c:v>0.28043319814155598</c:v>
                </c:pt>
                <c:pt idx="1196">
                  <c:v>0.29919132004278937</c:v>
                </c:pt>
                <c:pt idx="1197">
                  <c:v>0.29409623878973568</c:v>
                </c:pt>
                <c:pt idx="1198">
                  <c:v>0.29607018684044428</c:v>
                </c:pt>
                <c:pt idx="1199">
                  <c:v>0.30329679509453888</c:v>
                </c:pt>
                <c:pt idx="1200">
                  <c:v>0.32111970884287566</c:v>
                </c:pt>
                <c:pt idx="1201">
                  <c:v>0.32369238662843514</c:v>
                </c:pt>
                <c:pt idx="1202">
                  <c:v>0.31716479359061744</c:v>
                </c:pt>
                <c:pt idx="1203">
                  <c:v>0.30596072125703921</c:v>
                </c:pt>
                <c:pt idx="1204">
                  <c:v>0.30783841982345517</c:v>
                </c:pt>
                <c:pt idx="1205">
                  <c:v>0.28133383716411231</c:v>
                </c:pt>
                <c:pt idx="1206">
                  <c:v>0.28329067616099035</c:v>
                </c:pt>
                <c:pt idx="1207">
                  <c:v>0.29053842946604913</c:v>
                </c:pt>
                <c:pt idx="1208">
                  <c:v>0.29264802177232507</c:v>
                </c:pt>
                <c:pt idx="1209">
                  <c:v>0.30505323859498179</c:v>
                </c:pt>
                <c:pt idx="1210">
                  <c:v>0.32799325602434592</c:v>
                </c:pt>
                <c:pt idx="1211">
                  <c:v>0.33080765429805115</c:v>
                </c:pt>
                <c:pt idx="1212">
                  <c:v>0.34705697223266152</c:v>
                </c:pt>
                <c:pt idx="1213">
                  <c:v>0.34480769976352921</c:v>
                </c:pt>
                <c:pt idx="1214">
                  <c:v>0.35113410766111075</c:v>
                </c:pt>
                <c:pt idx="1215">
                  <c:v>0.3547431564130803</c:v>
                </c:pt>
                <c:pt idx="1216">
                  <c:v>0.35303926847381795</c:v>
                </c:pt>
                <c:pt idx="1217">
                  <c:v>0.3404560295604564</c:v>
                </c:pt>
                <c:pt idx="1218">
                  <c:v>0.3436145394905874</c:v>
                </c:pt>
                <c:pt idx="1219">
                  <c:v>0.33916547918166451</c:v>
                </c:pt>
                <c:pt idx="1220">
                  <c:v>0.35350235399802354</c:v>
                </c:pt>
                <c:pt idx="1221">
                  <c:v>0.3532692319483195</c:v>
                </c:pt>
                <c:pt idx="1222">
                  <c:v>0.34601788135709266</c:v>
                </c:pt>
                <c:pt idx="1223">
                  <c:v>0.34601700393516133</c:v>
                </c:pt>
                <c:pt idx="1224">
                  <c:v>0.33894578116641449</c:v>
                </c:pt>
                <c:pt idx="1225">
                  <c:v>0.3274443619415166</c:v>
                </c:pt>
                <c:pt idx="1226">
                  <c:v>0.32992447530708224</c:v>
                </c:pt>
                <c:pt idx="1227">
                  <c:v>0.34285314196484395</c:v>
                </c:pt>
                <c:pt idx="1228">
                  <c:v>0.33415164409084852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D-4616-8014-48A063DB1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76527"/>
        <c:axId val="1714158223"/>
      </c:lineChart>
      <c:catAx>
        <c:axId val="5847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8223"/>
        <c:crosses val="autoZero"/>
        <c:auto val="1"/>
        <c:lblAlgn val="ctr"/>
        <c:lblOffset val="100"/>
        <c:noMultiLvlLbl val="0"/>
      </c:catAx>
      <c:valAx>
        <c:axId val="1714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161924</xdr:rowOff>
    </xdr:from>
    <xdr:to>
      <xdr:col>12</xdr:col>
      <xdr:colOff>333375</xdr:colOff>
      <xdr:row>31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96012-B4A7-4E06-865D-F899E5071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230"/>
  <sheetViews>
    <sheetView tabSelected="1" workbookViewId="0">
      <selection activeCell="M36" sqref="M36"/>
    </sheetView>
  </sheetViews>
  <sheetFormatPr defaultRowHeight="15" x14ac:dyDescent="0.25"/>
  <cols>
    <col min="8" max="8" width="13.140625" customWidth="1"/>
    <col min="9" max="9" width="13" customWidth="1"/>
    <col min="10" max="10" width="13.28515625" customWidth="1"/>
    <col min="11" max="11" width="11.7109375" customWidth="1"/>
    <col min="14" max="14" width="12" customWidth="1"/>
    <col min="15" max="15" width="16.5703125" customWidth="1"/>
    <col min="18" max="18" width="16" customWidth="1"/>
    <col min="19" max="19" width="11.28515625" customWidth="1"/>
    <col min="20" max="21" width="17.28515625" customWidth="1"/>
    <col min="22" max="23" width="12.5703125" customWidth="1"/>
    <col min="25" max="25" width="9.710937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15</v>
      </c>
      <c r="R1" t="s">
        <v>18</v>
      </c>
      <c r="S1" t="s">
        <v>17</v>
      </c>
      <c r="T1" t="s">
        <v>20</v>
      </c>
      <c r="U1" t="s">
        <v>21</v>
      </c>
      <c r="V1" t="s">
        <v>22</v>
      </c>
      <c r="W1" t="s">
        <v>23</v>
      </c>
      <c r="X1" t="s">
        <v>19</v>
      </c>
      <c r="Y1" t="s">
        <v>0</v>
      </c>
      <c r="Z1">
        <v>-21</v>
      </c>
      <c r="AA1">
        <v>-20</v>
      </c>
      <c r="AB1">
        <v>-19</v>
      </c>
      <c r="AC1">
        <v>-18</v>
      </c>
      <c r="AD1">
        <v>-17</v>
      </c>
      <c r="AE1">
        <v>-16</v>
      </c>
      <c r="AF1">
        <v>-15</v>
      </c>
      <c r="AG1">
        <v>-14</v>
      </c>
      <c r="AH1">
        <v>-13</v>
      </c>
      <c r="AI1">
        <v>-12</v>
      </c>
      <c r="AJ1">
        <v>-11</v>
      </c>
      <c r="AK1">
        <v>-10</v>
      </c>
      <c r="AL1">
        <v>-9</v>
      </c>
      <c r="AM1">
        <v>-8</v>
      </c>
      <c r="AN1">
        <v>-7</v>
      </c>
      <c r="AO1">
        <v>-6</v>
      </c>
      <c r="AP1">
        <v>-5</v>
      </c>
      <c r="AQ1">
        <v>-4</v>
      </c>
      <c r="AR1">
        <v>-3</v>
      </c>
      <c r="AS1">
        <v>-2</v>
      </c>
      <c r="AT1">
        <v>-1</v>
      </c>
      <c r="AU1">
        <v>0</v>
      </c>
      <c r="AV1" t="s">
        <v>24</v>
      </c>
      <c r="AW1" t="s">
        <v>25</v>
      </c>
      <c r="AX1" t="s">
        <v>15</v>
      </c>
    </row>
    <row r="2" spans="1:50" x14ac:dyDescent="0.25">
      <c r="A2" s="1">
        <v>41761</v>
      </c>
      <c r="B2">
        <v>22194.660156000002</v>
      </c>
      <c r="C2">
        <v>22312.710938</v>
      </c>
      <c r="D2">
        <v>22150.349609000001</v>
      </c>
      <c r="E2">
        <v>22260.669922000001</v>
      </c>
      <c r="F2">
        <v>22260.669922000001</v>
      </c>
      <c r="G2">
        <v>1150668300</v>
      </c>
      <c r="I2">
        <f>MAX(C3:C22)</f>
        <v>23327.509765999999</v>
      </c>
      <c r="J2">
        <f>MIN(D3:D22)</f>
        <v>21680.330077999999</v>
      </c>
      <c r="K2">
        <f>D22</f>
        <v>23134.339843999998</v>
      </c>
      <c r="L2">
        <f>I2/E2-1</f>
        <v>4.792487592413619E-2</v>
      </c>
      <c r="M2">
        <f>J2/E2-1</f>
        <v>-2.6070187736194628E-2</v>
      </c>
      <c r="N2">
        <f>K2/E2-1</f>
        <v>3.9247243010263499E-2</v>
      </c>
      <c r="O2">
        <f>IF(AND(N2&gt;1%,L2&gt;-M2),1,0)</f>
        <v>1</v>
      </c>
      <c r="P2">
        <f>IF(NOT(OR(O2,Q2)),1,0)</f>
        <v>0</v>
      </c>
      <c r="Q2">
        <f>IF(AND(N2&lt;-1%,L2&lt;-M2),1,0)</f>
        <v>0</v>
      </c>
      <c r="R2">
        <f>O2*1+P2*0+Q2*-1</f>
        <v>1</v>
      </c>
      <c r="V2">
        <v>0</v>
      </c>
      <c r="W2">
        <v>0</v>
      </c>
      <c r="X2">
        <v>0</v>
      </c>
    </row>
    <row r="3" spans="1:50" x14ac:dyDescent="0.25">
      <c r="A3" s="1">
        <v>41764</v>
      </c>
      <c r="B3">
        <v>22195.800781000002</v>
      </c>
      <c r="C3">
        <v>22284.560547000001</v>
      </c>
      <c r="D3">
        <v>21873.869140999999</v>
      </c>
      <c r="E3">
        <v>21976.330077999999</v>
      </c>
      <c r="F3">
        <v>21976.330077999999</v>
      </c>
      <c r="G3">
        <v>1052997700</v>
      </c>
      <c r="H3" s="2">
        <f>F3/F2-1</f>
        <v>-1.2773193484127421E-2</v>
      </c>
      <c r="I3">
        <f t="shared" ref="I3:I66" si="0">MAX(C4:C23)</f>
        <v>23327.509765999999</v>
      </c>
      <c r="J3">
        <f t="shared" ref="J3:J66" si="1">MIN(D4:D23)</f>
        <v>21680.330077999999</v>
      </c>
      <c r="K3">
        <f t="shared" ref="K3:K66" si="2">D23</f>
        <v>23110.849609000001</v>
      </c>
      <c r="L3">
        <f t="shared" ref="L3:L66" si="3">I3/E3-1</f>
        <v>6.1483408886028545E-2</v>
      </c>
      <c r="M3">
        <f t="shared" ref="M3:M66" si="4">J3/E3-1</f>
        <v>-1.3469036866001538E-2</v>
      </c>
      <c r="N3">
        <f t="shared" ref="N3:N66" si="5">K3/E3-1</f>
        <v>5.16246127981006E-2</v>
      </c>
      <c r="O3">
        <f t="shared" ref="O3:O66" si="6">IF(AND(N3&gt;1%,L3&gt;-M3),1,0)</f>
        <v>1</v>
      </c>
      <c r="P3">
        <f t="shared" ref="P3:P66" si="7">IF(NOT(OR(O3,Q3)),1,0)</f>
        <v>0</v>
      </c>
      <c r="Q3">
        <f t="shared" ref="Q3:Q66" si="8">IF(AND(N3&lt;-1%,L3&lt;-M3),1,0)</f>
        <v>0</v>
      </c>
      <c r="R3">
        <f>IF(P3=0,O3*1+Q3*-1,R2)</f>
        <v>1</v>
      </c>
      <c r="S3">
        <f>ABS(R3-R2)</f>
        <v>0</v>
      </c>
      <c r="T3" s="4">
        <f>R3*H3-S3*0.005+1</f>
        <v>0.98722680651587258</v>
      </c>
      <c r="U3" s="4">
        <f>MAX(R3,0)*H3-SIGN(S3)*0.005+1</f>
        <v>0.98722680651587258</v>
      </c>
      <c r="V3" s="4">
        <f>PRODUCT($T$3:T3)-1</f>
        <v>-1.2773193484127421E-2</v>
      </c>
      <c r="W3" s="3">
        <f>PRODUCT($U$3:U3)-1</f>
        <v>-1.2773193484127421E-2</v>
      </c>
      <c r="X3">
        <f>F3/$F$2-1</f>
        <v>-1.2773193484127421E-2</v>
      </c>
    </row>
    <row r="4" spans="1:50" x14ac:dyDescent="0.25">
      <c r="A4" s="1">
        <v>41766</v>
      </c>
      <c r="B4">
        <v>21904.519531000002</v>
      </c>
      <c r="C4">
        <v>21923.150390999999</v>
      </c>
      <c r="D4">
        <v>21680.330077999999</v>
      </c>
      <c r="E4">
        <v>21746.259765999999</v>
      </c>
      <c r="F4">
        <v>21746.259765999999</v>
      </c>
      <c r="G4">
        <v>1551840300</v>
      </c>
      <c r="H4" s="2">
        <f t="shared" ref="H4:H67" si="9">F4/F3-1</f>
        <v>-1.0469005115204322E-2</v>
      </c>
      <c r="I4">
        <f t="shared" ref="I4:I67" si="10">MAX(C5:C24)</f>
        <v>23327.509765999999</v>
      </c>
      <c r="J4">
        <f t="shared" ref="J4:J67" si="11">MIN(D5:D24)</f>
        <v>21705.119140999999</v>
      </c>
      <c r="K4">
        <f t="shared" ref="K4:K67" si="12">D24</f>
        <v>23052.429688</v>
      </c>
      <c r="L4">
        <f t="shared" ref="L4:L67" si="13">I4/E4-1</f>
        <v>7.2713653612850981E-2</v>
      </c>
      <c r="M4">
        <f t="shared" ref="M4:M67" si="14">J4/E4-1</f>
        <v>-1.8918483197889469E-3</v>
      </c>
      <c r="N4">
        <f t="shared" ref="N4:N67" si="15">K4/E4-1</f>
        <v>6.0064118430249724E-2</v>
      </c>
      <c r="O4">
        <f t="shared" ref="O4:O67" si="16">IF(AND(N4&gt;1%,L4&gt;-M4),1,0)</f>
        <v>1</v>
      </c>
      <c r="P4">
        <f t="shared" si="7"/>
        <v>0</v>
      </c>
      <c r="Q4">
        <f t="shared" ref="Q4:Q67" si="17">IF(AND(N4&lt;-1%,L4&lt;-M4),1,0)</f>
        <v>0</v>
      </c>
      <c r="R4">
        <f t="shared" ref="R4:R67" si="18">IF(P4=0,O4*1+Q4*-1,R3)</f>
        <v>1</v>
      </c>
      <c r="S4">
        <f t="shared" ref="S4:S67" si="19">ABS(R4-R3)</f>
        <v>0</v>
      </c>
      <c r="T4" s="4">
        <f t="shared" ref="T4:T67" si="20">R4*H4-S4*0.005+1</f>
        <v>0.98953099488479568</v>
      </c>
      <c r="U4" s="4">
        <f t="shared" ref="U4:U67" si="21">MAX(R4,0)*H4-SIGN(S4)*0.005+1</f>
        <v>0.98953099488479568</v>
      </c>
      <c r="V4" s="4">
        <f>PRODUCT($T$3:T4)-1</f>
        <v>-2.310847597140897E-2</v>
      </c>
      <c r="W4" s="3">
        <f>PRODUCT($U$3:U4)-1</f>
        <v>-2.310847597140897E-2</v>
      </c>
      <c r="X4">
        <f t="shared" ref="X4:X67" si="22">F4/$F$2-1</f>
        <v>-2.3108475971408859E-2</v>
      </c>
    </row>
    <row r="5" spans="1:50" x14ac:dyDescent="0.25">
      <c r="A5" s="1">
        <v>41767</v>
      </c>
      <c r="B5">
        <v>21804.650390999999</v>
      </c>
      <c r="C5">
        <v>21929.429688</v>
      </c>
      <c r="D5">
        <v>21738.150390999999</v>
      </c>
      <c r="E5">
        <v>21837.119140999999</v>
      </c>
      <c r="F5">
        <v>21837.119140999999</v>
      </c>
      <c r="G5">
        <v>1397794600</v>
      </c>
      <c r="H5" s="2">
        <f t="shared" si="9"/>
        <v>4.1781610252837886E-3</v>
      </c>
      <c r="I5">
        <f t="shared" si="10"/>
        <v>23327.509765999999</v>
      </c>
      <c r="J5">
        <f t="shared" si="11"/>
        <v>21705.119140999999</v>
      </c>
      <c r="K5">
        <f t="shared" si="12"/>
        <v>22950.669922000001</v>
      </c>
      <c r="L5">
        <f t="shared" si="13"/>
        <v>6.8250331711646739E-2</v>
      </c>
      <c r="M5">
        <f t="shared" si="14"/>
        <v>-6.0447533920426899E-3</v>
      </c>
      <c r="N5">
        <f t="shared" si="15"/>
        <v>5.0993483792890482E-2</v>
      </c>
      <c r="O5">
        <f t="shared" si="16"/>
        <v>1</v>
      </c>
      <c r="P5">
        <f t="shared" si="7"/>
        <v>0</v>
      </c>
      <c r="Q5">
        <f t="shared" si="17"/>
        <v>0</v>
      </c>
      <c r="R5">
        <f t="shared" si="18"/>
        <v>1</v>
      </c>
      <c r="S5">
        <f t="shared" si="19"/>
        <v>0</v>
      </c>
      <c r="T5" s="4">
        <f t="shared" si="20"/>
        <v>1.0041781610252838</v>
      </c>
      <c r="U5" s="4">
        <f t="shared" si="21"/>
        <v>1.0041781610252838</v>
      </c>
      <c r="V5" s="4">
        <f>PRODUCT($T$3:T5)-1</f>
        <v>-1.902686587978264E-2</v>
      </c>
      <c r="W5" s="3">
        <f>PRODUCT($U$3:U5)-1</f>
        <v>-1.902686587978264E-2</v>
      </c>
      <c r="X5">
        <f t="shared" si="22"/>
        <v>-1.9026865879782418E-2</v>
      </c>
    </row>
    <row r="6" spans="1:50" x14ac:dyDescent="0.25">
      <c r="A6" s="1">
        <v>41768</v>
      </c>
      <c r="B6">
        <v>21819.939452999999</v>
      </c>
      <c r="C6">
        <v>21925.390625</v>
      </c>
      <c r="D6">
        <v>21705.119140999999</v>
      </c>
      <c r="E6">
        <v>21862.990234000001</v>
      </c>
      <c r="F6">
        <v>21862.990234000001</v>
      </c>
      <c r="G6">
        <v>1114417600</v>
      </c>
      <c r="H6" s="2">
        <f t="shared" si="9"/>
        <v>1.1847301300575985E-3</v>
      </c>
      <c r="I6">
        <f t="shared" si="10"/>
        <v>23327.509765999999</v>
      </c>
      <c r="J6">
        <f t="shared" si="11"/>
        <v>21796.900390999999</v>
      </c>
      <c r="K6">
        <f t="shared" si="12"/>
        <v>23053.380859000001</v>
      </c>
      <c r="L6">
        <f t="shared" si="13"/>
        <v>6.6986240963620158E-2</v>
      </c>
      <c r="M6">
        <f t="shared" si="14"/>
        <v>-3.0229095971154862E-3</v>
      </c>
      <c r="N6">
        <f t="shared" si="15"/>
        <v>5.4447749930783829E-2</v>
      </c>
      <c r="O6">
        <f t="shared" si="16"/>
        <v>1</v>
      </c>
      <c r="P6">
        <f t="shared" si="7"/>
        <v>0</v>
      </c>
      <c r="Q6">
        <f t="shared" si="17"/>
        <v>0</v>
      </c>
      <c r="R6">
        <f t="shared" si="18"/>
        <v>1</v>
      </c>
      <c r="S6">
        <f t="shared" si="19"/>
        <v>0</v>
      </c>
      <c r="T6" s="4">
        <f t="shared" si="20"/>
        <v>1.0011847301300576</v>
      </c>
      <c r="U6" s="4">
        <f t="shared" si="21"/>
        <v>1.0011847301300576</v>
      </c>
      <c r="V6" s="4">
        <f>PRODUCT($T$3:T6)-1</f>
        <v>-1.7864677451013389E-2</v>
      </c>
      <c r="W6" s="3">
        <f>PRODUCT($U$3:U6)-1</f>
        <v>-1.7864677451013389E-2</v>
      </c>
      <c r="X6">
        <f t="shared" si="22"/>
        <v>-1.7864677451013167E-2</v>
      </c>
    </row>
    <row r="7" spans="1:50" x14ac:dyDescent="0.25">
      <c r="A7" s="1">
        <v>41771</v>
      </c>
      <c r="B7">
        <v>21921.589843999998</v>
      </c>
      <c r="C7">
        <v>22399.640625</v>
      </c>
      <c r="D7">
        <v>21796.900390999999</v>
      </c>
      <c r="E7">
        <v>22261.609375</v>
      </c>
      <c r="F7">
        <v>22261.609375</v>
      </c>
      <c r="G7">
        <v>1662352600</v>
      </c>
      <c r="H7" s="2">
        <f t="shared" si="9"/>
        <v>1.8232599325781695E-2</v>
      </c>
      <c r="I7">
        <f t="shared" si="10"/>
        <v>23360.25</v>
      </c>
      <c r="J7">
        <f t="shared" si="11"/>
        <v>22286.460938</v>
      </c>
      <c r="K7">
        <f t="shared" si="12"/>
        <v>23061.25</v>
      </c>
      <c r="L7">
        <f t="shared" si="13"/>
        <v>4.935135670082258E-2</v>
      </c>
      <c r="M7">
        <f t="shared" si="14"/>
        <v>1.1163417065394032E-3</v>
      </c>
      <c r="N7">
        <f t="shared" si="15"/>
        <v>3.5920162443331849E-2</v>
      </c>
      <c r="O7">
        <f t="shared" si="16"/>
        <v>1</v>
      </c>
      <c r="P7">
        <f t="shared" si="7"/>
        <v>0</v>
      </c>
      <c r="Q7">
        <f t="shared" si="17"/>
        <v>0</v>
      </c>
      <c r="R7">
        <f t="shared" si="18"/>
        <v>1</v>
      </c>
      <c r="S7">
        <f t="shared" si="19"/>
        <v>0</v>
      </c>
      <c r="T7" s="4">
        <f t="shared" si="20"/>
        <v>1.0182325993257817</v>
      </c>
      <c r="U7" s="4">
        <f t="shared" si="21"/>
        <v>1.0182325993257817</v>
      </c>
      <c r="V7" s="4">
        <f>PRODUCT($T$3:T7)-1</f>
        <v>4.2202368719657102E-5</v>
      </c>
      <c r="W7" s="3">
        <f>PRODUCT($U$3:U7)-1</f>
        <v>4.2202368719657102E-5</v>
      </c>
      <c r="X7">
        <f t="shared" si="22"/>
        <v>4.2202368719879146E-5</v>
      </c>
    </row>
    <row r="8" spans="1:50" x14ac:dyDescent="0.25">
      <c r="A8" s="1">
        <v>41772</v>
      </c>
      <c r="B8">
        <v>22436.240234000001</v>
      </c>
      <c r="C8">
        <v>22436.240234000001</v>
      </c>
      <c r="D8">
        <v>22286.460938</v>
      </c>
      <c r="E8">
        <v>22352.380859000001</v>
      </c>
      <c r="F8">
        <v>22352.380859000001</v>
      </c>
      <c r="G8">
        <v>1139100500</v>
      </c>
      <c r="H8" s="2">
        <f t="shared" si="9"/>
        <v>4.0774897479756156E-3</v>
      </c>
      <c r="I8">
        <f t="shared" si="10"/>
        <v>23360.25</v>
      </c>
      <c r="J8">
        <f t="shared" si="11"/>
        <v>22365.230468999998</v>
      </c>
      <c r="K8">
        <f t="shared" si="12"/>
        <v>23168.140625</v>
      </c>
      <c r="L8">
        <f t="shared" si="13"/>
        <v>4.5090012887561759E-2</v>
      </c>
      <c r="M8">
        <f t="shared" si="14"/>
        <v>5.748653837394091E-4</v>
      </c>
      <c r="N8">
        <f t="shared" si="15"/>
        <v>3.6495430672278451E-2</v>
      </c>
      <c r="O8">
        <f t="shared" si="16"/>
        <v>1</v>
      </c>
      <c r="P8">
        <f t="shared" si="7"/>
        <v>0</v>
      </c>
      <c r="Q8">
        <f t="shared" si="17"/>
        <v>0</v>
      </c>
      <c r="R8">
        <f t="shared" si="18"/>
        <v>1</v>
      </c>
      <c r="S8">
        <f t="shared" si="19"/>
        <v>0</v>
      </c>
      <c r="T8" s="4">
        <f t="shared" si="20"/>
        <v>1.0040774897479756</v>
      </c>
      <c r="U8" s="4">
        <f t="shared" si="21"/>
        <v>1.0040774897479756</v>
      </c>
      <c r="V8" s="4">
        <f>PRODUCT($T$3:T8)-1</f>
        <v>4.1198641964210747E-3</v>
      </c>
      <c r="W8" s="3">
        <f>PRODUCT($U$3:U8)-1</f>
        <v>4.1198641964210747E-3</v>
      </c>
      <c r="X8">
        <f t="shared" si="22"/>
        <v>4.1198641964212968E-3</v>
      </c>
    </row>
    <row r="9" spans="1:50" x14ac:dyDescent="0.25">
      <c r="A9" s="1">
        <v>41773</v>
      </c>
      <c r="B9">
        <v>22484.490234000001</v>
      </c>
      <c r="C9">
        <v>22664.369140999999</v>
      </c>
      <c r="D9">
        <v>22365.230468999998</v>
      </c>
      <c r="E9">
        <v>22582.769531000002</v>
      </c>
      <c r="F9">
        <v>22582.769531000002</v>
      </c>
      <c r="G9">
        <v>1927324700</v>
      </c>
      <c r="H9" s="2">
        <f t="shared" si="9"/>
        <v>1.0307120008973714E-2</v>
      </c>
      <c r="I9">
        <f t="shared" si="10"/>
        <v>23360.25</v>
      </c>
      <c r="J9">
        <f t="shared" si="11"/>
        <v>22555.589843999998</v>
      </c>
      <c r="K9">
        <f t="shared" si="12"/>
        <v>23065.5</v>
      </c>
      <c r="L9">
        <f t="shared" si="13"/>
        <v>3.4428038949462225E-2</v>
      </c>
      <c r="M9">
        <f t="shared" si="14"/>
        <v>-1.2035586229888207E-3</v>
      </c>
      <c r="N9">
        <f t="shared" si="15"/>
        <v>2.13760525845752E-2</v>
      </c>
      <c r="O9">
        <f t="shared" si="16"/>
        <v>1</v>
      </c>
      <c r="P9">
        <f t="shared" si="7"/>
        <v>0</v>
      </c>
      <c r="Q9">
        <f t="shared" si="17"/>
        <v>0</v>
      </c>
      <c r="R9">
        <f t="shared" si="18"/>
        <v>1</v>
      </c>
      <c r="S9">
        <f t="shared" si="19"/>
        <v>0</v>
      </c>
      <c r="T9" s="4">
        <f t="shared" si="20"/>
        <v>1.0103071200089737</v>
      </c>
      <c r="U9" s="4">
        <f t="shared" si="21"/>
        <v>1.0103071200089737</v>
      </c>
      <c r="V9" s="4">
        <f>PRODUCT($T$3:T9)-1</f>
        <v>1.4469448140087993E-2</v>
      </c>
      <c r="W9" s="3">
        <f>PRODUCT($U$3:U9)-1</f>
        <v>1.4469448140087993E-2</v>
      </c>
      <c r="X9">
        <f t="shared" si="22"/>
        <v>1.4469448140088215E-2</v>
      </c>
    </row>
    <row r="10" spans="1:50" x14ac:dyDescent="0.25">
      <c r="A10" s="1">
        <v>41774</v>
      </c>
      <c r="B10">
        <v>22726.589843999998</v>
      </c>
      <c r="C10">
        <v>22792.630859000001</v>
      </c>
      <c r="D10">
        <v>22610.009765999999</v>
      </c>
      <c r="E10">
        <v>22730.859375</v>
      </c>
      <c r="F10">
        <v>22730.859375</v>
      </c>
      <c r="G10">
        <v>1170327000</v>
      </c>
      <c r="H10" s="2">
        <f t="shared" si="9"/>
        <v>6.5576475815647406E-3</v>
      </c>
      <c r="I10">
        <f t="shared" si="10"/>
        <v>23397.769531000002</v>
      </c>
      <c r="J10">
        <f t="shared" si="11"/>
        <v>22555.589843999998</v>
      </c>
      <c r="K10">
        <f t="shared" si="12"/>
        <v>23099.869140999999</v>
      </c>
      <c r="L10">
        <f t="shared" si="13"/>
        <v>2.9339416737296231E-2</v>
      </c>
      <c r="M10">
        <f t="shared" si="14"/>
        <v>-7.7106425282260638E-3</v>
      </c>
      <c r="N10">
        <f t="shared" si="15"/>
        <v>1.6233867796738188E-2</v>
      </c>
      <c r="O10">
        <f t="shared" si="16"/>
        <v>1</v>
      </c>
      <c r="P10">
        <f t="shared" si="7"/>
        <v>0</v>
      </c>
      <c r="Q10">
        <f t="shared" si="17"/>
        <v>0</v>
      </c>
      <c r="R10">
        <f t="shared" si="18"/>
        <v>1</v>
      </c>
      <c r="S10">
        <f t="shared" si="19"/>
        <v>0</v>
      </c>
      <c r="T10" s="4">
        <f t="shared" si="20"/>
        <v>1.0065576475815647</v>
      </c>
      <c r="U10" s="4">
        <f t="shared" si="21"/>
        <v>1.0065576475815647</v>
      </c>
      <c r="V10" s="4">
        <f>PRODUCT($T$3:T10)-1</f>
        <v>2.1121981263255263E-2</v>
      </c>
      <c r="W10" s="3">
        <f>PRODUCT($U$3:U10)-1</f>
        <v>2.1121981263255263E-2</v>
      </c>
      <c r="X10">
        <f t="shared" si="22"/>
        <v>2.1121981263255485E-2</v>
      </c>
    </row>
    <row r="11" spans="1:50" x14ac:dyDescent="0.25">
      <c r="A11" s="1">
        <v>41775</v>
      </c>
      <c r="B11">
        <v>22645.519531000002</v>
      </c>
      <c r="C11">
        <v>22718.070313</v>
      </c>
      <c r="D11">
        <v>22555.589843999998</v>
      </c>
      <c r="E11">
        <v>22712.910156000002</v>
      </c>
      <c r="F11">
        <v>22712.910156000002</v>
      </c>
      <c r="G11">
        <v>1166378000</v>
      </c>
      <c r="H11" s="2">
        <f t="shared" si="9"/>
        <v>-7.8964102077627718E-4</v>
      </c>
      <c r="I11">
        <f t="shared" si="10"/>
        <v>23397.769531000002</v>
      </c>
      <c r="J11">
        <f t="shared" si="11"/>
        <v>22555.970702999999</v>
      </c>
      <c r="K11">
        <f t="shared" si="12"/>
        <v>23232.560547000001</v>
      </c>
      <c r="L11">
        <f t="shared" si="13"/>
        <v>3.0152867699301922E-2</v>
      </c>
      <c r="M11">
        <f t="shared" si="14"/>
        <v>-6.9097025401891887E-3</v>
      </c>
      <c r="N11">
        <f t="shared" si="15"/>
        <v>2.2879075707642249E-2</v>
      </c>
      <c r="O11">
        <f t="shared" si="16"/>
        <v>1</v>
      </c>
      <c r="P11">
        <f t="shared" si="7"/>
        <v>0</v>
      </c>
      <c r="Q11">
        <f t="shared" si="17"/>
        <v>0</v>
      </c>
      <c r="R11">
        <f t="shared" si="18"/>
        <v>1</v>
      </c>
      <c r="S11">
        <f t="shared" si="19"/>
        <v>0</v>
      </c>
      <c r="T11" s="4">
        <f t="shared" si="20"/>
        <v>0.99921035897922372</v>
      </c>
      <c r="U11" s="4">
        <f t="shared" si="21"/>
        <v>0.99921035897922372</v>
      </c>
      <c r="V11" s="4">
        <f>PRODUCT($T$3:T11)-1</f>
        <v>2.0315661459633372E-2</v>
      </c>
      <c r="W11" s="3">
        <f>PRODUCT($U$3:U11)-1</f>
        <v>2.0315661459633372E-2</v>
      </c>
      <c r="X11">
        <f t="shared" si="22"/>
        <v>2.0315661459633594E-2</v>
      </c>
    </row>
    <row r="12" spans="1:50" x14ac:dyDescent="0.25">
      <c r="A12" s="1">
        <v>41778</v>
      </c>
      <c r="B12">
        <v>22751.240234000001</v>
      </c>
      <c r="C12">
        <v>22751.240234000001</v>
      </c>
      <c r="D12">
        <v>22555.970702999999</v>
      </c>
      <c r="E12">
        <v>22704.5</v>
      </c>
      <c r="F12">
        <v>22704.5</v>
      </c>
      <c r="G12">
        <v>991514600</v>
      </c>
      <c r="H12" s="2">
        <f t="shared" si="9"/>
        <v>-3.7028086415336059E-4</v>
      </c>
      <c r="I12">
        <f t="shared" si="10"/>
        <v>23397.769531000002</v>
      </c>
      <c r="J12">
        <f t="shared" si="11"/>
        <v>22649.660156000002</v>
      </c>
      <c r="K12">
        <f t="shared" si="12"/>
        <v>23127.019531000002</v>
      </c>
      <c r="L12">
        <f t="shared" si="13"/>
        <v>3.0534454887797713E-2</v>
      </c>
      <c r="M12">
        <f t="shared" si="14"/>
        <v>-2.4153733400866795E-3</v>
      </c>
      <c r="N12">
        <f t="shared" si="15"/>
        <v>1.8609506089101391E-2</v>
      </c>
      <c r="O12">
        <f t="shared" si="16"/>
        <v>1</v>
      </c>
      <c r="P12">
        <f t="shared" si="7"/>
        <v>0</v>
      </c>
      <c r="Q12">
        <f t="shared" si="17"/>
        <v>0</v>
      </c>
      <c r="R12">
        <f t="shared" si="18"/>
        <v>1</v>
      </c>
      <c r="S12">
        <f t="shared" si="19"/>
        <v>0</v>
      </c>
      <c r="T12" s="4">
        <f t="shared" si="20"/>
        <v>0.99962971913584664</v>
      </c>
      <c r="U12" s="4">
        <f t="shared" si="21"/>
        <v>0.99962971913584664</v>
      </c>
      <c r="V12" s="4">
        <f>PRODUCT($T$3:T12)-1</f>
        <v>1.9937858094798866E-2</v>
      </c>
      <c r="W12" s="3">
        <f>PRODUCT($U$3:U12)-1</f>
        <v>1.9937858094798866E-2</v>
      </c>
      <c r="X12">
        <f t="shared" si="22"/>
        <v>1.9937858094799088E-2</v>
      </c>
      <c r="Y12" s="1">
        <f>A12</f>
        <v>41778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5"/>
      <c r="AM12" s="5"/>
      <c r="AN12" s="5"/>
      <c r="AO12" s="5"/>
      <c r="AP12" s="5"/>
      <c r="AQ12" s="5"/>
      <c r="AR12" s="5"/>
      <c r="AS12" s="5"/>
      <c r="AT12" s="5"/>
      <c r="AU12" s="5"/>
    </row>
    <row r="13" spans="1:50" x14ac:dyDescent="0.25">
      <c r="A13" s="1">
        <v>41779</v>
      </c>
      <c r="B13">
        <v>22758.019531000002</v>
      </c>
      <c r="C13">
        <v>22914.169922000001</v>
      </c>
      <c r="D13">
        <v>22758.019531000002</v>
      </c>
      <c r="E13">
        <v>22834.679688</v>
      </c>
      <c r="F13">
        <v>22834.679688</v>
      </c>
      <c r="G13">
        <v>1381246500</v>
      </c>
      <c r="H13" s="2">
        <f t="shared" si="9"/>
        <v>5.7336513906933728E-3</v>
      </c>
      <c r="I13">
        <f t="shared" si="10"/>
        <v>23397.769531000002</v>
      </c>
      <c r="J13">
        <f t="shared" si="11"/>
        <v>22649.660156000002</v>
      </c>
      <c r="K13">
        <f t="shared" si="12"/>
        <v>23128.220702999999</v>
      </c>
      <c r="L13">
        <f t="shared" si="13"/>
        <v>2.4659415007950214E-2</v>
      </c>
      <c r="M13">
        <f t="shared" si="14"/>
        <v>-8.1025674337454889E-3</v>
      </c>
      <c r="N13">
        <f t="shared" si="15"/>
        <v>1.285505288494404E-2</v>
      </c>
      <c r="O13">
        <f t="shared" si="16"/>
        <v>1</v>
      </c>
      <c r="P13">
        <f t="shared" si="7"/>
        <v>0</v>
      </c>
      <c r="Q13">
        <f t="shared" si="17"/>
        <v>0</v>
      </c>
      <c r="R13">
        <f t="shared" si="18"/>
        <v>1</v>
      </c>
      <c r="S13">
        <f t="shared" si="19"/>
        <v>0</v>
      </c>
      <c r="T13" s="4">
        <f t="shared" si="20"/>
        <v>1.0057336513906934</v>
      </c>
      <c r="U13" s="4">
        <f t="shared" si="21"/>
        <v>1.0057336513906934</v>
      </c>
      <c r="V13" s="4">
        <f>PRODUCT($T$3:T13)-1</f>
        <v>2.5785826213284846E-2</v>
      </c>
      <c r="W13" s="3">
        <f>PRODUCT($U$3:U13)-1</f>
        <v>2.5785826213284846E-2</v>
      </c>
      <c r="X13">
        <f t="shared" si="22"/>
        <v>2.578582621328529E-2</v>
      </c>
      <c r="Y13" s="1">
        <f t="shared" ref="Y13:Y76" si="23">A13</f>
        <v>41779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M13" s="5"/>
      <c r="AN13" s="5"/>
      <c r="AO13" s="5"/>
      <c r="AP13" s="5"/>
      <c r="AQ13" s="5"/>
      <c r="AR13" s="5"/>
      <c r="AS13" s="5"/>
      <c r="AT13" s="5"/>
      <c r="AU13" s="5"/>
    </row>
    <row r="14" spans="1:50" x14ac:dyDescent="0.25">
      <c r="A14" s="1">
        <v>41780</v>
      </c>
      <c r="B14">
        <v>22715.580077999999</v>
      </c>
      <c r="C14">
        <v>22883.5</v>
      </c>
      <c r="D14">
        <v>22649.660156000002</v>
      </c>
      <c r="E14">
        <v>22836.519531000002</v>
      </c>
      <c r="F14">
        <v>22836.519531000002</v>
      </c>
      <c r="G14">
        <v>1501967100</v>
      </c>
      <c r="H14" s="2">
        <f t="shared" si="9"/>
        <v>8.0572314792304311E-5</v>
      </c>
      <c r="I14">
        <f t="shared" si="10"/>
        <v>23397.769531000002</v>
      </c>
      <c r="J14">
        <f t="shared" si="11"/>
        <v>22884.519531000002</v>
      </c>
      <c r="K14">
        <f t="shared" si="12"/>
        <v>23122.75</v>
      </c>
      <c r="L14">
        <f t="shared" si="13"/>
        <v>2.4576862478457695E-2</v>
      </c>
      <c r="M14">
        <f t="shared" si="14"/>
        <v>2.1018964792267614E-3</v>
      </c>
      <c r="N14">
        <f t="shared" si="15"/>
        <v>1.2533891979968681E-2</v>
      </c>
      <c r="O14">
        <f t="shared" si="16"/>
        <v>1</v>
      </c>
      <c r="P14">
        <f t="shared" si="7"/>
        <v>0</v>
      </c>
      <c r="Q14">
        <f t="shared" si="17"/>
        <v>0</v>
      </c>
      <c r="R14">
        <f t="shared" si="18"/>
        <v>1</v>
      </c>
      <c r="S14">
        <f t="shared" si="19"/>
        <v>0</v>
      </c>
      <c r="T14" s="4">
        <f t="shared" si="20"/>
        <v>1.0000805723147923</v>
      </c>
      <c r="U14" s="4">
        <f t="shared" si="21"/>
        <v>1.0000805723147923</v>
      </c>
      <c r="V14" s="4">
        <f>PRODUCT($T$3:T14)-1</f>
        <v>2.5868476151784003E-2</v>
      </c>
      <c r="W14" s="3">
        <f>PRODUCT($U$3:U14)-1</f>
        <v>2.5868476151784003E-2</v>
      </c>
      <c r="X14">
        <f t="shared" si="22"/>
        <v>2.5868476151784447E-2</v>
      </c>
      <c r="Y14" s="1">
        <f t="shared" si="23"/>
        <v>41780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L14" s="5"/>
      <c r="AM14" s="5"/>
      <c r="AN14" s="5"/>
      <c r="AO14" s="5"/>
      <c r="AP14" s="5"/>
      <c r="AQ14" s="5"/>
      <c r="AR14" s="5"/>
      <c r="AS14" s="5"/>
      <c r="AT14" s="5"/>
      <c r="AU14" s="5"/>
    </row>
    <row r="15" spans="1:50" x14ac:dyDescent="0.25">
      <c r="A15" s="1">
        <v>41781</v>
      </c>
      <c r="B15">
        <v>22942.269531000002</v>
      </c>
      <c r="C15">
        <v>23053.279297000001</v>
      </c>
      <c r="D15">
        <v>22884.519531000002</v>
      </c>
      <c r="E15">
        <v>22953.759765999999</v>
      </c>
      <c r="F15">
        <v>22953.759765999999</v>
      </c>
      <c r="G15">
        <v>1846560500</v>
      </c>
      <c r="H15" s="2">
        <f t="shared" si="9"/>
        <v>5.1338924410457842E-3</v>
      </c>
      <c r="I15">
        <f t="shared" si="10"/>
        <v>23397.769531000002</v>
      </c>
      <c r="J15">
        <f t="shared" si="11"/>
        <v>22886.460938</v>
      </c>
      <c r="K15">
        <f t="shared" si="12"/>
        <v>23157.859375</v>
      </c>
      <c r="L15">
        <f t="shared" si="13"/>
        <v>1.9343661758527642E-2</v>
      </c>
      <c r="M15">
        <f t="shared" si="14"/>
        <v>-2.9319304848560712E-3</v>
      </c>
      <c r="N15">
        <f t="shared" si="15"/>
        <v>8.8917724625803274E-3</v>
      </c>
      <c r="O15">
        <f t="shared" si="16"/>
        <v>0</v>
      </c>
      <c r="P15">
        <f t="shared" si="7"/>
        <v>1</v>
      </c>
      <c r="Q15">
        <f t="shared" si="17"/>
        <v>0</v>
      </c>
      <c r="R15">
        <f t="shared" si="18"/>
        <v>1</v>
      </c>
      <c r="S15">
        <f t="shared" si="19"/>
        <v>0</v>
      </c>
      <c r="T15" s="4">
        <f t="shared" si="20"/>
        <v>1.0051338924410458</v>
      </c>
      <c r="U15" s="4">
        <f t="shared" si="21"/>
        <v>1.0051338924410458</v>
      </c>
      <c r="V15" s="4">
        <f>PRODUCT($T$3:T15)-1</f>
        <v>3.1135174567006763E-2</v>
      </c>
      <c r="W15" s="3">
        <f>PRODUCT($U$3:U15)-1</f>
        <v>3.1135174567006763E-2</v>
      </c>
      <c r="X15">
        <f t="shared" si="22"/>
        <v>3.1135174567007207E-2</v>
      </c>
      <c r="Y15" s="1">
        <f t="shared" si="23"/>
        <v>41781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50" x14ac:dyDescent="0.25">
      <c r="A16" s="1">
        <v>41782</v>
      </c>
      <c r="B16">
        <v>23010.449218999998</v>
      </c>
      <c r="C16">
        <v>23010.449218999998</v>
      </c>
      <c r="D16">
        <v>22922.349609000001</v>
      </c>
      <c r="E16">
        <v>22965.859375</v>
      </c>
      <c r="F16">
        <v>22965.859375</v>
      </c>
      <c r="G16">
        <v>1334666800</v>
      </c>
      <c r="H16" s="2">
        <f t="shared" si="9"/>
        <v>5.2712972181234719E-4</v>
      </c>
      <c r="I16">
        <f t="shared" si="10"/>
        <v>23397.769531000002</v>
      </c>
      <c r="J16">
        <f t="shared" si="11"/>
        <v>22802.099609000001</v>
      </c>
      <c r="K16">
        <f t="shared" si="12"/>
        <v>22802.099609000001</v>
      </c>
      <c r="L16">
        <f t="shared" si="13"/>
        <v>1.8806618509132234E-2</v>
      </c>
      <c r="M16">
        <f t="shared" si="14"/>
        <v>-7.1305742722723719E-3</v>
      </c>
      <c r="N16">
        <f t="shared" si="15"/>
        <v>-7.1305742722723719E-3</v>
      </c>
      <c r="O16">
        <f t="shared" si="16"/>
        <v>0</v>
      </c>
      <c r="P16">
        <f t="shared" si="7"/>
        <v>1</v>
      </c>
      <c r="Q16">
        <f t="shared" si="17"/>
        <v>0</v>
      </c>
      <c r="R16">
        <f t="shared" si="18"/>
        <v>1</v>
      </c>
      <c r="S16">
        <f t="shared" si="19"/>
        <v>0</v>
      </c>
      <c r="T16" s="4">
        <f t="shared" si="20"/>
        <v>1.0005271297218123</v>
      </c>
      <c r="U16" s="4">
        <f t="shared" si="21"/>
        <v>1.0005271297218123</v>
      </c>
      <c r="V16" s="4">
        <f>PRODUCT($T$3:T16)-1</f>
        <v>3.1678716564727205E-2</v>
      </c>
      <c r="W16" s="3">
        <f>PRODUCT($U$3:U16)-1</f>
        <v>3.1678716564727205E-2</v>
      </c>
      <c r="X16">
        <f t="shared" si="22"/>
        <v>3.1678716564727871E-2</v>
      </c>
      <c r="Y16" s="1">
        <f t="shared" si="23"/>
        <v>41782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L16" s="5"/>
      <c r="AM16" s="5"/>
      <c r="AN16" s="5"/>
      <c r="AO16" s="5"/>
      <c r="AP16" s="5"/>
      <c r="AQ16" s="5"/>
      <c r="AR16" s="5"/>
      <c r="AS16" s="5"/>
      <c r="AT16" s="5"/>
      <c r="AU16" s="5"/>
    </row>
    <row r="17" spans="1:47" x14ac:dyDescent="0.25">
      <c r="A17" s="1">
        <v>41785</v>
      </c>
      <c r="B17">
        <v>23055.470702999999</v>
      </c>
      <c r="C17">
        <v>23086.980468999998</v>
      </c>
      <c r="D17">
        <v>22898.779297000001</v>
      </c>
      <c r="E17">
        <v>22963.179688</v>
      </c>
      <c r="F17">
        <v>22963.179688</v>
      </c>
      <c r="G17">
        <v>921743100</v>
      </c>
      <c r="H17" s="2">
        <f t="shared" si="9"/>
        <v>-1.166813292828861E-4</v>
      </c>
      <c r="I17">
        <f t="shared" si="10"/>
        <v>23397.769531000002</v>
      </c>
      <c r="J17">
        <f t="shared" si="11"/>
        <v>22802.099609000001</v>
      </c>
      <c r="K17">
        <f t="shared" si="12"/>
        <v>22832.910156000002</v>
      </c>
      <c r="L17">
        <f t="shared" si="13"/>
        <v>1.8925508091856669E-2</v>
      </c>
      <c r="M17">
        <f t="shared" si="14"/>
        <v>-7.0147114288434675E-3</v>
      </c>
      <c r="N17">
        <f t="shared" si="15"/>
        <v>-5.672974464772107E-3</v>
      </c>
      <c r="O17">
        <f t="shared" si="16"/>
        <v>0</v>
      </c>
      <c r="P17">
        <f t="shared" si="7"/>
        <v>1</v>
      </c>
      <c r="Q17">
        <f t="shared" si="17"/>
        <v>0</v>
      </c>
      <c r="R17">
        <f t="shared" si="18"/>
        <v>1</v>
      </c>
      <c r="S17">
        <f t="shared" si="19"/>
        <v>0</v>
      </c>
      <c r="T17" s="4">
        <f t="shared" si="20"/>
        <v>0.99988331867071711</v>
      </c>
      <c r="U17" s="4">
        <f t="shared" si="21"/>
        <v>0.99988331867071711</v>
      </c>
      <c r="V17" s="4">
        <f>PRODUCT($T$3:T17)-1</f>
        <v>3.1558338920685491E-2</v>
      </c>
      <c r="W17" s="3">
        <f>PRODUCT($U$3:U17)-1</f>
        <v>3.1558338920685491E-2</v>
      </c>
      <c r="X17">
        <f t="shared" si="22"/>
        <v>3.1558338920686158E-2</v>
      </c>
      <c r="Y17" s="1">
        <f t="shared" si="23"/>
        <v>41785</v>
      </c>
      <c r="AA17" s="5"/>
      <c r="AB17" s="5"/>
      <c r="AC17" s="5"/>
      <c r="AD17" s="5"/>
      <c r="AE17" s="5"/>
      <c r="AF17" s="5"/>
      <c r="AG17" s="5"/>
      <c r="AH17" s="5"/>
      <c r="AI17" s="5"/>
      <c r="AJ17" s="5"/>
      <c r="AL17" s="5"/>
      <c r="AM17" s="5"/>
      <c r="AN17" s="5"/>
      <c r="AO17" s="5"/>
      <c r="AP17" s="5"/>
      <c r="AQ17" s="5"/>
      <c r="AR17" s="5"/>
      <c r="AS17" s="5"/>
      <c r="AT17" s="5"/>
      <c r="AU17" s="5"/>
    </row>
    <row r="18" spans="1:47" x14ac:dyDescent="0.25">
      <c r="A18" s="1">
        <v>41786</v>
      </c>
      <c r="B18">
        <v>22953.119140999999</v>
      </c>
      <c r="C18">
        <v>22984.460938</v>
      </c>
      <c r="D18">
        <v>22886.460938</v>
      </c>
      <c r="E18">
        <v>22944.300781000002</v>
      </c>
      <c r="F18">
        <v>22944.300781000002</v>
      </c>
      <c r="G18">
        <v>886165500</v>
      </c>
      <c r="H18" s="2">
        <f t="shared" si="9"/>
        <v>-8.2213819063847726E-4</v>
      </c>
      <c r="I18">
        <f t="shared" si="10"/>
        <v>23397.769531000002</v>
      </c>
      <c r="J18">
        <f t="shared" si="11"/>
        <v>22802.099609000001</v>
      </c>
      <c r="K18">
        <f t="shared" si="12"/>
        <v>22829.289063</v>
      </c>
      <c r="L18">
        <f t="shared" si="13"/>
        <v>1.9763894935317161E-2</v>
      </c>
      <c r="M18">
        <f t="shared" si="14"/>
        <v>-6.1976685782361152E-3</v>
      </c>
      <c r="N18">
        <f t="shared" si="15"/>
        <v>-5.0126486353962996E-3</v>
      </c>
      <c r="O18">
        <f t="shared" si="16"/>
        <v>0</v>
      </c>
      <c r="P18">
        <f t="shared" si="7"/>
        <v>1</v>
      </c>
      <c r="Q18">
        <f t="shared" si="17"/>
        <v>0</v>
      </c>
      <c r="R18">
        <f t="shared" si="18"/>
        <v>1</v>
      </c>
      <c r="S18">
        <f t="shared" si="19"/>
        <v>0</v>
      </c>
      <c r="T18" s="4">
        <f t="shared" si="20"/>
        <v>0.99917786180936152</v>
      </c>
      <c r="U18" s="4">
        <f t="shared" si="21"/>
        <v>0.99917786180936152</v>
      </c>
      <c r="V18" s="4">
        <f>PRODUCT($T$3:T18)-1</f>
        <v>3.0710255414387211E-2</v>
      </c>
      <c r="W18" s="3">
        <f>PRODUCT($U$3:U18)-1</f>
        <v>3.0710255414387211E-2</v>
      </c>
      <c r="X18">
        <f t="shared" si="22"/>
        <v>3.0710255414387877E-2</v>
      </c>
      <c r="Y18" s="1">
        <f t="shared" si="23"/>
        <v>41786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L18" s="5"/>
      <c r="AM18" s="5"/>
      <c r="AN18" s="5"/>
      <c r="AO18" s="5"/>
      <c r="AP18" s="5"/>
      <c r="AQ18" s="5"/>
      <c r="AR18" s="5"/>
      <c r="AS18" s="5"/>
      <c r="AT18" s="5"/>
      <c r="AU18" s="5"/>
    </row>
    <row r="19" spans="1:47" x14ac:dyDescent="0.25">
      <c r="A19" s="1">
        <v>41787</v>
      </c>
      <c r="B19">
        <v>23023.820313</v>
      </c>
      <c r="C19">
        <v>23204.939452999999</v>
      </c>
      <c r="D19">
        <v>22949.859375</v>
      </c>
      <c r="E19">
        <v>23080.029297000001</v>
      </c>
      <c r="F19">
        <v>23080.029297000001</v>
      </c>
      <c r="G19">
        <v>1877920600</v>
      </c>
      <c r="H19" s="2">
        <f t="shared" si="9"/>
        <v>5.9155655818632358E-3</v>
      </c>
      <c r="I19">
        <f t="shared" si="10"/>
        <v>23397.769531000002</v>
      </c>
      <c r="J19">
        <f t="shared" si="11"/>
        <v>22802.099609000001</v>
      </c>
      <c r="K19">
        <f t="shared" si="12"/>
        <v>22926.039063</v>
      </c>
      <c r="L19">
        <f t="shared" si="13"/>
        <v>1.3766890410373156E-2</v>
      </c>
      <c r="M19">
        <f t="shared" si="14"/>
        <v>-1.2041998925717445E-2</v>
      </c>
      <c r="N19">
        <f t="shared" si="15"/>
        <v>-6.6720120680270334E-3</v>
      </c>
      <c r="O19">
        <f t="shared" si="16"/>
        <v>0</v>
      </c>
      <c r="P19">
        <f t="shared" si="7"/>
        <v>1</v>
      </c>
      <c r="Q19">
        <f t="shared" si="17"/>
        <v>0</v>
      </c>
      <c r="R19">
        <f t="shared" si="18"/>
        <v>1</v>
      </c>
      <c r="S19">
        <f t="shared" si="19"/>
        <v>0</v>
      </c>
      <c r="T19" s="4">
        <f t="shared" si="20"/>
        <v>1.0059155655818632</v>
      </c>
      <c r="U19" s="4">
        <f t="shared" si="21"/>
        <v>1.0059155655818632</v>
      </c>
      <c r="V19" s="4">
        <f>PRODUCT($T$3:T19)-1</f>
        <v>3.6807489526190063E-2</v>
      </c>
      <c r="W19" s="3">
        <f>PRODUCT($U$3:U19)-1</f>
        <v>3.6807489526190063E-2</v>
      </c>
      <c r="X19">
        <f t="shared" si="22"/>
        <v>3.6807489526190507E-2</v>
      </c>
      <c r="Y19" s="1">
        <f t="shared" si="23"/>
        <v>41787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L19" s="5"/>
      <c r="AM19" s="5"/>
      <c r="AN19" s="5"/>
      <c r="AO19" s="5"/>
      <c r="AP19" s="5"/>
      <c r="AQ19" s="5"/>
      <c r="AR19" s="5"/>
      <c r="AS19" s="5"/>
      <c r="AT19" s="5"/>
      <c r="AU19" s="5"/>
    </row>
    <row r="20" spans="1:47" x14ac:dyDescent="0.25">
      <c r="A20" s="1">
        <v>41788</v>
      </c>
      <c r="B20">
        <v>23103.310547000001</v>
      </c>
      <c r="C20">
        <v>23209.259765999999</v>
      </c>
      <c r="D20">
        <v>22968.099609000001</v>
      </c>
      <c r="E20">
        <v>23010.140625</v>
      </c>
      <c r="F20">
        <v>23010.140625</v>
      </c>
      <c r="G20">
        <v>1656947000</v>
      </c>
      <c r="H20" s="2">
        <f t="shared" si="9"/>
        <v>-3.0281015288435853E-3</v>
      </c>
      <c r="I20">
        <f t="shared" si="10"/>
        <v>23397.769531000002</v>
      </c>
      <c r="J20">
        <f t="shared" si="11"/>
        <v>22802.099609000001</v>
      </c>
      <c r="K20">
        <f t="shared" si="12"/>
        <v>23111.029297000001</v>
      </c>
      <c r="L20">
        <f t="shared" si="13"/>
        <v>1.6846003347708915E-2</v>
      </c>
      <c r="M20">
        <f t="shared" si="14"/>
        <v>-9.0412752964216248E-3</v>
      </c>
      <c r="N20">
        <f t="shared" si="15"/>
        <v>4.3845308746348621E-3</v>
      </c>
      <c r="O20">
        <f t="shared" si="16"/>
        <v>0</v>
      </c>
      <c r="P20">
        <f t="shared" si="7"/>
        <v>1</v>
      </c>
      <c r="Q20">
        <f t="shared" si="17"/>
        <v>0</v>
      </c>
      <c r="R20">
        <f t="shared" si="18"/>
        <v>1</v>
      </c>
      <c r="S20">
        <f t="shared" si="19"/>
        <v>0</v>
      </c>
      <c r="T20" s="4">
        <f t="shared" si="20"/>
        <v>0.99697189847115641</v>
      </c>
      <c r="U20" s="4">
        <f t="shared" si="21"/>
        <v>0.99697189847115641</v>
      </c>
      <c r="V20" s="4">
        <f>PRODUCT($T$3:T20)-1</f>
        <v>3.3667931182039368E-2</v>
      </c>
      <c r="W20" s="3">
        <f>PRODUCT($U$3:U20)-1</f>
        <v>3.3667931182039368E-2</v>
      </c>
      <c r="X20">
        <f t="shared" si="22"/>
        <v>3.3667931182039812E-2</v>
      </c>
      <c r="Y20" s="1">
        <f t="shared" si="23"/>
        <v>41788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L20" s="5"/>
      <c r="AM20" s="5"/>
      <c r="AN20" s="5"/>
      <c r="AO20" s="5"/>
      <c r="AP20" s="5"/>
      <c r="AQ20" s="5"/>
      <c r="AR20" s="5"/>
      <c r="AS20" s="5"/>
      <c r="AT20" s="5"/>
      <c r="AU20" s="5"/>
    </row>
    <row r="21" spans="1:47" x14ac:dyDescent="0.25">
      <c r="A21" s="1">
        <v>41789</v>
      </c>
      <c r="B21">
        <v>23074.789063</v>
      </c>
      <c r="C21">
        <v>23178.599609000001</v>
      </c>
      <c r="D21">
        <v>22993.710938</v>
      </c>
      <c r="E21">
        <v>23081.650390999999</v>
      </c>
      <c r="F21">
        <v>23081.650390999999</v>
      </c>
      <c r="G21">
        <v>2139411900</v>
      </c>
      <c r="H21" s="2">
        <f t="shared" si="9"/>
        <v>3.1077500640002143E-3</v>
      </c>
      <c r="I21">
        <f t="shared" si="10"/>
        <v>23397.769531000002</v>
      </c>
      <c r="J21">
        <f t="shared" si="11"/>
        <v>22802.099609000001</v>
      </c>
      <c r="K21">
        <f t="shared" si="12"/>
        <v>22960.080077999999</v>
      </c>
      <c r="L21">
        <f t="shared" si="13"/>
        <v>1.3695690500678648E-2</v>
      </c>
      <c r="M21">
        <f t="shared" si="14"/>
        <v>-1.2111386199186169E-2</v>
      </c>
      <c r="N21">
        <f t="shared" si="15"/>
        <v>-5.2669679568235761E-3</v>
      </c>
      <c r="O21">
        <f t="shared" si="16"/>
        <v>0</v>
      </c>
      <c r="P21">
        <f t="shared" si="7"/>
        <v>1</v>
      </c>
      <c r="Q21">
        <f t="shared" si="17"/>
        <v>0</v>
      </c>
      <c r="R21">
        <f t="shared" si="18"/>
        <v>1</v>
      </c>
      <c r="S21">
        <f t="shared" si="19"/>
        <v>0</v>
      </c>
      <c r="T21" s="4">
        <f t="shared" si="20"/>
        <v>1.0031077500640002</v>
      </c>
      <c r="U21" s="4">
        <f t="shared" si="21"/>
        <v>1.0031077500640002</v>
      </c>
      <c r="V21" s="4">
        <f>PRODUCT($T$3:T21)-1</f>
        <v>3.6880312761325307E-2</v>
      </c>
      <c r="W21" s="3">
        <f>PRODUCT($U$3:U21)-1</f>
        <v>3.6880312761325307E-2</v>
      </c>
      <c r="X21">
        <f t="shared" si="22"/>
        <v>3.6880312761325751E-2</v>
      </c>
      <c r="Y21" s="1">
        <f t="shared" si="23"/>
        <v>41789</v>
      </c>
      <c r="AA21" s="5"/>
      <c r="AB21" s="5"/>
      <c r="AC21" s="5"/>
      <c r="AD21" s="5"/>
      <c r="AE21" s="5"/>
      <c r="AF21" s="5"/>
      <c r="AG21" s="5"/>
      <c r="AH21" s="5"/>
      <c r="AI21" s="5"/>
      <c r="AJ21" s="5"/>
      <c r="AL21" s="5"/>
      <c r="AM21" s="5"/>
      <c r="AN21" s="5"/>
      <c r="AO21" s="5"/>
      <c r="AP21" s="5"/>
      <c r="AQ21" s="5"/>
      <c r="AR21" s="5"/>
      <c r="AS21" s="5"/>
      <c r="AT21" s="5"/>
      <c r="AU21" s="5"/>
    </row>
    <row r="22" spans="1:47" x14ac:dyDescent="0.25">
      <c r="A22" s="1">
        <v>41793</v>
      </c>
      <c r="B22">
        <v>23327.509765999999</v>
      </c>
      <c r="C22">
        <v>23327.509765999999</v>
      </c>
      <c r="D22">
        <v>23134.339843999998</v>
      </c>
      <c r="E22">
        <v>23291.039063</v>
      </c>
      <c r="F22">
        <v>23291.039063</v>
      </c>
      <c r="G22">
        <v>1871426600</v>
      </c>
      <c r="H22" s="2">
        <f t="shared" si="9"/>
        <v>9.071650789825858E-3</v>
      </c>
      <c r="I22">
        <f t="shared" si="10"/>
        <v>23576.349609000001</v>
      </c>
      <c r="J22">
        <f t="shared" si="11"/>
        <v>22802.099609000001</v>
      </c>
      <c r="K22">
        <f t="shared" si="12"/>
        <v>23293.820313</v>
      </c>
      <c r="L22">
        <f t="shared" si="13"/>
        <v>1.2249798956081914E-2</v>
      </c>
      <c r="M22">
        <f t="shared" si="14"/>
        <v>-2.0992599457562489E-2</v>
      </c>
      <c r="N22">
        <f t="shared" si="15"/>
        <v>1.1941287773709064E-4</v>
      </c>
      <c r="O22">
        <f t="shared" si="16"/>
        <v>0</v>
      </c>
      <c r="P22">
        <f t="shared" si="7"/>
        <v>1</v>
      </c>
      <c r="Q22">
        <f t="shared" si="17"/>
        <v>0</v>
      </c>
      <c r="R22">
        <f t="shared" si="18"/>
        <v>1</v>
      </c>
      <c r="S22">
        <f t="shared" si="19"/>
        <v>0</v>
      </c>
      <c r="T22" s="4">
        <f t="shared" si="20"/>
        <v>1.0090716507898259</v>
      </c>
      <c r="U22" s="4">
        <f t="shared" si="21"/>
        <v>1.0090716507898259</v>
      </c>
      <c r="V22" s="4">
        <f>PRODUCT($T$3:T22)-1</f>
        <v>4.6286528869541543E-2</v>
      </c>
      <c r="W22" s="3">
        <f>PRODUCT($U$3:U22)-1</f>
        <v>4.6286528869541543E-2</v>
      </c>
      <c r="X22">
        <f t="shared" si="22"/>
        <v>4.6286528869541987E-2</v>
      </c>
      <c r="Y22" s="1">
        <f t="shared" si="23"/>
        <v>41793</v>
      </c>
    </row>
    <row r="23" spans="1:47" x14ac:dyDescent="0.25">
      <c r="A23" s="1">
        <v>41794</v>
      </c>
      <c r="B23">
        <v>23284.169922000001</v>
      </c>
      <c r="C23">
        <v>23284.169922000001</v>
      </c>
      <c r="D23">
        <v>23110.849609000001</v>
      </c>
      <c r="E23">
        <v>23151.710938</v>
      </c>
      <c r="F23">
        <v>23151.710938</v>
      </c>
      <c r="G23">
        <v>1103619800</v>
      </c>
      <c r="H23" s="2">
        <f t="shared" si="9"/>
        <v>-5.9820484875376945E-3</v>
      </c>
      <c r="I23">
        <f t="shared" si="10"/>
        <v>23591.470702999999</v>
      </c>
      <c r="J23">
        <f t="shared" si="11"/>
        <v>22802.099609000001</v>
      </c>
      <c r="K23">
        <f t="shared" si="12"/>
        <v>23482.900390999999</v>
      </c>
      <c r="L23">
        <f t="shared" si="13"/>
        <v>1.8994698326083581E-2</v>
      </c>
      <c r="M23">
        <f t="shared" si="14"/>
        <v>-1.5100885197480873E-2</v>
      </c>
      <c r="N23">
        <f t="shared" si="15"/>
        <v>1.4305182622870616E-2</v>
      </c>
      <c r="O23">
        <f t="shared" si="16"/>
        <v>1</v>
      </c>
      <c r="P23">
        <f t="shared" si="7"/>
        <v>0</v>
      </c>
      <c r="Q23">
        <f t="shared" si="17"/>
        <v>0</v>
      </c>
      <c r="R23">
        <f t="shared" si="18"/>
        <v>1</v>
      </c>
      <c r="S23">
        <f t="shared" si="19"/>
        <v>0</v>
      </c>
      <c r="T23" s="4">
        <f t="shared" si="20"/>
        <v>0.99401795151246231</v>
      </c>
      <c r="U23" s="4">
        <f t="shared" si="21"/>
        <v>0.99401795151246231</v>
      </c>
      <c r="V23" s="4">
        <f>PRODUCT($T$3:T23)-1</f>
        <v>4.0027592121986366E-2</v>
      </c>
      <c r="W23" s="3">
        <f>PRODUCT($U$3:U23)-1</f>
        <v>4.0027592121986366E-2</v>
      </c>
      <c r="X23">
        <f t="shared" si="22"/>
        <v>4.0027592121987032E-2</v>
      </c>
      <c r="Y23" s="1">
        <f t="shared" si="23"/>
        <v>41794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L23" s="5"/>
      <c r="AM23" s="5"/>
      <c r="AN23" s="5"/>
      <c r="AO23" s="5"/>
      <c r="AP23" s="5"/>
      <c r="AQ23" s="5"/>
      <c r="AR23" s="5"/>
      <c r="AS23" s="5"/>
      <c r="AT23" s="5"/>
      <c r="AU23" s="5"/>
    </row>
    <row r="24" spans="1:47" x14ac:dyDescent="0.25">
      <c r="A24" s="1">
        <v>41795</v>
      </c>
      <c r="B24">
        <v>23142.660156000002</v>
      </c>
      <c r="C24">
        <v>23178.080077999999</v>
      </c>
      <c r="D24">
        <v>23052.429688</v>
      </c>
      <c r="E24">
        <v>23109.660156000002</v>
      </c>
      <c r="F24">
        <v>23109.660156000002</v>
      </c>
      <c r="G24">
        <v>1139879400</v>
      </c>
      <c r="H24" s="2">
        <f t="shared" si="9"/>
        <v>-1.8163142288969425E-3</v>
      </c>
      <c r="I24">
        <f t="shared" si="10"/>
        <v>23626.140625</v>
      </c>
      <c r="J24">
        <f t="shared" si="11"/>
        <v>22802.099609000001</v>
      </c>
      <c r="K24">
        <f t="shared" si="12"/>
        <v>23508.269531000002</v>
      </c>
      <c r="L24">
        <f t="shared" si="13"/>
        <v>2.234911571669751E-2</v>
      </c>
      <c r="M24">
        <f t="shared" si="14"/>
        <v>-1.3308743829369973E-2</v>
      </c>
      <c r="N24">
        <f t="shared" si="15"/>
        <v>1.7248603930530182E-2</v>
      </c>
      <c r="O24">
        <f t="shared" si="16"/>
        <v>1</v>
      </c>
      <c r="P24">
        <f t="shared" si="7"/>
        <v>0</v>
      </c>
      <c r="Q24">
        <f t="shared" si="17"/>
        <v>0</v>
      </c>
      <c r="R24">
        <f t="shared" si="18"/>
        <v>1</v>
      </c>
      <c r="S24">
        <f t="shared" si="19"/>
        <v>0</v>
      </c>
      <c r="T24" s="4">
        <f t="shared" si="20"/>
        <v>0.99818368577110306</v>
      </c>
      <c r="U24" s="4">
        <f t="shared" si="21"/>
        <v>0.99818368577110306</v>
      </c>
      <c r="V24" s="4">
        <f>PRODUCT($T$3:T24)-1</f>
        <v>3.8138575207969705E-2</v>
      </c>
      <c r="W24" s="3">
        <f>PRODUCT($U$3:U24)-1</f>
        <v>3.8138575207969705E-2</v>
      </c>
      <c r="X24">
        <f t="shared" si="22"/>
        <v>3.8138575207970371E-2</v>
      </c>
      <c r="Y24" s="1">
        <f t="shared" si="23"/>
        <v>41795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 spans="1:47" x14ac:dyDescent="0.25">
      <c r="A25" s="1">
        <v>41796</v>
      </c>
      <c r="B25">
        <v>23231.320313</v>
      </c>
      <c r="C25">
        <v>23231.320313</v>
      </c>
      <c r="D25">
        <v>22950.669922000001</v>
      </c>
      <c r="E25">
        <v>22951</v>
      </c>
      <c r="F25">
        <v>22951</v>
      </c>
      <c r="G25">
        <v>1793942300</v>
      </c>
      <c r="H25" s="2">
        <f t="shared" si="9"/>
        <v>-6.8655339338171695E-3</v>
      </c>
      <c r="I25">
        <f t="shared" si="10"/>
        <v>23626.140625</v>
      </c>
      <c r="J25">
        <f t="shared" si="11"/>
        <v>22802.099609000001</v>
      </c>
      <c r="K25">
        <f t="shared" si="12"/>
        <v>23435.240234000001</v>
      </c>
      <c r="L25">
        <f t="shared" si="13"/>
        <v>2.9416610387346998E-2</v>
      </c>
      <c r="M25">
        <f t="shared" si="14"/>
        <v>-6.487751775521744E-3</v>
      </c>
      <c r="N25">
        <f t="shared" si="15"/>
        <v>2.1098872990283679E-2</v>
      </c>
      <c r="O25">
        <f t="shared" si="16"/>
        <v>1</v>
      </c>
      <c r="P25">
        <f t="shared" si="7"/>
        <v>0</v>
      </c>
      <c r="Q25">
        <f t="shared" si="17"/>
        <v>0</v>
      </c>
      <c r="R25">
        <f t="shared" si="18"/>
        <v>1</v>
      </c>
      <c r="S25">
        <f t="shared" si="19"/>
        <v>0</v>
      </c>
      <c r="T25" s="4">
        <f t="shared" si="20"/>
        <v>0.99313446606618283</v>
      </c>
      <c r="U25" s="4">
        <f t="shared" si="21"/>
        <v>0.99313446606618283</v>
      </c>
      <c r="V25" s="4">
        <f>PRODUCT($T$3:T25)-1</f>
        <v>3.1011199591874705E-2</v>
      </c>
      <c r="W25" s="3">
        <f>PRODUCT($U$3:U25)-1</f>
        <v>3.1011199591874705E-2</v>
      </c>
      <c r="X25">
        <f t="shared" si="22"/>
        <v>3.1011199591875371E-2</v>
      </c>
      <c r="Y25" s="1">
        <f t="shared" si="23"/>
        <v>41796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L25" s="5"/>
      <c r="AM25" s="5"/>
      <c r="AN25" s="5"/>
      <c r="AO25" s="5"/>
      <c r="AP25" s="5"/>
      <c r="AQ25" s="5"/>
      <c r="AR25" s="5"/>
      <c r="AS25" s="5"/>
      <c r="AT25" s="5"/>
      <c r="AU25" s="5"/>
    </row>
    <row r="26" spans="1:47" x14ac:dyDescent="0.25">
      <c r="A26" s="1">
        <v>41799</v>
      </c>
      <c r="B26">
        <v>23086.939452999999</v>
      </c>
      <c r="C26">
        <v>23159.599609000001</v>
      </c>
      <c r="D26">
        <v>23053.380859000001</v>
      </c>
      <c r="E26">
        <v>23117.470702999999</v>
      </c>
      <c r="F26">
        <v>23117.470702999999</v>
      </c>
      <c r="G26">
        <v>1175572600</v>
      </c>
      <c r="H26" s="2">
        <f t="shared" si="9"/>
        <v>7.2533093547122451E-3</v>
      </c>
      <c r="I26">
        <f t="shared" si="10"/>
        <v>23626.140625</v>
      </c>
      <c r="J26">
        <f t="shared" si="11"/>
        <v>22802.099609000001</v>
      </c>
      <c r="K26">
        <f t="shared" si="12"/>
        <v>23455.130859000001</v>
      </c>
      <c r="L26">
        <f t="shared" si="13"/>
        <v>2.2003701379579965E-2</v>
      </c>
      <c r="M26">
        <f t="shared" si="14"/>
        <v>-1.3642110681211794E-2</v>
      </c>
      <c r="N26">
        <f t="shared" si="15"/>
        <v>1.4606275934684554E-2</v>
      </c>
      <c r="O26">
        <f t="shared" si="16"/>
        <v>1</v>
      </c>
      <c r="P26">
        <f t="shared" si="7"/>
        <v>0</v>
      </c>
      <c r="Q26">
        <f t="shared" si="17"/>
        <v>0</v>
      </c>
      <c r="R26">
        <f t="shared" si="18"/>
        <v>1</v>
      </c>
      <c r="S26">
        <f t="shared" si="19"/>
        <v>0</v>
      </c>
      <c r="T26" s="4">
        <f t="shared" si="20"/>
        <v>1.0072533093547122</v>
      </c>
      <c r="U26" s="4">
        <f t="shared" si="21"/>
        <v>1.0072533093547122</v>
      </c>
      <c r="V26" s="4">
        <f>PRODUCT($T$3:T26)-1</f>
        <v>3.8489442770687443E-2</v>
      </c>
      <c r="W26" s="3">
        <f>PRODUCT($U$3:U26)-1</f>
        <v>3.8489442770687443E-2</v>
      </c>
      <c r="X26">
        <f t="shared" si="22"/>
        <v>3.8489442770688109E-2</v>
      </c>
      <c r="Y26" s="1">
        <f t="shared" si="23"/>
        <v>41799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5">
      <c r="A27" s="1">
        <v>41800</v>
      </c>
      <c r="B27">
        <v>23206.199218999998</v>
      </c>
      <c r="C27">
        <v>23360.25</v>
      </c>
      <c r="D27">
        <v>23061.25</v>
      </c>
      <c r="E27">
        <v>23315.740234000001</v>
      </c>
      <c r="F27">
        <v>23315.740234000001</v>
      </c>
      <c r="G27">
        <v>1732688200</v>
      </c>
      <c r="H27" s="2">
        <f t="shared" si="9"/>
        <v>8.5766100256925437E-3</v>
      </c>
      <c r="I27">
        <f t="shared" si="10"/>
        <v>23626.140625</v>
      </c>
      <c r="J27">
        <f t="shared" si="11"/>
        <v>22802.099609000001</v>
      </c>
      <c r="K27">
        <f t="shared" si="12"/>
        <v>23126.679688</v>
      </c>
      <c r="L27">
        <f t="shared" si="13"/>
        <v>1.3312911701913732E-2</v>
      </c>
      <c r="M27">
        <f t="shared" si="14"/>
        <v>-2.2029779875956446E-2</v>
      </c>
      <c r="N27">
        <f t="shared" si="15"/>
        <v>-8.108708713622792E-3</v>
      </c>
      <c r="O27">
        <f t="shared" si="16"/>
        <v>0</v>
      </c>
      <c r="P27">
        <f t="shared" si="7"/>
        <v>1</v>
      </c>
      <c r="Q27">
        <f t="shared" si="17"/>
        <v>0</v>
      </c>
      <c r="R27">
        <f t="shared" si="18"/>
        <v>1</v>
      </c>
      <c r="S27">
        <f t="shared" si="19"/>
        <v>0</v>
      </c>
      <c r="T27" s="4">
        <f t="shared" si="20"/>
        <v>1.0085766100256925</v>
      </c>
      <c r="U27" s="4">
        <f t="shared" si="21"/>
        <v>1.0085766100256925</v>
      </c>
      <c r="V27" s="4">
        <f>PRODUCT($T$3:T27)-1</f>
        <v>4.7396161737130349E-2</v>
      </c>
      <c r="W27" s="3">
        <f>PRODUCT($U$3:U27)-1</f>
        <v>4.7396161737130349E-2</v>
      </c>
      <c r="X27">
        <f t="shared" si="22"/>
        <v>4.7396161737131015E-2</v>
      </c>
      <c r="Y27" s="1">
        <f t="shared" si="23"/>
        <v>41800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5">
      <c r="A28" s="1">
        <v>41801</v>
      </c>
      <c r="B28">
        <v>23281.140625</v>
      </c>
      <c r="C28">
        <v>23281.140625</v>
      </c>
      <c r="D28">
        <v>23168.140625</v>
      </c>
      <c r="E28">
        <v>23257.289063</v>
      </c>
      <c r="F28">
        <v>23257.289063</v>
      </c>
      <c r="G28">
        <v>1312200700</v>
      </c>
      <c r="H28" s="2">
        <f t="shared" si="9"/>
        <v>-2.506940393630086E-3</v>
      </c>
      <c r="I28">
        <f t="shared" si="10"/>
        <v>23626.140625</v>
      </c>
      <c r="J28">
        <f t="shared" si="11"/>
        <v>22802.099609000001</v>
      </c>
      <c r="K28">
        <f t="shared" si="12"/>
        <v>23182.060547000001</v>
      </c>
      <c r="L28">
        <f t="shared" si="13"/>
        <v>1.5859611195476964E-2</v>
      </c>
      <c r="M28">
        <f t="shared" si="14"/>
        <v>-1.9571905081756102E-2</v>
      </c>
      <c r="N28">
        <f t="shared" si="15"/>
        <v>-3.2346210169301726E-3</v>
      </c>
      <c r="O28">
        <f t="shared" si="16"/>
        <v>0</v>
      </c>
      <c r="P28">
        <f t="shared" si="7"/>
        <v>1</v>
      </c>
      <c r="Q28">
        <f t="shared" si="17"/>
        <v>0</v>
      </c>
      <c r="R28">
        <f t="shared" si="18"/>
        <v>1</v>
      </c>
      <c r="S28">
        <f t="shared" si="19"/>
        <v>0</v>
      </c>
      <c r="T28" s="4">
        <f t="shared" si="20"/>
        <v>0.99749305960636991</v>
      </c>
      <c r="U28" s="4">
        <f t="shared" si="21"/>
        <v>0.99749305960636991</v>
      </c>
      <c r="V28" s="4">
        <f>PRODUCT($T$3:T28)-1</f>
        <v>4.4770401991138353E-2</v>
      </c>
      <c r="W28" s="3">
        <f>PRODUCT($U$3:U28)-1</f>
        <v>4.4770401991138353E-2</v>
      </c>
      <c r="X28">
        <f t="shared" si="22"/>
        <v>4.4770401991139019E-2</v>
      </c>
      <c r="Y28" s="1">
        <f t="shared" si="23"/>
        <v>41801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5">
      <c r="A29" s="1">
        <v>41802</v>
      </c>
      <c r="B29">
        <v>23127.820313</v>
      </c>
      <c r="C29">
        <v>23237.759765999999</v>
      </c>
      <c r="D29">
        <v>23065.5</v>
      </c>
      <c r="E29">
        <v>23175.019531000002</v>
      </c>
      <c r="F29">
        <v>23175.019531000002</v>
      </c>
      <c r="G29">
        <v>1262629700</v>
      </c>
      <c r="H29" s="2">
        <f t="shared" si="9"/>
        <v>-3.5373655019355077E-3</v>
      </c>
      <c r="I29">
        <f t="shared" si="10"/>
        <v>23626.140625</v>
      </c>
      <c r="J29">
        <f t="shared" si="11"/>
        <v>22802.099609000001</v>
      </c>
      <c r="K29">
        <f t="shared" si="12"/>
        <v>23146.990234000001</v>
      </c>
      <c r="L29">
        <f t="shared" si="13"/>
        <v>1.9465834468728627E-2</v>
      </c>
      <c r="M29">
        <f t="shared" si="14"/>
        <v>-1.6091460958691517E-2</v>
      </c>
      <c r="N29">
        <f t="shared" si="15"/>
        <v>-1.2094616344339171E-3</v>
      </c>
      <c r="O29">
        <f t="shared" si="16"/>
        <v>0</v>
      </c>
      <c r="P29">
        <f t="shared" si="7"/>
        <v>1</v>
      </c>
      <c r="Q29">
        <f t="shared" si="17"/>
        <v>0</v>
      </c>
      <c r="R29">
        <f t="shared" si="18"/>
        <v>1</v>
      </c>
      <c r="S29">
        <f t="shared" si="19"/>
        <v>0</v>
      </c>
      <c r="T29" s="4">
        <f t="shared" si="20"/>
        <v>0.99646263449806449</v>
      </c>
      <c r="U29" s="4">
        <f t="shared" si="21"/>
        <v>0.99646263449806449</v>
      </c>
      <c r="V29" s="4">
        <f>PRODUCT($T$3:T29)-1</f>
        <v>4.1074667213691685E-2</v>
      </c>
      <c r="W29" s="3">
        <f>PRODUCT($U$3:U29)-1</f>
        <v>4.1074667213691685E-2</v>
      </c>
      <c r="X29">
        <f t="shared" si="22"/>
        <v>4.1074667213692351E-2</v>
      </c>
      <c r="Y29" s="1">
        <f t="shared" si="23"/>
        <v>41802</v>
      </c>
      <c r="AA29" s="5"/>
      <c r="AB29" s="5"/>
      <c r="AC29" s="5"/>
      <c r="AD29" s="5"/>
      <c r="AE29" s="5"/>
      <c r="AF29" s="5"/>
      <c r="AG29" s="5"/>
      <c r="AH29" s="5"/>
      <c r="AI29" s="5"/>
      <c r="AJ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5">
      <c r="A30" s="1">
        <v>41803</v>
      </c>
      <c r="B30">
        <v>23099.869140999999</v>
      </c>
      <c r="C30">
        <v>23397.769531000002</v>
      </c>
      <c r="D30">
        <v>23099.869140999999</v>
      </c>
      <c r="E30">
        <v>23319.169922000001</v>
      </c>
      <c r="F30">
        <v>23319.169922000001</v>
      </c>
      <c r="G30">
        <v>1564423800</v>
      </c>
      <c r="H30" s="2">
        <f t="shared" si="9"/>
        <v>6.2200763545063875E-3</v>
      </c>
      <c r="I30">
        <f t="shared" si="10"/>
        <v>23626.140625</v>
      </c>
      <c r="J30">
        <f t="shared" si="11"/>
        <v>22802.099609000001</v>
      </c>
      <c r="K30">
        <f t="shared" si="12"/>
        <v>23273.410156000002</v>
      </c>
      <c r="L30">
        <f t="shared" si="13"/>
        <v>1.3163877789251544E-2</v>
      </c>
      <c r="M30">
        <f t="shared" si="14"/>
        <v>-2.2173615730300078E-2</v>
      </c>
      <c r="N30">
        <f t="shared" si="15"/>
        <v>-1.9623239657784453E-3</v>
      </c>
      <c r="O30">
        <f t="shared" si="16"/>
        <v>0</v>
      </c>
      <c r="P30">
        <f t="shared" si="7"/>
        <v>1</v>
      </c>
      <c r="Q30">
        <f t="shared" si="17"/>
        <v>0</v>
      </c>
      <c r="R30">
        <f t="shared" si="18"/>
        <v>1</v>
      </c>
      <c r="S30">
        <f t="shared" si="19"/>
        <v>0</v>
      </c>
      <c r="T30" s="4">
        <f t="shared" si="20"/>
        <v>1.0062200763545064</v>
      </c>
      <c r="U30" s="4">
        <f t="shared" si="21"/>
        <v>1.0062200763545064</v>
      </c>
      <c r="V30" s="4">
        <f>PRODUCT($T$3:T30)-1</f>
        <v>4.7550231134503074E-2</v>
      </c>
      <c r="W30" s="3">
        <f>PRODUCT($U$3:U30)-1</f>
        <v>4.7550231134503074E-2</v>
      </c>
      <c r="X30">
        <f t="shared" si="22"/>
        <v>4.7550231134503962E-2</v>
      </c>
      <c r="Y30" s="1">
        <f t="shared" si="23"/>
        <v>41803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L30" s="5"/>
      <c r="AM30" s="5"/>
      <c r="AN30" s="5"/>
      <c r="AO30" s="5"/>
      <c r="AP30" s="5"/>
      <c r="AQ30" s="5"/>
      <c r="AR30" s="5"/>
      <c r="AS30" s="5"/>
      <c r="AT30" s="5"/>
      <c r="AU30" s="5"/>
    </row>
    <row r="31" spans="1:47" x14ac:dyDescent="0.25">
      <c r="A31" s="1">
        <v>41806</v>
      </c>
      <c r="B31">
        <v>23299.039063</v>
      </c>
      <c r="C31">
        <v>23340.419922000001</v>
      </c>
      <c r="D31">
        <v>23232.560547000001</v>
      </c>
      <c r="E31">
        <v>23300.669922000001</v>
      </c>
      <c r="F31">
        <v>23300.669922000001</v>
      </c>
      <c r="G31">
        <v>1215050700</v>
      </c>
      <c r="H31" s="2">
        <f t="shared" si="9"/>
        <v>-7.9333870210129831E-4</v>
      </c>
      <c r="I31">
        <f t="shared" si="10"/>
        <v>23626.140625</v>
      </c>
      <c r="J31">
        <f t="shared" si="11"/>
        <v>22802.099609000001</v>
      </c>
      <c r="K31">
        <f t="shared" si="12"/>
        <v>23398.25</v>
      </c>
      <c r="L31">
        <f t="shared" si="13"/>
        <v>1.3968298082824404E-2</v>
      </c>
      <c r="M31">
        <f t="shared" si="14"/>
        <v>-2.1397252296564306E-2</v>
      </c>
      <c r="N31">
        <f t="shared" si="15"/>
        <v>4.1878657706688749E-3</v>
      </c>
      <c r="O31">
        <f t="shared" si="16"/>
        <v>0</v>
      </c>
      <c r="P31">
        <f t="shared" si="7"/>
        <v>1</v>
      </c>
      <c r="Q31">
        <f t="shared" si="17"/>
        <v>0</v>
      </c>
      <c r="R31">
        <f t="shared" si="18"/>
        <v>1</v>
      </c>
      <c r="S31">
        <f t="shared" si="19"/>
        <v>0</v>
      </c>
      <c r="T31" s="4">
        <f t="shared" si="20"/>
        <v>0.9992066612978987</v>
      </c>
      <c r="U31" s="4">
        <f t="shared" si="21"/>
        <v>0.9992066612978987</v>
      </c>
      <c r="V31" s="4">
        <f>PRODUCT($T$3:T31)-1</f>
        <v>4.671916899374895E-2</v>
      </c>
      <c r="W31" s="3">
        <f>PRODUCT($U$3:U31)-1</f>
        <v>4.671916899374895E-2</v>
      </c>
      <c r="X31">
        <f t="shared" si="22"/>
        <v>4.6719168993749838E-2</v>
      </c>
      <c r="Y31" s="1">
        <f t="shared" si="23"/>
        <v>41806</v>
      </c>
      <c r="AA31" s="5"/>
      <c r="AB31" s="5"/>
      <c r="AC31" s="5"/>
      <c r="AD31" s="5"/>
      <c r="AE31" s="5"/>
      <c r="AF31" s="5"/>
      <c r="AG31" s="5"/>
      <c r="AH31" s="5"/>
      <c r="AI31" s="5"/>
      <c r="AJ31" s="5"/>
      <c r="AL31" s="5"/>
      <c r="AM31" s="5"/>
      <c r="AN31" s="5"/>
      <c r="AO31" s="5"/>
      <c r="AP31" s="5"/>
      <c r="AQ31" s="5"/>
      <c r="AR31" s="5"/>
      <c r="AS31" s="5"/>
      <c r="AT31" s="5"/>
      <c r="AU31" s="5"/>
    </row>
    <row r="32" spans="1:47" x14ac:dyDescent="0.25">
      <c r="A32" s="1">
        <v>41807</v>
      </c>
      <c r="B32">
        <v>23237.630859000001</v>
      </c>
      <c r="C32">
        <v>23242.689452999999</v>
      </c>
      <c r="D32">
        <v>23127.019531000002</v>
      </c>
      <c r="E32">
        <v>23203.589843999998</v>
      </c>
      <c r="F32">
        <v>23203.589843999998</v>
      </c>
      <c r="G32">
        <v>1361614400</v>
      </c>
      <c r="H32" s="2">
        <f t="shared" si="9"/>
        <v>-4.1664071601795749E-3</v>
      </c>
      <c r="I32">
        <f t="shared" si="10"/>
        <v>23626.140625</v>
      </c>
      <c r="J32">
        <f t="shared" si="11"/>
        <v>22802.099609000001</v>
      </c>
      <c r="K32">
        <f t="shared" si="12"/>
        <v>23430.140625</v>
      </c>
      <c r="L32">
        <f t="shared" si="13"/>
        <v>1.8210577925263038E-2</v>
      </c>
      <c r="M32">
        <f t="shared" si="14"/>
        <v>-1.730293621371759E-2</v>
      </c>
      <c r="N32">
        <f t="shared" si="15"/>
        <v>9.7636091020021354E-3</v>
      </c>
      <c r="O32">
        <f t="shared" si="16"/>
        <v>0</v>
      </c>
      <c r="P32">
        <f t="shared" si="7"/>
        <v>1</v>
      </c>
      <c r="Q32">
        <f t="shared" si="17"/>
        <v>0</v>
      </c>
      <c r="R32">
        <f t="shared" si="18"/>
        <v>1</v>
      </c>
      <c r="S32">
        <f t="shared" si="19"/>
        <v>0</v>
      </c>
      <c r="T32" s="4">
        <f t="shared" si="20"/>
        <v>0.99583359283982043</v>
      </c>
      <c r="U32" s="4">
        <f t="shared" si="21"/>
        <v>0.99583359283982043</v>
      </c>
      <c r="V32" s="4">
        <f>PRODUCT($T$3:T32)-1</f>
        <v>4.235811075335616E-2</v>
      </c>
      <c r="W32" s="3">
        <f>PRODUCT($U$3:U32)-1</f>
        <v>4.235811075335616E-2</v>
      </c>
      <c r="X32">
        <f t="shared" si="22"/>
        <v>4.2358110753356826E-2</v>
      </c>
      <c r="Y32" s="1">
        <f t="shared" si="23"/>
        <v>41807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L32" s="5"/>
      <c r="AM32" s="5"/>
      <c r="AN32" s="5"/>
      <c r="AO32" s="5"/>
      <c r="AP32" s="5"/>
      <c r="AQ32" s="5"/>
      <c r="AR32" s="5"/>
      <c r="AS32" s="5"/>
      <c r="AT32" s="5"/>
      <c r="AU32" s="5"/>
    </row>
    <row r="33" spans="1:50" x14ac:dyDescent="0.25">
      <c r="A33" s="1">
        <v>41808</v>
      </c>
      <c r="B33">
        <v>23128.220702999999</v>
      </c>
      <c r="C33">
        <v>23299.359375</v>
      </c>
      <c r="D33">
        <v>23128.220702999999</v>
      </c>
      <c r="E33">
        <v>23181.720702999999</v>
      </c>
      <c r="F33">
        <v>23181.720702999999</v>
      </c>
      <c r="G33">
        <v>1296561500</v>
      </c>
      <c r="H33" s="2">
        <f t="shared" si="9"/>
        <v>-9.4248955213516172E-4</v>
      </c>
      <c r="I33">
        <f t="shared" si="10"/>
        <v>23626.140625</v>
      </c>
      <c r="J33">
        <f t="shared" si="11"/>
        <v>22802.099609000001</v>
      </c>
      <c r="K33">
        <f t="shared" si="12"/>
        <v>23421.990234000001</v>
      </c>
      <c r="L33">
        <f t="shared" si="13"/>
        <v>1.917113607284926E-2</v>
      </c>
      <c r="M33">
        <f t="shared" si="14"/>
        <v>-1.6375880758103922E-2</v>
      </c>
      <c r="N33">
        <f t="shared" si="15"/>
        <v>1.0364611586788142E-2</v>
      </c>
      <c r="O33">
        <f t="shared" si="16"/>
        <v>1</v>
      </c>
      <c r="P33">
        <f t="shared" si="7"/>
        <v>0</v>
      </c>
      <c r="Q33">
        <f t="shared" si="17"/>
        <v>0</v>
      </c>
      <c r="R33">
        <f t="shared" si="18"/>
        <v>1</v>
      </c>
      <c r="S33">
        <f t="shared" si="19"/>
        <v>0</v>
      </c>
      <c r="T33" s="4">
        <f t="shared" si="20"/>
        <v>0.99905751044786484</v>
      </c>
      <c r="U33" s="4">
        <f t="shared" si="21"/>
        <v>0.99905751044786484</v>
      </c>
      <c r="V33" s="4">
        <f>PRODUCT($T$3:T33)-1</f>
        <v>4.1375699124387877E-2</v>
      </c>
      <c r="W33" s="3">
        <f>PRODUCT($U$3:U33)-1</f>
        <v>4.1375699124387877E-2</v>
      </c>
      <c r="X33">
        <f t="shared" si="22"/>
        <v>4.1375699124388543E-2</v>
      </c>
      <c r="Y33" s="1">
        <f t="shared" si="23"/>
        <v>41808</v>
      </c>
      <c r="Z33">
        <f>$H12</f>
        <v>-3.7028086415336059E-4</v>
      </c>
      <c r="AA33" s="5">
        <f>$H13</f>
        <v>5.7336513906933728E-3</v>
      </c>
      <c r="AB33" s="5">
        <f>$H14</f>
        <v>8.0572314792304311E-5</v>
      </c>
      <c r="AC33" s="5">
        <f>$H15</f>
        <v>5.1338924410457842E-3</v>
      </c>
      <c r="AD33" s="5">
        <f>$H16</f>
        <v>5.2712972181234719E-4</v>
      </c>
      <c r="AE33" s="5">
        <f>$H17</f>
        <v>-1.166813292828861E-4</v>
      </c>
      <c r="AF33" s="5">
        <f>$H18</f>
        <v>-8.2213819063847726E-4</v>
      </c>
      <c r="AG33" s="5">
        <f>$H19</f>
        <v>5.9155655818632358E-3</v>
      </c>
      <c r="AH33" s="5">
        <f>$H20</f>
        <v>-3.0281015288435853E-3</v>
      </c>
      <c r="AI33" s="5">
        <f>$H21</f>
        <v>3.1077500640002143E-3</v>
      </c>
      <c r="AJ33" s="5">
        <f>$H22</f>
        <v>9.071650789825858E-3</v>
      </c>
      <c r="AK33">
        <f>$H23</f>
        <v>-5.9820484875376945E-3</v>
      </c>
      <c r="AL33" s="5">
        <f>$H24</f>
        <v>-1.8163142288969425E-3</v>
      </c>
      <c r="AM33" s="5">
        <f>$H25</f>
        <v>-6.8655339338171695E-3</v>
      </c>
      <c r="AN33" s="5">
        <f>$H26</f>
        <v>7.2533093547122451E-3</v>
      </c>
      <c r="AO33" s="5">
        <f>$H27</f>
        <v>8.5766100256925437E-3</v>
      </c>
      <c r="AP33" s="5">
        <f>$H28</f>
        <v>-2.506940393630086E-3</v>
      </c>
      <c r="AQ33" s="5">
        <f>$H29</f>
        <v>-3.5373655019355077E-3</v>
      </c>
      <c r="AR33" s="5">
        <f>$H30</f>
        <v>6.2200763545063875E-3</v>
      </c>
      <c r="AS33" s="5">
        <f>$H31</f>
        <v>-7.9333870210129831E-4</v>
      </c>
      <c r="AT33" s="5">
        <f>$H32</f>
        <v>-4.1664071601795749E-3</v>
      </c>
      <c r="AU33" s="5">
        <f>$H33</f>
        <v>-9.4248955213516172E-4</v>
      </c>
      <c r="AV33">
        <f>O33</f>
        <v>1</v>
      </c>
      <c r="AW33">
        <f>P33</f>
        <v>0</v>
      </c>
      <c r="AX33">
        <f>Q33</f>
        <v>0</v>
      </c>
    </row>
    <row r="34" spans="1:50" x14ac:dyDescent="0.25">
      <c r="A34" s="1">
        <v>41809</v>
      </c>
      <c r="B34">
        <v>23264.919922000001</v>
      </c>
      <c r="C34">
        <v>23300.310547000001</v>
      </c>
      <c r="D34">
        <v>23122.75</v>
      </c>
      <c r="E34">
        <v>23167.730468999998</v>
      </c>
      <c r="F34">
        <v>23167.730468999998</v>
      </c>
      <c r="G34">
        <v>1421184400</v>
      </c>
      <c r="H34" s="2">
        <f t="shared" si="9"/>
        <v>-6.0350282790655463E-4</v>
      </c>
      <c r="I34">
        <f t="shared" si="10"/>
        <v>23626.140625</v>
      </c>
      <c r="J34">
        <f t="shared" si="11"/>
        <v>22802.099609000001</v>
      </c>
      <c r="K34">
        <f t="shared" si="12"/>
        <v>23240.609375</v>
      </c>
      <c r="L34">
        <f t="shared" si="13"/>
        <v>1.9786580157835632E-2</v>
      </c>
      <c r="M34">
        <f t="shared" si="14"/>
        <v>-1.5781902352897115E-2</v>
      </c>
      <c r="N34">
        <f t="shared" si="15"/>
        <v>3.1457076081542468E-3</v>
      </c>
      <c r="O34">
        <f t="shared" si="16"/>
        <v>0</v>
      </c>
      <c r="P34">
        <f t="shared" si="7"/>
        <v>1</v>
      </c>
      <c r="Q34">
        <f t="shared" si="17"/>
        <v>0</v>
      </c>
      <c r="R34">
        <f t="shared" si="18"/>
        <v>1</v>
      </c>
      <c r="S34">
        <f t="shared" si="19"/>
        <v>0</v>
      </c>
      <c r="T34" s="4">
        <f t="shared" si="20"/>
        <v>0.99939649717209345</v>
      </c>
      <c r="U34" s="4">
        <f t="shared" si="21"/>
        <v>0.99939649717209345</v>
      </c>
      <c r="V34" s="4">
        <f>PRODUCT($T$3:T34)-1</f>
        <v>4.07472259450532E-2</v>
      </c>
      <c r="W34" s="3">
        <f>PRODUCT($U$3:U34)-1</f>
        <v>4.07472259450532E-2</v>
      </c>
      <c r="X34">
        <f t="shared" si="22"/>
        <v>4.0747225945053867E-2</v>
      </c>
      <c r="Y34" s="1">
        <f t="shared" ref="Y34:Y97" si="24">A34</f>
        <v>41809</v>
      </c>
      <c r="Z34">
        <f t="shared" ref="Z34:Z97" si="25">$H13</f>
        <v>5.7336513906933728E-3</v>
      </c>
      <c r="AA34" s="5">
        <f t="shared" ref="AA34:AA97" si="26">$H14</f>
        <v>8.0572314792304311E-5</v>
      </c>
      <c r="AB34" s="5">
        <f t="shared" ref="AB34:AB97" si="27">$H15</f>
        <v>5.1338924410457842E-3</v>
      </c>
      <c r="AC34" s="5">
        <f t="shared" ref="AC34:AC97" si="28">$H16</f>
        <v>5.2712972181234719E-4</v>
      </c>
      <c r="AD34" s="5">
        <f t="shared" ref="AD34:AD97" si="29">$H17</f>
        <v>-1.166813292828861E-4</v>
      </c>
      <c r="AE34" s="5">
        <f t="shared" ref="AE34:AE97" si="30">$H18</f>
        <v>-8.2213819063847726E-4</v>
      </c>
      <c r="AF34" s="5">
        <f t="shared" ref="AF34:AF97" si="31">$H19</f>
        <v>5.9155655818632358E-3</v>
      </c>
      <c r="AG34" s="5">
        <f t="shared" ref="AG34:AG97" si="32">$H20</f>
        <v>-3.0281015288435853E-3</v>
      </c>
      <c r="AH34" s="5">
        <f t="shared" ref="AH34:AH97" si="33">$H21</f>
        <v>3.1077500640002143E-3</v>
      </c>
      <c r="AI34" s="5">
        <f t="shared" ref="AI34:AI97" si="34">$H22</f>
        <v>9.071650789825858E-3</v>
      </c>
      <c r="AJ34" s="5">
        <f t="shared" ref="AJ34:AJ97" si="35">$H23</f>
        <v>-5.9820484875376945E-3</v>
      </c>
      <c r="AK34">
        <f t="shared" ref="AK34:AK97" si="36">$H24</f>
        <v>-1.8163142288969425E-3</v>
      </c>
      <c r="AL34" s="5">
        <f t="shared" ref="AL34:AL97" si="37">$H25</f>
        <v>-6.8655339338171695E-3</v>
      </c>
      <c r="AM34" s="5">
        <f t="shared" ref="AM34:AM97" si="38">$H26</f>
        <v>7.2533093547122451E-3</v>
      </c>
      <c r="AN34" s="5">
        <f t="shared" ref="AN34:AN97" si="39">$H27</f>
        <v>8.5766100256925437E-3</v>
      </c>
      <c r="AO34" s="5">
        <f t="shared" ref="AO34:AO97" si="40">$H28</f>
        <v>-2.506940393630086E-3</v>
      </c>
      <c r="AP34" s="5">
        <f t="shared" ref="AP34:AP97" si="41">$H29</f>
        <v>-3.5373655019355077E-3</v>
      </c>
      <c r="AQ34" s="5">
        <f t="shared" ref="AQ34:AQ97" si="42">$H30</f>
        <v>6.2200763545063875E-3</v>
      </c>
      <c r="AR34" s="5">
        <f t="shared" ref="AR34:AR97" si="43">$H31</f>
        <v>-7.9333870210129831E-4</v>
      </c>
      <c r="AS34" s="5">
        <f t="shared" ref="AS34:AS97" si="44">$H32</f>
        <v>-4.1664071601795749E-3</v>
      </c>
      <c r="AT34" s="5">
        <f t="shared" ref="AT34:AT97" si="45">$H33</f>
        <v>-9.4248955213516172E-4</v>
      </c>
      <c r="AU34" s="5">
        <f t="shared" ref="AU34:AU97" si="46">$H34</f>
        <v>-6.0350282790655463E-4</v>
      </c>
      <c r="AV34">
        <f t="shared" ref="AV34:AV97" si="47">O34</f>
        <v>0</v>
      </c>
      <c r="AW34">
        <f t="shared" ref="AW34:AW97" si="48">P34</f>
        <v>1</v>
      </c>
      <c r="AX34">
        <f t="shared" ref="AX34:AX97" si="49">Q34</f>
        <v>0</v>
      </c>
    </row>
    <row r="35" spans="1:50" x14ac:dyDescent="0.25">
      <c r="A35" s="1">
        <v>41810</v>
      </c>
      <c r="B35">
        <v>23199.179688</v>
      </c>
      <c r="C35">
        <v>23285.519531000002</v>
      </c>
      <c r="D35">
        <v>23157.859375</v>
      </c>
      <c r="E35">
        <v>23194.060547000001</v>
      </c>
      <c r="F35">
        <v>23194.060547000001</v>
      </c>
      <c r="G35">
        <v>1341638400</v>
      </c>
      <c r="H35" s="2">
        <f t="shared" si="9"/>
        <v>1.1364979420507293E-3</v>
      </c>
      <c r="I35">
        <f t="shared" si="10"/>
        <v>23626.140625</v>
      </c>
      <c r="J35">
        <f t="shared" si="11"/>
        <v>22802.099609000001</v>
      </c>
      <c r="K35">
        <f t="shared" si="12"/>
        <v>23372.630859000001</v>
      </c>
      <c r="L35">
        <f t="shared" si="13"/>
        <v>1.8628910497342277E-2</v>
      </c>
      <c r="M35">
        <f t="shared" si="14"/>
        <v>-1.6899194395295192E-2</v>
      </c>
      <c r="N35">
        <f t="shared" si="15"/>
        <v>7.6989672264651254E-3</v>
      </c>
      <c r="O35">
        <f t="shared" si="16"/>
        <v>0</v>
      </c>
      <c r="P35">
        <f t="shared" si="7"/>
        <v>1</v>
      </c>
      <c r="Q35">
        <f t="shared" si="17"/>
        <v>0</v>
      </c>
      <c r="R35">
        <f t="shared" si="18"/>
        <v>1</v>
      </c>
      <c r="S35">
        <f t="shared" si="19"/>
        <v>0</v>
      </c>
      <c r="T35" s="4">
        <f t="shared" si="20"/>
        <v>1.0011364979420507</v>
      </c>
      <c r="U35" s="4">
        <f t="shared" si="21"/>
        <v>1.0011364979420507</v>
      </c>
      <c r="V35" s="4">
        <f>PRODUCT($T$3:T35)-1</f>
        <v>4.1930033025534774E-2</v>
      </c>
      <c r="W35" s="3">
        <f>PRODUCT($U$3:U35)-1</f>
        <v>4.1930033025534774E-2</v>
      </c>
      <c r="X35">
        <f t="shared" si="22"/>
        <v>4.1930033025535218E-2</v>
      </c>
      <c r="Y35" s="1">
        <f t="shared" si="24"/>
        <v>41810</v>
      </c>
      <c r="Z35">
        <f t="shared" si="25"/>
        <v>8.0572314792304311E-5</v>
      </c>
      <c r="AA35" s="5">
        <f t="shared" si="26"/>
        <v>5.1338924410457842E-3</v>
      </c>
      <c r="AB35" s="5">
        <f t="shared" si="27"/>
        <v>5.2712972181234719E-4</v>
      </c>
      <c r="AC35" s="5">
        <f t="shared" si="28"/>
        <v>-1.166813292828861E-4</v>
      </c>
      <c r="AD35" s="5">
        <f t="shared" si="29"/>
        <v>-8.2213819063847726E-4</v>
      </c>
      <c r="AE35" s="5">
        <f t="shared" si="30"/>
        <v>5.9155655818632358E-3</v>
      </c>
      <c r="AF35" s="5">
        <f t="shared" si="31"/>
        <v>-3.0281015288435853E-3</v>
      </c>
      <c r="AG35" s="5">
        <f t="shared" si="32"/>
        <v>3.1077500640002143E-3</v>
      </c>
      <c r="AH35" s="5">
        <f t="shared" si="33"/>
        <v>9.071650789825858E-3</v>
      </c>
      <c r="AI35" s="5">
        <f t="shared" si="34"/>
        <v>-5.9820484875376945E-3</v>
      </c>
      <c r="AJ35" s="5">
        <f t="shared" si="35"/>
        <v>-1.8163142288969425E-3</v>
      </c>
      <c r="AK35">
        <f t="shared" si="36"/>
        <v>-6.8655339338171695E-3</v>
      </c>
      <c r="AL35" s="5">
        <f t="shared" si="37"/>
        <v>7.2533093547122451E-3</v>
      </c>
      <c r="AM35" s="5">
        <f t="shared" si="38"/>
        <v>8.5766100256925437E-3</v>
      </c>
      <c r="AN35" s="5">
        <f t="shared" si="39"/>
        <v>-2.506940393630086E-3</v>
      </c>
      <c r="AO35" s="5">
        <f t="shared" si="40"/>
        <v>-3.5373655019355077E-3</v>
      </c>
      <c r="AP35" s="5">
        <f t="shared" si="41"/>
        <v>6.2200763545063875E-3</v>
      </c>
      <c r="AQ35" s="5">
        <f t="shared" si="42"/>
        <v>-7.9333870210129831E-4</v>
      </c>
      <c r="AR35" s="5">
        <f t="shared" si="43"/>
        <v>-4.1664071601795749E-3</v>
      </c>
      <c r="AS35" s="5">
        <f t="shared" si="44"/>
        <v>-9.4248955213516172E-4</v>
      </c>
      <c r="AT35" s="5">
        <f t="shared" si="45"/>
        <v>-6.0350282790655463E-4</v>
      </c>
      <c r="AU35" s="5">
        <f t="shared" si="46"/>
        <v>1.1364979420507293E-3</v>
      </c>
      <c r="AV35">
        <f t="shared" si="47"/>
        <v>0</v>
      </c>
      <c r="AW35">
        <f t="shared" si="48"/>
        <v>1</v>
      </c>
      <c r="AX35">
        <f t="shared" si="49"/>
        <v>0</v>
      </c>
    </row>
    <row r="36" spans="1:50" x14ac:dyDescent="0.25">
      <c r="A36" s="1">
        <v>41813</v>
      </c>
      <c r="B36">
        <v>23165.259765999999</v>
      </c>
      <c r="C36">
        <v>23393.810547000001</v>
      </c>
      <c r="D36">
        <v>22802.099609000001</v>
      </c>
      <c r="E36">
        <v>22804.810547000001</v>
      </c>
      <c r="F36">
        <v>22804.810547000001</v>
      </c>
      <c r="G36">
        <v>2005521100</v>
      </c>
      <c r="H36" s="2">
        <f t="shared" si="9"/>
        <v>-1.6782313696699691E-2</v>
      </c>
      <c r="I36">
        <f t="shared" si="10"/>
        <v>23803.169922000001</v>
      </c>
      <c r="J36">
        <f t="shared" si="11"/>
        <v>22829.289063</v>
      </c>
      <c r="K36">
        <f t="shared" si="12"/>
        <v>23423.339843999998</v>
      </c>
      <c r="L36">
        <f t="shared" si="13"/>
        <v>4.377845511772227E-2</v>
      </c>
      <c r="M36">
        <f t="shared" si="14"/>
        <v>1.0733926488688539E-3</v>
      </c>
      <c r="N36">
        <f t="shared" si="15"/>
        <v>2.7122755338187421E-2</v>
      </c>
      <c r="O36">
        <f t="shared" si="16"/>
        <v>1</v>
      </c>
      <c r="P36">
        <f t="shared" si="7"/>
        <v>0</v>
      </c>
      <c r="Q36">
        <f t="shared" si="17"/>
        <v>0</v>
      </c>
      <c r="R36">
        <f t="shared" si="18"/>
        <v>1</v>
      </c>
      <c r="S36">
        <f t="shared" si="19"/>
        <v>0</v>
      </c>
      <c r="T36" s="4">
        <f t="shared" si="20"/>
        <v>0.98321768630330031</v>
      </c>
      <c r="U36" s="4">
        <f t="shared" si="21"/>
        <v>0.98321768630330031</v>
      </c>
      <c r="V36" s="4">
        <f>PRODUCT($T$3:T36)-1</f>
        <v>2.4444036361287669E-2</v>
      </c>
      <c r="W36" s="3">
        <f>PRODUCT($U$3:U36)-1</f>
        <v>2.4444036361287669E-2</v>
      </c>
      <c r="X36">
        <f t="shared" si="22"/>
        <v>2.4444036361288113E-2</v>
      </c>
      <c r="Y36" s="1">
        <f t="shared" si="24"/>
        <v>41813</v>
      </c>
      <c r="Z36">
        <f t="shared" si="25"/>
        <v>5.1338924410457842E-3</v>
      </c>
      <c r="AA36" s="5">
        <f t="shared" si="26"/>
        <v>5.2712972181234719E-4</v>
      </c>
      <c r="AB36" s="5">
        <f t="shared" si="27"/>
        <v>-1.166813292828861E-4</v>
      </c>
      <c r="AC36" s="5">
        <f t="shared" si="28"/>
        <v>-8.2213819063847726E-4</v>
      </c>
      <c r="AD36" s="5">
        <f t="shared" si="29"/>
        <v>5.9155655818632358E-3</v>
      </c>
      <c r="AE36" s="5">
        <f t="shared" si="30"/>
        <v>-3.0281015288435853E-3</v>
      </c>
      <c r="AF36" s="5">
        <f t="shared" si="31"/>
        <v>3.1077500640002143E-3</v>
      </c>
      <c r="AG36" s="5">
        <f t="shared" si="32"/>
        <v>9.071650789825858E-3</v>
      </c>
      <c r="AH36" s="5">
        <f t="shared" si="33"/>
        <v>-5.9820484875376945E-3</v>
      </c>
      <c r="AI36" s="5">
        <f t="shared" si="34"/>
        <v>-1.8163142288969425E-3</v>
      </c>
      <c r="AJ36" s="5">
        <f t="shared" si="35"/>
        <v>-6.8655339338171695E-3</v>
      </c>
      <c r="AK36">
        <f t="shared" si="36"/>
        <v>7.2533093547122451E-3</v>
      </c>
      <c r="AL36" s="5">
        <f t="shared" si="37"/>
        <v>8.5766100256925437E-3</v>
      </c>
      <c r="AM36" s="5">
        <f t="shared" si="38"/>
        <v>-2.506940393630086E-3</v>
      </c>
      <c r="AN36" s="5">
        <f t="shared" si="39"/>
        <v>-3.5373655019355077E-3</v>
      </c>
      <c r="AO36" s="5">
        <f t="shared" si="40"/>
        <v>6.2200763545063875E-3</v>
      </c>
      <c r="AP36" s="5">
        <f t="shared" si="41"/>
        <v>-7.9333870210129831E-4</v>
      </c>
      <c r="AQ36" s="5">
        <f t="shared" si="42"/>
        <v>-4.1664071601795749E-3</v>
      </c>
      <c r="AR36" s="5">
        <f t="shared" si="43"/>
        <v>-9.4248955213516172E-4</v>
      </c>
      <c r="AS36" s="5">
        <f t="shared" si="44"/>
        <v>-6.0350282790655463E-4</v>
      </c>
      <c r="AT36" s="5">
        <f t="shared" si="45"/>
        <v>1.1364979420507293E-3</v>
      </c>
      <c r="AU36" s="5">
        <f t="shared" si="46"/>
        <v>-1.6782313696699691E-2</v>
      </c>
      <c r="AV36">
        <f t="shared" si="47"/>
        <v>1</v>
      </c>
      <c r="AW36">
        <f t="shared" si="48"/>
        <v>0</v>
      </c>
      <c r="AX36">
        <f t="shared" si="49"/>
        <v>0</v>
      </c>
    </row>
    <row r="37" spans="1:50" x14ac:dyDescent="0.25">
      <c r="A37" s="1">
        <v>41814</v>
      </c>
      <c r="B37">
        <v>22915.919922000001</v>
      </c>
      <c r="C37">
        <v>22946.099609000001</v>
      </c>
      <c r="D37">
        <v>22832.910156000002</v>
      </c>
      <c r="E37">
        <v>22880.640625</v>
      </c>
      <c r="F37">
        <v>22880.640625</v>
      </c>
      <c r="G37">
        <v>1448714900</v>
      </c>
      <c r="H37" s="2">
        <f t="shared" si="9"/>
        <v>3.3251790381558788E-3</v>
      </c>
      <c r="I37">
        <f t="shared" si="10"/>
        <v>23975.740234000001</v>
      </c>
      <c r="J37">
        <f t="shared" si="11"/>
        <v>22829.289063</v>
      </c>
      <c r="K37">
        <f t="shared" si="12"/>
        <v>23834.390625</v>
      </c>
      <c r="L37">
        <f t="shared" si="13"/>
        <v>4.7861405060637408E-2</v>
      </c>
      <c r="M37">
        <f t="shared" si="14"/>
        <v>-2.2443236114592091E-3</v>
      </c>
      <c r="N37">
        <f t="shared" si="15"/>
        <v>4.1683710505810989E-2</v>
      </c>
      <c r="O37">
        <f t="shared" si="16"/>
        <v>1</v>
      </c>
      <c r="P37">
        <f t="shared" si="7"/>
        <v>0</v>
      </c>
      <c r="Q37">
        <f t="shared" si="17"/>
        <v>0</v>
      </c>
      <c r="R37">
        <f t="shared" si="18"/>
        <v>1</v>
      </c>
      <c r="S37">
        <f t="shared" si="19"/>
        <v>0</v>
      </c>
      <c r="T37" s="4">
        <f t="shared" si="20"/>
        <v>1.0033251790381559</v>
      </c>
      <c r="U37" s="4">
        <f t="shared" si="21"/>
        <v>1.0033251790381559</v>
      </c>
      <c r="V37" s="4">
        <f>PRODUCT($T$3:T37)-1</f>
        <v>2.7850496196760055E-2</v>
      </c>
      <c r="W37" s="3">
        <f>PRODUCT($U$3:U37)-1</f>
        <v>2.7850496196760055E-2</v>
      </c>
      <c r="X37">
        <f t="shared" si="22"/>
        <v>2.7850496196760277E-2</v>
      </c>
      <c r="Y37" s="1">
        <f t="shared" si="24"/>
        <v>41814</v>
      </c>
      <c r="Z37">
        <f t="shared" si="25"/>
        <v>5.2712972181234719E-4</v>
      </c>
      <c r="AA37" s="5">
        <f t="shared" si="26"/>
        <v>-1.166813292828861E-4</v>
      </c>
      <c r="AB37" s="5">
        <f t="shared" si="27"/>
        <v>-8.2213819063847726E-4</v>
      </c>
      <c r="AC37" s="5">
        <f t="shared" si="28"/>
        <v>5.9155655818632358E-3</v>
      </c>
      <c r="AD37" s="5">
        <f t="shared" si="29"/>
        <v>-3.0281015288435853E-3</v>
      </c>
      <c r="AE37" s="5">
        <f t="shared" si="30"/>
        <v>3.1077500640002143E-3</v>
      </c>
      <c r="AF37" s="5">
        <f t="shared" si="31"/>
        <v>9.071650789825858E-3</v>
      </c>
      <c r="AG37" s="5">
        <f t="shared" si="32"/>
        <v>-5.9820484875376945E-3</v>
      </c>
      <c r="AH37" s="5">
        <f t="shared" si="33"/>
        <v>-1.8163142288969425E-3</v>
      </c>
      <c r="AI37" s="5">
        <f t="shared" si="34"/>
        <v>-6.8655339338171695E-3</v>
      </c>
      <c r="AJ37" s="5">
        <f t="shared" si="35"/>
        <v>7.2533093547122451E-3</v>
      </c>
      <c r="AK37">
        <f t="shared" si="36"/>
        <v>8.5766100256925437E-3</v>
      </c>
      <c r="AL37" s="5">
        <f t="shared" si="37"/>
        <v>-2.506940393630086E-3</v>
      </c>
      <c r="AM37" s="5">
        <f t="shared" si="38"/>
        <v>-3.5373655019355077E-3</v>
      </c>
      <c r="AN37" s="5">
        <f t="shared" si="39"/>
        <v>6.2200763545063875E-3</v>
      </c>
      <c r="AO37" s="5">
        <f t="shared" si="40"/>
        <v>-7.9333870210129831E-4</v>
      </c>
      <c r="AP37" s="5">
        <f t="shared" si="41"/>
        <v>-4.1664071601795749E-3</v>
      </c>
      <c r="AQ37" s="5">
        <f t="shared" si="42"/>
        <v>-9.4248955213516172E-4</v>
      </c>
      <c r="AR37" s="5">
        <f t="shared" si="43"/>
        <v>-6.0350282790655463E-4</v>
      </c>
      <c r="AS37" s="5">
        <f t="shared" si="44"/>
        <v>1.1364979420507293E-3</v>
      </c>
      <c r="AT37" s="5">
        <f t="shared" si="45"/>
        <v>-1.6782313696699691E-2</v>
      </c>
      <c r="AU37" s="5">
        <f t="shared" si="46"/>
        <v>3.3251790381558788E-3</v>
      </c>
      <c r="AV37">
        <f t="shared" si="47"/>
        <v>1</v>
      </c>
      <c r="AW37">
        <f t="shared" si="48"/>
        <v>0</v>
      </c>
      <c r="AX37">
        <f t="shared" si="49"/>
        <v>0</v>
      </c>
    </row>
    <row r="38" spans="1:50" x14ac:dyDescent="0.25">
      <c r="A38" s="1">
        <v>41815</v>
      </c>
      <c r="B38">
        <v>22935.060547000001</v>
      </c>
      <c r="C38">
        <v>22938.699218999998</v>
      </c>
      <c r="D38">
        <v>22829.289063</v>
      </c>
      <c r="E38">
        <v>22866.699218999998</v>
      </c>
      <c r="F38">
        <v>22866.699218999998</v>
      </c>
      <c r="G38">
        <v>1082659400</v>
      </c>
      <c r="H38" s="2">
        <f t="shared" si="9"/>
        <v>-6.0931012503073756E-4</v>
      </c>
      <c r="I38">
        <f t="shared" si="10"/>
        <v>24150</v>
      </c>
      <c r="J38">
        <f t="shared" si="11"/>
        <v>22926.039063</v>
      </c>
      <c r="K38">
        <f t="shared" si="12"/>
        <v>24005.25</v>
      </c>
      <c r="L38">
        <f t="shared" si="13"/>
        <v>5.6120945515988785E-2</v>
      </c>
      <c r="M38">
        <f t="shared" si="14"/>
        <v>2.5950332154058842E-3</v>
      </c>
      <c r="N38">
        <f t="shared" si="15"/>
        <v>4.9790779600318302E-2</v>
      </c>
      <c r="O38">
        <f t="shared" si="16"/>
        <v>1</v>
      </c>
      <c r="P38">
        <f t="shared" si="7"/>
        <v>0</v>
      </c>
      <c r="Q38">
        <f t="shared" si="17"/>
        <v>0</v>
      </c>
      <c r="R38">
        <f t="shared" si="18"/>
        <v>1</v>
      </c>
      <c r="S38">
        <f t="shared" si="19"/>
        <v>0</v>
      </c>
      <c r="T38" s="4">
        <f t="shared" si="20"/>
        <v>0.99939068987496926</v>
      </c>
      <c r="U38" s="4">
        <f t="shared" si="21"/>
        <v>0.99939068987496926</v>
      </c>
      <c r="V38" s="4">
        <f>PRODUCT($T$3:T38)-1</f>
        <v>2.7224216482409469E-2</v>
      </c>
      <c r="W38" s="3">
        <f>PRODUCT($U$3:U38)-1</f>
        <v>2.7224216482409469E-2</v>
      </c>
      <c r="X38">
        <f t="shared" si="22"/>
        <v>2.7224216482409913E-2</v>
      </c>
      <c r="Y38" s="1">
        <f t="shared" si="24"/>
        <v>41815</v>
      </c>
      <c r="Z38">
        <f t="shared" si="25"/>
        <v>-1.166813292828861E-4</v>
      </c>
      <c r="AA38" s="5">
        <f t="shared" si="26"/>
        <v>-8.2213819063847726E-4</v>
      </c>
      <c r="AB38" s="5">
        <f t="shared" si="27"/>
        <v>5.9155655818632358E-3</v>
      </c>
      <c r="AC38" s="5">
        <f t="shared" si="28"/>
        <v>-3.0281015288435853E-3</v>
      </c>
      <c r="AD38" s="5">
        <f t="shared" si="29"/>
        <v>3.1077500640002143E-3</v>
      </c>
      <c r="AE38" s="5">
        <f t="shared" si="30"/>
        <v>9.071650789825858E-3</v>
      </c>
      <c r="AF38" s="5">
        <f t="shared" si="31"/>
        <v>-5.9820484875376945E-3</v>
      </c>
      <c r="AG38" s="5">
        <f t="shared" si="32"/>
        <v>-1.8163142288969425E-3</v>
      </c>
      <c r="AH38" s="5">
        <f t="shared" si="33"/>
        <v>-6.8655339338171695E-3</v>
      </c>
      <c r="AI38" s="5">
        <f t="shared" si="34"/>
        <v>7.2533093547122451E-3</v>
      </c>
      <c r="AJ38" s="5">
        <f t="shared" si="35"/>
        <v>8.5766100256925437E-3</v>
      </c>
      <c r="AK38">
        <f t="shared" si="36"/>
        <v>-2.506940393630086E-3</v>
      </c>
      <c r="AL38" s="5">
        <f t="shared" si="37"/>
        <v>-3.5373655019355077E-3</v>
      </c>
      <c r="AM38" s="5">
        <f t="shared" si="38"/>
        <v>6.2200763545063875E-3</v>
      </c>
      <c r="AN38" s="5">
        <f t="shared" si="39"/>
        <v>-7.9333870210129831E-4</v>
      </c>
      <c r="AO38" s="5">
        <f t="shared" si="40"/>
        <v>-4.1664071601795749E-3</v>
      </c>
      <c r="AP38" s="5">
        <f t="shared" si="41"/>
        <v>-9.4248955213516172E-4</v>
      </c>
      <c r="AQ38" s="5">
        <f t="shared" si="42"/>
        <v>-6.0350282790655463E-4</v>
      </c>
      <c r="AR38" s="5">
        <f t="shared" si="43"/>
        <v>1.1364979420507293E-3</v>
      </c>
      <c r="AS38" s="5">
        <f t="shared" si="44"/>
        <v>-1.6782313696699691E-2</v>
      </c>
      <c r="AT38" s="5">
        <f t="shared" si="45"/>
        <v>3.3251790381558788E-3</v>
      </c>
      <c r="AU38" s="5">
        <f t="shared" si="46"/>
        <v>-6.0931012503073756E-4</v>
      </c>
      <c r="AV38">
        <f t="shared" si="47"/>
        <v>1</v>
      </c>
      <c r="AW38">
        <f t="shared" si="48"/>
        <v>0</v>
      </c>
      <c r="AX38">
        <f t="shared" si="49"/>
        <v>0</v>
      </c>
    </row>
    <row r="39" spans="1:50" x14ac:dyDescent="0.25">
      <c r="A39" s="1">
        <v>41816</v>
      </c>
      <c r="B39">
        <v>22947.839843999998</v>
      </c>
      <c r="C39">
        <v>23203.480468999998</v>
      </c>
      <c r="D39">
        <v>22926.039063</v>
      </c>
      <c r="E39">
        <v>23197.830077999999</v>
      </c>
      <c r="F39">
        <v>23197.830077999999</v>
      </c>
      <c r="G39">
        <v>1292095000</v>
      </c>
      <c r="H39" s="2">
        <f t="shared" si="9"/>
        <v>1.448092074106011E-2</v>
      </c>
      <c r="I39">
        <f t="shared" si="10"/>
        <v>24247.199218999998</v>
      </c>
      <c r="J39">
        <f t="shared" si="11"/>
        <v>22960.080077999999</v>
      </c>
      <c r="K39">
        <f t="shared" si="12"/>
        <v>24088.990234000001</v>
      </c>
      <c r="L39">
        <f t="shared" si="13"/>
        <v>4.5235659433301212E-2</v>
      </c>
      <c r="M39">
        <f t="shared" si="14"/>
        <v>-1.0248803409654839E-2</v>
      </c>
      <c r="N39">
        <f t="shared" si="15"/>
        <v>3.8415668750205523E-2</v>
      </c>
      <c r="O39">
        <f t="shared" si="16"/>
        <v>1</v>
      </c>
      <c r="P39">
        <f t="shared" si="7"/>
        <v>0</v>
      </c>
      <c r="Q39">
        <f t="shared" si="17"/>
        <v>0</v>
      </c>
      <c r="R39">
        <f t="shared" si="18"/>
        <v>1</v>
      </c>
      <c r="S39">
        <f t="shared" si="19"/>
        <v>0</v>
      </c>
      <c r="T39" s="4">
        <f t="shared" si="20"/>
        <v>1.0144809207410601</v>
      </c>
      <c r="U39" s="4">
        <f t="shared" si="21"/>
        <v>1.0144809207410601</v>
      </c>
      <c r="V39" s="4">
        <f>PRODUCT($T$3:T39)-1</f>
        <v>4.2099368944588766E-2</v>
      </c>
      <c r="W39" s="3">
        <f>PRODUCT($U$3:U39)-1</f>
        <v>4.2099368944588766E-2</v>
      </c>
      <c r="X39">
        <f t="shared" si="22"/>
        <v>4.2099368944589211E-2</v>
      </c>
      <c r="Y39" s="1">
        <f t="shared" si="24"/>
        <v>41816</v>
      </c>
      <c r="Z39">
        <f t="shared" si="25"/>
        <v>-8.2213819063847726E-4</v>
      </c>
      <c r="AA39" s="5">
        <f t="shared" si="26"/>
        <v>5.9155655818632358E-3</v>
      </c>
      <c r="AB39" s="5">
        <f t="shared" si="27"/>
        <v>-3.0281015288435853E-3</v>
      </c>
      <c r="AC39" s="5">
        <f t="shared" si="28"/>
        <v>3.1077500640002143E-3</v>
      </c>
      <c r="AD39" s="5">
        <f t="shared" si="29"/>
        <v>9.071650789825858E-3</v>
      </c>
      <c r="AE39" s="5">
        <f t="shared" si="30"/>
        <v>-5.9820484875376945E-3</v>
      </c>
      <c r="AF39" s="5">
        <f t="shared" si="31"/>
        <v>-1.8163142288969425E-3</v>
      </c>
      <c r="AG39" s="5">
        <f t="shared" si="32"/>
        <v>-6.8655339338171695E-3</v>
      </c>
      <c r="AH39" s="5">
        <f t="shared" si="33"/>
        <v>7.2533093547122451E-3</v>
      </c>
      <c r="AI39" s="5">
        <f t="shared" si="34"/>
        <v>8.5766100256925437E-3</v>
      </c>
      <c r="AJ39" s="5">
        <f t="shared" si="35"/>
        <v>-2.506940393630086E-3</v>
      </c>
      <c r="AK39">
        <f t="shared" si="36"/>
        <v>-3.5373655019355077E-3</v>
      </c>
      <c r="AL39" s="5">
        <f t="shared" si="37"/>
        <v>6.2200763545063875E-3</v>
      </c>
      <c r="AM39" s="5">
        <f t="shared" si="38"/>
        <v>-7.9333870210129831E-4</v>
      </c>
      <c r="AN39" s="5">
        <f t="shared" si="39"/>
        <v>-4.1664071601795749E-3</v>
      </c>
      <c r="AO39" s="5">
        <f t="shared" si="40"/>
        <v>-9.4248955213516172E-4</v>
      </c>
      <c r="AP39" s="5">
        <f t="shared" si="41"/>
        <v>-6.0350282790655463E-4</v>
      </c>
      <c r="AQ39" s="5">
        <f t="shared" si="42"/>
        <v>1.1364979420507293E-3</v>
      </c>
      <c r="AR39" s="5">
        <f t="shared" si="43"/>
        <v>-1.6782313696699691E-2</v>
      </c>
      <c r="AS39" s="5">
        <f t="shared" si="44"/>
        <v>3.3251790381558788E-3</v>
      </c>
      <c r="AT39" s="5">
        <f t="shared" si="45"/>
        <v>-6.0931012503073756E-4</v>
      </c>
      <c r="AU39" s="5">
        <f t="shared" si="46"/>
        <v>1.448092074106011E-2</v>
      </c>
      <c r="AV39">
        <f t="shared" si="47"/>
        <v>1</v>
      </c>
      <c r="AW39">
        <f t="shared" si="48"/>
        <v>0</v>
      </c>
      <c r="AX39">
        <f t="shared" si="49"/>
        <v>0</v>
      </c>
    </row>
    <row r="40" spans="1:50" x14ac:dyDescent="0.25">
      <c r="A40" s="1">
        <v>41817</v>
      </c>
      <c r="B40">
        <v>23188.480468999998</v>
      </c>
      <c r="C40">
        <v>23272.099609000001</v>
      </c>
      <c r="D40">
        <v>23111.029297000001</v>
      </c>
      <c r="E40">
        <v>23221.519531000002</v>
      </c>
      <c r="F40">
        <v>23221.519531000002</v>
      </c>
      <c r="G40">
        <v>1193749200</v>
      </c>
      <c r="H40" s="2">
        <f t="shared" si="9"/>
        <v>1.0211926253598236E-3</v>
      </c>
      <c r="I40">
        <f t="shared" si="10"/>
        <v>24501.130859000001</v>
      </c>
      <c r="J40">
        <f t="shared" si="11"/>
        <v>22960.080077999999</v>
      </c>
      <c r="K40">
        <f t="shared" si="12"/>
        <v>24248.359375</v>
      </c>
      <c r="L40">
        <f t="shared" si="13"/>
        <v>5.5104547585344665E-2</v>
      </c>
      <c r="M40">
        <f t="shared" si="14"/>
        <v>-1.125849893892561E-2</v>
      </c>
      <c r="N40">
        <f t="shared" si="15"/>
        <v>4.4219321764417563E-2</v>
      </c>
      <c r="O40">
        <f t="shared" si="16"/>
        <v>1</v>
      </c>
      <c r="P40">
        <f t="shared" si="7"/>
        <v>0</v>
      </c>
      <c r="Q40">
        <f t="shared" si="17"/>
        <v>0</v>
      </c>
      <c r="R40">
        <f t="shared" si="18"/>
        <v>1</v>
      </c>
      <c r="S40">
        <f t="shared" si="19"/>
        <v>0</v>
      </c>
      <c r="T40" s="4">
        <f t="shared" si="20"/>
        <v>1.0010211926253598</v>
      </c>
      <c r="U40" s="4">
        <f t="shared" si="21"/>
        <v>1.0010211926253598</v>
      </c>
      <c r="V40" s="4">
        <f>PRODUCT($T$3:T40)-1</f>
        <v>4.3163553135047161E-2</v>
      </c>
      <c r="W40" s="3">
        <f>PRODUCT($U$3:U40)-1</f>
        <v>4.3163553135047161E-2</v>
      </c>
      <c r="X40">
        <f t="shared" si="22"/>
        <v>4.3163553135047605E-2</v>
      </c>
      <c r="Y40" s="1">
        <f t="shared" si="24"/>
        <v>41817</v>
      </c>
      <c r="Z40">
        <f t="shared" si="25"/>
        <v>5.9155655818632358E-3</v>
      </c>
      <c r="AA40" s="5">
        <f t="shared" si="26"/>
        <v>-3.0281015288435853E-3</v>
      </c>
      <c r="AB40" s="5">
        <f t="shared" si="27"/>
        <v>3.1077500640002143E-3</v>
      </c>
      <c r="AC40" s="5">
        <f t="shared" si="28"/>
        <v>9.071650789825858E-3</v>
      </c>
      <c r="AD40" s="5">
        <f t="shared" si="29"/>
        <v>-5.9820484875376945E-3</v>
      </c>
      <c r="AE40" s="5">
        <f t="shared" si="30"/>
        <v>-1.8163142288969425E-3</v>
      </c>
      <c r="AF40" s="5">
        <f t="shared" si="31"/>
        <v>-6.8655339338171695E-3</v>
      </c>
      <c r="AG40" s="5">
        <f t="shared" si="32"/>
        <v>7.2533093547122451E-3</v>
      </c>
      <c r="AH40" s="5">
        <f t="shared" si="33"/>
        <v>8.5766100256925437E-3</v>
      </c>
      <c r="AI40" s="5">
        <f t="shared" si="34"/>
        <v>-2.506940393630086E-3</v>
      </c>
      <c r="AJ40" s="5">
        <f t="shared" si="35"/>
        <v>-3.5373655019355077E-3</v>
      </c>
      <c r="AK40">
        <f t="shared" si="36"/>
        <v>6.2200763545063875E-3</v>
      </c>
      <c r="AL40" s="5">
        <f t="shared" si="37"/>
        <v>-7.9333870210129831E-4</v>
      </c>
      <c r="AM40" s="5">
        <f t="shared" si="38"/>
        <v>-4.1664071601795749E-3</v>
      </c>
      <c r="AN40" s="5">
        <f t="shared" si="39"/>
        <v>-9.4248955213516172E-4</v>
      </c>
      <c r="AO40" s="5">
        <f t="shared" si="40"/>
        <v>-6.0350282790655463E-4</v>
      </c>
      <c r="AP40" s="5">
        <f t="shared" si="41"/>
        <v>1.1364979420507293E-3</v>
      </c>
      <c r="AQ40" s="5">
        <f t="shared" si="42"/>
        <v>-1.6782313696699691E-2</v>
      </c>
      <c r="AR40" s="5">
        <f t="shared" si="43"/>
        <v>3.3251790381558788E-3</v>
      </c>
      <c r="AS40" s="5">
        <f t="shared" si="44"/>
        <v>-6.0931012503073756E-4</v>
      </c>
      <c r="AT40" s="5">
        <f t="shared" si="45"/>
        <v>1.448092074106011E-2</v>
      </c>
      <c r="AU40" s="5">
        <f t="shared" si="46"/>
        <v>1.0211926253598236E-3</v>
      </c>
      <c r="AV40">
        <f t="shared" si="47"/>
        <v>1</v>
      </c>
      <c r="AW40">
        <f t="shared" si="48"/>
        <v>0</v>
      </c>
      <c r="AX40">
        <f t="shared" si="49"/>
        <v>0</v>
      </c>
    </row>
    <row r="41" spans="1:50" x14ac:dyDescent="0.25">
      <c r="A41" s="1">
        <v>41820</v>
      </c>
      <c r="B41">
        <v>23273.189452999999</v>
      </c>
      <c r="C41">
        <v>23346.230468999998</v>
      </c>
      <c r="D41">
        <v>22960.080077999999</v>
      </c>
      <c r="E41">
        <v>23190.720702999999</v>
      </c>
      <c r="F41">
        <v>23190.720702999999</v>
      </c>
      <c r="G41">
        <v>1476157900</v>
      </c>
      <c r="H41" s="2">
        <f t="shared" si="9"/>
        <v>-1.3263054538221741E-3</v>
      </c>
      <c r="I41">
        <f t="shared" si="10"/>
        <v>24666.960938</v>
      </c>
      <c r="J41">
        <f t="shared" si="11"/>
        <v>23126.679688</v>
      </c>
      <c r="K41">
        <f t="shared" si="12"/>
        <v>24437.099609000001</v>
      </c>
      <c r="L41">
        <f t="shared" si="13"/>
        <v>6.3656505285281328E-2</v>
      </c>
      <c r="M41">
        <f t="shared" si="14"/>
        <v>-2.7614930911445956E-3</v>
      </c>
      <c r="N41">
        <f t="shared" si="15"/>
        <v>5.3744724968326052E-2</v>
      </c>
      <c r="O41">
        <f t="shared" si="16"/>
        <v>1</v>
      </c>
      <c r="P41">
        <f t="shared" si="7"/>
        <v>0</v>
      </c>
      <c r="Q41">
        <f t="shared" si="17"/>
        <v>0</v>
      </c>
      <c r="R41">
        <f t="shared" si="18"/>
        <v>1</v>
      </c>
      <c r="S41">
        <f t="shared" si="19"/>
        <v>0</v>
      </c>
      <c r="T41" s="4">
        <f t="shared" si="20"/>
        <v>0.99867369454617783</v>
      </c>
      <c r="U41" s="4">
        <f t="shared" si="21"/>
        <v>0.99867369454617783</v>
      </c>
      <c r="V41" s="4">
        <f>PRODUCT($T$3:T41)-1</f>
        <v>4.1779999625295661E-2</v>
      </c>
      <c r="W41" s="3">
        <f>PRODUCT($U$3:U41)-1</f>
        <v>4.1779999625295661E-2</v>
      </c>
      <c r="X41">
        <f t="shared" si="22"/>
        <v>4.1779999625296105E-2</v>
      </c>
      <c r="Y41" s="1">
        <f t="shared" si="24"/>
        <v>41820</v>
      </c>
      <c r="Z41">
        <f t="shared" si="25"/>
        <v>-3.0281015288435853E-3</v>
      </c>
      <c r="AA41" s="5">
        <f t="shared" si="26"/>
        <v>3.1077500640002143E-3</v>
      </c>
      <c r="AB41" s="5">
        <f t="shared" si="27"/>
        <v>9.071650789825858E-3</v>
      </c>
      <c r="AC41" s="5">
        <f t="shared" si="28"/>
        <v>-5.9820484875376945E-3</v>
      </c>
      <c r="AD41" s="5">
        <f t="shared" si="29"/>
        <v>-1.8163142288969425E-3</v>
      </c>
      <c r="AE41" s="5">
        <f t="shared" si="30"/>
        <v>-6.8655339338171695E-3</v>
      </c>
      <c r="AF41" s="5">
        <f t="shared" si="31"/>
        <v>7.2533093547122451E-3</v>
      </c>
      <c r="AG41" s="5">
        <f t="shared" si="32"/>
        <v>8.5766100256925437E-3</v>
      </c>
      <c r="AH41" s="5">
        <f t="shared" si="33"/>
        <v>-2.506940393630086E-3</v>
      </c>
      <c r="AI41" s="5">
        <f t="shared" si="34"/>
        <v>-3.5373655019355077E-3</v>
      </c>
      <c r="AJ41" s="5">
        <f t="shared" si="35"/>
        <v>6.2200763545063875E-3</v>
      </c>
      <c r="AK41">
        <f t="shared" si="36"/>
        <v>-7.9333870210129831E-4</v>
      </c>
      <c r="AL41" s="5">
        <f t="shared" si="37"/>
        <v>-4.1664071601795749E-3</v>
      </c>
      <c r="AM41" s="5">
        <f t="shared" si="38"/>
        <v>-9.4248955213516172E-4</v>
      </c>
      <c r="AN41" s="5">
        <f t="shared" si="39"/>
        <v>-6.0350282790655463E-4</v>
      </c>
      <c r="AO41" s="5">
        <f t="shared" si="40"/>
        <v>1.1364979420507293E-3</v>
      </c>
      <c r="AP41" s="5">
        <f t="shared" si="41"/>
        <v>-1.6782313696699691E-2</v>
      </c>
      <c r="AQ41" s="5">
        <f t="shared" si="42"/>
        <v>3.3251790381558788E-3</v>
      </c>
      <c r="AR41" s="5">
        <f t="shared" si="43"/>
        <v>-6.0931012503073756E-4</v>
      </c>
      <c r="AS41" s="5">
        <f t="shared" si="44"/>
        <v>1.448092074106011E-2</v>
      </c>
      <c r="AT41" s="5">
        <f t="shared" si="45"/>
        <v>1.0211926253598236E-3</v>
      </c>
      <c r="AU41" s="5">
        <f t="shared" si="46"/>
        <v>-1.3263054538221741E-3</v>
      </c>
      <c r="AV41">
        <f t="shared" si="47"/>
        <v>1</v>
      </c>
      <c r="AW41">
        <f t="shared" si="48"/>
        <v>0</v>
      </c>
      <c r="AX41">
        <f t="shared" si="49"/>
        <v>0</v>
      </c>
    </row>
    <row r="42" spans="1:50" x14ac:dyDescent="0.25">
      <c r="A42" s="1">
        <v>41822</v>
      </c>
      <c r="B42">
        <v>23326.529297000001</v>
      </c>
      <c r="C42">
        <v>23576.349609000001</v>
      </c>
      <c r="D42">
        <v>23293.820313</v>
      </c>
      <c r="E42">
        <v>23549.619140999999</v>
      </c>
      <c r="F42">
        <v>23549.619140999999</v>
      </c>
      <c r="G42">
        <v>1936445600</v>
      </c>
      <c r="H42" s="2">
        <f t="shared" si="9"/>
        <v>1.5475950169740571E-2</v>
      </c>
      <c r="I42">
        <f t="shared" si="10"/>
        <v>24912.220702999999</v>
      </c>
      <c r="J42">
        <f t="shared" si="11"/>
        <v>23126.679688</v>
      </c>
      <c r="K42">
        <f t="shared" si="12"/>
        <v>24660.349609000001</v>
      </c>
      <c r="L42">
        <f t="shared" si="13"/>
        <v>5.7860874685132568E-2</v>
      </c>
      <c r="M42">
        <f t="shared" si="14"/>
        <v>-1.7959502889100198E-2</v>
      </c>
      <c r="N42">
        <f t="shared" si="15"/>
        <v>4.7165538489164494E-2</v>
      </c>
      <c r="O42">
        <f t="shared" si="16"/>
        <v>1</v>
      </c>
      <c r="P42">
        <f t="shared" si="7"/>
        <v>0</v>
      </c>
      <c r="Q42">
        <f t="shared" si="17"/>
        <v>0</v>
      </c>
      <c r="R42">
        <f t="shared" si="18"/>
        <v>1</v>
      </c>
      <c r="S42">
        <f t="shared" si="19"/>
        <v>0</v>
      </c>
      <c r="T42" s="4">
        <f t="shared" si="20"/>
        <v>1.0154759501697406</v>
      </c>
      <c r="U42" s="4">
        <f t="shared" si="21"/>
        <v>1.0154759501697406</v>
      </c>
      <c r="V42" s="4">
        <f>PRODUCT($T$3:T42)-1</f>
        <v>5.7902534987329002E-2</v>
      </c>
      <c r="W42" s="3">
        <f>PRODUCT($U$3:U42)-1</f>
        <v>5.7902534987329002E-2</v>
      </c>
      <c r="X42">
        <f t="shared" si="22"/>
        <v>5.7902534987329446E-2</v>
      </c>
      <c r="Y42" s="1">
        <f t="shared" si="24"/>
        <v>41822</v>
      </c>
      <c r="Z42">
        <f t="shared" si="25"/>
        <v>3.1077500640002143E-3</v>
      </c>
      <c r="AA42" s="5">
        <f t="shared" si="26"/>
        <v>9.071650789825858E-3</v>
      </c>
      <c r="AB42" s="5">
        <f t="shared" si="27"/>
        <v>-5.9820484875376945E-3</v>
      </c>
      <c r="AC42" s="5">
        <f t="shared" si="28"/>
        <v>-1.8163142288969425E-3</v>
      </c>
      <c r="AD42" s="5">
        <f t="shared" si="29"/>
        <v>-6.8655339338171695E-3</v>
      </c>
      <c r="AE42" s="5">
        <f t="shared" si="30"/>
        <v>7.2533093547122451E-3</v>
      </c>
      <c r="AF42" s="5">
        <f t="shared" si="31"/>
        <v>8.5766100256925437E-3</v>
      </c>
      <c r="AG42" s="5">
        <f t="shared" si="32"/>
        <v>-2.506940393630086E-3</v>
      </c>
      <c r="AH42" s="5">
        <f t="shared" si="33"/>
        <v>-3.5373655019355077E-3</v>
      </c>
      <c r="AI42" s="5">
        <f t="shared" si="34"/>
        <v>6.2200763545063875E-3</v>
      </c>
      <c r="AJ42" s="5">
        <f t="shared" si="35"/>
        <v>-7.9333870210129831E-4</v>
      </c>
      <c r="AK42">
        <f t="shared" si="36"/>
        <v>-4.1664071601795749E-3</v>
      </c>
      <c r="AL42" s="5">
        <f t="shared" si="37"/>
        <v>-9.4248955213516172E-4</v>
      </c>
      <c r="AM42" s="5">
        <f t="shared" si="38"/>
        <v>-6.0350282790655463E-4</v>
      </c>
      <c r="AN42" s="5">
        <f t="shared" si="39"/>
        <v>1.1364979420507293E-3</v>
      </c>
      <c r="AO42" s="5">
        <f t="shared" si="40"/>
        <v>-1.6782313696699691E-2</v>
      </c>
      <c r="AP42" s="5">
        <f t="shared" si="41"/>
        <v>3.3251790381558788E-3</v>
      </c>
      <c r="AQ42" s="5">
        <f t="shared" si="42"/>
        <v>-6.0931012503073756E-4</v>
      </c>
      <c r="AR42" s="5">
        <f t="shared" si="43"/>
        <v>1.448092074106011E-2</v>
      </c>
      <c r="AS42" s="5">
        <f t="shared" si="44"/>
        <v>1.0211926253598236E-3</v>
      </c>
      <c r="AT42" s="5">
        <f t="shared" si="45"/>
        <v>-1.3263054538221741E-3</v>
      </c>
      <c r="AU42" s="5">
        <f t="shared" si="46"/>
        <v>1.5475950169740571E-2</v>
      </c>
      <c r="AV42">
        <f t="shared" si="47"/>
        <v>1</v>
      </c>
      <c r="AW42">
        <f t="shared" si="48"/>
        <v>0</v>
      </c>
      <c r="AX42">
        <f t="shared" si="49"/>
        <v>0</v>
      </c>
    </row>
    <row r="43" spans="1:50" x14ac:dyDescent="0.25">
      <c r="A43" s="1">
        <v>41823</v>
      </c>
      <c r="B43">
        <v>23553.599609000001</v>
      </c>
      <c r="C43">
        <v>23591.470702999999</v>
      </c>
      <c r="D43">
        <v>23482.900390999999</v>
      </c>
      <c r="E43">
        <v>23531.439452999999</v>
      </c>
      <c r="F43">
        <v>23531.439452999999</v>
      </c>
      <c r="G43">
        <v>1073575200</v>
      </c>
      <c r="H43" s="2">
        <f t="shared" si="9"/>
        <v>-7.71973758520339E-4</v>
      </c>
      <c r="I43">
        <f t="shared" si="10"/>
        <v>24912.220702999999</v>
      </c>
      <c r="J43">
        <f t="shared" si="11"/>
        <v>23126.679688</v>
      </c>
      <c r="K43">
        <f t="shared" si="12"/>
        <v>24661.570313</v>
      </c>
      <c r="L43">
        <f t="shared" si="13"/>
        <v>5.8678146432897593E-2</v>
      </c>
      <c r="M43">
        <f t="shared" si="14"/>
        <v>-1.7200807702751786E-2</v>
      </c>
      <c r="N43">
        <f t="shared" si="15"/>
        <v>4.8026422788849832E-2</v>
      </c>
      <c r="O43">
        <f t="shared" si="16"/>
        <v>1</v>
      </c>
      <c r="P43">
        <f t="shared" si="7"/>
        <v>0</v>
      </c>
      <c r="Q43">
        <f t="shared" si="17"/>
        <v>0</v>
      </c>
      <c r="R43">
        <f t="shared" si="18"/>
        <v>1</v>
      </c>
      <c r="S43">
        <f t="shared" si="19"/>
        <v>0</v>
      </c>
      <c r="T43" s="4">
        <f t="shared" si="20"/>
        <v>0.99922802624147966</v>
      </c>
      <c r="U43" s="4">
        <f t="shared" si="21"/>
        <v>0.99922802624147966</v>
      </c>
      <c r="V43" s="4">
        <f>PRODUCT($T$3:T43)-1</f>
        <v>5.7085861991246656E-2</v>
      </c>
      <c r="W43" s="3">
        <f>PRODUCT($U$3:U43)-1</f>
        <v>5.7085861991246656E-2</v>
      </c>
      <c r="X43">
        <f t="shared" si="22"/>
        <v>5.70858619912471E-2</v>
      </c>
      <c r="Y43" s="1">
        <f t="shared" si="24"/>
        <v>41823</v>
      </c>
      <c r="Z43">
        <f t="shared" si="25"/>
        <v>9.071650789825858E-3</v>
      </c>
      <c r="AA43" s="5">
        <f t="shared" si="26"/>
        <v>-5.9820484875376945E-3</v>
      </c>
      <c r="AB43" s="5">
        <f t="shared" si="27"/>
        <v>-1.8163142288969425E-3</v>
      </c>
      <c r="AC43" s="5">
        <f t="shared" si="28"/>
        <v>-6.8655339338171695E-3</v>
      </c>
      <c r="AD43" s="5">
        <f t="shared" si="29"/>
        <v>7.2533093547122451E-3</v>
      </c>
      <c r="AE43" s="5">
        <f t="shared" si="30"/>
        <v>8.5766100256925437E-3</v>
      </c>
      <c r="AF43" s="5">
        <f t="shared" si="31"/>
        <v>-2.506940393630086E-3</v>
      </c>
      <c r="AG43" s="5">
        <f t="shared" si="32"/>
        <v>-3.5373655019355077E-3</v>
      </c>
      <c r="AH43" s="5">
        <f t="shared" si="33"/>
        <v>6.2200763545063875E-3</v>
      </c>
      <c r="AI43" s="5">
        <f t="shared" si="34"/>
        <v>-7.9333870210129831E-4</v>
      </c>
      <c r="AJ43" s="5">
        <f t="shared" si="35"/>
        <v>-4.1664071601795749E-3</v>
      </c>
      <c r="AK43">
        <f t="shared" si="36"/>
        <v>-9.4248955213516172E-4</v>
      </c>
      <c r="AL43" s="5">
        <f t="shared" si="37"/>
        <v>-6.0350282790655463E-4</v>
      </c>
      <c r="AM43" s="5">
        <f t="shared" si="38"/>
        <v>1.1364979420507293E-3</v>
      </c>
      <c r="AN43" s="5">
        <f t="shared" si="39"/>
        <v>-1.6782313696699691E-2</v>
      </c>
      <c r="AO43" s="5">
        <f t="shared" si="40"/>
        <v>3.3251790381558788E-3</v>
      </c>
      <c r="AP43" s="5">
        <f t="shared" si="41"/>
        <v>-6.0931012503073756E-4</v>
      </c>
      <c r="AQ43" s="5">
        <f t="shared" si="42"/>
        <v>1.448092074106011E-2</v>
      </c>
      <c r="AR43" s="5">
        <f t="shared" si="43"/>
        <v>1.0211926253598236E-3</v>
      </c>
      <c r="AS43" s="5">
        <f t="shared" si="44"/>
        <v>-1.3263054538221741E-3</v>
      </c>
      <c r="AT43" s="5">
        <f t="shared" si="45"/>
        <v>1.5475950169740571E-2</v>
      </c>
      <c r="AU43" s="5">
        <f t="shared" si="46"/>
        <v>-7.71973758520339E-4</v>
      </c>
      <c r="AV43">
        <f t="shared" si="47"/>
        <v>1</v>
      </c>
      <c r="AW43">
        <f t="shared" si="48"/>
        <v>0</v>
      </c>
      <c r="AX43">
        <f t="shared" si="49"/>
        <v>0</v>
      </c>
    </row>
    <row r="44" spans="1:50" x14ac:dyDescent="0.25">
      <c r="A44" s="1">
        <v>41824</v>
      </c>
      <c r="B44">
        <v>23609.320313</v>
      </c>
      <c r="C44">
        <v>23626.140625</v>
      </c>
      <c r="D44">
        <v>23508.269531000002</v>
      </c>
      <c r="E44">
        <v>23546.359375</v>
      </c>
      <c r="F44">
        <v>23546.359375</v>
      </c>
      <c r="G44">
        <v>1116918700</v>
      </c>
      <c r="H44" s="2">
        <f t="shared" si="9"/>
        <v>6.3404204531569697E-4</v>
      </c>
      <c r="I44">
        <f t="shared" si="10"/>
        <v>24912.220702999999</v>
      </c>
      <c r="J44">
        <f t="shared" si="11"/>
        <v>23126.679688</v>
      </c>
      <c r="K44">
        <f t="shared" si="12"/>
        <v>24485.730468999998</v>
      </c>
      <c r="L44">
        <f t="shared" si="13"/>
        <v>5.8007325304402668E-2</v>
      </c>
      <c r="M44">
        <f t="shared" si="14"/>
        <v>-1.7823548868687866E-2</v>
      </c>
      <c r="N44">
        <f t="shared" si="15"/>
        <v>3.9894536520043156E-2</v>
      </c>
      <c r="O44">
        <f t="shared" si="16"/>
        <v>1</v>
      </c>
      <c r="P44">
        <f t="shared" si="7"/>
        <v>0</v>
      </c>
      <c r="Q44">
        <f t="shared" si="17"/>
        <v>0</v>
      </c>
      <c r="R44">
        <f t="shared" si="18"/>
        <v>1</v>
      </c>
      <c r="S44">
        <f t="shared" si="19"/>
        <v>0</v>
      </c>
      <c r="T44" s="4">
        <f t="shared" si="20"/>
        <v>1.0006340420453157</v>
      </c>
      <c r="U44" s="4">
        <f t="shared" si="21"/>
        <v>1.0006340420453157</v>
      </c>
      <c r="V44" s="4">
        <f>PRODUCT($T$3:T44)-1</f>
        <v>5.7756098873257944E-2</v>
      </c>
      <c r="W44" s="3">
        <f>PRODUCT($U$3:U44)-1</f>
        <v>5.7756098873257944E-2</v>
      </c>
      <c r="X44">
        <f t="shared" si="22"/>
        <v>5.7756098873258388E-2</v>
      </c>
      <c r="Y44" s="1">
        <f t="shared" si="24"/>
        <v>41824</v>
      </c>
      <c r="Z44">
        <f t="shared" si="25"/>
        <v>-5.9820484875376945E-3</v>
      </c>
      <c r="AA44" s="5">
        <f t="shared" si="26"/>
        <v>-1.8163142288969425E-3</v>
      </c>
      <c r="AB44" s="5">
        <f t="shared" si="27"/>
        <v>-6.8655339338171695E-3</v>
      </c>
      <c r="AC44" s="5">
        <f t="shared" si="28"/>
        <v>7.2533093547122451E-3</v>
      </c>
      <c r="AD44" s="5">
        <f t="shared" si="29"/>
        <v>8.5766100256925437E-3</v>
      </c>
      <c r="AE44" s="5">
        <f t="shared" si="30"/>
        <v>-2.506940393630086E-3</v>
      </c>
      <c r="AF44" s="5">
        <f t="shared" si="31"/>
        <v>-3.5373655019355077E-3</v>
      </c>
      <c r="AG44" s="5">
        <f t="shared" si="32"/>
        <v>6.2200763545063875E-3</v>
      </c>
      <c r="AH44" s="5">
        <f t="shared" si="33"/>
        <v>-7.9333870210129831E-4</v>
      </c>
      <c r="AI44" s="5">
        <f t="shared" si="34"/>
        <v>-4.1664071601795749E-3</v>
      </c>
      <c r="AJ44" s="5">
        <f t="shared" si="35"/>
        <v>-9.4248955213516172E-4</v>
      </c>
      <c r="AK44">
        <f t="shared" si="36"/>
        <v>-6.0350282790655463E-4</v>
      </c>
      <c r="AL44" s="5">
        <f t="shared" si="37"/>
        <v>1.1364979420507293E-3</v>
      </c>
      <c r="AM44" s="5">
        <f t="shared" si="38"/>
        <v>-1.6782313696699691E-2</v>
      </c>
      <c r="AN44" s="5">
        <f t="shared" si="39"/>
        <v>3.3251790381558788E-3</v>
      </c>
      <c r="AO44" s="5">
        <f t="shared" si="40"/>
        <v>-6.0931012503073756E-4</v>
      </c>
      <c r="AP44" s="5">
        <f t="shared" si="41"/>
        <v>1.448092074106011E-2</v>
      </c>
      <c r="AQ44" s="5">
        <f t="shared" si="42"/>
        <v>1.0211926253598236E-3</v>
      </c>
      <c r="AR44" s="5">
        <f t="shared" si="43"/>
        <v>-1.3263054538221741E-3</v>
      </c>
      <c r="AS44" s="5">
        <f t="shared" si="44"/>
        <v>1.5475950169740571E-2</v>
      </c>
      <c r="AT44" s="5">
        <f t="shared" si="45"/>
        <v>-7.71973758520339E-4</v>
      </c>
      <c r="AU44" s="5">
        <f t="shared" si="46"/>
        <v>6.3404204531569697E-4</v>
      </c>
      <c r="AV44">
        <f t="shared" si="47"/>
        <v>1</v>
      </c>
      <c r="AW44">
        <f t="shared" si="48"/>
        <v>0</v>
      </c>
      <c r="AX44">
        <f t="shared" si="49"/>
        <v>0</v>
      </c>
    </row>
    <row r="45" spans="1:50" x14ac:dyDescent="0.25">
      <c r="A45" s="1">
        <v>41827</v>
      </c>
      <c r="B45">
        <v>23581.400390999999</v>
      </c>
      <c r="C45">
        <v>23592.380859000001</v>
      </c>
      <c r="D45">
        <v>23435.240234000001</v>
      </c>
      <c r="E45">
        <v>23540.919922000001</v>
      </c>
      <c r="F45">
        <v>23540.919922000001</v>
      </c>
      <c r="G45">
        <v>911913700</v>
      </c>
      <c r="H45" s="2">
        <f t="shared" si="9"/>
        <v>-2.3101036187256341E-4</v>
      </c>
      <c r="I45">
        <f t="shared" si="10"/>
        <v>24912.220702999999</v>
      </c>
      <c r="J45">
        <f t="shared" si="11"/>
        <v>23126.679688</v>
      </c>
      <c r="K45">
        <f t="shared" si="12"/>
        <v>24558.369140999999</v>
      </c>
      <c r="L45">
        <f t="shared" si="13"/>
        <v>5.8251792433925198E-2</v>
      </c>
      <c r="M45">
        <f t="shared" si="14"/>
        <v>-1.7596603504558717E-2</v>
      </c>
      <c r="N45">
        <f t="shared" si="15"/>
        <v>4.3220452827297917E-2</v>
      </c>
      <c r="O45">
        <f t="shared" si="16"/>
        <v>1</v>
      </c>
      <c r="P45">
        <f t="shared" si="7"/>
        <v>0</v>
      </c>
      <c r="Q45">
        <f t="shared" si="17"/>
        <v>0</v>
      </c>
      <c r="R45">
        <f t="shared" si="18"/>
        <v>1</v>
      </c>
      <c r="S45">
        <f t="shared" si="19"/>
        <v>0</v>
      </c>
      <c r="T45" s="4">
        <f t="shared" si="20"/>
        <v>0.99976898963812744</v>
      </c>
      <c r="U45" s="4">
        <f t="shared" si="21"/>
        <v>0.99976898963812744</v>
      </c>
      <c r="V45" s="4">
        <f>PRODUCT($T$3:T45)-1</f>
        <v>5.7511746254084395E-2</v>
      </c>
      <c r="W45" s="3">
        <f>PRODUCT($U$3:U45)-1</f>
        <v>5.7511746254084395E-2</v>
      </c>
      <c r="X45">
        <f t="shared" si="22"/>
        <v>5.7511746254084617E-2</v>
      </c>
      <c r="Y45" s="1">
        <f t="shared" si="24"/>
        <v>41827</v>
      </c>
      <c r="Z45">
        <f t="shared" si="25"/>
        <v>-1.8163142288969425E-3</v>
      </c>
      <c r="AA45" s="5">
        <f t="shared" si="26"/>
        <v>-6.8655339338171695E-3</v>
      </c>
      <c r="AB45" s="5">
        <f t="shared" si="27"/>
        <v>7.2533093547122451E-3</v>
      </c>
      <c r="AC45" s="5">
        <f t="shared" si="28"/>
        <v>8.5766100256925437E-3</v>
      </c>
      <c r="AD45" s="5">
        <f t="shared" si="29"/>
        <v>-2.506940393630086E-3</v>
      </c>
      <c r="AE45" s="5">
        <f t="shared" si="30"/>
        <v>-3.5373655019355077E-3</v>
      </c>
      <c r="AF45" s="5">
        <f t="shared" si="31"/>
        <v>6.2200763545063875E-3</v>
      </c>
      <c r="AG45" s="5">
        <f t="shared" si="32"/>
        <v>-7.9333870210129831E-4</v>
      </c>
      <c r="AH45" s="5">
        <f t="shared" si="33"/>
        <v>-4.1664071601795749E-3</v>
      </c>
      <c r="AI45" s="5">
        <f t="shared" si="34"/>
        <v>-9.4248955213516172E-4</v>
      </c>
      <c r="AJ45" s="5">
        <f t="shared" si="35"/>
        <v>-6.0350282790655463E-4</v>
      </c>
      <c r="AK45">
        <f t="shared" si="36"/>
        <v>1.1364979420507293E-3</v>
      </c>
      <c r="AL45" s="5">
        <f t="shared" si="37"/>
        <v>-1.6782313696699691E-2</v>
      </c>
      <c r="AM45" s="5">
        <f t="shared" si="38"/>
        <v>3.3251790381558788E-3</v>
      </c>
      <c r="AN45" s="5">
        <f t="shared" si="39"/>
        <v>-6.0931012503073756E-4</v>
      </c>
      <c r="AO45" s="5">
        <f t="shared" si="40"/>
        <v>1.448092074106011E-2</v>
      </c>
      <c r="AP45" s="5">
        <f t="shared" si="41"/>
        <v>1.0211926253598236E-3</v>
      </c>
      <c r="AQ45" s="5">
        <f t="shared" si="42"/>
        <v>-1.3263054538221741E-3</v>
      </c>
      <c r="AR45" s="5">
        <f t="shared" si="43"/>
        <v>1.5475950169740571E-2</v>
      </c>
      <c r="AS45" s="5">
        <f t="shared" si="44"/>
        <v>-7.71973758520339E-4</v>
      </c>
      <c r="AT45" s="5">
        <f t="shared" si="45"/>
        <v>6.3404204531569697E-4</v>
      </c>
      <c r="AU45" s="5">
        <f t="shared" si="46"/>
        <v>-2.3101036187256341E-4</v>
      </c>
      <c r="AV45">
        <f t="shared" si="47"/>
        <v>1</v>
      </c>
      <c r="AW45">
        <f t="shared" si="48"/>
        <v>0</v>
      </c>
      <c r="AX45">
        <f t="shared" si="49"/>
        <v>0</v>
      </c>
    </row>
    <row r="46" spans="1:50" x14ac:dyDescent="0.25">
      <c r="A46" s="1">
        <v>41828</v>
      </c>
      <c r="B46">
        <v>23555.310547000001</v>
      </c>
      <c r="C46">
        <v>23555.660156000002</v>
      </c>
      <c r="D46">
        <v>23455.130859000001</v>
      </c>
      <c r="E46">
        <v>23541.380859000001</v>
      </c>
      <c r="F46">
        <v>23541.380859000001</v>
      </c>
      <c r="G46">
        <v>1114064000</v>
      </c>
      <c r="H46" s="2">
        <f t="shared" si="9"/>
        <v>1.9580245866679391E-5</v>
      </c>
      <c r="I46">
        <f t="shared" si="10"/>
        <v>24912.220702999999</v>
      </c>
      <c r="J46">
        <f t="shared" si="11"/>
        <v>23126.679688</v>
      </c>
      <c r="K46">
        <f t="shared" si="12"/>
        <v>24494.089843999998</v>
      </c>
      <c r="L46">
        <f t="shared" si="13"/>
        <v>5.8231072009351514E-2</v>
      </c>
      <c r="M46">
        <f t="shared" si="14"/>
        <v>-1.761583882796991E-2</v>
      </c>
      <c r="N46">
        <f t="shared" si="15"/>
        <v>4.0469545550713582E-2</v>
      </c>
      <c r="O46">
        <f t="shared" si="16"/>
        <v>1</v>
      </c>
      <c r="P46">
        <f t="shared" si="7"/>
        <v>0</v>
      </c>
      <c r="Q46">
        <f t="shared" si="17"/>
        <v>0</v>
      </c>
      <c r="R46">
        <f t="shared" si="18"/>
        <v>1</v>
      </c>
      <c r="S46">
        <f t="shared" si="19"/>
        <v>0</v>
      </c>
      <c r="T46" s="4">
        <f t="shared" si="20"/>
        <v>1.0000195802458667</v>
      </c>
      <c r="U46" s="4">
        <f t="shared" si="21"/>
        <v>1.0000195802458667</v>
      </c>
      <c r="V46" s="4">
        <f>PRODUCT($T$3:T46)-1</f>
        <v>5.7532452594083017E-2</v>
      </c>
      <c r="W46" s="3">
        <f>PRODUCT($U$3:U46)-1</f>
        <v>5.7532452594083017E-2</v>
      </c>
      <c r="X46">
        <f t="shared" si="22"/>
        <v>5.7532452594083239E-2</v>
      </c>
      <c r="Y46" s="1">
        <f t="shared" si="24"/>
        <v>41828</v>
      </c>
      <c r="Z46">
        <f t="shared" si="25"/>
        <v>-6.8655339338171695E-3</v>
      </c>
      <c r="AA46" s="5">
        <f t="shared" si="26"/>
        <v>7.2533093547122451E-3</v>
      </c>
      <c r="AB46" s="5">
        <f t="shared" si="27"/>
        <v>8.5766100256925437E-3</v>
      </c>
      <c r="AC46" s="5">
        <f t="shared" si="28"/>
        <v>-2.506940393630086E-3</v>
      </c>
      <c r="AD46" s="5">
        <f t="shared" si="29"/>
        <v>-3.5373655019355077E-3</v>
      </c>
      <c r="AE46" s="5">
        <f t="shared" si="30"/>
        <v>6.2200763545063875E-3</v>
      </c>
      <c r="AF46" s="5">
        <f t="shared" si="31"/>
        <v>-7.9333870210129831E-4</v>
      </c>
      <c r="AG46" s="5">
        <f t="shared" si="32"/>
        <v>-4.1664071601795749E-3</v>
      </c>
      <c r="AH46" s="5">
        <f t="shared" si="33"/>
        <v>-9.4248955213516172E-4</v>
      </c>
      <c r="AI46" s="5">
        <f t="shared" si="34"/>
        <v>-6.0350282790655463E-4</v>
      </c>
      <c r="AJ46" s="5">
        <f t="shared" si="35"/>
        <v>1.1364979420507293E-3</v>
      </c>
      <c r="AK46">
        <f t="shared" si="36"/>
        <v>-1.6782313696699691E-2</v>
      </c>
      <c r="AL46" s="5">
        <f t="shared" si="37"/>
        <v>3.3251790381558788E-3</v>
      </c>
      <c r="AM46" s="5">
        <f t="shared" si="38"/>
        <v>-6.0931012503073756E-4</v>
      </c>
      <c r="AN46" s="5">
        <f t="shared" si="39"/>
        <v>1.448092074106011E-2</v>
      </c>
      <c r="AO46" s="5">
        <f t="shared" si="40"/>
        <v>1.0211926253598236E-3</v>
      </c>
      <c r="AP46" s="5">
        <f t="shared" si="41"/>
        <v>-1.3263054538221741E-3</v>
      </c>
      <c r="AQ46" s="5">
        <f t="shared" si="42"/>
        <v>1.5475950169740571E-2</v>
      </c>
      <c r="AR46" s="5">
        <f t="shared" si="43"/>
        <v>-7.71973758520339E-4</v>
      </c>
      <c r="AS46" s="5">
        <f t="shared" si="44"/>
        <v>6.3404204531569697E-4</v>
      </c>
      <c r="AT46" s="5">
        <f t="shared" si="45"/>
        <v>-2.3101036187256341E-4</v>
      </c>
      <c r="AU46" s="5">
        <f t="shared" si="46"/>
        <v>1.9580245866679391E-5</v>
      </c>
      <c r="AV46">
        <f t="shared" si="47"/>
        <v>1</v>
      </c>
      <c r="AW46">
        <f t="shared" si="48"/>
        <v>0</v>
      </c>
      <c r="AX46">
        <f t="shared" si="49"/>
        <v>0</v>
      </c>
    </row>
    <row r="47" spans="1:50" x14ac:dyDescent="0.25">
      <c r="A47" s="1">
        <v>41829</v>
      </c>
      <c r="B47">
        <v>23408.050781000002</v>
      </c>
      <c r="C47">
        <v>23408.050781000002</v>
      </c>
      <c r="D47">
        <v>23126.679688</v>
      </c>
      <c r="E47">
        <v>23176.070313</v>
      </c>
      <c r="F47">
        <v>23176.070313</v>
      </c>
      <c r="G47">
        <v>1545839300</v>
      </c>
      <c r="H47" s="2">
        <f t="shared" si="9"/>
        <v>-1.5517804507221178E-2</v>
      </c>
      <c r="I47">
        <f t="shared" si="10"/>
        <v>24912.220702999999</v>
      </c>
      <c r="J47">
        <f t="shared" si="11"/>
        <v>23146.990234000001</v>
      </c>
      <c r="K47">
        <f t="shared" si="12"/>
        <v>24397.410156000002</v>
      </c>
      <c r="L47">
        <f t="shared" si="13"/>
        <v>7.4911335983743221E-2</v>
      </c>
      <c r="M47">
        <f t="shared" si="14"/>
        <v>-1.2547458912258724E-3</v>
      </c>
      <c r="N47">
        <f t="shared" si="15"/>
        <v>5.2698314533284885E-2</v>
      </c>
      <c r="O47">
        <f t="shared" si="16"/>
        <v>1</v>
      </c>
      <c r="P47">
        <f t="shared" si="7"/>
        <v>0</v>
      </c>
      <c r="Q47">
        <f t="shared" si="17"/>
        <v>0</v>
      </c>
      <c r="R47">
        <f t="shared" si="18"/>
        <v>1</v>
      </c>
      <c r="S47">
        <f t="shared" si="19"/>
        <v>0</v>
      </c>
      <c r="T47" s="4">
        <f t="shared" si="20"/>
        <v>0.98448219549277882</v>
      </c>
      <c r="U47" s="4">
        <f t="shared" si="21"/>
        <v>0.98448219549277882</v>
      </c>
      <c r="V47" s="4">
        <f>PRODUCT($T$3:T47)-1</f>
        <v>4.1121870734685873E-2</v>
      </c>
      <c r="W47" s="3">
        <f>PRODUCT($U$3:U47)-1</f>
        <v>4.1121870734685873E-2</v>
      </c>
      <c r="X47">
        <f t="shared" si="22"/>
        <v>4.1121870734686095E-2</v>
      </c>
      <c r="Y47" s="1">
        <f t="shared" si="24"/>
        <v>41829</v>
      </c>
      <c r="Z47">
        <f t="shared" si="25"/>
        <v>7.2533093547122451E-3</v>
      </c>
      <c r="AA47" s="5">
        <f t="shared" si="26"/>
        <v>8.5766100256925437E-3</v>
      </c>
      <c r="AB47" s="5">
        <f t="shared" si="27"/>
        <v>-2.506940393630086E-3</v>
      </c>
      <c r="AC47" s="5">
        <f t="shared" si="28"/>
        <v>-3.5373655019355077E-3</v>
      </c>
      <c r="AD47" s="5">
        <f t="shared" si="29"/>
        <v>6.2200763545063875E-3</v>
      </c>
      <c r="AE47" s="5">
        <f t="shared" si="30"/>
        <v>-7.9333870210129831E-4</v>
      </c>
      <c r="AF47" s="5">
        <f t="shared" si="31"/>
        <v>-4.1664071601795749E-3</v>
      </c>
      <c r="AG47" s="5">
        <f t="shared" si="32"/>
        <v>-9.4248955213516172E-4</v>
      </c>
      <c r="AH47" s="5">
        <f t="shared" si="33"/>
        <v>-6.0350282790655463E-4</v>
      </c>
      <c r="AI47" s="5">
        <f t="shared" si="34"/>
        <v>1.1364979420507293E-3</v>
      </c>
      <c r="AJ47" s="5">
        <f t="shared" si="35"/>
        <v>-1.6782313696699691E-2</v>
      </c>
      <c r="AK47">
        <f t="shared" si="36"/>
        <v>3.3251790381558788E-3</v>
      </c>
      <c r="AL47" s="5">
        <f t="shared" si="37"/>
        <v>-6.0931012503073756E-4</v>
      </c>
      <c r="AM47" s="5">
        <f t="shared" si="38"/>
        <v>1.448092074106011E-2</v>
      </c>
      <c r="AN47" s="5">
        <f t="shared" si="39"/>
        <v>1.0211926253598236E-3</v>
      </c>
      <c r="AO47" s="5">
        <f t="shared" si="40"/>
        <v>-1.3263054538221741E-3</v>
      </c>
      <c r="AP47" s="5">
        <f t="shared" si="41"/>
        <v>1.5475950169740571E-2</v>
      </c>
      <c r="AQ47" s="5">
        <f t="shared" si="42"/>
        <v>-7.71973758520339E-4</v>
      </c>
      <c r="AR47" s="5">
        <f t="shared" si="43"/>
        <v>6.3404204531569697E-4</v>
      </c>
      <c r="AS47" s="5">
        <f t="shared" si="44"/>
        <v>-2.3101036187256341E-4</v>
      </c>
      <c r="AT47" s="5">
        <f t="shared" si="45"/>
        <v>1.9580245866679391E-5</v>
      </c>
      <c r="AU47" s="5">
        <f t="shared" si="46"/>
        <v>-1.5517804507221178E-2</v>
      </c>
      <c r="AV47">
        <f t="shared" si="47"/>
        <v>1</v>
      </c>
      <c r="AW47">
        <f t="shared" si="48"/>
        <v>0</v>
      </c>
      <c r="AX47">
        <f t="shared" si="49"/>
        <v>0</v>
      </c>
    </row>
    <row r="48" spans="1:50" x14ac:dyDescent="0.25">
      <c r="A48" s="1">
        <v>41830</v>
      </c>
      <c r="B48">
        <v>23281.449218999998</v>
      </c>
      <c r="C48">
        <v>23281.449218999998</v>
      </c>
      <c r="D48">
        <v>23182.060547000001</v>
      </c>
      <c r="E48">
        <v>23238.990234000001</v>
      </c>
      <c r="F48">
        <v>23238.990234000001</v>
      </c>
      <c r="G48">
        <v>1100506600</v>
      </c>
      <c r="H48" s="2">
        <f t="shared" si="9"/>
        <v>2.7148658141888937E-3</v>
      </c>
      <c r="I48">
        <f t="shared" si="10"/>
        <v>24912.220702999999</v>
      </c>
      <c r="J48">
        <f t="shared" si="11"/>
        <v>23146.990234000001</v>
      </c>
      <c r="K48">
        <f t="shared" si="12"/>
        <v>24364.580077999999</v>
      </c>
      <c r="L48">
        <f t="shared" si="13"/>
        <v>7.200099712387531E-2</v>
      </c>
      <c r="M48">
        <f t="shared" si="14"/>
        <v>-3.9588639210923482E-3</v>
      </c>
      <c r="N48">
        <f t="shared" si="15"/>
        <v>4.8435402427821295E-2</v>
      </c>
      <c r="O48">
        <f t="shared" si="16"/>
        <v>1</v>
      </c>
      <c r="P48">
        <f t="shared" si="7"/>
        <v>0</v>
      </c>
      <c r="Q48">
        <f t="shared" si="17"/>
        <v>0</v>
      </c>
      <c r="R48">
        <f t="shared" si="18"/>
        <v>1</v>
      </c>
      <c r="S48">
        <f t="shared" si="19"/>
        <v>0</v>
      </c>
      <c r="T48" s="4">
        <f t="shared" si="20"/>
        <v>1.0027148658141889</v>
      </c>
      <c r="U48" s="4">
        <f t="shared" si="21"/>
        <v>1.0027148658141889</v>
      </c>
      <c r="V48" s="4">
        <f>PRODUCT($T$3:T48)-1</f>
        <v>4.3948376909947795E-2</v>
      </c>
      <c r="W48" s="3">
        <f>PRODUCT($U$3:U48)-1</f>
        <v>4.3948376909947795E-2</v>
      </c>
      <c r="X48">
        <f t="shared" si="22"/>
        <v>4.3948376909948017E-2</v>
      </c>
      <c r="Y48" s="1">
        <f t="shared" si="24"/>
        <v>41830</v>
      </c>
      <c r="Z48">
        <f t="shared" si="25"/>
        <v>8.5766100256925437E-3</v>
      </c>
      <c r="AA48" s="5">
        <f t="shared" si="26"/>
        <v>-2.506940393630086E-3</v>
      </c>
      <c r="AB48" s="5">
        <f t="shared" si="27"/>
        <v>-3.5373655019355077E-3</v>
      </c>
      <c r="AC48" s="5">
        <f t="shared" si="28"/>
        <v>6.2200763545063875E-3</v>
      </c>
      <c r="AD48" s="5">
        <f t="shared" si="29"/>
        <v>-7.9333870210129831E-4</v>
      </c>
      <c r="AE48" s="5">
        <f t="shared" si="30"/>
        <v>-4.1664071601795749E-3</v>
      </c>
      <c r="AF48" s="5">
        <f t="shared" si="31"/>
        <v>-9.4248955213516172E-4</v>
      </c>
      <c r="AG48" s="5">
        <f t="shared" si="32"/>
        <v>-6.0350282790655463E-4</v>
      </c>
      <c r="AH48" s="5">
        <f t="shared" si="33"/>
        <v>1.1364979420507293E-3</v>
      </c>
      <c r="AI48" s="5">
        <f t="shared" si="34"/>
        <v>-1.6782313696699691E-2</v>
      </c>
      <c r="AJ48" s="5">
        <f t="shared" si="35"/>
        <v>3.3251790381558788E-3</v>
      </c>
      <c r="AK48">
        <f t="shared" si="36"/>
        <v>-6.0931012503073756E-4</v>
      </c>
      <c r="AL48" s="5">
        <f t="shared" si="37"/>
        <v>1.448092074106011E-2</v>
      </c>
      <c r="AM48" s="5">
        <f t="shared" si="38"/>
        <v>1.0211926253598236E-3</v>
      </c>
      <c r="AN48" s="5">
        <f t="shared" si="39"/>
        <v>-1.3263054538221741E-3</v>
      </c>
      <c r="AO48" s="5">
        <f t="shared" si="40"/>
        <v>1.5475950169740571E-2</v>
      </c>
      <c r="AP48" s="5">
        <f t="shared" si="41"/>
        <v>-7.71973758520339E-4</v>
      </c>
      <c r="AQ48" s="5">
        <f t="shared" si="42"/>
        <v>6.3404204531569697E-4</v>
      </c>
      <c r="AR48" s="5">
        <f t="shared" si="43"/>
        <v>-2.3101036187256341E-4</v>
      </c>
      <c r="AS48" s="5">
        <f t="shared" si="44"/>
        <v>1.9580245866679391E-5</v>
      </c>
      <c r="AT48" s="5">
        <f t="shared" si="45"/>
        <v>-1.5517804507221178E-2</v>
      </c>
      <c r="AU48" s="5">
        <f t="shared" si="46"/>
        <v>2.7148658141888937E-3</v>
      </c>
      <c r="AV48">
        <f t="shared" si="47"/>
        <v>1</v>
      </c>
      <c r="AW48">
        <f t="shared" si="48"/>
        <v>0</v>
      </c>
      <c r="AX48">
        <f t="shared" si="49"/>
        <v>0</v>
      </c>
    </row>
    <row r="49" spans="1:50" x14ac:dyDescent="0.25">
      <c r="A49" s="1">
        <v>41831</v>
      </c>
      <c r="B49">
        <v>23155.689452999999</v>
      </c>
      <c r="C49">
        <v>23307.539063</v>
      </c>
      <c r="D49">
        <v>23146.990234000001</v>
      </c>
      <c r="E49">
        <v>23233.449218999998</v>
      </c>
      <c r="F49">
        <v>23233.449218999998</v>
      </c>
      <c r="G49">
        <v>1123092300</v>
      </c>
      <c r="H49" s="2">
        <f t="shared" si="9"/>
        <v>-2.3843613445373446E-4</v>
      </c>
      <c r="I49">
        <f t="shared" si="10"/>
        <v>24912.220702999999</v>
      </c>
      <c r="J49">
        <f t="shared" si="11"/>
        <v>23240.609375</v>
      </c>
      <c r="K49">
        <f t="shared" si="12"/>
        <v>24190.929688</v>
      </c>
      <c r="L49">
        <f t="shared" si="13"/>
        <v>7.2256661857470705E-2</v>
      </c>
      <c r="M49">
        <f t="shared" si="14"/>
        <v>3.0818308261126859E-4</v>
      </c>
      <c r="N49">
        <f t="shared" si="15"/>
        <v>4.121129239032606E-2</v>
      </c>
      <c r="O49">
        <f t="shared" si="16"/>
        <v>1</v>
      </c>
      <c r="P49">
        <f t="shared" si="7"/>
        <v>0</v>
      </c>
      <c r="Q49">
        <f t="shared" si="17"/>
        <v>0</v>
      </c>
      <c r="R49">
        <f t="shared" si="18"/>
        <v>1</v>
      </c>
      <c r="S49">
        <f t="shared" si="19"/>
        <v>0</v>
      </c>
      <c r="T49" s="4">
        <f t="shared" si="20"/>
        <v>0.99976156386554627</v>
      </c>
      <c r="U49" s="4">
        <f t="shared" si="21"/>
        <v>0.99976156386554627</v>
      </c>
      <c r="V49" s="4">
        <f>PRODUCT($T$3:T49)-1</f>
        <v>4.3699461894388225E-2</v>
      </c>
      <c r="W49" s="3">
        <f>PRODUCT($U$3:U49)-1</f>
        <v>4.3699461894388225E-2</v>
      </c>
      <c r="X49">
        <f t="shared" si="22"/>
        <v>4.3699461894388447E-2</v>
      </c>
      <c r="Y49" s="1">
        <f t="shared" si="24"/>
        <v>41831</v>
      </c>
      <c r="Z49">
        <f t="shared" si="25"/>
        <v>-2.506940393630086E-3</v>
      </c>
      <c r="AA49" s="5">
        <f t="shared" si="26"/>
        <v>-3.5373655019355077E-3</v>
      </c>
      <c r="AB49" s="5">
        <f t="shared" si="27"/>
        <v>6.2200763545063875E-3</v>
      </c>
      <c r="AC49" s="5">
        <f t="shared" si="28"/>
        <v>-7.9333870210129831E-4</v>
      </c>
      <c r="AD49" s="5">
        <f t="shared" si="29"/>
        <v>-4.1664071601795749E-3</v>
      </c>
      <c r="AE49" s="5">
        <f t="shared" si="30"/>
        <v>-9.4248955213516172E-4</v>
      </c>
      <c r="AF49" s="5">
        <f t="shared" si="31"/>
        <v>-6.0350282790655463E-4</v>
      </c>
      <c r="AG49" s="5">
        <f t="shared" si="32"/>
        <v>1.1364979420507293E-3</v>
      </c>
      <c r="AH49" s="5">
        <f t="shared" si="33"/>
        <v>-1.6782313696699691E-2</v>
      </c>
      <c r="AI49" s="5">
        <f t="shared" si="34"/>
        <v>3.3251790381558788E-3</v>
      </c>
      <c r="AJ49" s="5">
        <f t="shared" si="35"/>
        <v>-6.0931012503073756E-4</v>
      </c>
      <c r="AK49">
        <f t="shared" si="36"/>
        <v>1.448092074106011E-2</v>
      </c>
      <c r="AL49" s="5">
        <f t="shared" si="37"/>
        <v>1.0211926253598236E-3</v>
      </c>
      <c r="AM49" s="5">
        <f t="shared" si="38"/>
        <v>-1.3263054538221741E-3</v>
      </c>
      <c r="AN49" s="5">
        <f t="shared" si="39"/>
        <v>1.5475950169740571E-2</v>
      </c>
      <c r="AO49" s="5">
        <f t="shared" si="40"/>
        <v>-7.71973758520339E-4</v>
      </c>
      <c r="AP49" s="5">
        <f t="shared" si="41"/>
        <v>6.3404204531569697E-4</v>
      </c>
      <c r="AQ49" s="5">
        <f t="shared" si="42"/>
        <v>-2.3101036187256341E-4</v>
      </c>
      <c r="AR49" s="5">
        <f t="shared" si="43"/>
        <v>1.9580245866679391E-5</v>
      </c>
      <c r="AS49" s="5">
        <f t="shared" si="44"/>
        <v>-1.5517804507221178E-2</v>
      </c>
      <c r="AT49" s="5">
        <f t="shared" si="45"/>
        <v>2.7148658141888937E-3</v>
      </c>
      <c r="AU49" s="5">
        <f t="shared" si="46"/>
        <v>-2.3843613445373446E-4</v>
      </c>
      <c r="AV49">
        <f t="shared" si="47"/>
        <v>1</v>
      </c>
      <c r="AW49">
        <f t="shared" si="48"/>
        <v>0</v>
      </c>
      <c r="AX49">
        <f t="shared" si="49"/>
        <v>0</v>
      </c>
    </row>
    <row r="50" spans="1:50" x14ac:dyDescent="0.25">
      <c r="A50" s="1">
        <v>41834</v>
      </c>
      <c r="B50">
        <v>23310.160156000002</v>
      </c>
      <c r="C50">
        <v>23459.480468999998</v>
      </c>
      <c r="D50">
        <v>23273.410156000002</v>
      </c>
      <c r="E50">
        <v>23346.669922000001</v>
      </c>
      <c r="F50">
        <v>23346.669922000001</v>
      </c>
      <c r="G50">
        <v>1060963400</v>
      </c>
      <c r="H50" s="2">
        <f t="shared" si="9"/>
        <v>4.8731766830132361E-3</v>
      </c>
      <c r="I50">
        <f t="shared" si="10"/>
        <v>24912.220702999999</v>
      </c>
      <c r="J50">
        <f t="shared" si="11"/>
        <v>23240.609375</v>
      </c>
      <c r="K50">
        <f t="shared" si="12"/>
        <v>24491.019531000002</v>
      </c>
      <c r="L50">
        <f t="shared" si="13"/>
        <v>6.7056705998346677E-2</v>
      </c>
      <c r="M50">
        <f t="shared" si="14"/>
        <v>-4.5428554630850826E-3</v>
      </c>
      <c r="N50">
        <f t="shared" si="15"/>
        <v>4.9015538953658622E-2</v>
      </c>
      <c r="O50">
        <f t="shared" si="16"/>
        <v>1</v>
      </c>
      <c r="P50">
        <f t="shared" si="7"/>
        <v>0</v>
      </c>
      <c r="Q50">
        <f t="shared" si="17"/>
        <v>0</v>
      </c>
      <c r="R50">
        <f t="shared" si="18"/>
        <v>1</v>
      </c>
      <c r="S50">
        <f t="shared" si="19"/>
        <v>0</v>
      </c>
      <c r="T50" s="4">
        <f t="shared" si="20"/>
        <v>1.0048731766830132</v>
      </c>
      <c r="U50" s="4">
        <f t="shared" si="21"/>
        <v>1.0048731766830132</v>
      </c>
      <c r="V50" s="4">
        <f>PRODUCT($T$3:T50)-1</f>
        <v>4.8785593776165426E-2</v>
      </c>
      <c r="W50" s="3">
        <f>PRODUCT($U$3:U50)-1</f>
        <v>4.8785593776165426E-2</v>
      </c>
      <c r="X50">
        <f t="shared" si="22"/>
        <v>4.8785593776165648E-2</v>
      </c>
      <c r="Y50" s="1">
        <f t="shared" si="24"/>
        <v>41834</v>
      </c>
      <c r="Z50">
        <f t="shared" si="25"/>
        <v>-3.5373655019355077E-3</v>
      </c>
      <c r="AA50" s="5">
        <f t="shared" si="26"/>
        <v>6.2200763545063875E-3</v>
      </c>
      <c r="AB50" s="5">
        <f t="shared" si="27"/>
        <v>-7.9333870210129831E-4</v>
      </c>
      <c r="AC50" s="5">
        <f t="shared" si="28"/>
        <v>-4.1664071601795749E-3</v>
      </c>
      <c r="AD50" s="5">
        <f t="shared" si="29"/>
        <v>-9.4248955213516172E-4</v>
      </c>
      <c r="AE50" s="5">
        <f t="shared" si="30"/>
        <v>-6.0350282790655463E-4</v>
      </c>
      <c r="AF50" s="5">
        <f t="shared" si="31"/>
        <v>1.1364979420507293E-3</v>
      </c>
      <c r="AG50" s="5">
        <f t="shared" si="32"/>
        <v>-1.6782313696699691E-2</v>
      </c>
      <c r="AH50" s="5">
        <f t="shared" si="33"/>
        <v>3.3251790381558788E-3</v>
      </c>
      <c r="AI50" s="5">
        <f t="shared" si="34"/>
        <v>-6.0931012503073756E-4</v>
      </c>
      <c r="AJ50" s="5">
        <f t="shared" si="35"/>
        <v>1.448092074106011E-2</v>
      </c>
      <c r="AK50">
        <f t="shared" si="36"/>
        <v>1.0211926253598236E-3</v>
      </c>
      <c r="AL50" s="5">
        <f t="shared" si="37"/>
        <v>-1.3263054538221741E-3</v>
      </c>
      <c r="AM50" s="5">
        <f t="shared" si="38"/>
        <v>1.5475950169740571E-2</v>
      </c>
      <c r="AN50" s="5">
        <f t="shared" si="39"/>
        <v>-7.71973758520339E-4</v>
      </c>
      <c r="AO50" s="5">
        <f t="shared" si="40"/>
        <v>6.3404204531569697E-4</v>
      </c>
      <c r="AP50" s="5">
        <f t="shared" si="41"/>
        <v>-2.3101036187256341E-4</v>
      </c>
      <c r="AQ50" s="5">
        <f t="shared" si="42"/>
        <v>1.9580245866679391E-5</v>
      </c>
      <c r="AR50" s="5">
        <f t="shared" si="43"/>
        <v>-1.5517804507221178E-2</v>
      </c>
      <c r="AS50" s="5">
        <f t="shared" si="44"/>
        <v>2.7148658141888937E-3</v>
      </c>
      <c r="AT50" s="5">
        <f t="shared" si="45"/>
        <v>-2.3843613445373446E-4</v>
      </c>
      <c r="AU50" s="5">
        <f t="shared" si="46"/>
        <v>4.8731766830132361E-3</v>
      </c>
      <c r="AV50">
        <f t="shared" si="47"/>
        <v>1</v>
      </c>
      <c r="AW50">
        <f t="shared" si="48"/>
        <v>0</v>
      </c>
      <c r="AX50">
        <f t="shared" si="49"/>
        <v>0</v>
      </c>
    </row>
    <row r="51" spans="1:50" x14ac:dyDescent="0.25">
      <c r="A51" s="1">
        <v>41835</v>
      </c>
      <c r="B51">
        <v>23482.839843999998</v>
      </c>
      <c r="C51">
        <v>23496.570313</v>
      </c>
      <c r="D51">
        <v>23398.25</v>
      </c>
      <c r="E51">
        <v>23459.960938</v>
      </c>
      <c r="F51">
        <v>23459.960938</v>
      </c>
      <c r="G51">
        <v>1048140500</v>
      </c>
      <c r="H51" s="2">
        <f t="shared" si="9"/>
        <v>4.8525556911755974E-3</v>
      </c>
      <c r="I51">
        <f t="shared" si="10"/>
        <v>24912.220702999999</v>
      </c>
      <c r="J51">
        <f t="shared" si="11"/>
        <v>23240.609375</v>
      </c>
      <c r="K51">
        <f t="shared" si="12"/>
        <v>24552.419922000001</v>
      </c>
      <c r="L51">
        <f t="shared" si="13"/>
        <v>6.1903758869762404E-2</v>
      </c>
      <c r="M51">
        <f t="shared" si="14"/>
        <v>-9.3500395665492286E-3</v>
      </c>
      <c r="N51">
        <f t="shared" si="15"/>
        <v>4.6566956649550795E-2</v>
      </c>
      <c r="O51">
        <f t="shared" si="16"/>
        <v>1</v>
      </c>
      <c r="P51">
        <f t="shared" si="7"/>
        <v>0</v>
      </c>
      <c r="Q51">
        <f t="shared" si="17"/>
        <v>0</v>
      </c>
      <c r="R51">
        <f t="shared" si="18"/>
        <v>1</v>
      </c>
      <c r="S51">
        <f t="shared" si="19"/>
        <v>0</v>
      </c>
      <c r="T51" s="4">
        <f t="shared" si="20"/>
        <v>1.0048525556911756</v>
      </c>
      <c r="U51" s="4">
        <f t="shared" si="21"/>
        <v>1.0048525556911756</v>
      </c>
      <c r="V51" s="4">
        <f>PRODUCT($T$3:T51)-1</f>
        <v>5.387488427806697E-2</v>
      </c>
      <c r="W51" s="3">
        <f>PRODUCT($U$3:U51)-1</f>
        <v>5.387488427806697E-2</v>
      </c>
      <c r="X51">
        <f t="shared" si="22"/>
        <v>5.3874884278067192E-2</v>
      </c>
      <c r="Y51" s="1">
        <f t="shared" si="24"/>
        <v>41835</v>
      </c>
      <c r="Z51">
        <f t="shared" si="25"/>
        <v>6.2200763545063875E-3</v>
      </c>
      <c r="AA51" s="5">
        <f t="shared" si="26"/>
        <v>-7.9333870210129831E-4</v>
      </c>
      <c r="AB51" s="5">
        <f t="shared" si="27"/>
        <v>-4.1664071601795749E-3</v>
      </c>
      <c r="AC51" s="5">
        <f t="shared" si="28"/>
        <v>-9.4248955213516172E-4</v>
      </c>
      <c r="AD51" s="5">
        <f t="shared" si="29"/>
        <v>-6.0350282790655463E-4</v>
      </c>
      <c r="AE51" s="5">
        <f t="shared" si="30"/>
        <v>1.1364979420507293E-3</v>
      </c>
      <c r="AF51" s="5">
        <f t="shared" si="31"/>
        <v>-1.6782313696699691E-2</v>
      </c>
      <c r="AG51" s="5">
        <f t="shared" si="32"/>
        <v>3.3251790381558788E-3</v>
      </c>
      <c r="AH51" s="5">
        <f t="shared" si="33"/>
        <v>-6.0931012503073756E-4</v>
      </c>
      <c r="AI51" s="5">
        <f t="shared" si="34"/>
        <v>1.448092074106011E-2</v>
      </c>
      <c r="AJ51" s="5">
        <f t="shared" si="35"/>
        <v>1.0211926253598236E-3</v>
      </c>
      <c r="AK51">
        <f t="shared" si="36"/>
        <v>-1.3263054538221741E-3</v>
      </c>
      <c r="AL51" s="5">
        <f t="shared" si="37"/>
        <v>1.5475950169740571E-2</v>
      </c>
      <c r="AM51" s="5">
        <f t="shared" si="38"/>
        <v>-7.71973758520339E-4</v>
      </c>
      <c r="AN51" s="5">
        <f t="shared" si="39"/>
        <v>6.3404204531569697E-4</v>
      </c>
      <c r="AO51" s="5">
        <f t="shared" si="40"/>
        <v>-2.3101036187256341E-4</v>
      </c>
      <c r="AP51" s="5">
        <f t="shared" si="41"/>
        <v>1.9580245866679391E-5</v>
      </c>
      <c r="AQ51" s="5">
        <f t="shared" si="42"/>
        <v>-1.5517804507221178E-2</v>
      </c>
      <c r="AR51" s="5">
        <f t="shared" si="43"/>
        <v>2.7148658141888937E-3</v>
      </c>
      <c r="AS51" s="5">
        <f t="shared" si="44"/>
        <v>-2.3843613445373446E-4</v>
      </c>
      <c r="AT51" s="5">
        <f t="shared" si="45"/>
        <v>4.8731766830132361E-3</v>
      </c>
      <c r="AU51" s="5">
        <f t="shared" si="46"/>
        <v>4.8525556911755974E-3</v>
      </c>
      <c r="AV51">
        <f t="shared" si="47"/>
        <v>1</v>
      </c>
      <c r="AW51">
        <f t="shared" si="48"/>
        <v>0</v>
      </c>
      <c r="AX51">
        <f t="shared" si="49"/>
        <v>0</v>
      </c>
    </row>
    <row r="52" spans="1:50" x14ac:dyDescent="0.25">
      <c r="A52" s="1">
        <v>41836</v>
      </c>
      <c r="B52">
        <v>23490.429688</v>
      </c>
      <c r="C52">
        <v>23562.320313</v>
      </c>
      <c r="D52">
        <v>23430.140625</v>
      </c>
      <c r="E52">
        <v>23523.279297000001</v>
      </c>
      <c r="F52">
        <v>23523.279297000001</v>
      </c>
      <c r="G52">
        <v>959529700</v>
      </c>
      <c r="H52" s="2">
        <f t="shared" si="9"/>
        <v>2.6989967786961166E-3</v>
      </c>
      <c r="I52">
        <f t="shared" si="10"/>
        <v>24912.220702999999</v>
      </c>
      <c r="J52">
        <f t="shared" si="11"/>
        <v>23240.609375</v>
      </c>
      <c r="K52">
        <f t="shared" si="12"/>
        <v>24611.220702999999</v>
      </c>
      <c r="L52">
        <f t="shared" si="13"/>
        <v>5.9045398750042999E-2</v>
      </c>
      <c r="M52">
        <f t="shared" si="14"/>
        <v>-1.2016603570916717E-2</v>
      </c>
      <c r="N52">
        <f t="shared" si="15"/>
        <v>4.6249563773140601E-2</v>
      </c>
      <c r="O52">
        <f t="shared" si="16"/>
        <v>1</v>
      </c>
      <c r="P52">
        <f t="shared" si="7"/>
        <v>0</v>
      </c>
      <c r="Q52">
        <f t="shared" si="17"/>
        <v>0</v>
      </c>
      <c r="R52">
        <f t="shared" si="18"/>
        <v>1</v>
      </c>
      <c r="S52">
        <f t="shared" si="19"/>
        <v>0</v>
      </c>
      <c r="T52" s="4">
        <f t="shared" si="20"/>
        <v>1.0026989967786961</v>
      </c>
      <c r="U52" s="4">
        <f t="shared" si="21"/>
        <v>1.0026989967786961</v>
      </c>
      <c r="V52" s="4">
        <f>PRODUCT($T$3:T52)-1</f>
        <v>5.6719289195882316E-2</v>
      </c>
      <c r="W52" s="3">
        <f>PRODUCT($U$3:U52)-1</f>
        <v>5.6719289195882316E-2</v>
      </c>
      <c r="X52">
        <f t="shared" si="22"/>
        <v>5.6719289195882538E-2</v>
      </c>
      <c r="Y52" s="1">
        <f t="shared" si="24"/>
        <v>41836</v>
      </c>
      <c r="Z52">
        <f t="shared" si="25"/>
        <v>-7.9333870210129831E-4</v>
      </c>
      <c r="AA52" s="5">
        <f t="shared" si="26"/>
        <v>-4.1664071601795749E-3</v>
      </c>
      <c r="AB52" s="5">
        <f t="shared" si="27"/>
        <v>-9.4248955213516172E-4</v>
      </c>
      <c r="AC52" s="5">
        <f t="shared" si="28"/>
        <v>-6.0350282790655463E-4</v>
      </c>
      <c r="AD52" s="5">
        <f t="shared" si="29"/>
        <v>1.1364979420507293E-3</v>
      </c>
      <c r="AE52" s="5">
        <f t="shared" si="30"/>
        <v>-1.6782313696699691E-2</v>
      </c>
      <c r="AF52" s="5">
        <f t="shared" si="31"/>
        <v>3.3251790381558788E-3</v>
      </c>
      <c r="AG52" s="5">
        <f t="shared" si="32"/>
        <v>-6.0931012503073756E-4</v>
      </c>
      <c r="AH52" s="5">
        <f t="shared" si="33"/>
        <v>1.448092074106011E-2</v>
      </c>
      <c r="AI52" s="5">
        <f t="shared" si="34"/>
        <v>1.0211926253598236E-3</v>
      </c>
      <c r="AJ52" s="5">
        <f t="shared" si="35"/>
        <v>-1.3263054538221741E-3</v>
      </c>
      <c r="AK52">
        <f t="shared" si="36"/>
        <v>1.5475950169740571E-2</v>
      </c>
      <c r="AL52" s="5">
        <f t="shared" si="37"/>
        <v>-7.71973758520339E-4</v>
      </c>
      <c r="AM52" s="5">
        <f t="shared" si="38"/>
        <v>6.3404204531569697E-4</v>
      </c>
      <c r="AN52" s="5">
        <f t="shared" si="39"/>
        <v>-2.3101036187256341E-4</v>
      </c>
      <c r="AO52" s="5">
        <f t="shared" si="40"/>
        <v>1.9580245866679391E-5</v>
      </c>
      <c r="AP52" s="5">
        <f t="shared" si="41"/>
        <v>-1.5517804507221178E-2</v>
      </c>
      <c r="AQ52" s="5">
        <f t="shared" si="42"/>
        <v>2.7148658141888937E-3</v>
      </c>
      <c r="AR52" s="5">
        <f t="shared" si="43"/>
        <v>-2.3843613445373446E-4</v>
      </c>
      <c r="AS52" s="5">
        <f t="shared" si="44"/>
        <v>4.8731766830132361E-3</v>
      </c>
      <c r="AT52" s="5">
        <f t="shared" si="45"/>
        <v>4.8525556911755974E-3</v>
      </c>
      <c r="AU52" s="5">
        <f t="shared" si="46"/>
        <v>2.6989967786961166E-3</v>
      </c>
      <c r="AV52">
        <f t="shared" si="47"/>
        <v>1</v>
      </c>
      <c r="AW52">
        <f t="shared" si="48"/>
        <v>0</v>
      </c>
      <c r="AX52">
        <f t="shared" si="49"/>
        <v>0</v>
      </c>
    </row>
    <row r="53" spans="1:50" x14ac:dyDescent="0.25">
      <c r="A53" s="1">
        <v>41837</v>
      </c>
      <c r="B53">
        <v>23583.349609000001</v>
      </c>
      <c r="C53">
        <v>23583.349609000001</v>
      </c>
      <c r="D53">
        <v>23421.990234000001</v>
      </c>
      <c r="E53">
        <v>23520.869140999999</v>
      </c>
      <c r="F53">
        <v>23520.869140999999</v>
      </c>
      <c r="G53">
        <v>1093977900</v>
      </c>
      <c r="H53" s="2">
        <f t="shared" si="9"/>
        <v>-1.0245833370303714E-4</v>
      </c>
      <c r="I53">
        <f t="shared" si="10"/>
        <v>24964.419922000001</v>
      </c>
      <c r="J53">
        <f t="shared" si="11"/>
        <v>23240.609375</v>
      </c>
      <c r="K53">
        <f t="shared" si="12"/>
        <v>24721.869140999999</v>
      </c>
      <c r="L53">
        <f t="shared" si="13"/>
        <v>6.1373190435539682E-2</v>
      </c>
      <c r="M53">
        <f t="shared" si="14"/>
        <v>-1.1915366065766264E-2</v>
      </c>
      <c r="N53">
        <f t="shared" si="15"/>
        <v>5.1061038297538719E-2</v>
      </c>
      <c r="O53">
        <f t="shared" si="16"/>
        <v>1</v>
      </c>
      <c r="P53">
        <f t="shared" si="7"/>
        <v>0</v>
      </c>
      <c r="Q53">
        <f t="shared" si="17"/>
        <v>0</v>
      </c>
      <c r="R53">
        <f t="shared" si="18"/>
        <v>1</v>
      </c>
      <c r="S53">
        <f t="shared" si="19"/>
        <v>0</v>
      </c>
      <c r="T53" s="4">
        <f t="shared" si="20"/>
        <v>0.99989754166629696</v>
      </c>
      <c r="U53" s="4">
        <f t="shared" si="21"/>
        <v>0.99989754166629696</v>
      </c>
      <c r="V53" s="4">
        <f>PRODUCT($T$3:T53)-1</f>
        <v>5.661101949831937E-2</v>
      </c>
      <c r="W53" s="3">
        <f>PRODUCT($U$3:U53)-1</f>
        <v>5.661101949831937E-2</v>
      </c>
      <c r="X53">
        <f t="shared" si="22"/>
        <v>5.6611019498319592E-2</v>
      </c>
      <c r="Y53" s="1">
        <f t="shared" si="24"/>
        <v>41837</v>
      </c>
      <c r="Z53">
        <f t="shared" si="25"/>
        <v>-4.1664071601795749E-3</v>
      </c>
      <c r="AA53" s="5">
        <f t="shared" si="26"/>
        <v>-9.4248955213516172E-4</v>
      </c>
      <c r="AB53" s="5">
        <f t="shared" si="27"/>
        <v>-6.0350282790655463E-4</v>
      </c>
      <c r="AC53" s="5">
        <f t="shared" si="28"/>
        <v>1.1364979420507293E-3</v>
      </c>
      <c r="AD53" s="5">
        <f t="shared" si="29"/>
        <v>-1.6782313696699691E-2</v>
      </c>
      <c r="AE53" s="5">
        <f t="shared" si="30"/>
        <v>3.3251790381558788E-3</v>
      </c>
      <c r="AF53" s="5">
        <f t="shared" si="31"/>
        <v>-6.0931012503073756E-4</v>
      </c>
      <c r="AG53" s="5">
        <f t="shared" si="32"/>
        <v>1.448092074106011E-2</v>
      </c>
      <c r="AH53" s="5">
        <f t="shared" si="33"/>
        <v>1.0211926253598236E-3</v>
      </c>
      <c r="AI53" s="5">
        <f t="shared" si="34"/>
        <v>-1.3263054538221741E-3</v>
      </c>
      <c r="AJ53" s="5">
        <f t="shared" si="35"/>
        <v>1.5475950169740571E-2</v>
      </c>
      <c r="AK53">
        <f t="shared" si="36"/>
        <v>-7.71973758520339E-4</v>
      </c>
      <c r="AL53" s="5">
        <f t="shared" si="37"/>
        <v>6.3404204531569697E-4</v>
      </c>
      <c r="AM53" s="5">
        <f t="shared" si="38"/>
        <v>-2.3101036187256341E-4</v>
      </c>
      <c r="AN53" s="5">
        <f t="shared" si="39"/>
        <v>1.9580245866679391E-5</v>
      </c>
      <c r="AO53" s="5">
        <f t="shared" si="40"/>
        <v>-1.5517804507221178E-2</v>
      </c>
      <c r="AP53" s="5">
        <f t="shared" si="41"/>
        <v>2.7148658141888937E-3</v>
      </c>
      <c r="AQ53" s="5">
        <f t="shared" si="42"/>
        <v>-2.3843613445373446E-4</v>
      </c>
      <c r="AR53" s="5">
        <f t="shared" si="43"/>
        <v>4.8731766830132361E-3</v>
      </c>
      <c r="AS53" s="5">
        <f t="shared" si="44"/>
        <v>4.8525556911755974E-3</v>
      </c>
      <c r="AT53" s="5">
        <f t="shared" si="45"/>
        <v>2.6989967786961166E-3</v>
      </c>
      <c r="AU53" s="5">
        <f t="shared" si="46"/>
        <v>-1.0245833370303714E-4</v>
      </c>
      <c r="AV53">
        <f t="shared" si="47"/>
        <v>1</v>
      </c>
      <c r="AW53">
        <f t="shared" si="48"/>
        <v>0</v>
      </c>
      <c r="AX53">
        <f t="shared" si="49"/>
        <v>0</v>
      </c>
    </row>
    <row r="54" spans="1:50" x14ac:dyDescent="0.25">
      <c r="A54" s="1">
        <v>41838</v>
      </c>
      <c r="B54">
        <v>23316.460938</v>
      </c>
      <c r="C54">
        <v>23460.130859000001</v>
      </c>
      <c r="D54">
        <v>23240.609375</v>
      </c>
      <c r="E54">
        <v>23454.789063</v>
      </c>
      <c r="F54">
        <v>23454.789063</v>
      </c>
      <c r="G54">
        <v>913307600</v>
      </c>
      <c r="H54" s="2">
        <f t="shared" si="9"/>
        <v>-2.8094233084615672E-3</v>
      </c>
      <c r="I54">
        <f t="shared" si="10"/>
        <v>25010.310547000001</v>
      </c>
      <c r="J54">
        <f t="shared" si="11"/>
        <v>23372.630859000001</v>
      </c>
      <c r="K54">
        <f t="shared" si="12"/>
        <v>24872.710938</v>
      </c>
      <c r="L54">
        <f t="shared" si="13"/>
        <v>6.631999459990201E-2</v>
      </c>
      <c r="M54">
        <f t="shared" si="14"/>
        <v>-3.5028327809438764E-3</v>
      </c>
      <c r="N54">
        <f t="shared" si="15"/>
        <v>6.0453405536559535E-2</v>
      </c>
      <c r="O54">
        <f t="shared" si="16"/>
        <v>1</v>
      </c>
      <c r="P54">
        <f t="shared" si="7"/>
        <v>0</v>
      </c>
      <c r="Q54">
        <f t="shared" si="17"/>
        <v>0</v>
      </c>
      <c r="R54">
        <f t="shared" si="18"/>
        <v>1</v>
      </c>
      <c r="S54">
        <f t="shared" si="19"/>
        <v>0</v>
      </c>
      <c r="T54" s="4">
        <f t="shared" si="20"/>
        <v>0.99719057669153843</v>
      </c>
      <c r="U54" s="4">
        <f t="shared" si="21"/>
        <v>0.99719057669153843</v>
      </c>
      <c r="V54" s="4">
        <f>PRODUCT($T$3:T54)-1</f>
        <v>5.3642551872163491E-2</v>
      </c>
      <c r="W54" s="3">
        <f>PRODUCT($U$3:U54)-1</f>
        <v>5.3642551872163491E-2</v>
      </c>
      <c r="X54">
        <f t="shared" si="22"/>
        <v>5.3642551872163713E-2</v>
      </c>
      <c r="Y54" s="1">
        <f t="shared" si="24"/>
        <v>41838</v>
      </c>
      <c r="Z54">
        <f t="shared" si="25"/>
        <v>-9.4248955213516172E-4</v>
      </c>
      <c r="AA54" s="5">
        <f t="shared" si="26"/>
        <v>-6.0350282790655463E-4</v>
      </c>
      <c r="AB54" s="5">
        <f t="shared" si="27"/>
        <v>1.1364979420507293E-3</v>
      </c>
      <c r="AC54" s="5">
        <f t="shared" si="28"/>
        <v>-1.6782313696699691E-2</v>
      </c>
      <c r="AD54" s="5">
        <f t="shared" si="29"/>
        <v>3.3251790381558788E-3</v>
      </c>
      <c r="AE54" s="5">
        <f t="shared" si="30"/>
        <v>-6.0931012503073756E-4</v>
      </c>
      <c r="AF54" s="5">
        <f t="shared" si="31"/>
        <v>1.448092074106011E-2</v>
      </c>
      <c r="AG54" s="5">
        <f t="shared" si="32"/>
        <v>1.0211926253598236E-3</v>
      </c>
      <c r="AH54" s="5">
        <f t="shared" si="33"/>
        <v>-1.3263054538221741E-3</v>
      </c>
      <c r="AI54" s="5">
        <f t="shared" si="34"/>
        <v>1.5475950169740571E-2</v>
      </c>
      <c r="AJ54" s="5">
        <f t="shared" si="35"/>
        <v>-7.71973758520339E-4</v>
      </c>
      <c r="AK54">
        <f t="shared" si="36"/>
        <v>6.3404204531569697E-4</v>
      </c>
      <c r="AL54" s="5">
        <f t="shared" si="37"/>
        <v>-2.3101036187256341E-4</v>
      </c>
      <c r="AM54" s="5">
        <f t="shared" si="38"/>
        <v>1.9580245866679391E-5</v>
      </c>
      <c r="AN54" s="5">
        <f t="shared" si="39"/>
        <v>-1.5517804507221178E-2</v>
      </c>
      <c r="AO54" s="5">
        <f t="shared" si="40"/>
        <v>2.7148658141888937E-3</v>
      </c>
      <c r="AP54" s="5">
        <f t="shared" si="41"/>
        <v>-2.3843613445373446E-4</v>
      </c>
      <c r="AQ54" s="5">
        <f t="shared" si="42"/>
        <v>4.8731766830132361E-3</v>
      </c>
      <c r="AR54" s="5">
        <f t="shared" si="43"/>
        <v>4.8525556911755974E-3</v>
      </c>
      <c r="AS54" s="5">
        <f t="shared" si="44"/>
        <v>2.6989967786961166E-3</v>
      </c>
      <c r="AT54" s="5">
        <f t="shared" si="45"/>
        <v>-1.0245833370303714E-4</v>
      </c>
      <c r="AU54" s="5">
        <f t="shared" si="46"/>
        <v>-2.8094233084615672E-3</v>
      </c>
      <c r="AV54">
        <f t="shared" si="47"/>
        <v>1</v>
      </c>
      <c r="AW54">
        <f t="shared" si="48"/>
        <v>0</v>
      </c>
      <c r="AX54">
        <f t="shared" si="49"/>
        <v>0</v>
      </c>
    </row>
    <row r="55" spans="1:50" x14ac:dyDescent="0.25">
      <c r="A55" s="1">
        <v>41841</v>
      </c>
      <c r="B55">
        <v>23484.529297000001</v>
      </c>
      <c r="C55">
        <v>23498.349609000001</v>
      </c>
      <c r="D55">
        <v>23372.630859000001</v>
      </c>
      <c r="E55">
        <v>23387.140625</v>
      </c>
      <c r="F55">
        <v>23387.140625</v>
      </c>
      <c r="G55">
        <v>1042281800</v>
      </c>
      <c r="H55" s="2">
        <f t="shared" si="9"/>
        <v>-2.8842057721472081E-3</v>
      </c>
      <c r="I55">
        <f t="shared" si="10"/>
        <v>25010.310547000001</v>
      </c>
      <c r="J55">
        <f t="shared" si="11"/>
        <v>23423.339843999998</v>
      </c>
      <c r="K55">
        <f t="shared" si="12"/>
        <v>24765.029297000001</v>
      </c>
      <c r="L55">
        <f t="shared" si="13"/>
        <v>6.9404376876448515E-2</v>
      </c>
      <c r="M55">
        <f t="shared" si="14"/>
        <v>1.5478257723093858E-3</v>
      </c>
      <c r="N55">
        <f t="shared" si="15"/>
        <v>5.8916508610167062E-2</v>
      </c>
      <c r="O55">
        <f t="shared" si="16"/>
        <v>1</v>
      </c>
      <c r="P55">
        <f t="shared" si="7"/>
        <v>0</v>
      </c>
      <c r="Q55">
        <f t="shared" si="17"/>
        <v>0</v>
      </c>
      <c r="R55">
        <f t="shared" si="18"/>
        <v>1</v>
      </c>
      <c r="S55">
        <f t="shared" si="19"/>
        <v>0</v>
      </c>
      <c r="T55" s="4">
        <f t="shared" si="20"/>
        <v>0.99711579422785279</v>
      </c>
      <c r="U55" s="4">
        <f t="shared" si="21"/>
        <v>0.99711579422785279</v>
      </c>
      <c r="V55" s="4">
        <f>PRODUCT($T$3:T55)-1</f>
        <v>5.0603629942273853E-2</v>
      </c>
      <c r="W55" s="3">
        <f>PRODUCT($U$3:U55)-1</f>
        <v>5.0603629942273853E-2</v>
      </c>
      <c r="X55">
        <f t="shared" si="22"/>
        <v>5.0603629942274075E-2</v>
      </c>
      <c r="Y55" s="1">
        <f t="shared" si="24"/>
        <v>41841</v>
      </c>
      <c r="Z55">
        <f t="shared" si="25"/>
        <v>-6.0350282790655463E-4</v>
      </c>
      <c r="AA55" s="5">
        <f t="shared" si="26"/>
        <v>1.1364979420507293E-3</v>
      </c>
      <c r="AB55" s="5">
        <f t="shared" si="27"/>
        <v>-1.6782313696699691E-2</v>
      </c>
      <c r="AC55" s="5">
        <f t="shared" si="28"/>
        <v>3.3251790381558788E-3</v>
      </c>
      <c r="AD55" s="5">
        <f t="shared" si="29"/>
        <v>-6.0931012503073756E-4</v>
      </c>
      <c r="AE55" s="5">
        <f t="shared" si="30"/>
        <v>1.448092074106011E-2</v>
      </c>
      <c r="AF55" s="5">
        <f t="shared" si="31"/>
        <v>1.0211926253598236E-3</v>
      </c>
      <c r="AG55" s="5">
        <f t="shared" si="32"/>
        <v>-1.3263054538221741E-3</v>
      </c>
      <c r="AH55" s="5">
        <f t="shared" si="33"/>
        <v>1.5475950169740571E-2</v>
      </c>
      <c r="AI55" s="5">
        <f t="shared" si="34"/>
        <v>-7.71973758520339E-4</v>
      </c>
      <c r="AJ55" s="5">
        <f t="shared" si="35"/>
        <v>6.3404204531569697E-4</v>
      </c>
      <c r="AK55">
        <f t="shared" si="36"/>
        <v>-2.3101036187256341E-4</v>
      </c>
      <c r="AL55" s="5">
        <f t="shared" si="37"/>
        <v>1.9580245866679391E-5</v>
      </c>
      <c r="AM55" s="5">
        <f t="shared" si="38"/>
        <v>-1.5517804507221178E-2</v>
      </c>
      <c r="AN55" s="5">
        <f t="shared" si="39"/>
        <v>2.7148658141888937E-3</v>
      </c>
      <c r="AO55" s="5">
        <f t="shared" si="40"/>
        <v>-2.3843613445373446E-4</v>
      </c>
      <c r="AP55" s="5">
        <f t="shared" si="41"/>
        <v>4.8731766830132361E-3</v>
      </c>
      <c r="AQ55" s="5">
        <f t="shared" si="42"/>
        <v>4.8525556911755974E-3</v>
      </c>
      <c r="AR55" s="5">
        <f t="shared" si="43"/>
        <v>2.6989967786961166E-3</v>
      </c>
      <c r="AS55" s="5">
        <f t="shared" si="44"/>
        <v>-1.0245833370303714E-4</v>
      </c>
      <c r="AT55" s="5">
        <f t="shared" si="45"/>
        <v>-2.8094233084615672E-3</v>
      </c>
      <c r="AU55" s="5">
        <f t="shared" si="46"/>
        <v>-2.8842057721472081E-3</v>
      </c>
      <c r="AV55">
        <f t="shared" si="47"/>
        <v>1</v>
      </c>
      <c r="AW55">
        <f t="shared" si="48"/>
        <v>0</v>
      </c>
      <c r="AX55">
        <f t="shared" si="49"/>
        <v>0</v>
      </c>
    </row>
    <row r="56" spans="1:50" x14ac:dyDescent="0.25">
      <c r="A56" s="1">
        <v>41842</v>
      </c>
      <c r="B56">
        <v>23465.810547000001</v>
      </c>
      <c r="C56">
        <v>23803.169922000001</v>
      </c>
      <c r="D56">
        <v>23423.339843999998</v>
      </c>
      <c r="E56">
        <v>23782.109375</v>
      </c>
      <c r="F56">
        <v>23782.109375</v>
      </c>
      <c r="G56">
        <v>1859455000</v>
      </c>
      <c r="H56" s="2">
        <f t="shared" si="9"/>
        <v>1.6888287299978488E-2</v>
      </c>
      <c r="I56">
        <f t="shared" si="10"/>
        <v>25201.210938</v>
      </c>
      <c r="J56">
        <f t="shared" si="11"/>
        <v>23834.390625</v>
      </c>
      <c r="K56">
        <f t="shared" si="12"/>
        <v>24909.259765999999</v>
      </c>
      <c r="L56">
        <f t="shared" si="13"/>
        <v>5.967097117515463E-2</v>
      </c>
      <c r="M56">
        <f t="shared" si="14"/>
        <v>2.1983436866603867E-3</v>
      </c>
      <c r="N56">
        <f t="shared" si="15"/>
        <v>4.7394887191330115E-2</v>
      </c>
      <c r="O56">
        <f t="shared" si="16"/>
        <v>1</v>
      </c>
      <c r="P56">
        <f t="shared" si="7"/>
        <v>0</v>
      </c>
      <c r="Q56">
        <f t="shared" si="17"/>
        <v>0</v>
      </c>
      <c r="R56">
        <f t="shared" si="18"/>
        <v>1</v>
      </c>
      <c r="S56">
        <f t="shared" si="19"/>
        <v>0</v>
      </c>
      <c r="T56" s="4">
        <f t="shared" si="20"/>
        <v>1.0168882872999785</v>
      </c>
      <c r="U56" s="4">
        <f t="shared" si="21"/>
        <v>1.0168882872999785</v>
      </c>
      <c r="V56" s="4">
        <f>PRODUCT($T$3:T56)-1</f>
        <v>6.8346525883139275E-2</v>
      </c>
      <c r="W56" s="3">
        <f>PRODUCT($U$3:U56)-1</f>
        <v>6.8346525883139275E-2</v>
      </c>
      <c r="X56">
        <f t="shared" si="22"/>
        <v>6.8346525883139497E-2</v>
      </c>
      <c r="Y56" s="1">
        <f t="shared" si="24"/>
        <v>41842</v>
      </c>
      <c r="Z56">
        <f t="shared" si="25"/>
        <v>1.1364979420507293E-3</v>
      </c>
      <c r="AA56" s="5">
        <f t="shared" si="26"/>
        <v>-1.6782313696699691E-2</v>
      </c>
      <c r="AB56" s="5">
        <f t="shared" si="27"/>
        <v>3.3251790381558788E-3</v>
      </c>
      <c r="AC56" s="5">
        <f t="shared" si="28"/>
        <v>-6.0931012503073756E-4</v>
      </c>
      <c r="AD56" s="5">
        <f t="shared" si="29"/>
        <v>1.448092074106011E-2</v>
      </c>
      <c r="AE56" s="5">
        <f t="shared" si="30"/>
        <v>1.0211926253598236E-3</v>
      </c>
      <c r="AF56" s="5">
        <f t="shared" si="31"/>
        <v>-1.3263054538221741E-3</v>
      </c>
      <c r="AG56" s="5">
        <f t="shared" si="32"/>
        <v>1.5475950169740571E-2</v>
      </c>
      <c r="AH56" s="5">
        <f t="shared" si="33"/>
        <v>-7.71973758520339E-4</v>
      </c>
      <c r="AI56" s="5">
        <f t="shared" si="34"/>
        <v>6.3404204531569697E-4</v>
      </c>
      <c r="AJ56" s="5">
        <f t="shared" si="35"/>
        <v>-2.3101036187256341E-4</v>
      </c>
      <c r="AK56">
        <f t="shared" si="36"/>
        <v>1.9580245866679391E-5</v>
      </c>
      <c r="AL56" s="5">
        <f t="shared" si="37"/>
        <v>-1.5517804507221178E-2</v>
      </c>
      <c r="AM56" s="5">
        <f t="shared" si="38"/>
        <v>2.7148658141888937E-3</v>
      </c>
      <c r="AN56" s="5">
        <f t="shared" si="39"/>
        <v>-2.3843613445373446E-4</v>
      </c>
      <c r="AO56" s="5">
        <f t="shared" si="40"/>
        <v>4.8731766830132361E-3</v>
      </c>
      <c r="AP56" s="5">
        <f t="shared" si="41"/>
        <v>4.8525556911755974E-3</v>
      </c>
      <c r="AQ56" s="5">
        <f t="shared" si="42"/>
        <v>2.6989967786961166E-3</v>
      </c>
      <c r="AR56" s="5">
        <f t="shared" si="43"/>
        <v>-1.0245833370303714E-4</v>
      </c>
      <c r="AS56" s="5">
        <f t="shared" si="44"/>
        <v>-2.8094233084615672E-3</v>
      </c>
      <c r="AT56" s="5">
        <f t="shared" si="45"/>
        <v>-2.8842057721472081E-3</v>
      </c>
      <c r="AU56" s="5">
        <f t="shared" si="46"/>
        <v>1.6888287299978488E-2</v>
      </c>
      <c r="AV56">
        <f t="shared" si="47"/>
        <v>1</v>
      </c>
      <c r="AW56">
        <f t="shared" si="48"/>
        <v>0</v>
      </c>
      <c r="AX56">
        <f t="shared" si="49"/>
        <v>0</v>
      </c>
    </row>
    <row r="57" spans="1:50" x14ac:dyDescent="0.25">
      <c r="A57" s="1">
        <v>41843</v>
      </c>
      <c r="B57">
        <v>23841.220702999999</v>
      </c>
      <c r="C57">
        <v>23975.740234000001</v>
      </c>
      <c r="D57">
        <v>23834.390625</v>
      </c>
      <c r="E57">
        <v>23971.869140999999</v>
      </c>
      <c r="F57">
        <v>23971.869140999999</v>
      </c>
      <c r="G57">
        <v>1807779600</v>
      </c>
      <c r="H57" s="2">
        <f t="shared" si="9"/>
        <v>7.9790973545634802E-3</v>
      </c>
      <c r="I57">
        <f t="shared" si="10"/>
        <v>25201.210938</v>
      </c>
      <c r="J57">
        <f t="shared" si="11"/>
        <v>24005.25</v>
      </c>
      <c r="K57">
        <f t="shared" si="12"/>
        <v>25056.710938</v>
      </c>
      <c r="L57">
        <f t="shared" si="13"/>
        <v>5.1282684290037794E-2</v>
      </c>
      <c r="M57">
        <f t="shared" si="14"/>
        <v>1.392501302408089E-3</v>
      </c>
      <c r="N57">
        <f t="shared" si="15"/>
        <v>4.5254785541297471E-2</v>
      </c>
      <c r="O57">
        <f t="shared" si="16"/>
        <v>1</v>
      </c>
      <c r="P57">
        <f t="shared" si="7"/>
        <v>0</v>
      </c>
      <c r="Q57">
        <f t="shared" si="17"/>
        <v>0</v>
      </c>
      <c r="R57">
        <f t="shared" si="18"/>
        <v>1</v>
      </c>
      <c r="S57">
        <f t="shared" si="19"/>
        <v>0</v>
      </c>
      <c r="T57" s="4">
        <f t="shared" si="20"/>
        <v>1.0079790973545635</v>
      </c>
      <c r="U57" s="4">
        <f t="shared" si="21"/>
        <v>1.0079790973545635</v>
      </c>
      <c r="V57" s="4">
        <f>PRODUCT($T$3:T57)-1</f>
        <v>7.6870966821570574E-2</v>
      </c>
      <c r="W57" s="3">
        <f>PRODUCT($U$3:U57)-1</f>
        <v>7.6870966821570574E-2</v>
      </c>
      <c r="X57">
        <f t="shared" si="22"/>
        <v>7.6870966821570574E-2</v>
      </c>
      <c r="Y57" s="1">
        <f t="shared" si="24"/>
        <v>41843</v>
      </c>
      <c r="Z57">
        <f t="shared" si="25"/>
        <v>-1.6782313696699691E-2</v>
      </c>
      <c r="AA57" s="5">
        <f t="shared" si="26"/>
        <v>3.3251790381558788E-3</v>
      </c>
      <c r="AB57" s="5">
        <f t="shared" si="27"/>
        <v>-6.0931012503073756E-4</v>
      </c>
      <c r="AC57" s="5">
        <f t="shared" si="28"/>
        <v>1.448092074106011E-2</v>
      </c>
      <c r="AD57" s="5">
        <f t="shared" si="29"/>
        <v>1.0211926253598236E-3</v>
      </c>
      <c r="AE57" s="5">
        <f t="shared" si="30"/>
        <v>-1.3263054538221741E-3</v>
      </c>
      <c r="AF57" s="5">
        <f t="shared" si="31"/>
        <v>1.5475950169740571E-2</v>
      </c>
      <c r="AG57" s="5">
        <f t="shared" si="32"/>
        <v>-7.71973758520339E-4</v>
      </c>
      <c r="AH57" s="5">
        <f t="shared" si="33"/>
        <v>6.3404204531569697E-4</v>
      </c>
      <c r="AI57" s="5">
        <f t="shared" si="34"/>
        <v>-2.3101036187256341E-4</v>
      </c>
      <c r="AJ57" s="5">
        <f t="shared" si="35"/>
        <v>1.9580245866679391E-5</v>
      </c>
      <c r="AK57">
        <f t="shared" si="36"/>
        <v>-1.5517804507221178E-2</v>
      </c>
      <c r="AL57" s="5">
        <f t="shared" si="37"/>
        <v>2.7148658141888937E-3</v>
      </c>
      <c r="AM57" s="5">
        <f t="shared" si="38"/>
        <v>-2.3843613445373446E-4</v>
      </c>
      <c r="AN57" s="5">
        <f t="shared" si="39"/>
        <v>4.8731766830132361E-3</v>
      </c>
      <c r="AO57" s="5">
        <f t="shared" si="40"/>
        <v>4.8525556911755974E-3</v>
      </c>
      <c r="AP57" s="5">
        <f t="shared" si="41"/>
        <v>2.6989967786961166E-3</v>
      </c>
      <c r="AQ57" s="5">
        <f t="shared" si="42"/>
        <v>-1.0245833370303714E-4</v>
      </c>
      <c r="AR57" s="5">
        <f t="shared" si="43"/>
        <v>-2.8094233084615672E-3</v>
      </c>
      <c r="AS57" s="5">
        <f t="shared" si="44"/>
        <v>-2.8842057721472081E-3</v>
      </c>
      <c r="AT57" s="5">
        <f t="shared" si="45"/>
        <v>1.6888287299978488E-2</v>
      </c>
      <c r="AU57" s="5">
        <f t="shared" si="46"/>
        <v>7.9790973545634802E-3</v>
      </c>
      <c r="AV57">
        <f t="shared" si="47"/>
        <v>1</v>
      </c>
      <c r="AW57">
        <f t="shared" si="48"/>
        <v>0</v>
      </c>
      <c r="AX57">
        <f t="shared" si="49"/>
        <v>0</v>
      </c>
    </row>
    <row r="58" spans="1:50" x14ac:dyDescent="0.25">
      <c r="A58" s="1">
        <v>41844</v>
      </c>
      <c r="B58">
        <v>24080.609375</v>
      </c>
      <c r="C58">
        <v>24150</v>
      </c>
      <c r="D58">
        <v>24005.25</v>
      </c>
      <c r="E58">
        <v>24141.5</v>
      </c>
      <c r="F58">
        <v>24141.5</v>
      </c>
      <c r="G58">
        <v>1930509900</v>
      </c>
      <c r="H58" s="2">
        <f t="shared" si="9"/>
        <v>7.0762466623794928E-3</v>
      </c>
      <c r="I58">
        <f t="shared" si="10"/>
        <v>25201.210938</v>
      </c>
      <c r="J58">
        <f t="shared" si="11"/>
        <v>24088.990234000001</v>
      </c>
      <c r="K58">
        <f t="shared" si="12"/>
        <v>24896.199218999998</v>
      </c>
      <c r="L58">
        <f t="shared" si="13"/>
        <v>4.3895819978046147E-2</v>
      </c>
      <c r="M58">
        <f t="shared" si="14"/>
        <v>-2.1750829898722346E-3</v>
      </c>
      <c r="N58">
        <f t="shared" si="15"/>
        <v>3.1261488267091853E-2</v>
      </c>
      <c r="O58">
        <f t="shared" si="16"/>
        <v>1</v>
      </c>
      <c r="P58">
        <f t="shared" si="7"/>
        <v>0</v>
      </c>
      <c r="Q58">
        <f t="shared" si="17"/>
        <v>0</v>
      </c>
      <c r="R58">
        <f t="shared" si="18"/>
        <v>1</v>
      </c>
      <c r="S58">
        <f t="shared" si="19"/>
        <v>0</v>
      </c>
      <c r="T58" s="4">
        <f t="shared" si="20"/>
        <v>1.0070762466623795</v>
      </c>
      <c r="U58" s="4">
        <f t="shared" si="21"/>
        <v>1.0070762466623795</v>
      </c>
      <c r="V58" s="4">
        <f>PRODUCT($T$3:T58)-1</f>
        <v>8.4491171406354981E-2</v>
      </c>
      <c r="W58" s="3">
        <f>PRODUCT($U$3:U58)-1</f>
        <v>8.4491171406354981E-2</v>
      </c>
      <c r="X58">
        <f t="shared" si="22"/>
        <v>8.4491171406355203E-2</v>
      </c>
      <c r="Y58" s="1">
        <f t="shared" si="24"/>
        <v>41844</v>
      </c>
      <c r="Z58">
        <f t="shared" si="25"/>
        <v>3.3251790381558788E-3</v>
      </c>
      <c r="AA58" s="5">
        <f t="shared" si="26"/>
        <v>-6.0931012503073756E-4</v>
      </c>
      <c r="AB58" s="5">
        <f t="shared" si="27"/>
        <v>1.448092074106011E-2</v>
      </c>
      <c r="AC58" s="5">
        <f t="shared" si="28"/>
        <v>1.0211926253598236E-3</v>
      </c>
      <c r="AD58" s="5">
        <f t="shared" si="29"/>
        <v>-1.3263054538221741E-3</v>
      </c>
      <c r="AE58" s="5">
        <f t="shared" si="30"/>
        <v>1.5475950169740571E-2</v>
      </c>
      <c r="AF58" s="5">
        <f t="shared" si="31"/>
        <v>-7.71973758520339E-4</v>
      </c>
      <c r="AG58" s="5">
        <f t="shared" si="32"/>
        <v>6.3404204531569697E-4</v>
      </c>
      <c r="AH58" s="5">
        <f t="shared" si="33"/>
        <v>-2.3101036187256341E-4</v>
      </c>
      <c r="AI58" s="5">
        <f t="shared" si="34"/>
        <v>1.9580245866679391E-5</v>
      </c>
      <c r="AJ58" s="5">
        <f t="shared" si="35"/>
        <v>-1.5517804507221178E-2</v>
      </c>
      <c r="AK58">
        <f t="shared" si="36"/>
        <v>2.7148658141888937E-3</v>
      </c>
      <c r="AL58" s="5">
        <f t="shared" si="37"/>
        <v>-2.3843613445373446E-4</v>
      </c>
      <c r="AM58" s="5">
        <f t="shared" si="38"/>
        <v>4.8731766830132361E-3</v>
      </c>
      <c r="AN58" s="5">
        <f t="shared" si="39"/>
        <v>4.8525556911755974E-3</v>
      </c>
      <c r="AO58" s="5">
        <f t="shared" si="40"/>
        <v>2.6989967786961166E-3</v>
      </c>
      <c r="AP58" s="5">
        <f t="shared" si="41"/>
        <v>-1.0245833370303714E-4</v>
      </c>
      <c r="AQ58" s="5">
        <f t="shared" si="42"/>
        <v>-2.8094233084615672E-3</v>
      </c>
      <c r="AR58" s="5">
        <f t="shared" si="43"/>
        <v>-2.8842057721472081E-3</v>
      </c>
      <c r="AS58" s="5">
        <f t="shared" si="44"/>
        <v>1.6888287299978488E-2</v>
      </c>
      <c r="AT58" s="5">
        <f t="shared" si="45"/>
        <v>7.9790973545634802E-3</v>
      </c>
      <c r="AU58" s="5">
        <f t="shared" si="46"/>
        <v>7.0762466623794928E-3</v>
      </c>
      <c r="AV58">
        <f t="shared" si="47"/>
        <v>1</v>
      </c>
      <c r="AW58">
        <f t="shared" si="48"/>
        <v>0</v>
      </c>
      <c r="AX58">
        <f t="shared" si="49"/>
        <v>0</v>
      </c>
    </row>
    <row r="59" spans="1:50" x14ac:dyDescent="0.25">
      <c r="A59" s="1">
        <v>41845</v>
      </c>
      <c r="B59">
        <v>24247.199218999998</v>
      </c>
      <c r="C59">
        <v>24247.199218999998</v>
      </c>
      <c r="D59">
        <v>24088.990234000001</v>
      </c>
      <c r="E59">
        <v>24216.009765999999</v>
      </c>
      <c r="F59">
        <v>24216.009765999999</v>
      </c>
      <c r="G59">
        <v>1637301300</v>
      </c>
      <c r="H59" s="2">
        <f t="shared" si="9"/>
        <v>3.0863768199986819E-3</v>
      </c>
      <c r="I59">
        <f t="shared" si="10"/>
        <v>25201.210938</v>
      </c>
      <c r="J59">
        <f t="shared" si="11"/>
        <v>24190.929688</v>
      </c>
      <c r="K59">
        <f t="shared" si="12"/>
        <v>25025.939452999999</v>
      </c>
      <c r="L59">
        <f t="shared" si="13"/>
        <v>4.0683877381948008E-2</v>
      </c>
      <c r="M59">
        <f t="shared" si="14"/>
        <v>-1.0356816933239088E-3</v>
      </c>
      <c r="N59">
        <f t="shared" si="15"/>
        <v>3.3446042301203738E-2</v>
      </c>
      <c r="O59">
        <f t="shared" si="16"/>
        <v>1</v>
      </c>
      <c r="P59">
        <f t="shared" si="7"/>
        <v>0</v>
      </c>
      <c r="Q59">
        <f t="shared" si="17"/>
        <v>0</v>
      </c>
      <c r="R59">
        <f t="shared" si="18"/>
        <v>1</v>
      </c>
      <c r="S59">
        <f t="shared" si="19"/>
        <v>0</v>
      </c>
      <c r="T59" s="4">
        <f t="shared" si="20"/>
        <v>1.0030863768199987</v>
      </c>
      <c r="U59" s="4">
        <f t="shared" si="21"/>
        <v>1.0030863768199987</v>
      </c>
      <c r="V59" s="4">
        <f>PRODUCT($T$3:T59)-1</f>
        <v>8.78383198192767E-2</v>
      </c>
      <c r="W59" s="3">
        <f>PRODUCT($U$3:U59)-1</f>
        <v>8.78383198192767E-2</v>
      </c>
      <c r="X59">
        <f t="shared" si="22"/>
        <v>8.7838319819277144E-2</v>
      </c>
      <c r="Y59" s="1">
        <f t="shared" si="24"/>
        <v>41845</v>
      </c>
      <c r="Z59">
        <f t="shared" si="25"/>
        <v>-6.0931012503073756E-4</v>
      </c>
      <c r="AA59" s="5">
        <f t="shared" si="26"/>
        <v>1.448092074106011E-2</v>
      </c>
      <c r="AB59" s="5">
        <f t="shared" si="27"/>
        <v>1.0211926253598236E-3</v>
      </c>
      <c r="AC59" s="5">
        <f t="shared" si="28"/>
        <v>-1.3263054538221741E-3</v>
      </c>
      <c r="AD59" s="5">
        <f t="shared" si="29"/>
        <v>1.5475950169740571E-2</v>
      </c>
      <c r="AE59" s="5">
        <f t="shared" si="30"/>
        <v>-7.71973758520339E-4</v>
      </c>
      <c r="AF59" s="5">
        <f t="shared" si="31"/>
        <v>6.3404204531569697E-4</v>
      </c>
      <c r="AG59" s="5">
        <f t="shared" si="32"/>
        <v>-2.3101036187256341E-4</v>
      </c>
      <c r="AH59" s="5">
        <f t="shared" si="33"/>
        <v>1.9580245866679391E-5</v>
      </c>
      <c r="AI59" s="5">
        <f t="shared" si="34"/>
        <v>-1.5517804507221178E-2</v>
      </c>
      <c r="AJ59" s="5">
        <f t="shared" si="35"/>
        <v>2.7148658141888937E-3</v>
      </c>
      <c r="AK59">
        <f t="shared" si="36"/>
        <v>-2.3843613445373446E-4</v>
      </c>
      <c r="AL59" s="5">
        <f t="shared" si="37"/>
        <v>4.8731766830132361E-3</v>
      </c>
      <c r="AM59" s="5">
        <f t="shared" si="38"/>
        <v>4.8525556911755974E-3</v>
      </c>
      <c r="AN59" s="5">
        <f t="shared" si="39"/>
        <v>2.6989967786961166E-3</v>
      </c>
      <c r="AO59" s="5">
        <f t="shared" si="40"/>
        <v>-1.0245833370303714E-4</v>
      </c>
      <c r="AP59" s="5">
        <f t="shared" si="41"/>
        <v>-2.8094233084615672E-3</v>
      </c>
      <c r="AQ59" s="5">
        <f t="shared" si="42"/>
        <v>-2.8842057721472081E-3</v>
      </c>
      <c r="AR59" s="5">
        <f t="shared" si="43"/>
        <v>1.6888287299978488E-2</v>
      </c>
      <c r="AS59" s="5">
        <f t="shared" si="44"/>
        <v>7.9790973545634802E-3</v>
      </c>
      <c r="AT59" s="5">
        <f t="shared" si="45"/>
        <v>7.0762466623794928E-3</v>
      </c>
      <c r="AU59" s="5">
        <f t="shared" si="46"/>
        <v>3.0863768199986819E-3</v>
      </c>
      <c r="AV59">
        <f t="shared" si="47"/>
        <v>1</v>
      </c>
      <c r="AW59">
        <f t="shared" si="48"/>
        <v>0</v>
      </c>
      <c r="AX59">
        <f t="shared" si="49"/>
        <v>0</v>
      </c>
    </row>
    <row r="60" spans="1:50" x14ac:dyDescent="0.25">
      <c r="A60" s="1">
        <v>41848</v>
      </c>
      <c r="B60">
        <v>24249.269531000002</v>
      </c>
      <c r="C60">
        <v>24501.130859000001</v>
      </c>
      <c r="D60">
        <v>24248.359375</v>
      </c>
      <c r="E60">
        <v>24428.630859000001</v>
      </c>
      <c r="F60">
        <v>24428.630859000001</v>
      </c>
      <c r="G60">
        <v>1971910900</v>
      </c>
      <c r="H60" s="2">
        <f t="shared" si="9"/>
        <v>8.7801869529524623E-3</v>
      </c>
      <c r="I60">
        <f t="shared" si="10"/>
        <v>25243.160156000002</v>
      </c>
      <c r="J60">
        <f t="shared" si="11"/>
        <v>24190.929688</v>
      </c>
      <c r="K60">
        <f t="shared" si="12"/>
        <v>24946.849609000001</v>
      </c>
      <c r="L60">
        <f t="shared" si="13"/>
        <v>3.3343223437342751E-2</v>
      </c>
      <c r="M60">
        <f t="shared" si="14"/>
        <v>-9.730433619959733E-3</v>
      </c>
      <c r="N60">
        <f t="shared" si="15"/>
        <v>2.1213581432013795E-2</v>
      </c>
      <c r="O60">
        <f t="shared" si="16"/>
        <v>1</v>
      </c>
      <c r="P60">
        <f t="shared" si="7"/>
        <v>0</v>
      </c>
      <c r="Q60">
        <f t="shared" si="17"/>
        <v>0</v>
      </c>
      <c r="R60">
        <f t="shared" si="18"/>
        <v>1</v>
      </c>
      <c r="S60">
        <f t="shared" si="19"/>
        <v>0</v>
      </c>
      <c r="T60" s="4">
        <f t="shared" si="20"/>
        <v>1.0087801869529525</v>
      </c>
      <c r="U60" s="4">
        <f t="shared" si="21"/>
        <v>1.0087801869529525</v>
      </c>
      <c r="V60" s="4">
        <f>PRODUCT($T$3:T60)-1</f>
        <v>9.7389743641875581E-2</v>
      </c>
      <c r="W60" s="3">
        <f>PRODUCT($U$3:U60)-1</f>
        <v>9.7389743641875581E-2</v>
      </c>
      <c r="X60">
        <f t="shared" si="22"/>
        <v>9.7389743641876025E-2</v>
      </c>
      <c r="Y60" s="1">
        <f t="shared" si="24"/>
        <v>41848</v>
      </c>
      <c r="Z60">
        <f t="shared" si="25"/>
        <v>1.448092074106011E-2</v>
      </c>
      <c r="AA60" s="5">
        <f t="shared" si="26"/>
        <v>1.0211926253598236E-3</v>
      </c>
      <c r="AB60" s="5">
        <f t="shared" si="27"/>
        <v>-1.3263054538221741E-3</v>
      </c>
      <c r="AC60" s="5">
        <f t="shared" si="28"/>
        <v>1.5475950169740571E-2</v>
      </c>
      <c r="AD60" s="5">
        <f t="shared" si="29"/>
        <v>-7.71973758520339E-4</v>
      </c>
      <c r="AE60" s="5">
        <f t="shared" si="30"/>
        <v>6.3404204531569697E-4</v>
      </c>
      <c r="AF60" s="5">
        <f t="shared" si="31"/>
        <v>-2.3101036187256341E-4</v>
      </c>
      <c r="AG60" s="5">
        <f t="shared" si="32"/>
        <v>1.9580245866679391E-5</v>
      </c>
      <c r="AH60" s="5">
        <f t="shared" si="33"/>
        <v>-1.5517804507221178E-2</v>
      </c>
      <c r="AI60" s="5">
        <f t="shared" si="34"/>
        <v>2.7148658141888937E-3</v>
      </c>
      <c r="AJ60" s="5">
        <f t="shared" si="35"/>
        <v>-2.3843613445373446E-4</v>
      </c>
      <c r="AK60">
        <f t="shared" si="36"/>
        <v>4.8731766830132361E-3</v>
      </c>
      <c r="AL60" s="5">
        <f t="shared" si="37"/>
        <v>4.8525556911755974E-3</v>
      </c>
      <c r="AM60" s="5">
        <f t="shared" si="38"/>
        <v>2.6989967786961166E-3</v>
      </c>
      <c r="AN60" s="5">
        <f t="shared" si="39"/>
        <v>-1.0245833370303714E-4</v>
      </c>
      <c r="AO60" s="5">
        <f t="shared" si="40"/>
        <v>-2.8094233084615672E-3</v>
      </c>
      <c r="AP60" s="5">
        <f t="shared" si="41"/>
        <v>-2.8842057721472081E-3</v>
      </c>
      <c r="AQ60" s="5">
        <f t="shared" si="42"/>
        <v>1.6888287299978488E-2</v>
      </c>
      <c r="AR60" s="5">
        <f t="shared" si="43"/>
        <v>7.9790973545634802E-3</v>
      </c>
      <c r="AS60" s="5">
        <f t="shared" si="44"/>
        <v>7.0762466623794928E-3</v>
      </c>
      <c r="AT60" s="5">
        <f t="shared" si="45"/>
        <v>3.0863768199986819E-3</v>
      </c>
      <c r="AU60" s="5">
        <f t="shared" si="46"/>
        <v>8.7801869529524623E-3</v>
      </c>
      <c r="AV60">
        <f t="shared" si="47"/>
        <v>1</v>
      </c>
      <c r="AW60">
        <f t="shared" si="48"/>
        <v>0</v>
      </c>
      <c r="AX60">
        <f t="shared" si="49"/>
        <v>0</v>
      </c>
    </row>
    <row r="61" spans="1:50" x14ac:dyDescent="0.25">
      <c r="A61" s="1">
        <v>41849</v>
      </c>
      <c r="B61">
        <v>24526.630859000001</v>
      </c>
      <c r="C61">
        <v>24666.960938</v>
      </c>
      <c r="D61">
        <v>24437.099609000001</v>
      </c>
      <c r="E61">
        <v>24640.529297000001</v>
      </c>
      <c r="F61">
        <v>24640.529297000001</v>
      </c>
      <c r="G61">
        <v>1998388900</v>
      </c>
      <c r="H61" s="2">
        <f t="shared" si="9"/>
        <v>8.6741839615596117E-3</v>
      </c>
      <c r="I61">
        <f t="shared" si="10"/>
        <v>25243.160156000002</v>
      </c>
      <c r="J61">
        <f t="shared" si="11"/>
        <v>24190.929688</v>
      </c>
      <c r="K61">
        <f t="shared" si="12"/>
        <v>25068.980468999998</v>
      </c>
      <c r="L61">
        <f t="shared" si="13"/>
        <v>2.4456895861947769E-2</v>
      </c>
      <c r="M61">
        <f t="shared" si="14"/>
        <v>-1.8246345424679622E-2</v>
      </c>
      <c r="N61">
        <f t="shared" si="15"/>
        <v>1.7388066905371202E-2</v>
      </c>
      <c r="O61">
        <f t="shared" si="16"/>
        <v>1</v>
      </c>
      <c r="P61">
        <f t="shared" si="7"/>
        <v>0</v>
      </c>
      <c r="Q61">
        <f t="shared" si="17"/>
        <v>0</v>
      </c>
      <c r="R61">
        <f t="shared" si="18"/>
        <v>1</v>
      </c>
      <c r="S61">
        <f t="shared" si="19"/>
        <v>0</v>
      </c>
      <c r="T61" s="4">
        <f t="shared" si="20"/>
        <v>1.0086741839615596</v>
      </c>
      <c r="U61" s="4">
        <f t="shared" si="21"/>
        <v>1.0086741839615596</v>
      </c>
      <c r="V61" s="4">
        <f>PRODUCT($T$3:T61)-1</f>
        <v>0.10690870415575393</v>
      </c>
      <c r="W61" s="3">
        <f>PRODUCT($U$3:U61)-1</f>
        <v>0.10690870415575393</v>
      </c>
      <c r="X61">
        <f t="shared" si="22"/>
        <v>0.10690870415575437</v>
      </c>
      <c r="Y61" s="1">
        <f t="shared" si="24"/>
        <v>41849</v>
      </c>
      <c r="Z61">
        <f t="shared" si="25"/>
        <v>1.0211926253598236E-3</v>
      </c>
      <c r="AA61" s="5">
        <f t="shared" si="26"/>
        <v>-1.3263054538221741E-3</v>
      </c>
      <c r="AB61" s="5">
        <f t="shared" si="27"/>
        <v>1.5475950169740571E-2</v>
      </c>
      <c r="AC61" s="5">
        <f t="shared" si="28"/>
        <v>-7.71973758520339E-4</v>
      </c>
      <c r="AD61" s="5">
        <f t="shared" si="29"/>
        <v>6.3404204531569697E-4</v>
      </c>
      <c r="AE61" s="5">
        <f t="shared" si="30"/>
        <v>-2.3101036187256341E-4</v>
      </c>
      <c r="AF61" s="5">
        <f t="shared" si="31"/>
        <v>1.9580245866679391E-5</v>
      </c>
      <c r="AG61" s="5">
        <f t="shared" si="32"/>
        <v>-1.5517804507221178E-2</v>
      </c>
      <c r="AH61" s="5">
        <f t="shared" si="33"/>
        <v>2.7148658141888937E-3</v>
      </c>
      <c r="AI61" s="5">
        <f t="shared" si="34"/>
        <v>-2.3843613445373446E-4</v>
      </c>
      <c r="AJ61" s="5">
        <f t="shared" si="35"/>
        <v>4.8731766830132361E-3</v>
      </c>
      <c r="AK61">
        <f t="shared" si="36"/>
        <v>4.8525556911755974E-3</v>
      </c>
      <c r="AL61" s="5">
        <f t="shared" si="37"/>
        <v>2.6989967786961166E-3</v>
      </c>
      <c r="AM61" s="5">
        <f t="shared" si="38"/>
        <v>-1.0245833370303714E-4</v>
      </c>
      <c r="AN61" s="5">
        <f t="shared" si="39"/>
        <v>-2.8094233084615672E-3</v>
      </c>
      <c r="AO61" s="5">
        <f t="shared" si="40"/>
        <v>-2.8842057721472081E-3</v>
      </c>
      <c r="AP61" s="5">
        <f t="shared" si="41"/>
        <v>1.6888287299978488E-2</v>
      </c>
      <c r="AQ61" s="5">
        <f t="shared" si="42"/>
        <v>7.9790973545634802E-3</v>
      </c>
      <c r="AR61" s="5">
        <f t="shared" si="43"/>
        <v>7.0762466623794928E-3</v>
      </c>
      <c r="AS61" s="5">
        <f t="shared" si="44"/>
        <v>3.0863768199986819E-3</v>
      </c>
      <c r="AT61" s="5">
        <f t="shared" si="45"/>
        <v>8.7801869529524623E-3</v>
      </c>
      <c r="AU61" s="5">
        <f t="shared" si="46"/>
        <v>8.6741839615596117E-3</v>
      </c>
      <c r="AV61">
        <f t="shared" si="47"/>
        <v>1</v>
      </c>
      <c r="AW61">
        <f t="shared" si="48"/>
        <v>0</v>
      </c>
      <c r="AX61">
        <f t="shared" si="49"/>
        <v>0</v>
      </c>
    </row>
    <row r="62" spans="1:50" x14ac:dyDescent="0.25">
      <c r="A62" s="1">
        <v>41850</v>
      </c>
      <c r="B62">
        <v>24704.580077999999</v>
      </c>
      <c r="C62">
        <v>24912.220702999999</v>
      </c>
      <c r="D62">
        <v>24660.349609000001</v>
      </c>
      <c r="E62">
        <v>24732.210938</v>
      </c>
      <c r="F62">
        <v>24732.210938</v>
      </c>
      <c r="G62">
        <v>2523812100</v>
      </c>
      <c r="H62" s="2">
        <f t="shared" si="9"/>
        <v>3.7207658932538745E-3</v>
      </c>
      <c r="I62">
        <f t="shared" si="10"/>
        <v>25243.160156000002</v>
      </c>
      <c r="J62">
        <f t="shared" si="11"/>
        <v>24190.929688</v>
      </c>
      <c r="K62">
        <f t="shared" si="12"/>
        <v>24883.460938</v>
      </c>
      <c r="L62">
        <f t="shared" si="13"/>
        <v>2.0659261692409059E-2</v>
      </c>
      <c r="M62">
        <f t="shared" si="14"/>
        <v>-2.1885679826882942E-2</v>
      </c>
      <c r="N62">
        <f t="shared" si="15"/>
        <v>6.1155066313789419E-3</v>
      </c>
      <c r="O62">
        <f t="shared" si="16"/>
        <v>0</v>
      </c>
      <c r="P62">
        <f t="shared" si="7"/>
        <v>1</v>
      </c>
      <c r="Q62">
        <f t="shared" si="17"/>
        <v>0</v>
      </c>
      <c r="R62">
        <f t="shared" si="18"/>
        <v>1</v>
      </c>
      <c r="S62">
        <f t="shared" si="19"/>
        <v>0</v>
      </c>
      <c r="T62" s="4">
        <f t="shared" si="20"/>
        <v>1.0037207658932539</v>
      </c>
      <c r="U62" s="4">
        <f t="shared" si="21"/>
        <v>1.0037207658932539</v>
      </c>
      <c r="V62" s="4">
        <f>PRODUCT($T$3:T62)-1</f>
        <v>0.11102725230912247</v>
      </c>
      <c r="W62" s="3">
        <f>PRODUCT($U$3:U62)-1</f>
        <v>0.11102725230912247</v>
      </c>
      <c r="X62">
        <f t="shared" si="22"/>
        <v>0.11102725230912291</v>
      </c>
      <c r="Y62" s="1">
        <f t="shared" si="24"/>
        <v>41850</v>
      </c>
      <c r="Z62">
        <f t="shared" si="25"/>
        <v>-1.3263054538221741E-3</v>
      </c>
      <c r="AA62" s="5">
        <f t="shared" si="26"/>
        <v>1.5475950169740571E-2</v>
      </c>
      <c r="AB62" s="5">
        <f t="shared" si="27"/>
        <v>-7.71973758520339E-4</v>
      </c>
      <c r="AC62" s="5">
        <f t="shared" si="28"/>
        <v>6.3404204531569697E-4</v>
      </c>
      <c r="AD62" s="5">
        <f t="shared" si="29"/>
        <v>-2.3101036187256341E-4</v>
      </c>
      <c r="AE62" s="5">
        <f t="shared" si="30"/>
        <v>1.9580245866679391E-5</v>
      </c>
      <c r="AF62" s="5">
        <f t="shared" si="31"/>
        <v>-1.5517804507221178E-2</v>
      </c>
      <c r="AG62" s="5">
        <f t="shared" si="32"/>
        <v>2.7148658141888937E-3</v>
      </c>
      <c r="AH62" s="5">
        <f t="shared" si="33"/>
        <v>-2.3843613445373446E-4</v>
      </c>
      <c r="AI62" s="5">
        <f t="shared" si="34"/>
        <v>4.8731766830132361E-3</v>
      </c>
      <c r="AJ62" s="5">
        <f t="shared" si="35"/>
        <v>4.8525556911755974E-3</v>
      </c>
      <c r="AK62">
        <f t="shared" si="36"/>
        <v>2.6989967786961166E-3</v>
      </c>
      <c r="AL62" s="5">
        <f t="shared" si="37"/>
        <v>-1.0245833370303714E-4</v>
      </c>
      <c r="AM62" s="5">
        <f t="shared" si="38"/>
        <v>-2.8094233084615672E-3</v>
      </c>
      <c r="AN62" s="5">
        <f t="shared" si="39"/>
        <v>-2.8842057721472081E-3</v>
      </c>
      <c r="AO62" s="5">
        <f t="shared" si="40"/>
        <v>1.6888287299978488E-2</v>
      </c>
      <c r="AP62" s="5">
        <f t="shared" si="41"/>
        <v>7.9790973545634802E-3</v>
      </c>
      <c r="AQ62" s="5">
        <f t="shared" si="42"/>
        <v>7.0762466623794928E-3</v>
      </c>
      <c r="AR62" s="5">
        <f t="shared" si="43"/>
        <v>3.0863768199986819E-3</v>
      </c>
      <c r="AS62" s="5">
        <f t="shared" si="44"/>
        <v>8.7801869529524623E-3</v>
      </c>
      <c r="AT62" s="5">
        <f t="shared" si="45"/>
        <v>8.6741839615596117E-3</v>
      </c>
      <c r="AU62" s="5">
        <f t="shared" si="46"/>
        <v>3.7207658932538745E-3</v>
      </c>
      <c r="AV62">
        <f t="shared" si="47"/>
        <v>0</v>
      </c>
      <c r="AW62">
        <f t="shared" si="48"/>
        <v>1</v>
      </c>
      <c r="AX62">
        <f t="shared" si="49"/>
        <v>0</v>
      </c>
    </row>
    <row r="63" spans="1:50" x14ac:dyDescent="0.25">
      <c r="A63" s="1">
        <v>41851</v>
      </c>
      <c r="B63">
        <v>24805.75</v>
      </c>
      <c r="C63">
        <v>24893.740234000001</v>
      </c>
      <c r="D63">
        <v>24661.570313</v>
      </c>
      <c r="E63">
        <v>24756.849609000001</v>
      </c>
      <c r="F63">
        <v>24756.849609000001</v>
      </c>
      <c r="G63">
        <v>1944104500</v>
      </c>
      <c r="H63" s="2">
        <f t="shared" si="9"/>
        <v>9.9621789017434459E-4</v>
      </c>
      <c r="I63">
        <f t="shared" si="10"/>
        <v>25243.160156000002</v>
      </c>
      <c r="J63">
        <f t="shared" si="11"/>
        <v>24190.929688</v>
      </c>
      <c r="K63">
        <f t="shared" si="12"/>
        <v>24679.099609000001</v>
      </c>
      <c r="L63">
        <f t="shared" si="13"/>
        <v>1.9643474621391599E-2</v>
      </c>
      <c r="M63">
        <f t="shared" si="14"/>
        <v>-2.2859125047731021E-2</v>
      </c>
      <c r="N63">
        <f t="shared" si="15"/>
        <v>-3.1405449896878546E-3</v>
      </c>
      <c r="O63">
        <f t="shared" si="16"/>
        <v>0</v>
      </c>
      <c r="P63">
        <f t="shared" si="7"/>
        <v>1</v>
      </c>
      <c r="Q63">
        <f t="shared" si="17"/>
        <v>0</v>
      </c>
      <c r="R63">
        <f t="shared" si="18"/>
        <v>1</v>
      </c>
      <c r="S63">
        <f t="shared" si="19"/>
        <v>0</v>
      </c>
      <c r="T63" s="4">
        <f t="shared" si="20"/>
        <v>1.0009962178901743</v>
      </c>
      <c r="U63" s="4">
        <f t="shared" si="21"/>
        <v>1.0009962178901743</v>
      </c>
      <c r="V63" s="4">
        <f>PRODUCT($T$3:T63)-1</f>
        <v>0.11213407753434401</v>
      </c>
      <c r="W63" s="3">
        <f>PRODUCT($U$3:U63)-1</f>
        <v>0.11213407753434401</v>
      </c>
      <c r="X63">
        <f t="shared" si="22"/>
        <v>0.11213407753434446</v>
      </c>
      <c r="Y63" s="1">
        <f t="shared" si="24"/>
        <v>41851</v>
      </c>
      <c r="Z63">
        <f t="shared" si="25"/>
        <v>1.5475950169740571E-2</v>
      </c>
      <c r="AA63" s="5">
        <f t="shared" si="26"/>
        <v>-7.71973758520339E-4</v>
      </c>
      <c r="AB63" s="5">
        <f t="shared" si="27"/>
        <v>6.3404204531569697E-4</v>
      </c>
      <c r="AC63" s="5">
        <f t="shared" si="28"/>
        <v>-2.3101036187256341E-4</v>
      </c>
      <c r="AD63" s="5">
        <f t="shared" si="29"/>
        <v>1.9580245866679391E-5</v>
      </c>
      <c r="AE63" s="5">
        <f t="shared" si="30"/>
        <v>-1.5517804507221178E-2</v>
      </c>
      <c r="AF63" s="5">
        <f t="shared" si="31"/>
        <v>2.7148658141888937E-3</v>
      </c>
      <c r="AG63" s="5">
        <f t="shared" si="32"/>
        <v>-2.3843613445373446E-4</v>
      </c>
      <c r="AH63" s="5">
        <f t="shared" si="33"/>
        <v>4.8731766830132361E-3</v>
      </c>
      <c r="AI63" s="5">
        <f t="shared" si="34"/>
        <v>4.8525556911755974E-3</v>
      </c>
      <c r="AJ63" s="5">
        <f t="shared" si="35"/>
        <v>2.6989967786961166E-3</v>
      </c>
      <c r="AK63">
        <f t="shared" si="36"/>
        <v>-1.0245833370303714E-4</v>
      </c>
      <c r="AL63" s="5">
        <f t="shared" si="37"/>
        <v>-2.8094233084615672E-3</v>
      </c>
      <c r="AM63" s="5">
        <f t="shared" si="38"/>
        <v>-2.8842057721472081E-3</v>
      </c>
      <c r="AN63" s="5">
        <f t="shared" si="39"/>
        <v>1.6888287299978488E-2</v>
      </c>
      <c r="AO63" s="5">
        <f t="shared" si="40"/>
        <v>7.9790973545634802E-3</v>
      </c>
      <c r="AP63" s="5">
        <f t="shared" si="41"/>
        <v>7.0762466623794928E-3</v>
      </c>
      <c r="AQ63" s="5">
        <f t="shared" si="42"/>
        <v>3.0863768199986819E-3</v>
      </c>
      <c r="AR63" s="5">
        <f t="shared" si="43"/>
        <v>8.7801869529524623E-3</v>
      </c>
      <c r="AS63" s="5">
        <f t="shared" si="44"/>
        <v>8.6741839615596117E-3</v>
      </c>
      <c r="AT63" s="5">
        <f t="shared" si="45"/>
        <v>3.7207658932538745E-3</v>
      </c>
      <c r="AU63" s="5">
        <f t="shared" si="46"/>
        <v>9.9621789017434459E-4</v>
      </c>
      <c r="AV63">
        <f t="shared" si="47"/>
        <v>0</v>
      </c>
      <c r="AW63">
        <f t="shared" si="48"/>
        <v>1</v>
      </c>
      <c r="AX63">
        <f t="shared" si="49"/>
        <v>0</v>
      </c>
    </row>
    <row r="64" spans="1:50" x14ac:dyDescent="0.25">
      <c r="A64" s="1">
        <v>41852</v>
      </c>
      <c r="B64">
        <v>24594.230468999998</v>
      </c>
      <c r="C64">
        <v>24731.519531000002</v>
      </c>
      <c r="D64">
        <v>24485.730468999998</v>
      </c>
      <c r="E64">
        <v>24532.429688</v>
      </c>
      <c r="F64">
        <v>24532.429688</v>
      </c>
      <c r="G64">
        <v>1755872600</v>
      </c>
      <c r="H64" s="2">
        <f t="shared" si="9"/>
        <v>-9.0649628100667456E-3</v>
      </c>
      <c r="I64">
        <f t="shared" si="10"/>
        <v>25243.160156000002</v>
      </c>
      <c r="J64">
        <f t="shared" si="11"/>
        <v>24190.929688</v>
      </c>
      <c r="K64">
        <f t="shared" si="12"/>
        <v>24630.800781000002</v>
      </c>
      <c r="L64">
        <f t="shared" si="13"/>
        <v>2.897105900389696E-2</v>
      </c>
      <c r="M64">
        <f t="shared" si="14"/>
        <v>-1.3920349689906297E-2</v>
      </c>
      <c r="N64">
        <f t="shared" si="15"/>
        <v>4.0098389866423112E-3</v>
      </c>
      <c r="O64">
        <f t="shared" si="16"/>
        <v>0</v>
      </c>
      <c r="P64">
        <f t="shared" si="7"/>
        <v>1</v>
      </c>
      <c r="Q64">
        <f t="shared" si="17"/>
        <v>0</v>
      </c>
      <c r="R64">
        <f t="shared" si="18"/>
        <v>1</v>
      </c>
      <c r="S64">
        <f t="shared" si="19"/>
        <v>0</v>
      </c>
      <c r="T64" s="4">
        <f t="shared" si="20"/>
        <v>0.99093503718993325</v>
      </c>
      <c r="U64" s="4">
        <f t="shared" si="21"/>
        <v>0.99093503718993325</v>
      </c>
      <c r="V64" s="4">
        <f>PRODUCT($T$3:T64)-1</f>
        <v>0.1020526234816872</v>
      </c>
      <c r="W64" s="3">
        <f>PRODUCT($U$3:U64)-1</f>
        <v>0.1020526234816872</v>
      </c>
      <c r="X64">
        <f t="shared" si="22"/>
        <v>0.10205262348168787</v>
      </c>
      <c r="Y64" s="1">
        <f t="shared" si="24"/>
        <v>41852</v>
      </c>
      <c r="Z64">
        <f t="shared" si="25"/>
        <v>-7.71973758520339E-4</v>
      </c>
      <c r="AA64" s="5">
        <f t="shared" si="26"/>
        <v>6.3404204531569697E-4</v>
      </c>
      <c r="AB64" s="5">
        <f t="shared" si="27"/>
        <v>-2.3101036187256341E-4</v>
      </c>
      <c r="AC64" s="5">
        <f t="shared" si="28"/>
        <v>1.9580245866679391E-5</v>
      </c>
      <c r="AD64" s="5">
        <f t="shared" si="29"/>
        <v>-1.5517804507221178E-2</v>
      </c>
      <c r="AE64" s="5">
        <f t="shared" si="30"/>
        <v>2.7148658141888937E-3</v>
      </c>
      <c r="AF64" s="5">
        <f t="shared" si="31"/>
        <v>-2.3843613445373446E-4</v>
      </c>
      <c r="AG64" s="5">
        <f t="shared" si="32"/>
        <v>4.8731766830132361E-3</v>
      </c>
      <c r="AH64" s="5">
        <f t="shared" si="33"/>
        <v>4.8525556911755974E-3</v>
      </c>
      <c r="AI64" s="5">
        <f t="shared" si="34"/>
        <v>2.6989967786961166E-3</v>
      </c>
      <c r="AJ64" s="5">
        <f t="shared" si="35"/>
        <v>-1.0245833370303714E-4</v>
      </c>
      <c r="AK64">
        <f t="shared" si="36"/>
        <v>-2.8094233084615672E-3</v>
      </c>
      <c r="AL64" s="5">
        <f t="shared" si="37"/>
        <v>-2.8842057721472081E-3</v>
      </c>
      <c r="AM64" s="5">
        <f t="shared" si="38"/>
        <v>1.6888287299978488E-2</v>
      </c>
      <c r="AN64" s="5">
        <f t="shared" si="39"/>
        <v>7.9790973545634802E-3</v>
      </c>
      <c r="AO64" s="5">
        <f t="shared" si="40"/>
        <v>7.0762466623794928E-3</v>
      </c>
      <c r="AP64" s="5">
        <f t="shared" si="41"/>
        <v>3.0863768199986819E-3</v>
      </c>
      <c r="AQ64" s="5">
        <f t="shared" si="42"/>
        <v>8.7801869529524623E-3</v>
      </c>
      <c r="AR64" s="5">
        <f t="shared" si="43"/>
        <v>8.6741839615596117E-3</v>
      </c>
      <c r="AS64" s="5">
        <f t="shared" si="44"/>
        <v>3.7207658932538745E-3</v>
      </c>
      <c r="AT64" s="5">
        <f t="shared" si="45"/>
        <v>9.9621789017434459E-4</v>
      </c>
      <c r="AU64" s="5">
        <f t="shared" si="46"/>
        <v>-9.0649628100667456E-3</v>
      </c>
      <c r="AV64">
        <f t="shared" si="47"/>
        <v>0</v>
      </c>
      <c r="AW64">
        <f t="shared" si="48"/>
        <v>1</v>
      </c>
      <c r="AX64">
        <f t="shared" si="49"/>
        <v>0</v>
      </c>
    </row>
    <row r="65" spans="1:50" x14ac:dyDescent="0.25">
      <c r="A65" s="1">
        <v>41855</v>
      </c>
      <c r="B65">
        <v>24590.109375</v>
      </c>
      <c r="C65">
        <v>24690.599609000001</v>
      </c>
      <c r="D65">
        <v>24558.369140999999</v>
      </c>
      <c r="E65">
        <v>24600.080077999999</v>
      </c>
      <c r="F65">
        <v>24600.080077999999</v>
      </c>
      <c r="G65">
        <v>1183329700</v>
      </c>
      <c r="H65" s="2">
        <f t="shared" si="9"/>
        <v>2.7575902941685548E-3</v>
      </c>
      <c r="I65">
        <f t="shared" si="10"/>
        <v>25243.160156000002</v>
      </c>
      <c r="J65">
        <f t="shared" si="11"/>
        <v>24190.929688</v>
      </c>
      <c r="K65">
        <f t="shared" si="12"/>
        <v>24696.179688</v>
      </c>
      <c r="L65">
        <f t="shared" si="13"/>
        <v>2.6141381489855897E-2</v>
      </c>
      <c r="M65">
        <f t="shared" si="14"/>
        <v>-1.663207553401036E-2</v>
      </c>
      <c r="N65">
        <f t="shared" si="15"/>
        <v>3.9064754950104419E-3</v>
      </c>
      <c r="O65">
        <f t="shared" si="16"/>
        <v>0</v>
      </c>
      <c r="P65">
        <f t="shared" si="7"/>
        <v>1</v>
      </c>
      <c r="Q65">
        <f t="shared" si="17"/>
        <v>0</v>
      </c>
      <c r="R65">
        <f t="shared" si="18"/>
        <v>1</v>
      </c>
      <c r="S65">
        <f t="shared" si="19"/>
        <v>0</v>
      </c>
      <c r="T65" s="4">
        <f t="shared" si="20"/>
        <v>1.0027575902941686</v>
      </c>
      <c r="U65" s="4">
        <f t="shared" si="21"/>
        <v>1.0027575902941686</v>
      </c>
      <c r="V65" s="4">
        <f>PRODUCT($T$3:T65)-1</f>
        <v>0.10509163309986325</v>
      </c>
      <c r="W65" s="3">
        <f>PRODUCT($U$3:U65)-1</f>
        <v>0.10509163309986325</v>
      </c>
      <c r="X65">
        <f t="shared" si="22"/>
        <v>0.10509163309986391</v>
      </c>
      <c r="Y65" s="1">
        <f t="shared" si="24"/>
        <v>41855</v>
      </c>
      <c r="Z65">
        <f t="shared" si="25"/>
        <v>6.3404204531569697E-4</v>
      </c>
      <c r="AA65" s="5">
        <f t="shared" si="26"/>
        <v>-2.3101036187256341E-4</v>
      </c>
      <c r="AB65" s="5">
        <f t="shared" si="27"/>
        <v>1.9580245866679391E-5</v>
      </c>
      <c r="AC65" s="5">
        <f t="shared" si="28"/>
        <v>-1.5517804507221178E-2</v>
      </c>
      <c r="AD65" s="5">
        <f t="shared" si="29"/>
        <v>2.7148658141888937E-3</v>
      </c>
      <c r="AE65" s="5">
        <f t="shared" si="30"/>
        <v>-2.3843613445373446E-4</v>
      </c>
      <c r="AF65" s="5">
        <f t="shared" si="31"/>
        <v>4.8731766830132361E-3</v>
      </c>
      <c r="AG65" s="5">
        <f t="shared" si="32"/>
        <v>4.8525556911755974E-3</v>
      </c>
      <c r="AH65" s="5">
        <f t="shared" si="33"/>
        <v>2.6989967786961166E-3</v>
      </c>
      <c r="AI65" s="5">
        <f t="shared" si="34"/>
        <v>-1.0245833370303714E-4</v>
      </c>
      <c r="AJ65" s="5">
        <f t="shared" si="35"/>
        <v>-2.8094233084615672E-3</v>
      </c>
      <c r="AK65">
        <f t="shared" si="36"/>
        <v>-2.8842057721472081E-3</v>
      </c>
      <c r="AL65" s="5">
        <f t="shared" si="37"/>
        <v>1.6888287299978488E-2</v>
      </c>
      <c r="AM65" s="5">
        <f t="shared" si="38"/>
        <v>7.9790973545634802E-3</v>
      </c>
      <c r="AN65" s="5">
        <f t="shared" si="39"/>
        <v>7.0762466623794928E-3</v>
      </c>
      <c r="AO65" s="5">
        <f t="shared" si="40"/>
        <v>3.0863768199986819E-3</v>
      </c>
      <c r="AP65" s="5">
        <f t="shared" si="41"/>
        <v>8.7801869529524623E-3</v>
      </c>
      <c r="AQ65" s="5">
        <f t="shared" si="42"/>
        <v>8.6741839615596117E-3</v>
      </c>
      <c r="AR65" s="5">
        <f t="shared" si="43"/>
        <v>3.7207658932538745E-3</v>
      </c>
      <c r="AS65" s="5">
        <f t="shared" si="44"/>
        <v>9.9621789017434459E-4</v>
      </c>
      <c r="AT65" s="5">
        <f t="shared" si="45"/>
        <v>-9.0649628100667456E-3</v>
      </c>
      <c r="AU65" s="5">
        <f t="shared" si="46"/>
        <v>2.7575902941685548E-3</v>
      </c>
      <c r="AV65">
        <f t="shared" si="47"/>
        <v>0</v>
      </c>
      <c r="AW65">
        <f t="shared" si="48"/>
        <v>1</v>
      </c>
      <c r="AX65">
        <f t="shared" si="49"/>
        <v>0</v>
      </c>
    </row>
    <row r="66" spans="1:50" x14ac:dyDescent="0.25">
      <c r="A66" s="1">
        <v>41856</v>
      </c>
      <c r="B66">
        <v>24679.109375</v>
      </c>
      <c r="C66">
        <v>24679.109375</v>
      </c>
      <c r="D66">
        <v>24494.089843999998</v>
      </c>
      <c r="E66">
        <v>24648.259765999999</v>
      </c>
      <c r="F66">
        <v>24648.259765999999</v>
      </c>
      <c r="G66">
        <v>1249531000</v>
      </c>
      <c r="H66" s="2">
        <f t="shared" si="9"/>
        <v>1.958517527066439E-3</v>
      </c>
      <c r="I66">
        <f t="shared" si="10"/>
        <v>25243.160156000002</v>
      </c>
      <c r="J66">
        <f t="shared" si="11"/>
        <v>24190.929688</v>
      </c>
      <c r="K66">
        <f t="shared" si="12"/>
        <v>24576.230468999998</v>
      </c>
      <c r="L66">
        <f t="shared" si="13"/>
        <v>2.4135593978955594E-2</v>
      </c>
      <c r="M66">
        <f t="shared" si="14"/>
        <v>-1.8554254228967615E-2</v>
      </c>
      <c r="N66">
        <f t="shared" si="15"/>
        <v>-2.9222873210448252E-3</v>
      </c>
      <c r="O66">
        <f t="shared" si="16"/>
        <v>0</v>
      </c>
      <c r="P66">
        <f t="shared" si="7"/>
        <v>1</v>
      </c>
      <c r="Q66">
        <f t="shared" si="17"/>
        <v>0</v>
      </c>
      <c r="R66">
        <f t="shared" si="18"/>
        <v>1</v>
      </c>
      <c r="S66">
        <f t="shared" si="19"/>
        <v>0</v>
      </c>
      <c r="T66" s="4">
        <f t="shared" si="20"/>
        <v>1.0019585175270664</v>
      </c>
      <c r="U66" s="4">
        <f t="shared" si="21"/>
        <v>1.0019585175270664</v>
      </c>
      <c r="V66" s="4">
        <f>PRODUCT($T$3:T66)-1</f>
        <v>0.10725597443230384</v>
      </c>
      <c r="W66" s="3">
        <f>PRODUCT($U$3:U66)-1</f>
        <v>0.10725597443230384</v>
      </c>
      <c r="X66">
        <f t="shared" si="22"/>
        <v>0.10725597443230428</v>
      </c>
      <c r="Y66" s="1">
        <f t="shared" si="24"/>
        <v>41856</v>
      </c>
      <c r="Z66">
        <f t="shared" si="25"/>
        <v>-2.3101036187256341E-4</v>
      </c>
      <c r="AA66" s="5">
        <f t="shared" si="26"/>
        <v>1.9580245866679391E-5</v>
      </c>
      <c r="AB66" s="5">
        <f t="shared" si="27"/>
        <v>-1.5517804507221178E-2</v>
      </c>
      <c r="AC66" s="5">
        <f t="shared" si="28"/>
        <v>2.7148658141888937E-3</v>
      </c>
      <c r="AD66" s="5">
        <f t="shared" si="29"/>
        <v>-2.3843613445373446E-4</v>
      </c>
      <c r="AE66" s="5">
        <f t="shared" si="30"/>
        <v>4.8731766830132361E-3</v>
      </c>
      <c r="AF66" s="5">
        <f t="shared" si="31"/>
        <v>4.8525556911755974E-3</v>
      </c>
      <c r="AG66" s="5">
        <f t="shared" si="32"/>
        <v>2.6989967786961166E-3</v>
      </c>
      <c r="AH66" s="5">
        <f t="shared" si="33"/>
        <v>-1.0245833370303714E-4</v>
      </c>
      <c r="AI66" s="5">
        <f t="shared" si="34"/>
        <v>-2.8094233084615672E-3</v>
      </c>
      <c r="AJ66" s="5">
        <f t="shared" si="35"/>
        <v>-2.8842057721472081E-3</v>
      </c>
      <c r="AK66">
        <f t="shared" si="36"/>
        <v>1.6888287299978488E-2</v>
      </c>
      <c r="AL66" s="5">
        <f t="shared" si="37"/>
        <v>7.9790973545634802E-3</v>
      </c>
      <c r="AM66" s="5">
        <f t="shared" si="38"/>
        <v>7.0762466623794928E-3</v>
      </c>
      <c r="AN66" s="5">
        <f t="shared" si="39"/>
        <v>3.0863768199986819E-3</v>
      </c>
      <c r="AO66" s="5">
        <f t="shared" si="40"/>
        <v>8.7801869529524623E-3</v>
      </c>
      <c r="AP66" s="5">
        <f t="shared" si="41"/>
        <v>8.6741839615596117E-3</v>
      </c>
      <c r="AQ66" s="5">
        <f t="shared" si="42"/>
        <v>3.7207658932538745E-3</v>
      </c>
      <c r="AR66" s="5">
        <f t="shared" si="43"/>
        <v>9.9621789017434459E-4</v>
      </c>
      <c r="AS66" s="5">
        <f t="shared" si="44"/>
        <v>-9.0649628100667456E-3</v>
      </c>
      <c r="AT66" s="5">
        <f t="shared" si="45"/>
        <v>2.7575902941685548E-3</v>
      </c>
      <c r="AU66" s="5">
        <f t="shared" si="46"/>
        <v>1.958517527066439E-3</v>
      </c>
      <c r="AV66">
        <f t="shared" si="47"/>
        <v>0</v>
      </c>
      <c r="AW66">
        <f t="shared" si="48"/>
        <v>1</v>
      </c>
      <c r="AX66">
        <f t="shared" si="49"/>
        <v>0</v>
      </c>
    </row>
    <row r="67" spans="1:50" x14ac:dyDescent="0.25">
      <c r="A67" s="1">
        <v>41857</v>
      </c>
      <c r="B67">
        <v>24558.820313</v>
      </c>
      <c r="C67">
        <v>24589.710938</v>
      </c>
      <c r="D67">
        <v>24397.410156000002</v>
      </c>
      <c r="E67">
        <v>24584.130859000001</v>
      </c>
      <c r="F67">
        <v>24584.130859000001</v>
      </c>
      <c r="G67">
        <v>1171858500</v>
      </c>
      <c r="H67" s="2">
        <f t="shared" si="9"/>
        <v>-2.6017620557723387E-3</v>
      </c>
      <c r="I67">
        <f t="shared" si="10"/>
        <v>25325.160156000002</v>
      </c>
      <c r="J67">
        <f t="shared" si="11"/>
        <v>24190.929688</v>
      </c>
      <c r="K67">
        <f t="shared" si="12"/>
        <v>24751.720702999999</v>
      </c>
      <c r="L67">
        <f t="shared" si="13"/>
        <v>3.014258674630832E-2</v>
      </c>
      <c r="M67">
        <f t="shared" si="14"/>
        <v>-1.5994105028775296E-2</v>
      </c>
      <c r="N67">
        <f t="shared" si="15"/>
        <v>6.8169928382335598E-3</v>
      </c>
      <c r="O67">
        <f t="shared" si="16"/>
        <v>0</v>
      </c>
      <c r="P67">
        <f t="shared" ref="P67:P130" si="50">IF(NOT(OR(O67,Q67)),1,0)</f>
        <v>1</v>
      </c>
      <c r="Q67">
        <f t="shared" si="17"/>
        <v>0</v>
      </c>
      <c r="R67">
        <f t="shared" si="18"/>
        <v>1</v>
      </c>
      <c r="S67">
        <f t="shared" si="19"/>
        <v>0</v>
      </c>
      <c r="T67" s="4">
        <f t="shared" si="20"/>
        <v>0.99739823794422766</v>
      </c>
      <c r="U67" s="4">
        <f t="shared" si="21"/>
        <v>0.99739823794422766</v>
      </c>
      <c r="V67" s="4">
        <f>PRODUCT($T$3:T67)-1</f>
        <v>0.10437515785199869</v>
      </c>
      <c r="W67" s="3">
        <f>PRODUCT($U$3:U67)-1</f>
        <v>0.10437515785199869</v>
      </c>
      <c r="X67">
        <f t="shared" si="22"/>
        <v>0.10437515785199913</v>
      </c>
      <c r="Y67" s="1">
        <f t="shared" si="24"/>
        <v>41857</v>
      </c>
      <c r="Z67">
        <f t="shared" si="25"/>
        <v>1.9580245866679391E-5</v>
      </c>
      <c r="AA67" s="5">
        <f t="shared" si="26"/>
        <v>-1.5517804507221178E-2</v>
      </c>
      <c r="AB67" s="5">
        <f t="shared" si="27"/>
        <v>2.7148658141888937E-3</v>
      </c>
      <c r="AC67" s="5">
        <f t="shared" si="28"/>
        <v>-2.3843613445373446E-4</v>
      </c>
      <c r="AD67" s="5">
        <f t="shared" si="29"/>
        <v>4.8731766830132361E-3</v>
      </c>
      <c r="AE67" s="5">
        <f t="shared" si="30"/>
        <v>4.8525556911755974E-3</v>
      </c>
      <c r="AF67" s="5">
        <f t="shared" si="31"/>
        <v>2.6989967786961166E-3</v>
      </c>
      <c r="AG67" s="5">
        <f t="shared" si="32"/>
        <v>-1.0245833370303714E-4</v>
      </c>
      <c r="AH67" s="5">
        <f t="shared" si="33"/>
        <v>-2.8094233084615672E-3</v>
      </c>
      <c r="AI67" s="5">
        <f t="shared" si="34"/>
        <v>-2.8842057721472081E-3</v>
      </c>
      <c r="AJ67" s="5">
        <f t="shared" si="35"/>
        <v>1.6888287299978488E-2</v>
      </c>
      <c r="AK67">
        <f t="shared" si="36"/>
        <v>7.9790973545634802E-3</v>
      </c>
      <c r="AL67" s="5">
        <f t="shared" si="37"/>
        <v>7.0762466623794928E-3</v>
      </c>
      <c r="AM67" s="5">
        <f t="shared" si="38"/>
        <v>3.0863768199986819E-3</v>
      </c>
      <c r="AN67" s="5">
        <f t="shared" si="39"/>
        <v>8.7801869529524623E-3</v>
      </c>
      <c r="AO67" s="5">
        <f t="shared" si="40"/>
        <v>8.6741839615596117E-3</v>
      </c>
      <c r="AP67" s="5">
        <f t="shared" si="41"/>
        <v>3.7207658932538745E-3</v>
      </c>
      <c r="AQ67" s="5">
        <f t="shared" si="42"/>
        <v>9.9621789017434459E-4</v>
      </c>
      <c r="AR67" s="5">
        <f t="shared" si="43"/>
        <v>-9.0649628100667456E-3</v>
      </c>
      <c r="AS67" s="5">
        <f t="shared" si="44"/>
        <v>2.7575902941685548E-3</v>
      </c>
      <c r="AT67" s="5">
        <f t="shared" si="45"/>
        <v>1.958517527066439E-3</v>
      </c>
      <c r="AU67" s="5">
        <f t="shared" si="46"/>
        <v>-2.6017620557723387E-3</v>
      </c>
      <c r="AV67">
        <f t="shared" si="47"/>
        <v>0</v>
      </c>
      <c r="AW67">
        <f t="shared" si="48"/>
        <v>1</v>
      </c>
      <c r="AX67">
        <f t="shared" si="49"/>
        <v>0</v>
      </c>
    </row>
    <row r="68" spans="1:50" x14ac:dyDescent="0.25">
      <c r="A68" s="1">
        <v>41858</v>
      </c>
      <c r="B68">
        <v>24498.830077999999</v>
      </c>
      <c r="C68">
        <v>24502.300781000002</v>
      </c>
      <c r="D68">
        <v>24364.580077999999</v>
      </c>
      <c r="E68">
        <v>24387.560547000001</v>
      </c>
      <c r="F68">
        <v>24387.560547000001</v>
      </c>
      <c r="G68">
        <v>1233420500</v>
      </c>
      <c r="H68" s="2">
        <f t="shared" ref="H68:H131" si="51">F68/F67-1</f>
        <v>-7.995821089930355E-3</v>
      </c>
      <c r="I68">
        <f t="shared" ref="I68:I131" si="52">MAX(C69:C88)</f>
        <v>25362.980468999998</v>
      </c>
      <c r="J68">
        <f t="shared" ref="J68:J131" si="53">MIN(D69:D88)</f>
        <v>24190.929688</v>
      </c>
      <c r="K68">
        <f t="shared" ref="K68:K131" si="54">D88</f>
        <v>25193.369140999999</v>
      </c>
      <c r="L68">
        <f t="shared" ref="L68:L131" si="55">I68/E68-1</f>
        <v>3.9996617132745049E-2</v>
      </c>
      <c r="M68">
        <f t="shared" ref="M68:M131" si="56">J68/E68-1</f>
        <v>-8.0627522634357796E-3</v>
      </c>
      <c r="N68">
        <f t="shared" ref="N68:N131" si="57">K68/E68-1</f>
        <v>3.3041787531271627E-2</v>
      </c>
      <c r="O68">
        <f t="shared" ref="O68:O131" si="58">IF(AND(N68&gt;1%,L68&gt;-M68),1,0)</f>
        <v>1</v>
      </c>
      <c r="P68">
        <f t="shared" si="50"/>
        <v>0</v>
      </c>
      <c r="Q68">
        <f t="shared" ref="Q68:Q131" si="59">IF(AND(N68&lt;-1%,L68&lt;-M68),1,0)</f>
        <v>0</v>
      </c>
      <c r="R68">
        <f t="shared" ref="R68:R131" si="60">IF(P68=0,O68*1+Q68*-1,R67)</f>
        <v>1</v>
      </c>
      <c r="S68">
        <f t="shared" ref="S68:S131" si="61">ABS(R68-R67)</f>
        <v>0</v>
      </c>
      <c r="T68" s="4">
        <f t="shared" ref="T68:T131" si="62">R68*H68-S68*0.005+1</f>
        <v>0.99200417891006964</v>
      </c>
      <c r="U68" s="4">
        <f t="shared" ref="U68:U131" si="63">MAX(R68,0)*H68-SIGN(S68)*0.005+1</f>
        <v>0.99200417891006964</v>
      </c>
      <c r="V68" s="4">
        <f>PRODUCT($T$3:T68)-1</f>
        <v>9.5544771673650608E-2</v>
      </c>
      <c r="W68" s="3">
        <f>PRODUCT($U$3:U68)-1</f>
        <v>9.5544771673650608E-2</v>
      </c>
      <c r="X68">
        <f t="shared" ref="X68:X131" si="64">F68/$F$2-1</f>
        <v>9.5544771673651052E-2</v>
      </c>
      <c r="Y68" s="1">
        <f t="shared" si="24"/>
        <v>41858</v>
      </c>
      <c r="Z68">
        <f t="shared" si="25"/>
        <v>-1.5517804507221178E-2</v>
      </c>
      <c r="AA68" s="5">
        <f t="shared" si="26"/>
        <v>2.7148658141888937E-3</v>
      </c>
      <c r="AB68" s="5">
        <f t="shared" si="27"/>
        <v>-2.3843613445373446E-4</v>
      </c>
      <c r="AC68" s="5">
        <f t="shared" si="28"/>
        <v>4.8731766830132361E-3</v>
      </c>
      <c r="AD68" s="5">
        <f t="shared" si="29"/>
        <v>4.8525556911755974E-3</v>
      </c>
      <c r="AE68" s="5">
        <f t="shared" si="30"/>
        <v>2.6989967786961166E-3</v>
      </c>
      <c r="AF68" s="5">
        <f t="shared" si="31"/>
        <v>-1.0245833370303714E-4</v>
      </c>
      <c r="AG68" s="5">
        <f t="shared" si="32"/>
        <v>-2.8094233084615672E-3</v>
      </c>
      <c r="AH68" s="5">
        <f t="shared" si="33"/>
        <v>-2.8842057721472081E-3</v>
      </c>
      <c r="AI68" s="5">
        <f t="shared" si="34"/>
        <v>1.6888287299978488E-2</v>
      </c>
      <c r="AJ68" s="5">
        <f t="shared" si="35"/>
        <v>7.9790973545634802E-3</v>
      </c>
      <c r="AK68">
        <f t="shared" si="36"/>
        <v>7.0762466623794928E-3</v>
      </c>
      <c r="AL68" s="5">
        <f t="shared" si="37"/>
        <v>3.0863768199986819E-3</v>
      </c>
      <c r="AM68" s="5">
        <f t="shared" si="38"/>
        <v>8.7801869529524623E-3</v>
      </c>
      <c r="AN68" s="5">
        <f t="shared" si="39"/>
        <v>8.6741839615596117E-3</v>
      </c>
      <c r="AO68" s="5">
        <f t="shared" si="40"/>
        <v>3.7207658932538745E-3</v>
      </c>
      <c r="AP68" s="5">
        <f t="shared" si="41"/>
        <v>9.9621789017434459E-4</v>
      </c>
      <c r="AQ68" s="5">
        <f t="shared" si="42"/>
        <v>-9.0649628100667456E-3</v>
      </c>
      <c r="AR68" s="5">
        <f t="shared" si="43"/>
        <v>2.7575902941685548E-3</v>
      </c>
      <c r="AS68" s="5">
        <f t="shared" si="44"/>
        <v>1.958517527066439E-3</v>
      </c>
      <c r="AT68" s="5">
        <f t="shared" si="45"/>
        <v>-2.6017620557723387E-3</v>
      </c>
      <c r="AU68" s="5">
        <f t="shared" si="46"/>
        <v>-7.995821089930355E-3</v>
      </c>
      <c r="AV68">
        <f t="shared" si="47"/>
        <v>1</v>
      </c>
      <c r="AW68">
        <f t="shared" si="48"/>
        <v>0</v>
      </c>
      <c r="AX68">
        <f t="shared" si="49"/>
        <v>0</v>
      </c>
    </row>
    <row r="69" spans="1:50" x14ac:dyDescent="0.25">
      <c r="A69" s="1">
        <v>41859</v>
      </c>
      <c r="B69">
        <v>24307.099609000001</v>
      </c>
      <c r="C69">
        <v>24493.009765999999</v>
      </c>
      <c r="D69">
        <v>24190.929688</v>
      </c>
      <c r="E69">
        <v>24331.410156000002</v>
      </c>
      <c r="F69">
        <v>24331.410156000002</v>
      </c>
      <c r="G69">
        <v>1341692800</v>
      </c>
      <c r="H69" s="2">
        <f t="shared" si="51"/>
        <v>-2.302419337587569E-3</v>
      </c>
      <c r="I69">
        <f t="shared" si="52"/>
        <v>25362.980468999998</v>
      </c>
      <c r="J69">
        <f t="shared" si="53"/>
        <v>24491.019531000002</v>
      </c>
      <c r="K69">
        <f t="shared" si="54"/>
        <v>25171.589843999998</v>
      </c>
      <c r="L69">
        <f t="shared" si="55"/>
        <v>4.2396651340227187E-2</v>
      </c>
      <c r="M69">
        <f t="shared" si="56"/>
        <v>6.5598078359072609E-3</v>
      </c>
      <c r="N69">
        <f t="shared" si="57"/>
        <v>3.4530661503513915E-2</v>
      </c>
      <c r="O69">
        <f t="shared" si="58"/>
        <v>1</v>
      </c>
      <c r="P69">
        <f t="shared" si="50"/>
        <v>0</v>
      </c>
      <c r="Q69">
        <f t="shared" si="59"/>
        <v>0</v>
      </c>
      <c r="R69">
        <f t="shared" si="60"/>
        <v>1</v>
      </c>
      <c r="S69">
        <f t="shared" si="61"/>
        <v>0</v>
      </c>
      <c r="T69" s="4">
        <f t="shared" si="62"/>
        <v>0.99769758066241243</v>
      </c>
      <c r="U69" s="4">
        <f t="shared" si="63"/>
        <v>0.99769758066241243</v>
      </c>
      <c r="V69" s="4">
        <f>PRODUCT($T$3:T69)-1</f>
        <v>9.302236820615617E-2</v>
      </c>
      <c r="W69" s="3">
        <f>PRODUCT($U$3:U69)-1</f>
        <v>9.302236820615617E-2</v>
      </c>
      <c r="X69">
        <f t="shared" si="64"/>
        <v>9.3022368206156614E-2</v>
      </c>
      <c r="Y69" s="1">
        <f t="shared" si="24"/>
        <v>41859</v>
      </c>
      <c r="Z69">
        <f t="shared" si="25"/>
        <v>2.7148658141888937E-3</v>
      </c>
      <c r="AA69" s="5">
        <f t="shared" si="26"/>
        <v>-2.3843613445373446E-4</v>
      </c>
      <c r="AB69" s="5">
        <f t="shared" si="27"/>
        <v>4.8731766830132361E-3</v>
      </c>
      <c r="AC69" s="5">
        <f t="shared" si="28"/>
        <v>4.8525556911755974E-3</v>
      </c>
      <c r="AD69" s="5">
        <f t="shared" si="29"/>
        <v>2.6989967786961166E-3</v>
      </c>
      <c r="AE69" s="5">
        <f t="shared" si="30"/>
        <v>-1.0245833370303714E-4</v>
      </c>
      <c r="AF69" s="5">
        <f t="shared" si="31"/>
        <v>-2.8094233084615672E-3</v>
      </c>
      <c r="AG69" s="5">
        <f t="shared" si="32"/>
        <v>-2.8842057721472081E-3</v>
      </c>
      <c r="AH69" s="5">
        <f t="shared" si="33"/>
        <v>1.6888287299978488E-2</v>
      </c>
      <c r="AI69" s="5">
        <f t="shared" si="34"/>
        <v>7.9790973545634802E-3</v>
      </c>
      <c r="AJ69" s="5">
        <f t="shared" si="35"/>
        <v>7.0762466623794928E-3</v>
      </c>
      <c r="AK69">
        <f t="shared" si="36"/>
        <v>3.0863768199986819E-3</v>
      </c>
      <c r="AL69" s="5">
        <f t="shared" si="37"/>
        <v>8.7801869529524623E-3</v>
      </c>
      <c r="AM69" s="5">
        <f t="shared" si="38"/>
        <v>8.6741839615596117E-3</v>
      </c>
      <c r="AN69" s="5">
        <f t="shared" si="39"/>
        <v>3.7207658932538745E-3</v>
      </c>
      <c r="AO69" s="5">
        <f t="shared" si="40"/>
        <v>9.9621789017434459E-4</v>
      </c>
      <c r="AP69" s="5">
        <f t="shared" si="41"/>
        <v>-9.0649628100667456E-3</v>
      </c>
      <c r="AQ69" s="5">
        <f t="shared" si="42"/>
        <v>2.7575902941685548E-3</v>
      </c>
      <c r="AR69" s="5">
        <f t="shared" si="43"/>
        <v>1.958517527066439E-3</v>
      </c>
      <c r="AS69" s="5">
        <f t="shared" si="44"/>
        <v>-2.6017620557723387E-3</v>
      </c>
      <c r="AT69" s="5">
        <f t="shared" si="45"/>
        <v>-7.995821089930355E-3</v>
      </c>
      <c r="AU69" s="5">
        <f t="shared" si="46"/>
        <v>-2.302419337587569E-3</v>
      </c>
      <c r="AV69">
        <f t="shared" si="47"/>
        <v>1</v>
      </c>
      <c r="AW69">
        <f t="shared" si="48"/>
        <v>0</v>
      </c>
      <c r="AX69">
        <f t="shared" si="49"/>
        <v>0</v>
      </c>
    </row>
    <row r="70" spans="1:50" x14ac:dyDescent="0.25">
      <c r="A70" s="1">
        <v>41862</v>
      </c>
      <c r="B70">
        <v>24533.339843999998</v>
      </c>
      <c r="C70">
        <v>24671.330077999999</v>
      </c>
      <c r="D70">
        <v>24491.019531000002</v>
      </c>
      <c r="E70">
        <v>24646.019531000002</v>
      </c>
      <c r="F70">
        <v>24646.019531000002</v>
      </c>
      <c r="G70">
        <v>1129853600</v>
      </c>
      <c r="H70" s="2">
        <f t="shared" si="51"/>
        <v>1.2930174329514488E-2</v>
      </c>
      <c r="I70">
        <f t="shared" si="52"/>
        <v>25362.980468999998</v>
      </c>
      <c r="J70">
        <f t="shared" si="53"/>
        <v>24552.419922000001</v>
      </c>
      <c r="K70">
        <f t="shared" si="54"/>
        <v>25074.019531000002</v>
      </c>
      <c r="L70">
        <f t="shared" si="55"/>
        <v>2.9090333921800049E-2</v>
      </c>
      <c r="M70">
        <f t="shared" si="56"/>
        <v>-3.7977576412397962E-3</v>
      </c>
      <c r="N70">
        <f t="shared" si="57"/>
        <v>1.7365887398638868E-2</v>
      </c>
      <c r="O70">
        <f t="shared" si="58"/>
        <v>1</v>
      </c>
      <c r="P70">
        <f t="shared" si="50"/>
        <v>0</v>
      </c>
      <c r="Q70">
        <f t="shared" si="59"/>
        <v>0</v>
      </c>
      <c r="R70">
        <f t="shared" si="60"/>
        <v>1</v>
      </c>
      <c r="S70">
        <f t="shared" si="61"/>
        <v>0</v>
      </c>
      <c r="T70" s="4">
        <f t="shared" si="62"/>
        <v>1.0129301743295145</v>
      </c>
      <c r="U70" s="4">
        <f t="shared" si="63"/>
        <v>1.0129301743295145</v>
      </c>
      <c r="V70" s="4">
        <f>PRODUCT($T$3:T70)-1</f>
        <v>0.10715533797312049</v>
      </c>
      <c r="W70" s="3">
        <f>PRODUCT($U$3:U70)-1</f>
        <v>0.10715533797312049</v>
      </c>
      <c r="X70">
        <f t="shared" si="64"/>
        <v>0.10715533797312116</v>
      </c>
      <c r="Y70" s="1">
        <f t="shared" si="24"/>
        <v>41862</v>
      </c>
      <c r="Z70">
        <f t="shared" si="25"/>
        <v>-2.3843613445373446E-4</v>
      </c>
      <c r="AA70" s="5">
        <f t="shared" si="26"/>
        <v>4.8731766830132361E-3</v>
      </c>
      <c r="AB70" s="5">
        <f t="shared" si="27"/>
        <v>4.8525556911755974E-3</v>
      </c>
      <c r="AC70" s="5">
        <f t="shared" si="28"/>
        <v>2.6989967786961166E-3</v>
      </c>
      <c r="AD70" s="5">
        <f t="shared" si="29"/>
        <v>-1.0245833370303714E-4</v>
      </c>
      <c r="AE70" s="5">
        <f t="shared" si="30"/>
        <v>-2.8094233084615672E-3</v>
      </c>
      <c r="AF70" s="5">
        <f t="shared" si="31"/>
        <v>-2.8842057721472081E-3</v>
      </c>
      <c r="AG70" s="5">
        <f t="shared" si="32"/>
        <v>1.6888287299978488E-2</v>
      </c>
      <c r="AH70" s="5">
        <f t="shared" si="33"/>
        <v>7.9790973545634802E-3</v>
      </c>
      <c r="AI70" s="5">
        <f t="shared" si="34"/>
        <v>7.0762466623794928E-3</v>
      </c>
      <c r="AJ70" s="5">
        <f t="shared" si="35"/>
        <v>3.0863768199986819E-3</v>
      </c>
      <c r="AK70">
        <f t="shared" si="36"/>
        <v>8.7801869529524623E-3</v>
      </c>
      <c r="AL70" s="5">
        <f t="shared" si="37"/>
        <v>8.6741839615596117E-3</v>
      </c>
      <c r="AM70" s="5">
        <f t="shared" si="38"/>
        <v>3.7207658932538745E-3</v>
      </c>
      <c r="AN70" s="5">
        <f t="shared" si="39"/>
        <v>9.9621789017434459E-4</v>
      </c>
      <c r="AO70" s="5">
        <f t="shared" si="40"/>
        <v>-9.0649628100667456E-3</v>
      </c>
      <c r="AP70" s="5">
        <f t="shared" si="41"/>
        <v>2.7575902941685548E-3</v>
      </c>
      <c r="AQ70" s="5">
        <f t="shared" si="42"/>
        <v>1.958517527066439E-3</v>
      </c>
      <c r="AR70" s="5">
        <f t="shared" si="43"/>
        <v>-2.6017620557723387E-3</v>
      </c>
      <c r="AS70" s="5">
        <f t="shared" si="44"/>
        <v>-7.995821089930355E-3</v>
      </c>
      <c r="AT70" s="5">
        <f t="shared" si="45"/>
        <v>-2.302419337587569E-3</v>
      </c>
      <c r="AU70" s="5">
        <f t="shared" si="46"/>
        <v>1.2930174329514488E-2</v>
      </c>
      <c r="AV70">
        <f t="shared" si="47"/>
        <v>1</v>
      </c>
      <c r="AW70">
        <f t="shared" si="48"/>
        <v>0</v>
      </c>
      <c r="AX70">
        <f t="shared" si="49"/>
        <v>0</v>
      </c>
    </row>
    <row r="71" spans="1:50" x14ac:dyDescent="0.25">
      <c r="A71" s="1">
        <v>41863</v>
      </c>
      <c r="B71">
        <v>24668.570313</v>
      </c>
      <c r="C71">
        <v>24691.660156000002</v>
      </c>
      <c r="D71">
        <v>24552.419922000001</v>
      </c>
      <c r="E71">
        <v>24689.410156000002</v>
      </c>
      <c r="F71">
        <v>24689.410156000002</v>
      </c>
      <c r="G71">
        <v>1028234700</v>
      </c>
      <c r="H71" s="2">
        <f t="shared" si="51"/>
        <v>1.7605530558564286E-3</v>
      </c>
      <c r="I71">
        <f t="shared" si="52"/>
        <v>25362.980468999998</v>
      </c>
      <c r="J71">
        <f t="shared" si="53"/>
        <v>24576.230468999998</v>
      </c>
      <c r="K71">
        <f t="shared" si="54"/>
        <v>24681.189452999999</v>
      </c>
      <c r="L71">
        <f t="shared" si="55"/>
        <v>2.7281749897791974E-2</v>
      </c>
      <c r="M71">
        <f t="shared" si="56"/>
        <v>-4.5841389601808391E-3</v>
      </c>
      <c r="N71">
        <f t="shared" si="57"/>
        <v>-3.3296473864952159E-4</v>
      </c>
      <c r="O71">
        <f t="shared" si="58"/>
        <v>0</v>
      </c>
      <c r="P71">
        <f t="shared" si="50"/>
        <v>1</v>
      </c>
      <c r="Q71">
        <f t="shared" si="59"/>
        <v>0</v>
      </c>
      <c r="R71">
        <f t="shared" si="60"/>
        <v>1</v>
      </c>
      <c r="S71">
        <f t="shared" si="61"/>
        <v>0</v>
      </c>
      <c r="T71" s="4">
        <f t="shared" si="62"/>
        <v>1.0017605530558564</v>
      </c>
      <c r="U71" s="4">
        <f t="shared" si="63"/>
        <v>1.0017605530558564</v>
      </c>
      <c r="V71" s="4">
        <f>PRODUCT($T$3:T71)-1</f>
        <v>0.10910454368669686</v>
      </c>
      <c r="W71" s="3">
        <f>PRODUCT($U$3:U71)-1</f>
        <v>0.10910454368669686</v>
      </c>
      <c r="X71">
        <f t="shared" si="64"/>
        <v>0.10910454368669753</v>
      </c>
      <c r="Y71" s="1">
        <f t="shared" si="24"/>
        <v>41863</v>
      </c>
      <c r="Z71">
        <f t="shared" si="25"/>
        <v>4.8731766830132361E-3</v>
      </c>
      <c r="AA71" s="5">
        <f t="shared" si="26"/>
        <v>4.8525556911755974E-3</v>
      </c>
      <c r="AB71" s="5">
        <f t="shared" si="27"/>
        <v>2.6989967786961166E-3</v>
      </c>
      <c r="AC71" s="5">
        <f t="shared" si="28"/>
        <v>-1.0245833370303714E-4</v>
      </c>
      <c r="AD71" s="5">
        <f t="shared" si="29"/>
        <v>-2.8094233084615672E-3</v>
      </c>
      <c r="AE71" s="5">
        <f t="shared" si="30"/>
        <v>-2.8842057721472081E-3</v>
      </c>
      <c r="AF71" s="5">
        <f t="shared" si="31"/>
        <v>1.6888287299978488E-2</v>
      </c>
      <c r="AG71" s="5">
        <f t="shared" si="32"/>
        <v>7.9790973545634802E-3</v>
      </c>
      <c r="AH71" s="5">
        <f t="shared" si="33"/>
        <v>7.0762466623794928E-3</v>
      </c>
      <c r="AI71" s="5">
        <f t="shared" si="34"/>
        <v>3.0863768199986819E-3</v>
      </c>
      <c r="AJ71" s="5">
        <f t="shared" si="35"/>
        <v>8.7801869529524623E-3</v>
      </c>
      <c r="AK71">
        <f t="shared" si="36"/>
        <v>8.6741839615596117E-3</v>
      </c>
      <c r="AL71" s="5">
        <f t="shared" si="37"/>
        <v>3.7207658932538745E-3</v>
      </c>
      <c r="AM71" s="5">
        <f t="shared" si="38"/>
        <v>9.9621789017434459E-4</v>
      </c>
      <c r="AN71" s="5">
        <f t="shared" si="39"/>
        <v>-9.0649628100667456E-3</v>
      </c>
      <c r="AO71" s="5">
        <f t="shared" si="40"/>
        <v>2.7575902941685548E-3</v>
      </c>
      <c r="AP71" s="5">
        <f t="shared" si="41"/>
        <v>1.958517527066439E-3</v>
      </c>
      <c r="AQ71" s="5">
        <f t="shared" si="42"/>
        <v>-2.6017620557723387E-3</v>
      </c>
      <c r="AR71" s="5">
        <f t="shared" si="43"/>
        <v>-7.995821089930355E-3</v>
      </c>
      <c r="AS71" s="5">
        <f t="shared" si="44"/>
        <v>-2.302419337587569E-3</v>
      </c>
      <c r="AT71" s="5">
        <f t="shared" si="45"/>
        <v>1.2930174329514488E-2</v>
      </c>
      <c r="AU71" s="5">
        <f t="shared" si="46"/>
        <v>1.7605530558564286E-3</v>
      </c>
      <c r="AV71">
        <f t="shared" si="47"/>
        <v>0</v>
      </c>
      <c r="AW71">
        <f t="shared" si="48"/>
        <v>1</v>
      </c>
      <c r="AX71">
        <f t="shared" si="49"/>
        <v>0</v>
      </c>
    </row>
    <row r="72" spans="1:50" x14ac:dyDescent="0.25">
      <c r="A72" s="1">
        <v>41864</v>
      </c>
      <c r="B72">
        <v>24726.240234000001</v>
      </c>
      <c r="C72">
        <v>24907.109375</v>
      </c>
      <c r="D72">
        <v>24611.220702999999</v>
      </c>
      <c r="E72">
        <v>24890.339843999998</v>
      </c>
      <c r="F72">
        <v>24890.339843999998</v>
      </c>
      <c r="G72">
        <v>1466903100</v>
      </c>
      <c r="H72" s="2">
        <f t="shared" si="51"/>
        <v>8.1382943833174792E-3</v>
      </c>
      <c r="I72">
        <f t="shared" si="52"/>
        <v>25362.980468999998</v>
      </c>
      <c r="J72">
        <f t="shared" si="53"/>
        <v>24576.230468999998</v>
      </c>
      <c r="K72">
        <f t="shared" si="54"/>
        <v>24589.900390999999</v>
      </c>
      <c r="L72">
        <f t="shared" si="55"/>
        <v>1.898891810888359E-2</v>
      </c>
      <c r="M72">
        <f t="shared" si="56"/>
        <v>-1.2619730263575213E-2</v>
      </c>
      <c r="N72">
        <f t="shared" si="57"/>
        <v>-1.2070524343299471E-2</v>
      </c>
      <c r="O72">
        <f t="shared" si="58"/>
        <v>0</v>
      </c>
      <c r="P72">
        <f t="shared" si="50"/>
        <v>1</v>
      </c>
      <c r="Q72">
        <f t="shared" si="59"/>
        <v>0</v>
      </c>
      <c r="R72">
        <f t="shared" si="60"/>
        <v>1</v>
      </c>
      <c r="S72">
        <f t="shared" si="61"/>
        <v>0</v>
      </c>
      <c r="T72" s="4">
        <f t="shared" si="62"/>
        <v>1.0081382943833175</v>
      </c>
      <c r="U72" s="4">
        <f t="shared" si="63"/>
        <v>1.0081382943833175</v>
      </c>
      <c r="V72" s="4">
        <f>PRODUCT($T$3:T72)-1</f>
        <v>0.11813076296509428</v>
      </c>
      <c r="W72" s="3">
        <f>PRODUCT($U$3:U72)-1</f>
        <v>0.11813076296509428</v>
      </c>
      <c r="X72">
        <f t="shared" si="64"/>
        <v>0.11813076296509473</v>
      </c>
      <c r="Y72" s="1">
        <f t="shared" si="24"/>
        <v>41864</v>
      </c>
      <c r="Z72">
        <f t="shared" si="25"/>
        <v>4.8525556911755974E-3</v>
      </c>
      <c r="AA72" s="5">
        <f t="shared" si="26"/>
        <v>2.6989967786961166E-3</v>
      </c>
      <c r="AB72" s="5">
        <f t="shared" si="27"/>
        <v>-1.0245833370303714E-4</v>
      </c>
      <c r="AC72" s="5">
        <f t="shared" si="28"/>
        <v>-2.8094233084615672E-3</v>
      </c>
      <c r="AD72" s="5">
        <f t="shared" si="29"/>
        <v>-2.8842057721472081E-3</v>
      </c>
      <c r="AE72" s="5">
        <f t="shared" si="30"/>
        <v>1.6888287299978488E-2</v>
      </c>
      <c r="AF72" s="5">
        <f t="shared" si="31"/>
        <v>7.9790973545634802E-3</v>
      </c>
      <c r="AG72" s="5">
        <f t="shared" si="32"/>
        <v>7.0762466623794928E-3</v>
      </c>
      <c r="AH72" s="5">
        <f t="shared" si="33"/>
        <v>3.0863768199986819E-3</v>
      </c>
      <c r="AI72" s="5">
        <f t="shared" si="34"/>
        <v>8.7801869529524623E-3</v>
      </c>
      <c r="AJ72" s="5">
        <f t="shared" si="35"/>
        <v>8.6741839615596117E-3</v>
      </c>
      <c r="AK72">
        <f t="shared" si="36"/>
        <v>3.7207658932538745E-3</v>
      </c>
      <c r="AL72" s="5">
        <f t="shared" si="37"/>
        <v>9.9621789017434459E-4</v>
      </c>
      <c r="AM72" s="5">
        <f t="shared" si="38"/>
        <v>-9.0649628100667456E-3</v>
      </c>
      <c r="AN72" s="5">
        <f t="shared" si="39"/>
        <v>2.7575902941685548E-3</v>
      </c>
      <c r="AO72" s="5">
        <f t="shared" si="40"/>
        <v>1.958517527066439E-3</v>
      </c>
      <c r="AP72" s="5">
        <f t="shared" si="41"/>
        <v>-2.6017620557723387E-3</v>
      </c>
      <c r="AQ72" s="5">
        <f t="shared" si="42"/>
        <v>-7.995821089930355E-3</v>
      </c>
      <c r="AR72" s="5">
        <f t="shared" si="43"/>
        <v>-2.302419337587569E-3</v>
      </c>
      <c r="AS72" s="5">
        <f t="shared" si="44"/>
        <v>1.2930174329514488E-2</v>
      </c>
      <c r="AT72" s="5">
        <f t="shared" si="45"/>
        <v>1.7605530558564286E-3</v>
      </c>
      <c r="AU72" s="5">
        <f t="shared" si="46"/>
        <v>8.1382943833174792E-3</v>
      </c>
      <c r="AV72">
        <f t="shared" si="47"/>
        <v>0</v>
      </c>
      <c r="AW72">
        <f t="shared" si="48"/>
        <v>1</v>
      </c>
      <c r="AX72">
        <f t="shared" si="49"/>
        <v>0</v>
      </c>
    </row>
    <row r="73" spans="1:50" x14ac:dyDescent="0.25">
      <c r="A73" s="1">
        <v>41865</v>
      </c>
      <c r="B73">
        <v>24894.179688</v>
      </c>
      <c r="C73">
        <v>24964.419922000001</v>
      </c>
      <c r="D73">
        <v>24721.869140999999</v>
      </c>
      <c r="E73">
        <v>24801.359375</v>
      </c>
      <c r="F73">
        <v>24801.359375</v>
      </c>
      <c r="G73">
        <v>1456861200</v>
      </c>
      <c r="H73" s="2">
        <f t="shared" si="51"/>
        <v>-3.5748997224498424E-3</v>
      </c>
      <c r="I73">
        <f t="shared" si="52"/>
        <v>25362.980468999998</v>
      </c>
      <c r="J73">
        <f t="shared" si="53"/>
        <v>24487.939452999999</v>
      </c>
      <c r="K73">
        <f t="shared" si="54"/>
        <v>24487.939452999999</v>
      </c>
      <c r="L73">
        <f t="shared" si="55"/>
        <v>2.2644770615521947E-2</v>
      </c>
      <c r="M73">
        <f t="shared" si="56"/>
        <v>-1.2637207390975957E-2</v>
      </c>
      <c r="N73">
        <f t="shared" si="57"/>
        <v>-1.2637207390975957E-2</v>
      </c>
      <c r="O73">
        <f t="shared" si="58"/>
        <v>0</v>
      </c>
      <c r="P73">
        <f t="shared" si="50"/>
        <v>1</v>
      </c>
      <c r="Q73">
        <f t="shared" si="59"/>
        <v>0</v>
      </c>
      <c r="R73">
        <f t="shared" si="60"/>
        <v>1</v>
      </c>
      <c r="S73">
        <f t="shared" si="61"/>
        <v>0</v>
      </c>
      <c r="T73" s="4">
        <f t="shared" si="62"/>
        <v>0.99642510027755016</v>
      </c>
      <c r="U73" s="4">
        <f t="shared" si="63"/>
        <v>0.99642510027755016</v>
      </c>
      <c r="V73" s="4">
        <f>PRODUCT($T$3:T73)-1</f>
        <v>0.11413355761090771</v>
      </c>
      <c r="W73" s="3">
        <f>PRODUCT($U$3:U73)-1</f>
        <v>0.11413355761090771</v>
      </c>
      <c r="X73">
        <f t="shared" si="64"/>
        <v>0.11413355761090815</v>
      </c>
      <c r="Y73" s="1">
        <f t="shared" si="24"/>
        <v>41865</v>
      </c>
      <c r="Z73">
        <f t="shared" si="25"/>
        <v>2.6989967786961166E-3</v>
      </c>
      <c r="AA73" s="5">
        <f t="shared" si="26"/>
        <v>-1.0245833370303714E-4</v>
      </c>
      <c r="AB73" s="5">
        <f t="shared" si="27"/>
        <v>-2.8094233084615672E-3</v>
      </c>
      <c r="AC73" s="5">
        <f t="shared" si="28"/>
        <v>-2.8842057721472081E-3</v>
      </c>
      <c r="AD73" s="5">
        <f t="shared" si="29"/>
        <v>1.6888287299978488E-2</v>
      </c>
      <c r="AE73" s="5">
        <f t="shared" si="30"/>
        <v>7.9790973545634802E-3</v>
      </c>
      <c r="AF73" s="5">
        <f t="shared" si="31"/>
        <v>7.0762466623794928E-3</v>
      </c>
      <c r="AG73" s="5">
        <f t="shared" si="32"/>
        <v>3.0863768199986819E-3</v>
      </c>
      <c r="AH73" s="5">
        <f t="shared" si="33"/>
        <v>8.7801869529524623E-3</v>
      </c>
      <c r="AI73" s="5">
        <f t="shared" si="34"/>
        <v>8.6741839615596117E-3</v>
      </c>
      <c r="AJ73" s="5">
        <f t="shared" si="35"/>
        <v>3.7207658932538745E-3</v>
      </c>
      <c r="AK73">
        <f t="shared" si="36"/>
        <v>9.9621789017434459E-4</v>
      </c>
      <c r="AL73" s="5">
        <f t="shared" si="37"/>
        <v>-9.0649628100667456E-3</v>
      </c>
      <c r="AM73" s="5">
        <f t="shared" si="38"/>
        <v>2.7575902941685548E-3</v>
      </c>
      <c r="AN73" s="5">
        <f t="shared" si="39"/>
        <v>1.958517527066439E-3</v>
      </c>
      <c r="AO73" s="5">
        <f t="shared" si="40"/>
        <v>-2.6017620557723387E-3</v>
      </c>
      <c r="AP73" s="5">
        <f t="shared" si="41"/>
        <v>-7.995821089930355E-3</v>
      </c>
      <c r="AQ73" s="5">
        <f t="shared" si="42"/>
        <v>-2.302419337587569E-3</v>
      </c>
      <c r="AR73" s="5">
        <f t="shared" si="43"/>
        <v>1.2930174329514488E-2</v>
      </c>
      <c r="AS73" s="5">
        <f t="shared" si="44"/>
        <v>1.7605530558564286E-3</v>
      </c>
      <c r="AT73" s="5">
        <f t="shared" si="45"/>
        <v>8.1382943833174792E-3</v>
      </c>
      <c r="AU73" s="5">
        <f t="shared" si="46"/>
        <v>-3.5748997224498424E-3</v>
      </c>
      <c r="AV73">
        <f t="shared" si="47"/>
        <v>0</v>
      </c>
      <c r="AW73">
        <f t="shared" si="48"/>
        <v>1</v>
      </c>
      <c r="AX73">
        <f t="shared" si="49"/>
        <v>0</v>
      </c>
    </row>
    <row r="74" spans="1:50" x14ac:dyDescent="0.25">
      <c r="A74" s="1">
        <v>41866</v>
      </c>
      <c r="B74">
        <v>24969.720702999999</v>
      </c>
      <c r="C74">
        <v>25010.310547000001</v>
      </c>
      <c r="D74">
        <v>24872.710938</v>
      </c>
      <c r="E74">
        <v>24954.939452999999</v>
      </c>
      <c r="F74">
        <v>24954.939452999999</v>
      </c>
      <c r="G74">
        <v>1150210700</v>
      </c>
      <c r="H74" s="2">
        <f t="shared" si="51"/>
        <v>6.1924056531679206E-3</v>
      </c>
      <c r="I74">
        <f t="shared" si="52"/>
        <v>25362.980468999998</v>
      </c>
      <c r="J74">
        <f t="shared" si="53"/>
        <v>24300.570313</v>
      </c>
      <c r="K74">
        <f t="shared" si="54"/>
        <v>24300.570313</v>
      </c>
      <c r="L74">
        <f t="shared" si="55"/>
        <v>1.6351112242468213E-2</v>
      </c>
      <c r="M74">
        <f t="shared" si="56"/>
        <v>-2.6222028758371985E-2</v>
      </c>
      <c r="N74">
        <f t="shared" si="57"/>
        <v>-2.6222028758371985E-2</v>
      </c>
      <c r="O74">
        <f t="shared" si="58"/>
        <v>0</v>
      </c>
      <c r="P74">
        <f t="shared" si="50"/>
        <v>0</v>
      </c>
      <c r="Q74">
        <f t="shared" si="59"/>
        <v>1</v>
      </c>
      <c r="R74">
        <f t="shared" si="60"/>
        <v>-1</v>
      </c>
      <c r="S74">
        <f t="shared" si="61"/>
        <v>2</v>
      </c>
      <c r="T74" s="4">
        <f t="shared" si="62"/>
        <v>0.98380759434683207</v>
      </c>
      <c r="U74" s="4">
        <f t="shared" si="63"/>
        <v>0.995</v>
      </c>
      <c r="V74" s="4">
        <f>PRODUCT($T$3:T74)-1</f>
        <v>9.609305509426469E-2</v>
      </c>
      <c r="W74" s="3">
        <f>PRODUCT($U$3:U74)-1</f>
        <v>0.10856288982285323</v>
      </c>
      <c r="X74">
        <f t="shared" si="64"/>
        <v>0.12103272455144221</v>
      </c>
      <c r="Y74" s="1">
        <f t="shared" si="24"/>
        <v>41866</v>
      </c>
      <c r="Z74">
        <f t="shared" si="25"/>
        <v>-1.0245833370303714E-4</v>
      </c>
      <c r="AA74" s="5">
        <f t="shared" si="26"/>
        <v>-2.8094233084615672E-3</v>
      </c>
      <c r="AB74" s="5">
        <f t="shared" si="27"/>
        <v>-2.8842057721472081E-3</v>
      </c>
      <c r="AC74" s="5">
        <f t="shared" si="28"/>
        <v>1.6888287299978488E-2</v>
      </c>
      <c r="AD74" s="5">
        <f t="shared" si="29"/>
        <v>7.9790973545634802E-3</v>
      </c>
      <c r="AE74" s="5">
        <f t="shared" si="30"/>
        <v>7.0762466623794928E-3</v>
      </c>
      <c r="AF74" s="5">
        <f t="shared" si="31"/>
        <v>3.0863768199986819E-3</v>
      </c>
      <c r="AG74" s="5">
        <f t="shared" si="32"/>
        <v>8.7801869529524623E-3</v>
      </c>
      <c r="AH74" s="5">
        <f t="shared" si="33"/>
        <v>8.6741839615596117E-3</v>
      </c>
      <c r="AI74" s="5">
        <f t="shared" si="34"/>
        <v>3.7207658932538745E-3</v>
      </c>
      <c r="AJ74" s="5">
        <f t="shared" si="35"/>
        <v>9.9621789017434459E-4</v>
      </c>
      <c r="AK74">
        <f t="shared" si="36"/>
        <v>-9.0649628100667456E-3</v>
      </c>
      <c r="AL74" s="5">
        <f t="shared" si="37"/>
        <v>2.7575902941685548E-3</v>
      </c>
      <c r="AM74" s="5">
        <f t="shared" si="38"/>
        <v>1.958517527066439E-3</v>
      </c>
      <c r="AN74" s="5">
        <f t="shared" si="39"/>
        <v>-2.6017620557723387E-3</v>
      </c>
      <c r="AO74" s="5">
        <f t="shared" si="40"/>
        <v>-7.995821089930355E-3</v>
      </c>
      <c r="AP74" s="5">
        <f t="shared" si="41"/>
        <v>-2.302419337587569E-3</v>
      </c>
      <c r="AQ74" s="5">
        <f t="shared" si="42"/>
        <v>1.2930174329514488E-2</v>
      </c>
      <c r="AR74" s="5">
        <f t="shared" si="43"/>
        <v>1.7605530558564286E-3</v>
      </c>
      <c r="AS74" s="5">
        <f t="shared" si="44"/>
        <v>8.1382943833174792E-3</v>
      </c>
      <c r="AT74" s="5">
        <f t="shared" si="45"/>
        <v>-3.5748997224498424E-3</v>
      </c>
      <c r="AU74" s="5">
        <f t="shared" si="46"/>
        <v>6.1924056531679206E-3</v>
      </c>
      <c r="AV74">
        <f t="shared" si="47"/>
        <v>0</v>
      </c>
      <c r="AW74">
        <f t="shared" si="48"/>
        <v>0</v>
      </c>
      <c r="AX74">
        <f t="shared" si="49"/>
        <v>1</v>
      </c>
    </row>
    <row r="75" spans="1:50" x14ac:dyDescent="0.25">
      <c r="A75" s="1">
        <v>41869</v>
      </c>
      <c r="B75">
        <v>24943.599609000001</v>
      </c>
      <c r="C75">
        <v>24978.939452999999</v>
      </c>
      <c r="D75">
        <v>24765.029297000001</v>
      </c>
      <c r="E75">
        <v>24955.460938</v>
      </c>
      <c r="F75">
        <v>24955.460938</v>
      </c>
      <c r="G75">
        <v>1281516900</v>
      </c>
      <c r="H75" s="2">
        <f t="shared" si="51"/>
        <v>2.0897065327929454E-5</v>
      </c>
      <c r="I75">
        <f t="shared" si="52"/>
        <v>25362.980468999998</v>
      </c>
      <c r="J75">
        <f t="shared" si="53"/>
        <v>24117.599609000001</v>
      </c>
      <c r="K75">
        <f t="shared" si="54"/>
        <v>24117.599609000001</v>
      </c>
      <c r="L75">
        <f t="shared" si="55"/>
        <v>1.6329873930698069E-2</v>
      </c>
      <c r="M75">
        <f t="shared" si="56"/>
        <v>-3.3574267815834169E-2</v>
      </c>
      <c r="N75">
        <f t="shared" si="57"/>
        <v>-3.3574267815834169E-2</v>
      </c>
      <c r="O75">
        <f t="shared" si="58"/>
        <v>0</v>
      </c>
      <c r="P75">
        <f t="shared" si="50"/>
        <v>0</v>
      </c>
      <c r="Q75">
        <f t="shared" si="59"/>
        <v>1</v>
      </c>
      <c r="R75">
        <f t="shared" si="60"/>
        <v>-1</v>
      </c>
      <c r="S75">
        <f t="shared" si="61"/>
        <v>0</v>
      </c>
      <c r="T75" s="4">
        <f t="shared" si="62"/>
        <v>0.99997910293467207</v>
      </c>
      <c r="U75" s="4">
        <f t="shared" si="63"/>
        <v>1</v>
      </c>
      <c r="V75" s="4">
        <f>PRODUCT($T$3:T75)-1</f>
        <v>9.6070149966086982E-2</v>
      </c>
      <c r="W75" s="3">
        <f>PRODUCT($U$3:U75)-1</f>
        <v>0.10856288982285323</v>
      </c>
      <c r="X75">
        <f t="shared" si="64"/>
        <v>0.12105615084552168</v>
      </c>
      <c r="Y75" s="1">
        <f t="shared" si="24"/>
        <v>41869</v>
      </c>
      <c r="Z75">
        <f t="shared" si="25"/>
        <v>-2.8094233084615672E-3</v>
      </c>
      <c r="AA75" s="5">
        <f t="shared" si="26"/>
        <v>-2.8842057721472081E-3</v>
      </c>
      <c r="AB75" s="5">
        <f t="shared" si="27"/>
        <v>1.6888287299978488E-2</v>
      </c>
      <c r="AC75" s="5">
        <f t="shared" si="28"/>
        <v>7.9790973545634802E-3</v>
      </c>
      <c r="AD75" s="5">
        <f t="shared" si="29"/>
        <v>7.0762466623794928E-3</v>
      </c>
      <c r="AE75" s="5">
        <f t="shared" si="30"/>
        <v>3.0863768199986819E-3</v>
      </c>
      <c r="AF75" s="5">
        <f t="shared" si="31"/>
        <v>8.7801869529524623E-3</v>
      </c>
      <c r="AG75" s="5">
        <f t="shared" si="32"/>
        <v>8.6741839615596117E-3</v>
      </c>
      <c r="AH75" s="5">
        <f t="shared" si="33"/>
        <v>3.7207658932538745E-3</v>
      </c>
      <c r="AI75" s="5">
        <f t="shared" si="34"/>
        <v>9.9621789017434459E-4</v>
      </c>
      <c r="AJ75" s="5">
        <f t="shared" si="35"/>
        <v>-9.0649628100667456E-3</v>
      </c>
      <c r="AK75">
        <f t="shared" si="36"/>
        <v>2.7575902941685548E-3</v>
      </c>
      <c r="AL75" s="5">
        <f t="shared" si="37"/>
        <v>1.958517527066439E-3</v>
      </c>
      <c r="AM75" s="5">
        <f t="shared" si="38"/>
        <v>-2.6017620557723387E-3</v>
      </c>
      <c r="AN75" s="5">
        <f t="shared" si="39"/>
        <v>-7.995821089930355E-3</v>
      </c>
      <c r="AO75" s="5">
        <f t="shared" si="40"/>
        <v>-2.302419337587569E-3</v>
      </c>
      <c r="AP75" s="5">
        <f t="shared" si="41"/>
        <v>1.2930174329514488E-2</v>
      </c>
      <c r="AQ75" s="5">
        <f t="shared" si="42"/>
        <v>1.7605530558564286E-3</v>
      </c>
      <c r="AR75" s="5">
        <f t="shared" si="43"/>
        <v>8.1382943833174792E-3</v>
      </c>
      <c r="AS75" s="5">
        <f t="shared" si="44"/>
        <v>-3.5748997224498424E-3</v>
      </c>
      <c r="AT75" s="5">
        <f t="shared" si="45"/>
        <v>6.1924056531679206E-3</v>
      </c>
      <c r="AU75" s="5">
        <f t="shared" si="46"/>
        <v>2.0897065327929454E-5</v>
      </c>
      <c r="AV75">
        <f t="shared" si="47"/>
        <v>0</v>
      </c>
      <c r="AW75">
        <f t="shared" si="48"/>
        <v>0</v>
      </c>
      <c r="AX75">
        <f t="shared" si="49"/>
        <v>1</v>
      </c>
    </row>
    <row r="76" spans="1:50" x14ac:dyDescent="0.25">
      <c r="A76" s="1">
        <v>41870</v>
      </c>
      <c r="B76">
        <v>25045.550781000002</v>
      </c>
      <c r="C76">
        <v>25201.210938</v>
      </c>
      <c r="D76">
        <v>24909.259765999999</v>
      </c>
      <c r="E76">
        <v>25122.949218999998</v>
      </c>
      <c r="F76">
        <v>25122.949218999998</v>
      </c>
      <c r="G76">
        <v>1466514800</v>
      </c>
      <c r="H76" s="2">
        <f t="shared" si="51"/>
        <v>6.7114881755183653E-3</v>
      </c>
      <c r="I76">
        <f t="shared" si="52"/>
        <v>25362.980468999998</v>
      </c>
      <c r="J76">
        <f t="shared" si="53"/>
        <v>24117.599609000001</v>
      </c>
      <c r="K76">
        <f t="shared" si="54"/>
        <v>24339.529297000001</v>
      </c>
      <c r="L76">
        <f t="shared" si="55"/>
        <v>9.5542624358158079E-3</v>
      </c>
      <c r="M76">
        <f t="shared" si="56"/>
        <v>-4.0017181153225057E-2</v>
      </c>
      <c r="N76">
        <f t="shared" si="57"/>
        <v>-3.1183437707524853E-2</v>
      </c>
      <c r="O76">
        <f t="shared" si="58"/>
        <v>0</v>
      </c>
      <c r="P76">
        <f t="shared" si="50"/>
        <v>0</v>
      </c>
      <c r="Q76">
        <f t="shared" si="59"/>
        <v>1</v>
      </c>
      <c r="R76">
        <f t="shared" si="60"/>
        <v>-1</v>
      </c>
      <c r="S76">
        <f t="shared" si="61"/>
        <v>0</v>
      </c>
      <c r="T76" s="4">
        <f t="shared" si="62"/>
        <v>0.99328851182448163</v>
      </c>
      <c r="U76" s="4">
        <f t="shared" si="63"/>
        <v>1</v>
      </c>
      <c r="V76" s="4">
        <f>PRODUCT($T$3:T76)-1</f>
        <v>8.8713888115050876E-2</v>
      </c>
      <c r="W76" s="3">
        <f>PRODUCT($U$3:U76)-1</f>
        <v>0.10856288982285323</v>
      </c>
      <c r="X76">
        <f t="shared" si="64"/>
        <v>0.12858010594601366</v>
      </c>
      <c r="Y76" s="1">
        <f t="shared" si="24"/>
        <v>41870</v>
      </c>
      <c r="Z76">
        <f t="shared" si="25"/>
        <v>-2.8842057721472081E-3</v>
      </c>
      <c r="AA76" s="5">
        <f t="shared" si="26"/>
        <v>1.6888287299978488E-2</v>
      </c>
      <c r="AB76" s="5">
        <f t="shared" si="27"/>
        <v>7.9790973545634802E-3</v>
      </c>
      <c r="AC76" s="5">
        <f t="shared" si="28"/>
        <v>7.0762466623794928E-3</v>
      </c>
      <c r="AD76" s="5">
        <f t="shared" si="29"/>
        <v>3.0863768199986819E-3</v>
      </c>
      <c r="AE76" s="5">
        <f t="shared" si="30"/>
        <v>8.7801869529524623E-3</v>
      </c>
      <c r="AF76" s="5">
        <f t="shared" si="31"/>
        <v>8.6741839615596117E-3</v>
      </c>
      <c r="AG76" s="5">
        <f t="shared" si="32"/>
        <v>3.7207658932538745E-3</v>
      </c>
      <c r="AH76" s="5">
        <f t="shared" si="33"/>
        <v>9.9621789017434459E-4</v>
      </c>
      <c r="AI76" s="5">
        <f t="shared" si="34"/>
        <v>-9.0649628100667456E-3</v>
      </c>
      <c r="AJ76" s="5">
        <f t="shared" si="35"/>
        <v>2.7575902941685548E-3</v>
      </c>
      <c r="AK76">
        <f t="shared" si="36"/>
        <v>1.958517527066439E-3</v>
      </c>
      <c r="AL76" s="5">
        <f t="shared" si="37"/>
        <v>-2.6017620557723387E-3</v>
      </c>
      <c r="AM76" s="5">
        <f t="shared" si="38"/>
        <v>-7.995821089930355E-3</v>
      </c>
      <c r="AN76" s="5">
        <f t="shared" si="39"/>
        <v>-2.302419337587569E-3</v>
      </c>
      <c r="AO76" s="5">
        <f t="shared" si="40"/>
        <v>1.2930174329514488E-2</v>
      </c>
      <c r="AP76" s="5">
        <f t="shared" si="41"/>
        <v>1.7605530558564286E-3</v>
      </c>
      <c r="AQ76" s="5">
        <f t="shared" si="42"/>
        <v>8.1382943833174792E-3</v>
      </c>
      <c r="AR76" s="5">
        <f t="shared" si="43"/>
        <v>-3.5748997224498424E-3</v>
      </c>
      <c r="AS76" s="5">
        <f t="shared" si="44"/>
        <v>6.1924056531679206E-3</v>
      </c>
      <c r="AT76" s="5">
        <f t="shared" si="45"/>
        <v>2.0897065327929454E-5</v>
      </c>
      <c r="AU76" s="5">
        <f t="shared" si="46"/>
        <v>6.7114881755183653E-3</v>
      </c>
      <c r="AV76">
        <f t="shared" si="47"/>
        <v>0</v>
      </c>
      <c r="AW76">
        <f t="shared" si="48"/>
        <v>0</v>
      </c>
      <c r="AX76">
        <f t="shared" si="49"/>
        <v>1</v>
      </c>
    </row>
    <row r="77" spans="1:50" x14ac:dyDescent="0.25">
      <c r="A77" s="1">
        <v>41871</v>
      </c>
      <c r="B77">
        <v>25156.949218999998</v>
      </c>
      <c r="C77">
        <v>25190.029297000001</v>
      </c>
      <c r="D77">
        <v>25056.710938</v>
      </c>
      <c r="E77">
        <v>25159.759765999999</v>
      </c>
      <c r="F77">
        <v>25159.759765999999</v>
      </c>
      <c r="G77">
        <v>1238095000</v>
      </c>
      <c r="H77" s="2">
        <f t="shared" si="51"/>
        <v>1.4652159935173437E-3</v>
      </c>
      <c r="I77">
        <f t="shared" si="52"/>
        <v>25362.980468999998</v>
      </c>
      <c r="J77">
        <f t="shared" si="53"/>
        <v>24103.529297000001</v>
      </c>
      <c r="K77">
        <f t="shared" si="54"/>
        <v>24103.529297000001</v>
      </c>
      <c r="L77">
        <f t="shared" si="55"/>
        <v>8.0772115827045798E-3</v>
      </c>
      <c r="M77">
        <f t="shared" si="56"/>
        <v>-4.1980944127588682E-2</v>
      </c>
      <c r="N77">
        <f t="shared" si="57"/>
        <v>-4.1980944127588682E-2</v>
      </c>
      <c r="O77">
        <f t="shared" si="58"/>
        <v>0</v>
      </c>
      <c r="P77">
        <f t="shared" si="50"/>
        <v>0</v>
      </c>
      <c r="Q77">
        <f t="shared" si="59"/>
        <v>1</v>
      </c>
      <c r="R77">
        <f t="shared" si="60"/>
        <v>-1</v>
      </c>
      <c r="S77">
        <f t="shared" si="61"/>
        <v>0</v>
      </c>
      <c r="T77" s="4">
        <f t="shared" si="62"/>
        <v>0.99853478400648266</v>
      </c>
      <c r="U77" s="4">
        <f t="shared" si="63"/>
        <v>1</v>
      </c>
      <c r="V77" s="4">
        <f>PRODUCT($T$3:T77)-1</f>
        <v>8.7118687113820314E-2</v>
      </c>
      <c r="W77" s="3">
        <f>PRODUCT($U$3:U77)-1</f>
        <v>0.10856288982285323</v>
      </c>
      <c r="X77">
        <f t="shared" si="64"/>
        <v>0.13023371956721097</v>
      </c>
      <c r="Y77" s="1">
        <f t="shared" si="24"/>
        <v>41871</v>
      </c>
      <c r="Z77">
        <f t="shared" si="25"/>
        <v>1.6888287299978488E-2</v>
      </c>
      <c r="AA77" s="5">
        <f t="shared" si="26"/>
        <v>7.9790973545634802E-3</v>
      </c>
      <c r="AB77" s="5">
        <f t="shared" si="27"/>
        <v>7.0762466623794928E-3</v>
      </c>
      <c r="AC77" s="5">
        <f t="shared" si="28"/>
        <v>3.0863768199986819E-3</v>
      </c>
      <c r="AD77" s="5">
        <f t="shared" si="29"/>
        <v>8.7801869529524623E-3</v>
      </c>
      <c r="AE77" s="5">
        <f t="shared" si="30"/>
        <v>8.6741839615596117E-3</v>
      </c>
      <c r="AF77" s="5">
        <f t="shared" si="31"/>
        <v>3.7207658932538745E-3</v>
      </c>
      <c r="AG77" s="5">
        <f t="shared" si="32"/>
        <v>9.9621789017434459E-4</v>
      </c>
      <c r="AH77" s="5">
        <f t="shared" si="33"/>
        <v>-9.0649628100667456E-3</v>
      </c>
      <c r="AI77" s="5">
        <f t="shared" si="34"/>
        <v>2.7575902941685548E-3</v>
      </c>
      <c r="AJ77" s="5">
        <f t="shared" si="35"/>
        <v>1.958517527066439E-3</v>
      </c>
      <c r="AK77">
        <f t="shared" si="36"/>
        <v>-2.6017620557723387E-3</v>
      </c>
      <c r="AL77" s="5">
        <f t="shared" si="37"/>
        <v>-7.995821089930355E-3</v>
      </c>
      <c r="AM77" s="5">
        <f t="shared" si="38"/>
        <v>-2.302419337587569E-3</v>
      </c>
      <c r="AN77" s="5">
        <f t="shared" si="39"/>
        <v>1.2930174329514488E-2</v>
      </c>
      <c r="AO77" s="5">
        <f t="shared" si="40"/>
        <v>1.7605530558564286E-3</v>
      </c>
      <c r="AP77" s="5">
        <f t="shared" si="41"/>
        <v>8.1382943833174792E-3</v>
      </c>
      <c r="AQ77" s="5">
        <f t="shared" si="42"/>
        <v>-3.5748997224498424E-3</v>
      </c>
      <c r="AR77" s="5">
        <f t="shared" si="43"/>
        <v>6.1924056531679206E-3</v>
      </c>
      <c r="AS77" s="5">
        <f t="shared" si="44"/>
        <v>2.0897065327929454E-5</v>
      </c>
      <c r="AT77" s="5">
        <f t="shared" si="45"/>
        <v>6.7114881755183653E-3</v>
      </c>
      <c r="AU77" s="5">
        <f t="shared" si="46"/>
        <v>1.4652159935173437E-3</v>
      </c>
      <c r="AV77">
        <f t="shared" si="47"/>
        <v>0</v>
      </c>
      <c r="AW77">
        <f t="shared" si="48"/>
        <v>0</v>
      </c>
      <c r="AX77">
        <f t="shared" si="49"/>
        <v>1</v>
      </c>
    </row>
    <row r="78" spans="1:50" x14ac:dyDescent="0.25">
      <c r="A78" s="1">
        <v>41872</v>
      </c>
      <c r="B78">
        <v>25142.339843999998</v>
      </c>
      <c r="C78">
        <v>25142.339843999998</v>
      </c>
      <c r="D78">
        <v>24896.199218999998</v>
      </c>
      <c r="E78">
        <v>24994.099609000001</v>
      </c>
      <c r="F78">
        <v>24994.099609000001</v>
      </c>
      <c r="G78">
        <v>1460054900</v>
      </c>
      <c r="H78" s="2">
        <f t="shared" si="51"/>
        <v>-6.5843298402182837E-3</v>
      </c>
      <c r="I78">
        <f t="shared" si="52"/>
        <v>25362.980468999998</v>
      </c>
      <c r="J78">
        <f t="shared" si="53"/>
        <v>24103.529297000001</v>
      </c>
      <c r="K78">
        <f t="shared" si="54"/>
        <v>24155.619140999999</v>
      </c>
      <c r="L78">
        <f t="shared" si="55"/>
        <v>1.4758717688200695E-2</v>
      </c>
      <c r="M78">
        <f t="shared" si="56"/>
        <v>-3.5631222005665597E-2</v>
      </c>
      <c r="N78">
        <f t="shared" si="57"/>
        <v>-3.3547136368860309E-2</v>
      </c>
      <c r="O78">
        <f t="shared" si="58"/>
        <v>0</v>
      </c>
      <c r="P78">
        <f t="shared" si="50"/>
        <v>0</v>
      </c>
      <c r="Q78">
        <f t="shared" si="59"/>
        <v>1</v>
      </c>
      <c r="R78">
        <f t="shared" si="60"/>
        <v>-1</v>
      </c>
      <c r="S78">
        <f t="shared" si="61"/>
        <v>0</v>
      </c>
      <c r="T78" s="4">
        <f t="shared" si="62"/>
        <v>1.0065843298402184</v>
      </c>
      <c r="U78" s="4">
        <f t="shared" si="63"/>
        <v>1</v>
      </c>
      <c r="V78" s="4">
        <f>PRODUCT($T$3:T78)-1</f>
        <v>9.4276635125242869E-2</v>
      </c>
      <c r="W78" s="3">
        <f>PRODUCT($U$3:U78)-1</f>
        <v>0.10856288982285323</v>
      </c>
      <c r="X78">
        <f t="shared" si="64"/>
        <v>0.12279188796104368</v>
      </c>
      <c r="Y78" s="1">
        <f t="shared" si="24"/>
        <v>41872</v>
      </c>
      <c r="Z78">
        <f t="shared" si="25"/>
        <v>7.9790973545634802E-3</v>
      </c>
      <c r="AA78" s="5">
        <f t="shared" si="26"/>
        <v>7.0762466623794928E-3</v>
      </c>
      <c r="AB78" s="5">
        <f t="shared" si="27"/>
        <v>3.0863768199986819E-3</v>
      </c>
      <c r="AC78" s="5">
        <f t="shared" si="28"/>
        <v>8.7801869529524623E-3</v>
      </c>
      <c r="AD78" s="5">
        <f t="shared" si="29"/>
        <v>8.6741839615596117E-3</v>
      </c>
      <c r="AE78" s="5">
        <f t="shared" si="30"/>
        <v>3.7207658932538745E-3</v>
      </c>
      <c r="AF78" s="5">
        <f t="shared" si="31"/>
        <v>9.9621789017434459E-4</v>
      </c>
      <c r="AG78" s="5">
        <f t="shared" si="32"/>
        <v>-9.0649628100667456E-3</v>
      </c>
      <c r="AH78" s="5">
        <f t="shared" si="33"/>
        <v>2.7575902941685548E-3</v>
      </c>
      <c r="AI78" s="5">
        <f t="shared" si="34"/>
        <v>1.958517527066439E-3</v>
      </c>
      <c r="AJ78" s="5">
        <f t="shared" si="35"/>
        <v>-2.6017620557723387E-3</v>
      </c>
      <c r="AK78">
        <f t="shared" si="36"/>
        <v>-7.995821089930355E-3</v>
      </c>
      <c r="AL78" s="5">
        <f t="shared" si="37"/>
        <v>-2.302419337587569E-3</v>
      </c>
      <c r="AM78" s="5">
        <f t="shared" si="38"/>
        <v>1.2930174329514488E-2</v>
      </c>
      <c r="AN78" s="5">
        <f t="shared" si="39"/>
        <v>1.7605530558564286E-3</v>
      </c>
      <c r="AO78" s="5">
        <f t="shared" si="40"/>
        <v>8.1382943833174792E-3</v>
      </c>
      <c r="AP78" s="5">
        <f t="shared" si="41"/>
        <v>-3.5748997224498424E-3</v>
      </c>
      <c r="AQ78" s="5">
        <f t="shared" si="42"/>
        <v>6.1924056531679206E-3</v>
      </c>
      <c r="AR78" s="5">
        <f t="shared" si="43"/>
        <v>2.0897065327929454E-5</v>
      </c>
      <c r="AS78" s="5">
        <f t="shared" si="44"/>
        <v>6.7114881755183653E-3</v>
      </c>
      <c r="AT78" s="5">
        <f t="shared" si="45"/>
        <v>1.4652159935173437E-3</v>
      </c>
      <c r="AU78" s="5">
        <f t="shared" si="46"/>
        <v>-6.5843298402182837E-3</v>
      </c>
      <c r="AV78">
        <f t="shared" si="47"/>
        <v>0</v>
      </c>
      <c r="AW78">
        <f t="shared" si="48"/>
        <v>0</v>
      </c>
      <c r="AX78">
        <f t="shared" si="49"/>
        <v>1</v>
      </c>
    </row>
    <row r="79" spans="1:50" x14ac:dyDescent="0.25">
      <c r="A79" s="1">
        <v>41873</v>
      </c>
      <c r="B79">
        <v>25113.730468999998</v>
      </c>
      <c r="C79">
        <v>25132.929688</v>
      </c>
      <c r="D79">
        <v>25025.939452999999</v>
      </c>
      <c r="E79">
        <v>25112.230468999998</v>
      </c>
      <c r="F79">
        <v>25112.230468999998</v>
      </c>
      <c r="G79">
        <v>1183283100</v>
      </c>
      <c r="H79" s="2">
        <f t="shared" si="51"/>
        <v>4.7263498924945413E-3</v>
      </c>
      <c r="I79">
        <f t="shared" si="52"/>
        <v>25362.980468999998</v>
      </c>
      <c r="J79">
        <f t="shared" si="53"/>
        <v>23949.289063</v>
      </c>
      <c r="K79">
        <f t="shared" si="54"/>
        <v>23949.289063</v>
      </c>
      <c r="L79">
        <f t="shared" si="55"/>
        <v>9.9851743679058025E-3</v>
      </c>
      <c r="M79">
        <f t="shared" si="56"/>
        <v>-4.6309761589501175E-2</v>
      </c>
      <c r="N79">
        <f t="shared" si="57"/>
        <v>-4.6309761589501175E-2</v>
      </c>
      <c r="O79">
        <f t="shared" si="58"/>
        <v>0</v>
      </c>
      <c r="P79">
        <f t="shared" si="50"/>
        <v>0</v>
      </c>
      <c r="Q79">
        <f t="shared" si="59"/>
        <v>1</v>
      </c>
      <c r="R79">
        <f t="shared" si="60"/>
        <v>-1</v>
      </c>
      <c r="S79">
        <f t="shared" si="61"/>
        <v>0</v>
      </c>
      <c r="T79" s="4">
        <f t="shared" si="62"/>
        <v>0.99527365010750546</v>
      </c>
      <c r="U79" s="4">
        <f t="shared" si="63"/>
        <v>1</v>
      </c>
      <c r="V79" s="4">
        <f>PRODUCT($T$3:T79)-1</f>
        <v>8.9104700868459341E-2</v>
      </c>
      <c r="W79" s="3">
        <f>PRODUCT($U$3:U79)-1</f>
        <v>0.10856288982285323</v>
      </c>
      <c r="X79">
        <f t="shared" si="64"/>
        <v>0.12809859528000223</v>
      </c>
      <c r="Y79" s="1">
        <f t="shared" si="24"/>
        <v>41873</v>
      </c>
      <c r="Z79">
        <f t="shared" si="25"/>
        <v>7.0762466623794928E-3</v>
      </c>
      <c r="AA79" s="5">
        <f t="shared" si="26"/>
        <v>3.0863768199986819E-3</v>
      </c>
      <c r="AB79" s="5">
        <f t="shared" si="27"/>
        <v>8.7801869529524623E-3</v>
      </c>
      <c r="AC79" s="5">
        <f t="shared" si="28"/>
        <v>8.6741839615596117E-3</v>
      </c>
      <c r="AD79" s="5">
        <f t="shared" si="29"/>
        <v>3.7207658932538745E-3</v>
      </c>
      <c r="AE79" s="5">
        <f t="shared" si="30"/>
        <v>9.9621789017434459E-4</v>
      </c>
      <c r="AF79" s="5">
        <f t="shared" si="31"/>
        <v>-9.0649628100667456E-3</v>
      </c>
      <c r="AG79" s="5">
        <f t="shared" si="32"/>
        <v>2.7575902941685548E-3</v>
      </c>
      <c r="AH79" s="5">
        <f t="shared" si="33"/>
        <v>1.958517527066439E-3</v>
      </c>
      <c r="AI79" s="5">
        <f t="shared" si="34"/>
        <v>-2.6017620557723387E-3</v>
      </c>
      <c r="AJ79" s="5">
        <f t="shared" si="35"/>
        <v>-7.995821089930355E-3</v>
      </c>
      <c r="AK79">
        <f t="shared" si="36"/>
        <v>-2.302419337587569E-3</v>
      </c>
      <c r="AL79" s="5">
        <f t="shared" si="37"/>
        <v>1.2930174329514488E-2</v>
      </c>
      <c r="AM79" s="5">
        <f t="shared" si="38"/>
        <v>1.7605530558564286E-3</v>
      </c>
      <c r="AN79" s="5">
        <f t="shared" si="39"/>
        <v>8.1382943833174792E-3</v>
      </c>
      <c r="AO79" s="5">
        <f t="shared" si="40"/>
        <v>-3.5748997224498424E-3</v>
      </c>
      <c r="AP79" s="5">
        <f t="shared" si="41"/>
        <v>6.1924056531679206E-3</v>
      </c>
      <c r="AQ79" s="5">
        <f t="shared" si="42"/>
        <v>2.0897065327929454E-5</v>
      </c>
      <c r="AR79" s="5">
        <f t="shared" si="43"/>
        <v>6.7114881755183653E-3</v>
      </c>
      <c r="AS79" s="5">
        <f t="shared" si="44"/>
        <v>1.4652159935173437E-3</v>
      </c>
      <c r="AT79" s="5">
        <f t="shared" si="45"/>
        <v>-6.5843298402182837E-3</v>
      </c>
      <c r="AU79" s="5">
        <f t="shared" si="46"/>
        <v>4.7263498924945413E-3</v>
      </c>
      <c r="AV79">
        <f t="shared" si="47"/>
        <v>0</v>
      </c>
      <c r="AW79">
        <f t="shared" si="48"/>
        <v>0</v>
      </c>
      <c r="AX79">
        <f t="shared" si="49"/>
        <v>1</v>
      </c>
    </row>
    <row r="80" spans="1:50" x14ac:dyDescent="0.25">
      <c r="A80" s="1">
        <v>41876</v>
      </c>
      <c r="B80">
        <v>25049.960938</v>
      </c>
      <c r="C80">
        <v>25243.160156000002</v>
      </c>
      <c r="D80">
        <v>24946.849609000001</v>
      </c>
      <c r="E80">
        <v>25166.910156000002</v>
      </c>
      <c r="F80">
        <v>25166.910156000002</v>
      </c>
      <c r="G80">
        <v>1333447300</v>
      </c>
      <c r="H80" s="2">
        <f t="shared" si="51"/>
        <v>2.1774125985145609E-3</v>
      </c>
      <c r="I80">
        <f t="shared" si="52"/>
        <v>25362.980468999998</v>
      </c>
      <c r="J80">
        <f t="shared" si="53"/>
        <v>23825.960938</v>
      </c>
      <c r="K80">
        <f t="shared" si="54"/>
        <v>23825.960938</v>
      </c>
      <c r="L80">
        <f t="shared" si="55"/>
        <v>7.7907979877001043E-3</v>
      </c>
      <c r="M80">
        <f t="shared" si="56"/>
        <v>-5.3282234874602152E-2</v>
      </c>
      <c r="N80">
        <f t="shared" si="57"/>
        <v>-5.3282234874602152E-2</v>
      </c>
      <c r="O80">
        <f t="shared" si="58"/>
        <v>0</v>
      </c>
      <c r="P80">
        <f t="shared" si="50"/>
        <v>0</v>
      </c>
      <c r="Q80">
        <f t="shared" si="59"/>
        <v>1</v>
      </c>
      <c r="R80">
        <f t="shared" si="60"/>
        <v>-1</v>
      </c>
      <c r="S80">
        <f t="shared" si="61"/>
        <v>0</v>
      </c>
      <c r="T80" s="4">
        <f t="shared" si="62"/>
        <v>0.99782258740148544</v>
      </c>
      <c r="U80" s="4">
        <f t="shared" si="63"/>
        <v>1</v>
      </c>
      <c r="V80" s="4">
        <f>PRODUCT($T$3:T80)-1</f>
        <v>8.6733270571687004E-2</v>
      </c>
      <c r="W80" s="3">
        <f>PRODUCT($U$3:U80)-1</f>
        <v>0.10856288982285323</v>
      </c>
      <c r="X80">
        <f t="shared" si="64"/>
        <v>0.13055493137373153</v>
      </c>
      <c r="Y80" s="1">
        <f t="shared" si="24"/>
        <v>41876</v>
      </c>
      <c r="Z80">
        <f t="shared" si="25"/>
        <v>3.0863768199986819E-3</v>
      </c>
      <c r="AA80" s="5">
        <f t="shared" si="26"/>
        <v>8.7801869529524623E-3</v>
      </c>
      <c r="AB80" s="5">
        <f t="shared" si="27"/>
        <v>8.6741839615596117E-3</v>
      </c>
      <c r="AC80" s="5">
        <f t="shared" si="28"/>
        <v>3.7207658932538745E-3</v>
      </c>
      <c r="AD80" s="5">
        <f t="shared" si="29"/>
        <v>9.9621789017434459E-4</v>
      </c>
      <c r="AE80" s="5">
        <f t="shared" si="30"/>
        <v>-9.0649628100667456E-3</v>
      </c>
      <c r="AF80" s="5">
        <f t="shared" si="31"/>
        <v>2.7575902941685548E-3</v>
      </c>
      <c r="AG80" s="5">
        <f t="shared" si="32"/>
        <v>1.958517527066439E-3</v>
      </c>
      <c r="AH80" s="5">
        <f t="shared" si="33"/>
        <v>-2.6017620557723387E-3</v>
      </c>
      <c r="AI80" s="5">
        <f t="shared" si="34"/>
        <v>-7.995821089930355E-3</v>
      </c>
      <c r="AJ80" s="5">
        <f t="shared" si="35"/>
        <v>-2.302419337587569E-3</v>
      </c>
      <c r="AK80">
        <f t="shared" si="36"/>
        <v>1.2930174329514488E-2</v>
      </c>
      <c r="AL80" s="5">
        <f t="shared" si="37"/>
        <v>1.7605530558564286E-3</v>
      </c>
      <c r="AM80" s="5">
        <f t="shared" si="38"/>
        <v>8.1382943833174792E-3</v>
      </c>
      <c r="AN80" s="5">
        <f t="shared" si="39"/>
        <v>-3.5748997224498424E-3</v>
      </c>
      <c r="AO80" s="5">
        <f t="shared" si="40"/>
        <v>6.1924056531679206E-3</v>
      </c>
      <c r="AP80" s="5">
        <f t="shared" si="41"/>
        <v>2.0897065327929454E-5</v>
      </c>
      <c r="AQ80" s="5">
        <f t="shared" si="42"/>
        <v>6.7114881755183653E-3</v>
      </c>
      <c r="AR80" s="5">
        <f t="shared" si="43"/>
        <v>1.4652159935173437E-3</v>
      </c>
      <c r="AS80" s="5">
        <f t="shared" si="44"/>
        <v>-6.5843298402182837E-3</v>
      </c>
      <c r="AT80" s="5">
        <f t="shared" si="45"/>
        <v>4.7263498924945413E-3</v>
      </c>
      <c r="AU80" s="5">
        <f t="shared" si="46"/>
        <v>2.1774125985145609E-3</v>
      </c>
      <c r="AV80">
        <f t="shared" si="47"/>
        <v>0</v>
      </c>
      <c r="AW80">
        <f t="shared" si="48"/>
        <v>0</v>
      </c>
      <c r="AX80">
        <f t="shared" si="49"/>
        <v>1</v>
      </c>
    </row>
    <row r="81" spans="1:50" x14ac:dyDescent="0.25">
      <c r="A81" s="1">
        <v>41877</v>
      </c>
      <c r="B81">
        <v>25147.75</v>
      </c>
      <c r="C81">
        <v>25188.310547000001</v>
      </c>
      <c r="D81">
        <v>25068.980468999998</v>
      </c>
      <c r="E81">
        <v>25074.5</v>
      </c>
      <c r="F81">
        <v>25074.5</v>
      </c>
      <c r="G81">
        <v>1252881600</v>
      </c>
      <c r="H81" s="2">
        <f t="shared" si="51"/>
        <v>-3.671891202661981E-3</v>
      </c>
      <c r="I81">
        <f t="shared" si="52"/>
        <v>25362.980468999998</v>
      </c>
      <c r="J81">
        <f t="shared" si="53"/>
        <v>23788.980468999998</v>
      </c>
      <c r="K81">
        <f t="shared" si="54"/>
        <v>23788.980468999998</v>
      </c>
      <c r="L81">
        <f t="shared" si="55"/>
        <v>1.1504934056511429E-2</v>
      </c>
      <c r="M81">
        <f t="shared" si="56"/>
        <v>-5.1268002592275042E-2</v>
      </c>
      <c r="N81">
        <f t="shared" si="57"/>
        <v>-5.1268002592275042E-2</v>
      </c>
      <c r="O81">
        <f t="shared" si="58"/>
        <v>0</v>
      </c>
      <c r="P81">
        <f t="shared" si="50"/>
        <v>0</v>
      </c>
      <c r="Q81">
        <f t="shared" si="59"/>
        <v>1</v>
      </c>
      <c r="R81">
        <f t="shared" si="60"/>
        <v>-1</v>
      </c>
      <c r="S81">
        <f t="shared" si="61"/>
        <v>0</v>
      </c>
      <c r="T81" s="4">
        <f t="shared" si="62"/>
        <v>1.0036718912026621</v>
      </c>
      <c r="U81" s="4">
        <f t="shared" si="63"/>
        <v>1</v>
      </c>
      <c r="V81" s="4">
        <f>PRODUCT($T$3:T81)-1</f>
        <v>9.0723636907539484E-2</v>
      </c>
      <c r="W81" s="3">
        <f>PRODUCT($U$3:U81)-1</f>
        <v>0.10856288982285323</v>
      </c>
      <c r="X81">
        <f t="shared" si="64"/>
        <v>0.1264036566670943</v>
      </c>
      <c r="Y81" s="1">
        <f t="shared" si="24"/>
        <v>41877</v>
      </c>
      <c r="Z81">
        <f t="shared" si="25"/>
        <v>8.7801869529524623E-3</v>
      </c>
      <c r="AA81" s="5">
        <f t="shared" si="26"/>
        <v>8.6741839615596117E-3</v>
      </c>
      <c r="AB81" s="5">
        <f t="shared" si="27"/>
        <v>3.7207658932538745E-3</v>
      </c>
      <c r="AC81" s="5">
        <f t="shared" si="28"/>
        <v>9.9621789017434459E-4</v>
      </c>
      <c r="AD81" s="5">
        <f t="shared" si="29"/>
        <v>-9.0649628100667456E-3</v>
      </c>
      <c r="AE81" s="5">
        <f t="shared" si="30"/>
        <v>2.7575902941685548E-3</v>
      </c>
      <c r="AF81" s="5">
        <f t="shared" si="31"/>
        <v>1.958517527066439E-3</v>
      </c>
      <c r="AG81" s="5">
        <f t="shared" si="32"/>
        <v>-2.6017620557723387E-3</v>
      </c>
      <c r="AH81" s="5">
        <f t="shared" si="33"/>
        <v>-7.995821089930355E-3</v>
      </c>
      <c r="AI81" s="5">
        <f t="shared" si="34"/>
        <v>-2.302419337587569E-3</v>
      </c>
      <c r="AJ81" s="5">
        <f t="shared" si="35"/>
        <v>1.2930174329514488E-2</v>
      </c>
      <c r="AK81">
        <f t="shared" si="36"/>
        <v>1.7605530558564286E-3</v>
      </c>
      <c r="AL81" s="5">
        <f t="shared" si="37"/>
        <v>8.1382943833174792E-3</v>
      </c>
      <c r="AM81" s="5">
        <f t="shared" si="38"/>
        <v>-3.5748997224498424E-3</v>
      </c>
      <c r="AN81" s="5">
        <f t="shared" si="39"/>
        <v>6.1924056531679206E-3</v>
      </c>
      <c r="AO81" s="5">
        <f t="shared" si="40"/>
        <v>2.0897065327929454E-5</v>
      </c>
      <c r="AP81" s="5">
        <f t="shared" si="41"/>
        <v>6.7114881755183653E-3</v>
      </c>
      <c r="AQ81" s="5">
        <f t="shared" si="42"/>
        <v>1.4652159935173437E-3</v>
      </c>
      <c r="AR81" s="5">
        <f t="shared" si="43"/>
        <v>-6.5843298402182837E-3</v>
      </c>
      <c r="AS81" s="5">
        <f t="shared" si="44"/>
        <v>4.7263498924945413E-3</v>
      </c>
      <c r="AT81" s="5">
        <f t="shared" si="45"/>
        <v>2.1774125985145609E-3</v>
      </c>
      <c r="AU81" s="5">
        <f t="shared" si="46"/>
        <v>-3.671891202661981E-3</v>
      </c>
      <c r="AV81">
        <f t="shared" si="47"/>
        <v>0</v>
      </c>
      <c r="AW81">
        <f t="shared" si="48"/>
        <v>0</v>
      </c>
      <c r="AX81">
        <f t="shared" si="49"/>
        <v>1</v>
      </c>
    </row>
    <row r="82" spans="1:50" x14ac:dyDescent="0.25">
      <c r="A82" s="1">
        <v>41878</v>
      </c>
      <c r="B82">
        <v>25134.490234000001</v>
      </c>
      <c r="C82">
        <v>25160.679688</v>
      </c>
      <c r="D82">
        <v>24883.460938</v>
      </c>
      <c r="E82">
        <v>24918.75</v>
      </c>
      <c r="F82">
        <v>24918.75</v>
      </c>
      <c r="G82">
        <v>1468393800</v>
      </c>
      <c r="H82" s="2">
        <f t="shared" si="51"/>
        <v>-6.2114897605136665E-3</v>
      </c>
      <c r="I82">
        <f t="shared" si="52"/>
        <v>25362.980468999998</v>
      </c>
      <c r="J82">
        <f t="shared" si="53"/>
        <v>23754.330077999999</v>
      </c>
      <c r="K82">
        <f t="shared" si="54"/>
        <v>23754.330077999999</v>
      </c>
      <c r="L82">
        <f t="shared" si="55"/>
        <v>1.7827157020315898E-2</v>
      </c>
      <c r="M82">
        <f t="shared" si="56"/>
        <v>-4.6728665041384509E-2</v>
      </c>
      <c r="N82">
        <f t="shared" si="57"/>
        <v>-4.6728665041384509E-2</v>
      </c>
      <c r="O82">
        <f t="shared" si="58"/>
        <v>0</v>
      </c>
      <c r="P82">
        <f t="shared" si="50"/>
        <v>0</v>
      </c>
      <c r="Q82">
        <f t="shared" si="59"/>
        <v>1</v>
      </c>
      <c r="R82">
        <f t="shared" si="60"/>
        <v>-1</v>
      </c>
      <c r="S82">
        <f t="shared" si="61"/>
        <v>0</v>
      </c>
      <c r="T82" s="4">
        <f t="shared" si="62"/>
        <v>1.0062114897605137</v>
      </c>
      <c r="U82" s="4">
        <f t="shared" si="63"/>
        <v>1</v>
      </c>
      <c r="V82" s="4">
        <f>PRODUCT($T$3:T82)-1</f>
        <v>9.7498655609740803E-2</v>
      </c>
      <c r="W82" s="3">
        <f>PRODUCT($U$3:U82)-1</f>
        <v>0.10856288982285323</v>
      </c>
      <c r="X82">
        <f t="shared" si="64"/>
        <v>0.11940701188750147</v>
      </c>
      <c r="Y82" s="1">
        <f t="shared" si="24"/>
        <v>41878</v>
      </c>
      <c r="Z82">
        <f t="shared" si="25"/>
        <v>8.6741839615596117E-3</v>
      </c>
      <c r="AA82" s="5">
        <f t="shared" si="26"/>
        <v>3.7207658932538745E-3</v>
      </c>
      <c r="AB82" s="5">
        <f t="shared" si="27"/>
        <v>9.9621789017434459E-4</v>
      </c>
      <c r="AC82" s="5">
        <f t="shared" si="28"/>
        <v>-9.0649628100667456E-3</v>
      </c>
      <c r="AD82" s="5">
        <f t="shared" si="29"/>
        <v>2.7575902941685548E-3</v>
      </c>
      <c r="AE82" s="5">
        <f t="shared" si="30"/>
        <v>1.958517527066439E-3</v>
      </c>
      <c r="AF82" s="5">
        <f t="shared" si="31"/>
        <v>-2.6017620557723387E-3</v>
      </c>
      <c r="AG82" s="5">
        <f t="shared" si="32"/>
        <v>-7.995821089930355E-3</v>
      </c>
      <c r="AH82" s="5">
        <f t="shared" si="33"/>
        <v>-2.302419337587569E-3</v>
      </c>
      <c r="AI82" s="5">
        <f t="shared" si="34"/>
        <v>1.2930174329514488E-2</v>
      </c>
      <c r="AJ82" s="5">
        <f t="shared" si="35"/>
        <v>1.7605530558564286E-3</v>
      </c>
      <c r="AK82">
        <f t="shared" si="36"/>
        <v>8.1382943833174792E-3</v>
      </c>
      <c r="AL82" s="5">
        <f t="shared" si="37"/>
        <v>-3.5748997224498424E-3</v>
      </c>
      <c r="AM82" s="5">
        <f t="shared" si="38"/>
        <v>6.1924056531679206E-3</v>
      </c>
      <c r="AN82" s="5">
        <f t="shared" si="39"/>
        <v>2.0897065327929454E-5</v>
      </c>
      <c r="AO82" s="5">
        <f t="shared" si="40"/>
        <v>6.7114881755183653E-3</v>
      </c>
      <c r="AP82" s="5">
        <f t="shared" si="41"/>
        <v>1.4652159935173437E-3</v>
      </c>
      <c r="AQ82" s="5">
        <f t="shared" si="42"/>
        <v>-6.5843298402182837E-3</v>
      </c>
      <c r="AR82" s="5">
        <f t="shared" si="43"/>
        <v>4.7263498924945413E-3</v>
      </c>
      <c r="AS82" s="5">
        <f t="shared" si="44"/>
        <v>2.1774125985145609E-3</v>
      </c>
      <c r="AT82" s="5">
        <f t="shared" si="45"/>
        <v>-3.671891202661981E-3</v>
      </c>
      <c r="AU82" s="5">
        <f t="shared" si="46"/>
        <v>-6.2114897605136665E-3</v>
      </c>
      <c r="AV82">
        <f t="shared" si="47"/>
        <v>0</v>
      </c>
      <c r="AW82">
        <f t="shared" si="48"/>
        <v>0</v>
      </c>
      <c r="AX82">
        <f t="shared" si="49"/>
        <v>1</v>
      </c>
    </row>
    <row r="83" spans="1:50" x14ac:dyDescent="0.25">
      <c r="A83" s="1">
        <v>41879</v>
      </c>
      <c r="B83">
        <v>25055.810547000001</v>
      </c>
      <c r="C83">
        <v>25055.810547000001</v>
      </c>
      <c r="D83">
        <v>24679.099609000001</v>
      </c>
      <c r="E83">
        <v>24741</v>
      </c>
      <c r="F83">
        <v>24741</v>
      </c>
      <c r="G83">
        <v>1533360500</v>
      </c>
      <c r="H83" s="2">
        <f t="shared" si="51"/>
        <v>-7.1331828442438017E-3</v>
      </c>
      <c r="I83">
        <f t="shared" si="52"/>
        <v>25362.980468999998</v>
      </c>
      <c r="J83">
        <f t="shared" si="53"/>
        <v>23555.619140999999</v>
      </c>
      <c r="K83">
        <f t="shared" si="54"/>
        <v>23555.619140999999</v>
      </c>
      <c r="L83">
        <f t="shared" si="55"/>
        <v>2.5139665696616964E-2</v>
      </c>
      <c r="M83">
        <f t="shared" si="56"/>
        <v>-4.791159852067417E-2</v>
      </c>
      <c r="N83">
        <f t="shared" si="57"/>
        <v>-4.791159852067417E-2</v>
      </c>
      <c r="O83">
        <f t="shared" si="58"/>
        <v>0</v>
      </c>
      <c r="P83">
        <f t="shared" si="50"/>
        <v>0</v>
      </c>
      <c r="Q83">
        <f t="shared" si="59"/>
        <v>1</v>
      </c>
      <c r="R83">
        <f t="shared" si="60"/>
        <v>-1</v>
      </c>
      <c r="S83">
        <f t="shared" si="61"/>
        <v>0</v>
      </c>
      <c r="T83" s="4">
        <f t="shared" si="62"/>
        <v>1.0071331828442438</v>
      </c>
      <c r="U83" s="4">
        <f t="shared" si="63"/>
        <v>1</v>
      </c>
      <c r="V83" s="4">
        <f>PRODUCT($T$3:T83)-1</f>
        <v>0.10532731419151675</v>
      </c>
      <c r="W83" s="3">
        <f>PRODUCT($U$3:U83)-1</f>
        <v>0.10856288982285323</v>
      </c>
      <c r="X83">
        <f t="shared" si="64"/>
        <v>0.11142207699457929</v>
      </c>
      <c r="Y83" s="1">
        <f t="shared" si="24"/>
        <v>41879</v>
      </c>
      <c r="Z83">
        <f t="shared" si="25"/>
        <v>3.7207658932538745E-3</v>
      </c>
      <c r="AA83" s="5">
        <f t="shared" si="26"/>
        <v>9.9621789017434459E-4</v>
      </c>
      <c r="AB83" s="5">
        <f t="shared" si="27"/>
        <v>-9.0649628100667456E-3</v>
      </c>
      <c r="AC83" s="5">
        <f t="shared" si="28"/>
        <v>2.7575902941685548E-3</v>
      </c>
      <c r="AD83" s="5">
        <f t="shared" si="29"/>
        <v>1.958517527066439E-3</v>
      </c>
      <c r="AE83" s="5">
        <f t="shared" si="30"/>
        <v>-2.6017620557723387E-3</v>
      </c>
      <c r="AF83" s="5">
        <f t="shared" si="31"/>
        <v>-7.995821089930355E-3</v>
      </c>
      <c r="AG83" s="5">
        <f t="shared" si="32"/>
        <v>-2.302419337587569E-3</v>
      </c>
      <c r="AH83" s="5">
        <f t="shared" si="33"/>
        <v>1.2930174329514488E-2</v>
      </c>
      <c r="AI83" s="5">
        <f t="shared" si="34"/>
        <v>1.7605530558564286E-3</v>
      </c>
      <c r="AJ83" s="5">
        <f t="shared" si="35"/>
        <v>8.1382943833174792E-3</v>
      </c>
      <c r="AK83">
        <f t="shared" si="36"/>
        <v>-3.5748997224498424E-3</v>
      </c>
      <c r="AL83" s="5">
        <f t="shared" si="37"/>
        <v>6.1924056531679206E-3</v>
      </c>
      <c r="AM83" s="5">
        <f t="shared" si="38"/>
        <v>2.0897065327929454E-5</v>
      </c>
      <c r="AN83" s="5">
        <f t="shared" si="39"/>
        <v>6.7114881755183653E-3</v>
      </c>
      <c r="AO83" s="5">
        <f t="shared" si="40"/>
        <v>1.4652159935173437E-3</v>
      </c>
      <c r="AP83" s="5">
        <f t="shared" si="41"/>
        <v>-6.5843298402182837E-3</v>
      </c>
      <c r="AQ83" s="5">
        <f t="shared" si="42"/>
        <v>4.7263498924945413E-3</v>
      </c>
      <c r="AR83" s="5">
        <f t="shared" si="43"/>
        <v>2.1774125985145609E-3</v>
      </c>
      <c r="AS83" s="5">
        <f t="shared" si="44"/>
        <v>-3.671891202661981E-3</v>
      </c>
      <c r="AT83" s="5">
        <f t="shared" si="45"/>
        <v>-6.2114897605136665E-3</v>
      </c>
      <c r="AU83" s="5">
        <f t="shared" si="46"/>
        <v>-7.1331828442438017E-3</v>
      </c>
      <c r="AV83">
        <f t="shared" si="47"/>
        <v>0</v>
      </c>
      <c r="AW83">
        <f t="shared" si="48"/>
        <v>0</v>
      </c>
      <c r="AX83">
        <f t="shared" si="49"/>
        <v>1</v>
      </c>
    </row>
    <row r="84" spans="1:50" x14ac:dyDescent="0.25">
      <c r="A84" s="1">
        <v>41880</v>
      </c>
      <c r="B84">
        <v>24748.189452999999</v>
      </c>
      <c r="C84">
        <v>24814.269531000002</v>
      </c>
      <c r="D84">
        <v>24630.800781000002</v>
      </c>
      <c r="E84">
        <v>24742.060547000001</v>
      </c>
      <c r="F84">
        <v>24742.060547000001</v>
      </c>
      <c r="G84">
        <v>1711541400</v>
      </c>
      <c r="H84" s="2">
        <f t="shared" si="51"/>
        <v>4.2865971464411956E-5</v>
      </c>
      <c r="I84">
        <f t="shared" si="52"/>
        <v>25362.980468999998</v>
      </c>
      <c r="J84">
        <f t="shared" si="53"/>
        <v>23095.779297000001</v>
      </c>
      <c r="K84">
        <f t="shared" si="54"/>
        <v>23095.779297000001</v>
      </c>
      <c r="L84">
        <f t="shared" si="55"/>
        <v>2.5095723972564876E-2</v>
      </c>
      <c r="M84">
        <f t="shared" si="56"/>
        <v>-6.6537758521475032E-2</v>
      </c>
      <c r="N84">
        <f t="shared" si="57"/>
        <v>-6.6537758521475032E-2</v>
      </c>
      <c r="O84">
        <f t="shared" si="58"/>
        <v>0</v>
      </c>
      <c r="P84">
        <f t="shared" si="50"/>
        <v>0</v>
      </c>
      <c r="Q84">
        <f t="shared" si="59"/>
        <v>1</v>
      </c>
      <c r="R84">
        <f t="shared" si="60"/>
        <v>-1</v>
      </c>
      <c r="S84">
        <f t="shared" si="61"/>
        <v>0</v>
      </c>
      <c r="T84" s="4">
        <f t="shared" si="62"/>
        <v>0.99995713402853559</v>
      </c>
      <c r="U84" s="4">
        <f t="shared" si="63"/>
        <v>1</v>
      </c>
      <c r="V84" s="4">
        <f>PRODUCT($T$3:T84)-1</f>
        <v>0.1052799332624077</v>
      </c>
      <c r="W84" s="3">
        <f>PRODUCT($U$3:U84)-1</f>
        <v>0.10856288982285323</v>
      </c>
      <c r="X84">
        <f t="shared" si="64"/>
        <v>0.11146971918161674</v>
      </c>
      <c r="Y84" s="1">
        <f t="shared" si="24"/>
        <v>41880</v>
      </c>
      <c r="Z84">
        <f t="shared" si="25"/>
        <v>9.9621789017434459E-4</v>
      </c>
      <c r="AA84" s="5">
        <f t="shared" si="26"/>
        <v>-9.0649628100667456E-3</v>
      </c>
      <c r="AB84" s="5">
        <f t="shared" si="27"/>
        <v>2.7575902941685548E-3</v>
      </c>
      <c r="AC84" s="5">
        <f t="shared" si="28"/>
        <v>1.958517527066439E-3</v>
      </c>
      <c r="AD84" s="5">
        <f t="shared" si="29"/>
        <v>-2.6017620557723387E-3</v>
      </c>
      <c r="AE84" s="5">
        <f t="shared" si="30"/>
        <v>-7.995821089930355E-3</v>
      </c>
      <c r="AF84" s="5">
        <f t="shared" si="31"/>
        <v>-2.302419337587569E-3</v>
      </c>
      <c r="AG84" s="5">
        <f t="shared" si="32"/>
        <v>1.2930174329514488E-2</v>
      </c>
      <c r="AH84" s="5">
        <f t="shared" si="33"/>
        <v>1.7605530558564286E-3</v>
      </c>
      <c r="AI84" s="5">
        <f t="shared" si="34"/>
        <v>8.1382943833174792E-3</v>
      </c>
      <c r="AJ84" s="5">
        <f t="shared" si="35"/>
        <v>-3.5748997224498424E-3</v>
      </c>
      <c r="AK84">
        <f t="shared" si="36"/>
        <v>6.1924056531679206E-3</v>
      </c>
      <c r="AL84" s="5">
        <f t="shared" si="37"/>
        <v>2.0897065327929454E-5</v>
      </c>
      <c r="AM84" s="5">
        <f t="shared" si="38"/>
        <v>6.7114881755183653E-3</v>
      </c>
      <c r="AN84" s="5">
        <f t="shared" si="39"/>
        <v>1.4652159935173437E-3</v>
      </c>
      <c r="AO84" s="5">
        <f t="shared" si="40"/>
        <v>-6.5843298402182837E-3</v>
      </c>
      <c r="AP84" s="5">
        <f t="shared" si="41"/>
        <v>4.7263498924945413E-3</v>
      </c>
      <c r="AQ84" s="5">
        <f t="shared" si="42"/>
        <v>2.1774125985145609E-3</v>
      </c>
      <c r="AR84" s="5">
        <f t="shared" si="43"/>
        <v>-3.671891202661981E-3</v>
      </c>
      <c r="AS84" s="5">
        <f t="shared" si="44"/>
        <v>-6.2114897605136665E-3</v>
      </c>
      <c r="AT84" s="5">
        <f t="shared" si="45"/>
        <v>-7.1331828442438017E-3</v>
      </c>
      <c r="AU84" s="5">
        <f t="shared" si="46"/>
        <v>4.2865971464411956E-5</v>
      </c>
      <c r="AV84">
        <f t="shared" si="47"/>
        <v>0</v>
      </c>
      <c r="AW84">
        <f t="shared" si="48"/>
        <v>0</v>
      </c>
      <c r="AX84">
        <f t="shared" si="49"/>
        <v>1</v>
      </c>
    </row>
    <row r="85" spans="1:50" x14ac:dyDescent="0.25">
      <c r="A85" s="1">
        <v>41883</v>
      </c>
      <c r="B85">
        <v>24703.740234000001</v>
      </c>
      <c r="C85">
        <v>24891.269531000002</v>
      </c>
      <c r="D85">
        <v>24696.179688</v>
      </c>
      <c r="E85">
        <v>24752.089843999998</v>
      </c>
      <c r="F85">
        <v>24752.089843999998</v>
      </c>
      <c r="G85">
        <v>1447773700</v>
      </c>
      <c r="H85" s="2">
        <f t="shared" si="51"/>
        <v>4.0535415314124634E-4</v>
      </c>
      <c r="I85">
        <f t="shared" si="52"/>
        <v>25362.980468999998</v>
      </c>
      <c r="J85">
        <f t="shared" si="53"/>
        <v>22855.039063</v>
      </c>
      <c r="K85">
        <f t="shared" si="54"/>
        <v>22855.039063</v>
      </c>
      <c r="L85">
        <f t="shared" si="55"/>
        <v>2.4680365530754589E-2</v>
      </c>
      <c r="M85">
        <f t="shared" si="56"/>
        <v>-7.6642044892215488E-2</v>
      </c>
      <c r="N85">
        <f t="shared" si="57"/>
        <v>-7.6642044892215488E-2</v>
      </c>
      <c r="O85">
        <f t="shared" si="58"/>
        <v>0</v>
      </c>
      <c r="P85">
        <f t="shared" si="50"/>
        <v>0</v>
      </c>
      <c r="Q85">
        <f t="shared" si="59"/>
        <v>1</v>
      </c>
      <c r="R85">
        <f t="shared" si="60"/>
        <v>-1</v>
      </c>
      <c r="S85">
        <f t="shared" si="61"/>
        <v>0</v>
      </c>
      <c r="T85" s="4">
        <f t="shared" si="62"/>
        <v>0.99959464584685875</v>
      </c>
      <c r="U85" s="4">
        <f t="shared" si="63"/>
        <v>1</v>
      </c>
      <c r="V85" s="4">
        <f>PRODUCT($T$3:T85)-1</f>
        <v>0.10483190345107607</v>
      </c>
      <c r="W85" s="3">
        <f>PRODUCT($U$3:U85)-1</f>
        <v>0.10856288982285323</v>
      </c>
      <c r="X85">
        <f t="shared" si="64"/>
        <v>0.11192025804837757</v>
      </c>
      <c r="Y85" s="1">
        <f t="shared" si="24"/>
        <v>41883</v>
      </c>
      <c r="Z85">
        <f t="shared" si="25"/>
        <v>-9.0649628100667456E-3</v>
      </c>
      <c r="AA85" s="5">
        <f t="shared" si="26"/>
        <v>2.7575902941685548E-3</v>
      </c>
      <c r="AB85" s="5">
        <f t="shared" si="27"/>
        <v>1.958517527066439E-3</v>
      </c>
      <c r="AC85" s="5">
        <f t="shared" si="28"/>
        <v>-2.6017620557723387E-3</v>
      </c>
      <c r="AD85" s="5">
        <f t="shared" si="29"/>
        <v>-7.995821089930355E-3</v>
      </c>
      <c r="AE85" s="5">
        <f t="shared" si="30"/>
        <v>-2.302419337587569E-3</v>
      </c>
      <c r="AF85" s="5">
        <f t="shared" si="31"/>
        <v>1.2930174329514488E-2</v>
      </c>
      <c r="AG85" s="5">
        <f t="shared" si="32"/>
        <v>1.7605530558564286E-3</v>
      </c>
      <c r="AH85" s="5">
        <f t="shared" si="33"/>
        <v>8.1382943833174792E-3</v>
      </c>
      <c r="AI85" s="5">
        <f t="shared" si="34"/>
        <v>-3.5748997224498424E-3</v>
      </c>
      <c r="AJ85" s="5">
        <f t="shared" si="35"/>
        <v>6.1924056531679206E-3</v>
      </c>
      <c r="AK85">
        <f t="shared" si="36"/>
        <v>2.0897065327929454E-5</v>
      </c>
      <c r="AL85" s="5">
        <f t="shared" si="37"/>
        <v>6.7114881755183653E-3</v>
      </c>
      <c r="AM85" s="5">
        <f t="shared" si="38"/>
        <v>1.4652159935173437E-3</v>
      </c>
      <c r="AN85" s="5">
        <f t="shared" si="39"/>
        <v>-6.5843298402182837E-3</v>
      </c>
      <c r="AO85" s="5">
        <f t="shared" si="40"/>
        <v>4.7263498924945413E-3</v>
      </c>
      <c r="AP85" s="5">
        <f t="shared" si="41"/>
        <v>2.1774125985145609E-3</v>
      </c>
      <c r="AQ85" s="5">
        <f t="shared" si="42"/>
        <v>-3.671891202661981E-3</v>
      </c>
      <c r="AR85" s="5">
        <f t="shared" si="43"/>
        <v>-6.2114897605136665E-3</v>
      </c>
      <c r="AS85" s="5">
        <f t="shared" si="44"/>
        <v>-7.1331828442438017E-3</v>
      </c>
      <c r="AT85" s="5">
        <f t="shared" si="45"/>
        <v>4.2865971464411956E-5</v>
      </c>
      <c r="AU85" s="5">
        <f t="shared" si="46"/>
        <v>4.0535415314124634E-4</v>
      </c>
      <c r="AV85">
        <f t="shared" si="47"/>
        <v>0</v>
      </c>
      <c r="AW85">
        <f t="shared" si="48"/>
        <v>0</v>
      </c>
      <c r="AX85">
        <f t="shared" si="49"/>
        <v>1</v>
      </c>
    </row>
    <row r="86" spans="1:50" x14ac:dyDescent="0.25">
      <c r="A86" s="1">
        <v>41884</v>
      </c>
      <c r="B86">
        <v>24699.759765999999</v>
      </c>
      <c r="C86">
        <v>24816.890625</v>
      </c>
      <c r="D86">
        <v>24576.230468999998</v>
      </c>
      <c r="E86">
        <v>24749.019531000002</v>
      </c>
      <c r="F86">
        <v>24749.019531000002</v>
      </c>
      <c r="G86">
        <v>1646363800</v>
      </c>
      <c r="H86" s="2">
        <f t="shared" si="51"/>
        <v>-1.240425765802744E-4</v>
      </c>
      <c r="I86">
        <f t="shared" si="52"/>
        <v>25362.980468999998</v>
      </c>
      <c r="J86">
        <f t="shared" si="53"/>
        <v>22565.599609000001</v>
      </c>
      <c r="K86">
        <f t="shared" si="54"/>
        <v>22565.599609000001</v>
      </c>
      <c r="L86">
        <f t="shared" si="55"/>
        <v>2.4807485291729048E-2</v>
      </c>
      <c r="M86">
        <f t="shared" si="56"/>
        <v>-8.8222481673066011E-2</v>
      </c>
      <c r="N86">
        <f t="shared" si="57"/>
        <v>-8.8222481673066011E-2</v>
      </c>
      <c r="O86">
        <f t="shared" si="58"/>
        <v>0</v>
      </c>
      <c r="P86">
        <f t="shared" si="50"/>
        <v>0</v>
      </c>
      <c r="Q86">
        <f t="shared" si="59"/>
        <v>1</v>
      </c>
      <c r="R86">
        <f t="shared" si="60"/>
        <v>-1</v>
      </c>
      <c r="S86">
        <f t="shared" si="61"/>
        <v>0</v>
      </c>
      <c r="T86" s="4">
        <f t="shared" si="62"/>
        <v>1.0001240425765803</v>
      </c>
      <c r="U86" s="4">
        <f t="shared" si="63"/>
        <v>1</v>
      </c>
      <c r="V86" s="4">
        <f>PRODUCT($T$3:T86)-1</f>
        <v>0.10496894964706827</v>
      </c>
      <c r="W86" s="3">
        <f>PRODUCT($U$3:U86)-1</f>
        <v>0.10856288982285323</v>
      </c>
      <c r="X86">
        <f t="shared" si="64"/>
        <v>0.11178233259461745</v>
      </c>
      <c r="Y86" s="1">
        <f t="shared" si="24"/>
        <v>41884</v>
      </c>
      <c r="Z86">
        <f t="shared" si="25"/>
        <v>2.7575902941685548E-3</v>
      </c>
      <c r="AA86" s="5">
        <f t="shared" si="26"/>
        <v>1.958517527066439E-3</v>
      </c>
      <c r="AB86" s="5">
        <f t="shared" si="27"/>
        <v>-2.6017620557723387E-3</v>
      </c>
      <c r="AC86" s="5">
        <f t="shared" si="28"/>
        <v>-7.995821089930355E-3</v>
      </c>
      <c r="AD86" s="5">
        <f t="shared" si="29"/>
        <v>-2.302419337587569E-3</v>
      </c>
      <c r="AE86" s="5">
        <f t="shared" si="30"/>
        <v>1.2930174329514488E-2</v>
      </c>
      <c r="AF86" s="5">
        <f t="shared" si="31"/>
        <v>1.7605530558564286E-3</v>
      </c>
      <c r="AG86" s="5">
        <f t="shared" si="32"/>
        <v>8.1382943833174792E-3</v>
      </c>
      <c r="AH86" s="5">
        <f t="shared" si="33"/>
        <v>-3.5748997224498424E-3</v>
      </c>
      <c r="AI86" s="5">
        <f t="shared" si="34"/>
        <v>6.1924056531679206E-3</v>
      </c>
      <c r="AJ86" s="5">
        <f t="shared" si="35"/>
        <v>2.0897065327929454E-5</v>
      </c>
      <c r="AK86">
        <f t="shared" si="36"/>
        <v>6.7114881755183653E-3</v>
      </c>
      <c r="AL86" s="5">
        <f t="shared" si="37"/>
        <v>1.4652159935173437E-3</v>
      </c>
      <c r="AM86" s="5">
        <f t="shared" si="38"/>
        <v>-6.5843298402182837E-3</v>
      </c>
      <c r="AN86" s="5">
        <f t="shared" si="39"/>
        <v>4.7263498924945413E-3</v>
      </c>
      <c r="AO86" s="5">
        <f t="shared" si="40"/>
        <v>2.1774125985145609E-3</v>
      </c>
      <c r="AP86" s="5">
        <f t="shared" si="41"/>
        <v>-3.671891202661981E-3</v>
      </c>
      <c r="AQ86" s="5">
        <f t="shared" si="42"/>
        <v>-6.2114897605136665E-3</v>
      </c>
      <c r="AR86" s="5">
        <f t="shared" si="43"/>
        <v>-7.1331828442438017E-3</v>
      </c>
      <c r="AS86" s="5">
        <f t="shared" si="44"/>
        <v>4.2865971464411956E-5</v>
      </c>
      <c r="AT86" s="5">
        <f t="shared" si="45"/>
        <v>4.0535415314124634E-4</v>
      </c>
      <c r="AU86" s="5">
        <f t="shared" si="46"/>
        <v>-1.240425765802744E-4</v>
      </c>
      <c r="AV86">
        <f t="shared" si="47"/>
        <v>0</v>
      </c>
      <c r="AW86">
        <f t="shared" si="48"/>
        <v>0</v>
      </c>
      <c r="AX86">
        <f t="shared" si="49"/>
        <v>1</v>
      </c>
    </row>
    <row r="87" spans="1:50" x14ac:dyDescent="0.25">
      <c r="A87" s="1">
        <v>41885</v>
      </c>
      <c r="B87">
        <v>24786.039063</v>
      </c>
      <c r="C87">
        <v>25325.160156000002</v>
      </c>
      <c r="D87">
        <v>24751.720702999999</v>
      </c>
      <c r="E87">
        <v>25317.949218999998</v>
      </c>
      <c r="F87">
        <v>25317.949218999998</v>
      </c>
      <c r="G87">
        <v>2535276100</v>
      </c>
      <c r="H87" s="2">
        <f t="shared" si="51"/>
        <v>2.2987968767302913E-2</v>
      </c>
      <c r="I87">
        <f t="shared" si="52"/>
        <v>25362.980468999998</v>
      </c>
      <c r="J87">
        <f t="shared" si="53"/>
        <v>22565.599609000001</v>
      </c>
      <c r="K87">
        <f t="shared" si="54"/>
        <v>22988.640625</v>
      </c>
      <c r="L87">
        <f t="shared" si="55"/>
        <v>1.7786294462667218E-3</v>
      </c>
      <c r="M87">
        <f t="shared" si="56"/>
        <v>-0.10871139625852799</v>
      </c>
      <c r="N87">
        <f t="shared" si="57"/>
        <v>-9.2002261867716983E-2</v>
      </c>
      <c r="O87">
        <f t="shared" si="58"/>
        <v>0</v>
      </c>
      <c r="P87">
        <f t="shared" si="50"/>
        <v>0</v>
      </c>
      <c r="Q87">
        <f t="shared" si="59"/>
        <v>1</v>
      </c>
      <c r="R87">
        <f t="shared" si="60"/>
        <v>-1</v>
      </c>
      <c r="S87">
        <f t="shared" si="61"/>
        <v>0</v>
      </c>
      <c r="T87" s="4">
        <f t="shared" si="62"/>
        <v>0.97701203123269709</v>
      </c>
      <c r="U87" s="4">
        <f t="shared" si="63"/>
        <v>1</v>
      </c>
      <c r="V87" s="4">
        <f>PRODUCT($T$3:T87)-1</f>
        <v>7.9567957943742051E-2</v>
      </c>
      <c r="W87" s="3">
        <f>PRODUCT($U$3:U87)-1</f>
        <v>0.10856288982285323</v>
      </c>
      <c r="X87">
        <f t="shared" si="64"/>
        <v>0.13733995013234157</v>
      </c>
      <c r="Y87" s="1">
        <f t="shared" si="24"/>
        <v>41885</v>
      </c>
      <c r="Z87">
        <f t="shared" si="25"/>
        <v>1.958517527066439E-3</v>
      </c>
      <c r="AA87" s="5">
        <f t="shared" si="26"/>
        <v>-2.6017620557723387E-3</v>
      </c>
      <c r="AB87" s="5">
        <f t="shared" si="27"/>
        <v>-7.995821089930355E-3</v>
      </c>
      <c r="AC87" s="5">
        <f t="shared" si="28"/>
        <v>-2.302419337587569E-3</v>
      </c>
      <c r="AD87" s="5">
        <f t="shared" si="29"/>
        <v>1.2930174329514488E-2</v>
      </c>
      <c r="AE87" s="5">
        <f t="shared" si="30"/>
        <v>1.7605530558564286E-3</v>
      </c>
      <c r="AF87" s="5">
        <f t="shared" si="31"/>
        <v>8.1382943833174792E-3</v>
      </c>
      <c r="AG87" s="5">
        <f t="shared" si="32"/>
        <v>-3.5748997224498424E-3</v>
      </c>
      <c r="AH87" s="5">
        <f t="shared" si="33"/>
        <v>6.1924056531679206E-3</v>
      </c>
      <c r="AI87" s="5">
        <f t="shared" si="34"/>
        <v>2.0897065327929454E-5</v>
      </c>
      <c r="AJ87" s="5">
        <f t="shared" si="35"/>
        <v>6.7114881755183653E-3</v>
      </c>
      <c r="AK87">
        <f t="shared" si="36"/>
        <v>1.4652159935173437E-3</v>
      </c>
      <c r="AL87" s="5">
        <f t="shared" si="37"/>
        <v>-6.5843298402182837E-3</v>
      </c>
      <c r="AM87" s="5">
        <f t="shared" si="38"/>
        <v>4.7263498924945413E-3</v>
      </c>
      <c r="AN87" s="5">
        <f t="shared" si="39"/>
        <v>2.1774125985145609E-3</v>
      </c>
      <c r="AO87" s="5">
        <f t="shared" si="40"/>
        <v>-3.671891202661981E-3</v>
      </c>
      <c r="AP87" s="5">
        <f t="shared" si="41"/>
        <v>-6.2114897605136665E-3</v>
      </c>
      <c r="AQ87" s="5">
        <f t="shared" si="42"/>
        <v>-7.1331828442438017E-3</v>
      </c>
      <c r="AR87" s="5">
        <f t="shared" si="43"/>
        <v>4.2865971464411956E-5</v>
      </c>
      <c r="AS87" s="5">
        <f t="shared" si="44"/>
        <v>4.0535415314124634E-4</v>
      </c>
      <c r="AT87" s="5">
        <f t="shared" si="45"/>
        <v>-1.240425765802744E-4</v>
      </c>
      <c r="AU87" s="5">
        <f t="shared" si="46"/>
        <v>2.2987968767302913E-2</v>
      </c>
      <c r="AV87">
        <f t="shared" si="47"/>
        <v>0</v>
      </c>
      <c r="AW87">
        <f t="shared" si="48"/>
        <v>0</v>
      </c>
      <c r="AX87">
        <f t="shared" si="49"/>
        <v>1</v>
      </c>
    </row>
    <row r="88" spans="1:50" x14ac:dyDescent="0.25">
      <c r="A88" s="1">
        <v>41886</v>
      </c>
      <c r="B88">
        <v>25268.439452999999</v>
      </c>
      <c r="C88">
        <v>25362.980468999998</v>
      </c>
      <c r="D88">
        <v>25193.369140999999</v>
      </c>
      <c r="E88">
        <v>25297.919922000001</v>
      </c>
      <c r="F88">
        <v>25297.919922000001</v>
      </c>
      <c r="G88">
        <v>1980862400</v>
      </c>
      <c r="H88" s="2">
        <f t="shared" si="51"/>
        <v>-7.9111056060443552E-4</v>
      </c>
      <c r="I88">
        <f t="shared" si="52"/>
        <v>25356.560547000001</v>
      </c>
      <c r="J88">
        <f t="shared" si="53"/>
        <v>22565.599609000001</v>
      </c>
      <c r="K88">
        <f t="shared" si="54"/>
        <v>23209.769531000002</v>
      </c>
      <c r="L88">
        <f t="shared" si="55"/>
        <v>2.3180018428710092E-3</v>
      </c>
      <c r="M88">
        <f t="shared" si="56"/>
        <v>-0.10800573017166815</v>
      </c>
      <c r="N88">
        <f t="shared" si="57"/>
        <v>-8.2542374924037376E-2</v>
      </c>
      <c r="O88">
        <f t="shared" si="58"/>
        <v>0</v>
      </c>
      <c r="P88">
        <f t="shared" si="50"/>
        <v>0</v>
      </c>
      <c r="Q88">
        <f t="shared" si="59"/>
        <v>1</v>
      </c>
      <c r="R88">
        <f t="shared" si="60"/>
        <v>-1</v>
      </c>
      <c r="S88">
        <f t="shared" si="61"/>
        <v>0</v>
      </c>
      <c r="T88" s="4">
        <f t="shared" si="62"/>
        <v>1.0007911105606044</v>
      </c>
      <c r="U88" s="4">
        <f t="shared" si="63"/>
        <v>1</v>
      </c>
      <c r="V88" s="4">
        <f>PRODUCT($T$3:T88)-1</f>
        <v>8.0422015556161464E-2</v>
      </c>
      <c r="W88" s="3">
        <f>PRODUCT($U$3:U88)-1</f>
        <v>0.10856288982285323</v>
      </c>
      <c r="X88">
        <f t="shared" si="64"/>
        <v>0.13644018848679473</v>
      </c>
      <c r="Y88" s="1">
        <f t="shared" si="24"/>
        <v>41886</v>
      </c>
      <c r="Z88">
        <f t="shared" si="25"/>
        <v>-2.6017620557723387E-3</v>
      </c>
      <c r="AA88" s="5">
        <f t="shared" si="26"/>
        <v>-7.995821089930355E-3</v>
      </c>
      <c r="AB88" s="5">
        <f t="shared" si="27"/>
        <v>-2.302419337587569E-3</v>
      </c>
      <c r="AC88" s="5">
        <f t="shared" si="28"/>
        <v>1.2930174329514488E-2</v>
      </c>
      <c r="AD88" s="5">
        <f t="shared" si="29"/>
        <v>1.7605530558564286E-3</v>
      </c>
      <c r="AE88" s="5">
        <f t="shared" si="30"/>
        <v>8.1382943833174792E-3</v>
      </c>
      <c r="AF88" s="5">
        <f t="shared" si="31"/>
        <v>-3.5748997224498424E-3</v>
      </c>
      <c r="AG88" s="5">
        <f t="shared" si="32"/>
        <v>6.1924056531679206E-3</v>
      </c>
      <c r="AH88" s="5">
        <f t="shared" si="33"/>
        <v>2.0897065327929454E-5</v>
      </c>
      <c r="AI88" s="5">
        <f t="shared" si="34"/>
        <v>6.7114881755183653E-3</v>
      </c>
      <c r="AJ88" s="5">
        <f t="shared" si="35"/>
        <v>1.4652159935173437E-3</v>
      </c>
      <c r="AK88">
        <f t="shared" si="36"/>
        <v>-6.5843298402182837E-3</v>
      </c>
      <c r="AL88" s="5">
        <f t="shared" si="37"/>
        <v>4.7263498924945413E-3</v>
      </c>
      <c r="AM88" s="5">
        <f t="shared" si="38"/>
        <v>2.1774125985145609E-3</v>
      </c>
      <c r="AN88" s="5">
        <f t="shared" si="39"/>
        <v>-3.671891202661981E-3</v>
      </c>
      <c r="AO88" s="5">
        <f t="shared" si="40"/>
        <v>-6.2114897605136665E-3</v>
      </c>
      <c r="AP88" s="5">
        <f t="shared" si="41"/>
        <v>-7.1331828442438017E-3</v>
      </c>
      <c r="AQ88" s="5">
        <f t="shared" si="42"/>
        <v>4.2865971464411956E-5</v>
      </c>
      <c r="AR88" s="5">
        <f t="shared" si="43"/>
        <v>4.0535415314124634E-4</v>
      </c>
      <c r="AS88" s="5">
        <f t="shared" si="44"/>
        <v>-1.240425765802744E-4</v>
      </c>
      <c r="AT88" s="5">
        <f t="shared" si="45"/>
        <v>2.2987968767302913E-2</v>
      </c>
      <c r="AU88" s="5">
        <f t="shared" si="46"/>
        <v>-7.9111056060443552E-4</v>
      </c>
      <c r="AV88">
        <f t="shared" si="47"/>
        <v>0</v>
      </c>
      <c r="AW88">
        <f t="shared" si="48"/>
        <v>0</v>
      </c>
      <c r="AX88">
        <f t="shared" si="49"/>
        <v>1</v>
      </c>
    </row>
    <row r="89" spans="1:50" x14ac:dyDescent="0.25">
      <c r="A89" s="1">
        <v>41887</v>
      </c>
      <c r="B89">
        <v>25356.560547000001</v>
      </c>
      <c r="C89">
        <v>25356.560547000001</v>
      </c>
      <c r="D89">
        <v>25171.589843999998</v>
      </c>
      <c r="E89">
        <v>25240.150390999999</v>
      </c>
      <c r="F89">
        <v>25240.150390999999</v>
      </c>
      <c r="G89">
        <v>2163836100</v>
      </c>
      <c r="H89" s="2">
        <f t="shared" si="51"/>
        <v>-2.2835684189893568E-3</v>
      </c>
      <c r="I89">
        <f t="shared" si="52"/>
        <v>25293.089843999998</v>
      </c>
      <c r="J89">
        <f t="shared" si="53"/>
        <v>22565.599609000001</v>
      </c>
      <c r="K89">
        <f t="shared" si="54"/>
        <v>23184.150390999999</v>
      </c>
      <c r="L89">
        <f t="shared" si="55"/>
        <v>2.0974301729548284E-3</v>
      </c>
      <c r="M89">
        <f t="shared" si="56"/>
        <v>-0.10596413811201677</v>
      </c>
      <c r="N89">
        <f t="shared" si="57"/>
        <v>-8.1457517809922275E-2</v>
      </c>
      <c r="O89">
        <f t="shared" si="58"/>
        <v>0</v>
      </c>
      <c r="P89">
        <f t="shared" si="50"/>
        <v>0</v>
      </c>
      <c r="Q89">
        <f t="shared" si="59"/>
        <v>1</v>
      </c>
      <c r="R89">
        <f t="shared" si="60"/>
        <v>-1</v>
      </c>
      <c r="S89">
        <f t="shared" si="61"/>
        <v>0</v>
      </c>
      <c r="T89" s="4">
        <f t="shared" si="62"/>
        <v>1.0022835684189895</v>
      </c>
      <c r="U89" s="4">
        <f t="shared" si="63"/>
        <v>1</v>
      </c>
      <c r="V89" s="4">
        <f>PRODUCT($T$3:T89)-1</f>
        <v>8.2889233150066355E-2</v>
      </c>
      <c r="W89" s="3">
        <f>PRODUCT($U$3:U89)-1</f>
        <v>0.10856288982285323</v>
      </c>
      <c r="X89">
        <f t="shared" si="64"/>
        <v>0.13384504956229581</v>
      </c>
      <c r="Y89" s="1">
        <f t="shared" si="24"/>
        <v>41887</v>
      </c>
      <c r="Z89">
        <f t="shared" si="25"/>
        <v>-7.995821089930355E-3</v>
      </c>
      <c r="AA89" s="5">
        <f t="shared" si="26"/>
        <v>-2.302419337587569E-3</v>
      </c>
      <c r="AB89" s="5">
        <f t="shared" si="27"/>
        <v>1.2930174329514488E-2</v>
      </c>
      <c r="AC89" s="5">
        <f t="shared" si="28"/>
        <v>1.7605530558564286E-3</v>
      </c>
      <c r="AD89" s="5">
        <f t="shared" si="29"/>
        <v>8.1382943833174792E-3</v>
      </c>
      <c r="AE89" s="5">
        <f t="shared" si="30"/>
        <v>-3.5748997224498424E-3</v>
      </c>
      <c r="AF89" s="5">
        <f t="shared" si="31"/>
        <v>6.1924056531679206E-3</v>
      </c>
      <c r="AG89" s="5">
        <f t="shared" si="32"/>
        <v>2.0897065327929454E-5</v>
      </c>
      <c r="AH89" s="5">
        <f t="shared" si="33"/>
        <v>6.7114881755183653E-3</v>
      </c>
      <c r="AI89" s="5">
        <f t="shared" si="34"/>
        <v>1.4652159935173437E-3</v>
      </c>
      <c r="AJ89" s="5">
        <f t="shared" si="35"/>
        <v>-6.5843298402182837E-3</v>
      </c>
      <c r="AK89">
        <f t="shared" si="36"/>
        <v>4.7263498924945413E-3</v>
      </c>
      <c r="AL89" s="5">
        <f t="shared" si="37"/>
        <v>2.1774125985145609E-3</v>
      </c>
      <c r="AM89" s="5">
        <f t="shared" si="38"/>
        <v>-3.671891202661981E-3</v>
      </c>
      <c r="AN89" s="5">
        <f t="shared" si="39"/>
        <v>-6.2114897605136665E-3</v>
      </c>
      <c r="AO89" s="5">
        <f t="shared" si="40"/>
        <v>-7.1331828442438017E-3</v>
      </c>
      <c r="AP89" s="5">
        <f t="shared" si="41"/>
        <v>4.2865971464411956E-5</v>
      </c>
      <c r="AQ89" s="5">
        <f t="shared" si="42"/>
        <v>4.0535415314124634E-4</v>
      </c>
      <c r="AR89" s="5">
        <f t="shared" si="43"/>
        <v>-1.240425765802744E-4</v>
      </c>
      <c r="AS89" s="5">
        <f t="shared" si="44"/>
        <v>2.2987968767302913E-2</v>
      </c>
      <c r="AT89" s="5">
        <f t="shared" si="45"/>
        <v>-7.9111056060443552E-4</v>
      </c>
      <c r="AU89" s="5">
        <f t="shared" si="46"/>
        <v>-2.2835684189893568E-3</v>
      </c>
      <c r="AV89">
        <f t="shared" si="47"/>
        <v>0</v>
      </c>
      <c r="AW89">
        <f t="shared" si="48"/>
        <v>0</v>
      </c>
      <c r="AX89">
        <f t="shared" si="49"/>
        <v>1</v>
      </c>
    </row>
    <row r="90" spans="1:50" x14ac:dyDescent="0.25">
      <c r="A90" s="1">
        <v>41890</v>
      </c>
      <c r="B90">
        <v>25293.089843999998</v>
      </c>
      <c r="C90">
        <v>25293.089843999998</v>
      </c>
      <c r="D90">
        <v>25074.019531000002</v>
      </c>
      <c r="E90">
        <v>25190.449218999998</v>
      </c>
      <c r="F90">
        <v>25190.449218999998</v>
      </c>
      <c r="G90">
        <v>1272235200</v>
      </c>
      <c r="H90" s="2">
        <f t="shared" si="51"/>
        <v>-1.9691313732315141E-3</v>
      </c>
      <c r="I90">
        <f t="shared" si="52"/>
        <v>24969.390625</v>
      </c>
      <c r="J90">
        <f t="shared" si="53"/>
        <v>22565.599609000001</v>
      </c>
      <c r="K90">
        <f t="shared" si="54"/>
        <v>23437.869140999999</v>
      </c>
      <c r="L90">
        <f t="shared" si="55"/>
        <v>-8.7754923335493507E-3</v>
      </c>
      <c r="M90">
        <f t="shared" si="56"/>
        <v>-0.10420019060319874</v>
      </c>
      <c r="N90">
        <f t="shared" si="57"/>
        <v>-6.9573196681149585E-2</v>
      </c>
      <c r="O90">
        <f t="shared" si="58"/>
        <v>0</v>
      </c>
      <c r="P90">
        <f t="shared" si="50"/>
        <v>0</v>
      </c>
      <c r="Q90">
        <f t="shared" si="59"/>
        <v>1</v>
      </c>
      <c r="R90">
        <f t="shared" si="60"/>
        <v>-1</v>
      </c>
      <c r="S90">
        <f t="shared" si="61"/>
        <v>0</v>
      </c>
      <c r="T90" s="4">
        <f t="shared" si="62"/>
        <v>1.0019691313732315</v>
      </c>
      <c r="U90" s="4">
        <f t="shared" si="63"/>
        <v>1</v>
      </c>
      <c r="V90" s="4">
        <f>PRODUCT($T$3:T90)-1</f>
        <v>8.5021584312796827E-2</v>
      </c>
      <c r="W90" s="3">
        <f>PRODUCT($U$3:U90)-1</f>
        <v>0.10856288982285323</v>
      </c>
      <c r="X90">
        <f t="shared" si="64"/>
        <v>0.13161235970281937</v>
      </c>
      <c r="Y90" s="1">
        <f t="shared" si="24"/>
        <v>41890</v>
      </c>
      <c r="Z90">
        <f t="shared" si="25"/>
        <v>-2.302419337587569E-3</v>
      </c>
      <c r="AA90" s="5">
        <f t="shared" si="26"/>
        <v>1.2930174329514488E-2</v>
      </c>
      <c r="AB90" s="5">
        <f t="shared" si="27"/>
        <v>1.7605530558564286E-3</v>
      </c>
      <c r="AC90" s="5">
        <f t="shared" si="28"/>
        <v>8.1382943833174792E-3</v>
      </c>
      <c r="AD90" s="5">
        <f t="shared" si="29"/>
        <v>-3.5748997224498424E-3</v>
      </c>
      <c r="AE90" s="5">
        <f t="shared" si="30"/>
        <v>6.1924056531679206E-3</v>
      </c>
      <c r="AF90" s="5">
        <f t="shared" si="31"/>
        <v>2.0897065327929454E-5</v>
      </c>
      <c r="AG90" s="5">
        <f t="shared" si="32"/>
        <v>6.7114881755183653E-3</v>
      </c>
      <c r="AH90" s="5">
        <f t="shared" si="33"/>
        <v>1.4652159935173437E-3</v>
      </c>
      <c r="AI90" s="5">
        <f t="shared" si="34"/>
        <v>-6.5843298402182837E-3</v>
      </c>
      <c r="AJ90" s="5">
        <f t="shared" si="35"/>
        <v>4.7263498924945413E-3</v>
      </c>
      <c r="AK90">
        <f t="shared" si="36"/>
        <v>2.1774125985145609E-3</v>
      </c>
      <c r="AL90" s="5">
        <f t="shared" si="37"/>
        <v>-3.671891202661981E-3</v>
      </c>
      <c r="AM90" s="5">
        <f t="shared" si="38"/>
        <v>-6.2114897605136665E-3</v>
      </c>
      <c r="AN90" s="5">
        <f t="shared" si="39"/>
        <v>-7.1331828442438017E-3</v>
      </c>
      <c r="AO90" s="5">
        <f t="shared" si="40"/>
        <v>4.2865971464411956E-5</v>
      </c>
      <c r="AP90" s="5">
        <f t="shared" si="41"/>
        <v>4.0535415314124634E-4</v>
      </c>
      <c r="AQ90" s="5">
        <f t="shared" si="42"/>
        <v>-1.240425765802744E-4</v>
      </c>
      <c r="AR90" s="5">
        <f t="shared" si="43"/>
        <v>2.2987968767302913E-2</v>
      </c>
      <c r="AS90" s="5">
        <f t="shared" si="44"/>
        <v>-7.9111056060443552E-4</v>
      </c>
      <c r="AT90" s="5">
        <f t="shared" si="45"/>
        <v>-2.2835684189893568E-3</v>
      </c>
      <c r="AU90" s="5">
        <f t="shared" si="46"/>
        <v>-1.9691313732315141E-3</v>
      </c>
      <c r="AV90">
        <f t="shared" si="47"/>
        <v>0</v>
      </c>
      <c r="AW90">
        <f t="shared" si="48"/>
        <v>0</v>
      </c>
      <c r="AX90">
        <f t="shared" si="49"/>
        <v>1</v>
      </c>
    </row>
    <row r="91" spans="1:50" x14ac:dyDescent="0.25">
      <c r="A91" s="1">
        <v>41892</v>
      </c>
      <c r="B91">
        <v>24969.390625</v>
      </c>
      <c r="C91">
        <v>24969.390625</v>
      </c>
      <c r="D91">
        <v>24681.189452999999</v>
      </c>
      <c r="E91">
        <v>24705.359375</v>
      </c>
      <c r="F91">
        <v>24705.359375</v>
      </c>
      <c r="G91">
        <v>1748442500</v>
      </c>
      <c r="H91" s="2">
        <f t="shared" si="51"/>
        <v>-1.9256895332939061E-2</v>
      </c>
      <c r="I91">
        <f t="shared" si="52"/>
        <v>24782.949218999998</v>
      </c>
      <c r="J91">
        <f t="shared" si="53"/>
        <v>22565.599609000001</v>
      </c>
      <c r="K91">
        <f t="shared" si="54"/>
        <v>23071.269531000002</v>
      </c>
      <c r="L91">
        <f t="shared" si="55"/>
        <v>3.1406077856335202E-3</v>
      </c>
      <c r="M91">
        <f t="shared" si="56"/>
        <v>-8.6611157260285676E-2</v>
      </c>
      <c r="N91">
        <f t="shared" si="57"/>
        <v>-6.6143131909005004E-2</v>
      </c>
      <c r="O91">
        <f t="shared" si="58"/>
        <v>0</v>
      </c>
      <c r="P91">
        <f t="shared" si="50"/>
        <v>0</v>
      </c>
      <c r="Q91">
        <f t="shared" si="59"/>
        <v>1</v>
      </c>
      <c r="R91">
        <f t="shared" si="60"/>
        <v>-1</v>
      </c>
      <c r="S91">
        <f t="shared" si="61"/>
        <v>0</v>
      </c>
      <c r="T91" s="4">
        <f t="shared" si="62"/>
        <v>1.0192568953329391</v>
      </c>
      <c r="U91" s="4">
        <f t="shared" si="63"/>
        <v>1</v>
      </c>
      <c r="V91" s="4">
        <f>PRODUCT($T$3:T91)-1</f>
        <v>0.10591573139588806</v>
      </c>
      <c r="W91" s="3">
        <f>PRODUCT($U$3:U91)-1</f>
        <v>0.10856288982285323</v>
      </c>
      <c r="X91">
        <f t="shared" si="64"/>
        <v>0.10982101893456209</v>
      </c>
      <c r="Y91" s="1">
        <f t="shared" si="24"/>
        <v>41892</v>
      </c>
      <c r="Z91">
        <f t="shared" si="25"/>
        <v>1.2930174329514488E-2</v>
      </c>
      <c r="AA91" s="5">
        <f t="shared" si="26"/>
        <v>1.7605530558564286E-3</v>
      </c>
      <c r="AB91" s="5">
        <f t="shared" si="27"/>
        <v>8.1382943833174792E-3</v>
      </c>
      <c r="AC91" s="5">
        <f t="shared" si="28"/>
        <v>-3.5748997224498424E-3</v>
      </c>
      <c r="AD91" s="5">
        <f t="shared" si="29"/>
        <v>6.1924056531679206E-3</v>
      </c>
      <c r="AE91" s="5">
        <f t="shared" si="30"/>
        <v>2.0897065327929454E-5</v>
      </c>
      <c r="AF91" s="5">
        <f t="shared" si="31"/>
        <v>6.7114881755183653E-3</v>
      </c>
      <c r="AG91" s="5">
        <f t="shared" si="32"/>
        <v>1.4652159935173437E-3</v>
      </c>
      <c r="AH91" s="5">
        <f t="shared" si="33"/>
        <v>-6.5843298402182837E-3</v>
      </c>
      <c r="AI91" s="5">
        <f t="shared" si="34"/>
        <v>4.7263498924945413E-3</v>
      </c>
      <c r="AJ91" s="5">
        <f t="shared" si="35"/>
        <v>2.1774125985145609E-3</v>
      </c>
      <c r="AK91">
        <f t="shared" si="36"/>
        <v>-3.671891202661981E-3</v>
      </c>
      <c r="AL91" s="5">
        <f t="shared" si="37"/>
        <v>-6.2114897605136665E-3</v>
      </c>
      <c r="AM91" s="5">
        <f t="shared" si="38"/>
        <v>-7.1331828442438017E-3</v>
      </c>
      <c r="AN91" s="5">
        <f t="shared" si="39"/>
        <v>4.2865971464411956E-5</v>
      </c>
      <c r="AO91" s="5">
        <f t="shared" si="40"/>
        <v>4.0535415314124634E-4</v>
      </c>
      <c r="AP91" s="5">
        <f t="shared" si="41"/>
        <v>-1.240425765802744E-4</v>
      </c>
      <c r="AQ91" s="5">
        <f t="shared" si="42"/>
        <v>2.2987968767302913E-2</v>
      </c>
      <c r="AR91" s="5">
        <f t="shared" si="43"/>
        <v>-7.9111056060443552E-4</v>
      </c>
      <c r="AS91" s="5">
        <f t="shared" si="44"/>
        <v>-2.2835684189893568E-3</v>
      </c>
      <c r="AT91" s="5">
        <f t="shared" si="45"/>
        <v>-1.9691313732315141E-3</v>
      </c>
      <c r="AU91" s="5">
        <f t="shared" si="46"/>
        <v>-1.9256895332939061E-2</v>
      </c>
      <c r="AV91">
        <f t="shared" si="47"/>
        <v>0</v>
      </c>
      <c r="AW91">
        <f t="shared" si="48"/>
        <v>0</v>
      </c>
      <c r="AX91">
        <f t="shared" si="49"/>
        <v>1</v>
      </c>
    </row>
    <row r="92" spans="1:50" x14ac:dyDescent="0.25">
      <c r="A92" s="1">
        <v>41893</v>
      </c>
      <c r="B92">
        <v>24701.730468999998</v>
      </c>
      <c r="C92">
        <v>24782.949218999998</v>
      </c>
      <c r="D92">
        <v>24589.900390999999</v>
      </c>
      <c r="E92">
        <v>24662.640625</v>
      </c>
      <c r="F92">
        <v>24662.640625</v>
      </c>
      <c r="G92">
        <v>1443804300</v>
      </c>
      <c r="H92" s="2">
        <f t="shared" si="51"/>
        <v>-1.7291288643721536E-3</v>
      </c>
      <c r="I92">
        <f t="shared" si="52"/>
        <v>24701.429688</v>
      </c>
      <c r="J92">
        <f t="shared" si="53"/>
        <v>22565.599609000001</v>
      </c>
      <c r="K92">
        <f t="shared" si="54"/>
        <v>22871.269531000002</v>
      </c>
      <c r="L92">
        <f t="shared" si="55"/>
        <v>1.5727862879646448E-3</v>
      </c>
      <c r="M92">
        <f t="shared" si="56"/>
        <v>-8.5029054588512842E-2</v>
      </c>
      <c r="N92">
        <f t="shared" si="57"/>
        <v>-7.2635007793290463E-2</v>
      </c>
      <c r="O92">
        <f t="shared" si="58"/>
        <v>0</v>
      </c>
      <c r="P92">
        <f t="shared" si="50"/>
        <v>0</v>
      </c>
      <c r="Q92">
        <f t="shared" si="59"/>
        <v>1</v>
      </c>
      <c r="R92">
        <f t="shared" si="60"/>
        <v>-1</v>
      </c>
      <c r="S92">
        <f t="shared" si="61"/>
        <v>0</v>
      </c>
      <c r="T92" s="4">
        <f t="shared" si="62"/>
        <v>1.0017291288643722</v>
      </c>
      <c r="U92" s="4">
        <f t="shared" si="63"/>
        <v>1</v>
      </c>
      <c r="V92" s="4">
        <f>PRODUCT($T$3:T92)-1</f>
        <v>0.107828002208608</v>
      </c>
      <c r="W92" s="3">
        <f>PRODUCT($U$3:U92)-1</f>
        <v>0.10856288982285323</v>
      </c>
      <c r="X92">
        <f t="shared" si="64"/>
        <v>0.10790199537643552</v>
      </c>
      <c r="Y92" s="1">
        <f t="shared" si="24"/>
        <v>41893</v>
      </c>
      <c r="Z92">
        <f t="shared" si="25"/>
        <v>1.7605530558564286E-3</v>
      </c>
      <c r="AA92" s="5">
        <f t="shared" si="26"/>
        <v>8.1382943833174792E-3</v>
      </c>
      <c r="AB92" s="5">
        <f t="shared" si="27"/>
        <v>-3.5748997224498424E-3</v>
      </c>
      <c r="AC92" s="5">
        <f t="shared" si="28"/>
        <v>6.1924056531679206E-3</v>
      </c>
      <c r="AD92" s="5">
        <f t="shared" si="29"/>
        <v>2.0897065327929454E-5</v>
      </c>
      <c r="AE92" s="5">
        <f t="shared" si="30"/>
        <v>6.7114881755183653E-3</v>
      </c>
      <c r="AF92" s="5">
        <f t="shared" si="31"/>
        <v>1.4652159935173437E-3</v>
      </c>
      <c r="AG92" s="5">
        <f t="shared" si="32"/>
        <v>-6.5843298402182837E-3</v>
      </c>
      <c r="AH92" s="5">
        <f t="shared" si="33"/>
        <v>4.7263498924945413E-3</v>
      </c>
      <c r="AI92" s="5">
        <f t="shared" si="34"/>
        <v>2.1774125985145609E-3</v>
      </c>
      <c r="AJ92" s="5">
        <f t="shared" si="35"/>
        <v>-3.671891202661981E-3</v>
      </c>
      <c r="AK92">
        <f t="shared" si="36"/>
        <v>-6.2114897605136665E-3</v>
      </c>
      <c r="AL92" s="5">
        <f t="shared" si="37"/>
        <v>-7.1331828442438017E-3</v>
      </c>
      <c r="AM92" s="5">
        <f t="shared" si="38"/>
        <v>4.2865971464411956E-5</v>
      </c>
      <c r="AN92" s="5">
        <f t="shared" si="39"/>
        <v>4.0535415314124634E-4</v>
      </c>
      <c r="AO92" s="5">
        <f t="shared" si="40"/>
        <v>-1.240425765802744E-4</v>
      </c>
      <c r="AP92" s="5">
        <f t="shared" si="41"/>
        <v>2.2987968767302913E-2</v>
      </c>
      <c r="AQ92" s="5">
        <f t="shared" si="42"/>
        <v>-7.9111056060443552E-4</v>
      </c>
      <c r="AR92" s="5">
        <f t="shared" si="43"/>
        <v>-2.2835684189893568E-3</v>
      </c>
      <c r="AS92" s="5">
        <f t="shared" si="44"/>
        <v>-1.9691313732315141E-3</v>
      </c>
      <c r="AT92" s="5">
        <f t="shared" si="45"/>
        <v>-1.9256895332939061E-2</v>
      </c>
      <c r="AU92" s="5">
        <f t="shared" si="46"/>
        <v>-1.7291288643721536E-3</v>
      </c>
      <c r="AV92">
        <f t="shared" si="47"/>
        <v>0</v>
      </c>
      <c r="AW92">
        <f t="shared" si="48"/>
        <v>0</v>
      </c>
      <c r="AX92">
        <f t="shared" si="49"/>
        <v>1</v>
      </c>
    </row>
    <row r="93" spans="1:50" x14ac:dyDescent="0.25">
      <c r="A93" s="1">
        <v>41894</v>
      </c>
      <c r="B93">
        <v>24620.189452999999</v>
      </c>
      <c r="C93">
        <v>24701.429688</v>
      </c>
      <c r="D93">
        <v>24487.939452999999</v>
      </c>
      <c r="E93">
        <v>24595.320313</v>
      </c>
      <c r="F93">
        <v>24595.320313</v>
      </c>
      <c r="G93">
        <v>1233952200</v>
      </c>
      <c r="H93" s="2">
        <f t="shared" si="51"/>
        <v>-2.7296473651632347E-3</v>
      </c>
      <c r="I93">
        <f t="shared" si="52"/>
        <v>24471.800781000002</v>
      </c>
      <c r="J93">
        <f t="shared" si="53"/>
        <v>22565.599609000001</v>
      </c>
      <c r="K93">
        <f t="shared" si="54"/>
        <v>23040.800781000002</v>
      </c>
      <c r="L93">
        <f t="shared" si="55"/>
        <v>-5.0220745421523105E-3</v>
      </c>
      <c r="M93">
        <f t="shared" si="56"/>
        <v>-8.2524670472666206E-2</v>
      </c>
      <c r="N93">
        <f t="shared" si="57"/>
        <v>-6.3203874241814506E-2</v>
      </c>
      <c r="O93">
        <f t="shared" si="58"/>
        <v>0</v>
      </c>
      <c r="P93">
        <f t="shared" si="50"/>
        <v>0</v>
      </c>
      <c r="Q93">
        <f t="shared" si="59"/>
        <v>1</v>
      </c>
      <c r="R93">
        <f t="shared" si="60"/>
        <v>-1</v>
      </c>
      <c r="S93">
        <f t="shared" si="61"/>
        <v>0</v>
      </c>
      <c r="T93" s="4">
        <f t="shared" si="62"/>
        <v>1.0027296473651632</v>
      </c>
      <c r="U93" s="4">
        <f t="shared" si="63"/>
        <v>1</v>
      </c>
      <c r="V93" s="4">
        <f>PRODUCT($T$3:T93)-1</f>
        <v>0.11085198199589086</v>
      </c>
      <c r="W93" s="3">
        <f>PRODUCT($U$3:U93)-1</f>
        <v>0.10856288982285323</v>
      </c>
      <c r="X93">
        <f t="shared" si="64"/>
        <v>0.10487781361389703</v>
      </c>
      <c r="Y93" s="1">
        <f t="shared" si="24"/>
        <v>41894</v>
      </c>
      <c r="Z93">
        <f t="shared" si="25"/>
        <v>8.1382943833174792E-3</v>
      </c>
      <c r="AA93" s="5">
        <f t="shared" si="26"/>
        <v>-3.5748997224498424E-3</v>
      </c>
      <c r="AB93" s="5">
        <f t="shared" si="27"/>
        <v>6.1924056531679206E-3</v>
      </c>
      <c r="AC93" s="5">
        <f t="shared" si="28"/>
        <v>2.0897065327929454E-5</v>
      </c>
      <c r="AD93" s="5">
        <f t="shared" si="29"/>
        <v>6.7114881755183653E-3</v>
      </c>
      <c r="AE93" s="5">
        <f t="shared" si="30"/>
        <v>1.4652159935173437E-3</v>
      </c>
      <c r="AF93" s="5">
        <f t="shared" si="31"/>
        <v>-6.5843298402182837E-3</v>
      </c>
      <c r="AG93" s="5">
        <f t="shared" si="32"/>
        <v>4.7263498924945413E-3</v>
      </c>
      <c r="AH93" s="5">
        <f t="shared" si="33"/>
        <v>2.1774125985145609E-3</v>
      </c>
      <c r="AI93" s="5">
        <f t="shared" si="34"/>
        <v>-3.671891202661981E-3</v>
      </c>
      <c r="AJ93" s="5">
        <f t="shared" si="35"/>
        <v>-6.2114897605136665E-3</v>
      </c>
      <c r="AK93">
        <f t="shared" si="36"/>
        <v>-7.1331828442438017E-3</v>
      </c>
      <c r="AL93" s="5">
        <f t="shared" si="37"/>
        <v>4.2865971464411956E-5</v>
      </c>
      <c r="AM93" s="5">
        <f t="shared" si="38"/>
        <v>4.0535415314124634E-4</v>
      </c>
      <c r="AN93" s="5">
        <f t="shared" si="39"/>
        <v>-1.240425765802744E-4</v>
      </c>
      <c r="AO93" s="5">
        <f t="shared" si="40"/>
        <v>2.2987968767302913E-2</v>
      </c>
      <c r="AP93" s="5">
        <f t="shared" si="41"/>
        <v>-7.9111056060443552E-4</v>
      </c>
      <c r="AQ93" s="5">
        <f t="shared" si="42"/>
        <v>-2.2835684189893568E-3</v>
      </c>
      <c r="AR93" s="5">
        <f t="shared" si="43"/>
        <v>-1.9691313732315141E-3</v>
      </c>
      <c r="AS93" s="5">
        <f t="shared" si="44"/>
        <v>-1.9256895332939061E-2</v>
      </c>
      <c r="AT93" s="5">
        <f t="shared" si="45"/>
        <v>-1.7291288643721536E-3</v>
      </c>
      <c r="AU93" s="5">
        <f t="shared" si="46"/>
        <v>-2.7296473651632347E-3</v>
      </c>
      <c r="AV93">
        <f t="shared" si="47"/>
        <v>0</v>
      </c>
      <c r="AW93">
        <f t="shared" si="48"/>
        <v>0</v>
      </c>
      <c r="AX93">
        <f t="shared" si="49"/>
        <v>1</v>
      </c>
    </row>
    <row r="94" spans="1:50" x14ac:dyDescent="0.25">
      <c r="A94" s="1">
        <v>41897</v>
      </c>
      <c r="B94">
        <v>24410.380859000001</v>
      </c>
      <c r="C94">
        <v>24471.800781000002</v>
      </c>
      <c r="D94">
        <v>24300.570313</v>
      </c>
      <c r="E94">
        <v>24356.990234000001</v>
      </c>
      <c r="F94">
        <v>24356.990234000001</v>
      </c>
      <c r="G94">
        <v>1479611400</v>
      </c>
      <c r="H94" s="2">
        <f t="shared" si="51"/>
        <v>-9.6900579446419499E-3</v>
      </c>
      <c r="I94">
        <f t="shared" si="52"/>
        <v>24470.259765999999</v>
      </c>
      <c r="J94">
        <f t="shared" si="53"/>
        <v>22565.599609000001</v>
      </c>
      <c r="K94">
        <f t="shared" si="54"/>
        <v>22992.929688</v>
      </c>
      <c r="L94">
        <f t="shared" si="55"/>
        <v>4.6503911571917911E-3</v>
      </c>
      <c r="M94">
        <f t="shared" si="56"/>
        <v>-7.3547290030087198E-2</v>
      </c>
      <c r="N94">
        <f t="shared" si="57"/>
        <v>-5.6002836676261603E-2</v>
      </c>
      <c r="O94">
        <f t="shared" si="58"/>
        <v>0</v>
      </c>
      <c r="P94">
        <f t="shared" si="50"/>
        <v>0</v>
      </c>
      <c r="Q94">
        <f t="shared" si="59"/>
        <v>1</v>
      </c>
      <c r="R94">
        <f t="shared" si="60"/>
        <v>-1</v>
      </c>
      <c r="S94">
        <f t="shared" si="61"/>
        <v>0</v>
      </c>
      <c r="T94" s="4">
        <f t="shared" si="62"/>
        <v>1.0096900579446419</v>
      </c>
      <c r="U94" s="4">
        <f t="shared" si="63"/>
        <v>1</v>
      </c>
      <c r="V94" s="4">
        <f>PRODUCT($T$3:T94)-1</f>
        <v>0.12161620206935142</v>
      </c>
      <c r="W94" s="3">
        <f>PRODUCT($U$3:U94)-1</f>
        <v>0.10856288982285323</v>
      </c>
      <c r="X94">
        <f t="shared" si="64"/>
        <v>9.417148357822902E-2</v>
      </c>
      <c r="Y94" s="1">
        <f t="shared" si="24"/>
        <v>41897</v>
      </c>
      <c r="Z94">
        <f t="shared" si="25"/>
        <v>-3.5748997224498424E-3</v>
      </c>
      <c r="AA94" s="5">
        <f t="shared" si="26"/>
        <v>6.1924056531679206E-3</v>
      </c>
      <c r="AB94" s="5">
        <f t="shared" si="27"/>
        <v>2.0897065327929454E-5</v>
      </c>
      <c r="AC94" s="5">
        <f t="shared" si="28"/>
        <v>6.7114881755183653E-3</v>
      </c>
      <c r="AD94" s="5">
        <f t="shared" si="29"/>
        <v>1.4652159935173437E-3</v>
      </c>
      <c r="AE94" s="5">
        <f t="shared" si="30"/>
        <v>-6.5843298402182837E-3</v>
      </c>
      <c r="AF94" s="5">
        <f t="shared" si="31"/>
        <v>4.7263498924945413E-3</v>
      </c>
      <c r="AG94" s="5">
        <f t="shared" si="32"/>
        <v>2.1774125985145609E-3</v>
      </c>
      <c r="AH94" s="5">
        <f t="shared" si="33"/>
        <v>-3.671891202661981E-3</v>
      </c>
      <c r="AI94" s="5">
        <f t="shared" si="34"/>
        <v>-6.2114897605136665E-3</v>
      </c>
      <c r="AJ94" s="5">
        <f t="shared" si="35"/>
        <v>-7.1331828442438017E-3</v>
      </c>
      <c r="AK94">
        <f t="shared" si="36"/>
        <v>4.2865971464411956E-5</v>
      </c>
      <c r="AL94" s="5">
        <f t="shared" si="37"/>
        <v>4.0535415314124634E-4</v>
      </c>
      <c r="AM94" s="5">
        <f t="shared" si="38"/>
        <v>-1.240425765802744E-4</v>
      </c>
      <c r="AN94" s="5">
        <f t="shared" si="39"/>
        <v>2.2987968767302913E-2</v>
      </c>
      <c r="AO94" s="5">
        <f t="shared" si="40"/>
        <v>-7.9111056060443552E-4</v>
      </c>
      <c r="AP94" s="5">
        <f t="shared" si="41"/>
        <v>-2.2835684189893568E-3</v>
      </c>
      <c r="AQ94" s="5">
        <f t="shared" si="42"/>
        <v>-1.9691313732315141E-3</v>
      </c>
      <c r="AR94" s="5">
        <f t="shared" si="43"/>
        <v>-1.9256895332939061E-2</v>
      </c>
      <c r="AS94" s="5">
        <f t="shared" si="44"/>
        <v>-1.7291288643721536E-3</v>
      </c>
      <c r="AT94" s="5">
        <f t="shared" si="45"/>
        <v>-2.7296473651632347E-3</v>
      </c>
      <c r="AU94" s="5">
        <f t="shared" si="46"/>
        <v>-9.6900579446419499E-3</v>
      </c>
      <c r="AV94">
        <f t="shared" si="47"/>
        <v>0</v>
      </c>
      <c r="AW94">
        <f t="shared" si="48"/>
        <v>0</v>
      </c>
      <c r="AX94">
        <f t="shared" si="49"/>
        <v>1</v>
      </c>
    </row>
    <row r="95" spans="1:50" x14ac:dyDescent="0.25">
      <c r="A95" s="1">
        <v>41898</v>
      </c>
      <c r="B95">
        <v>24318.820313</v>
      </c>
      <c r="C95">
        <v>24405.980468999998</v>
      </c>
      <c r="D95">
        <v>24117.599609000001</v>
      </c>
      <c r="E95">
        <v>24136.009765999999</v>
      </c>
      <c r="F95">
        <v>24136.009765999999</v>
      </c>
      <c r="G95">
        <v>1282321900</v>
      </c>
      <c r="H95" s="2">
        <f t="shared" si="51"/>
        <v>-9.0725687318925496E-3</v>
      </c>
      <c r="I95">
        <f t="shared" si="52"/>
        <v>24470.259765999999</v>
      </c>
      <c r="J95">
        <f t="shared" si="53"/>
        <v>22565.599609000001</v>
      </c>
      <c r="K95">
        <f t="shared" si="54"/>
        <v>22868.019531000002</v>
      </c>
      <c r="L95">
        <f t="shared" si="55"/>
        <v>1.3848602285156941E-2</v>
      </c>
      <c r="M95">
        <f t="shared" si="56"/>
        <v>-6.5065028238934897E-2</v>
      </c>
      <c r="N95">
        <f t="shared" si="57"/>
        <v>-5.2535205582581179E-2</v>
      </c>
      <c r="O95">
        <f t="shared" si="58"/>
        <v>0</v>
      </c>
      <c r="P95">
        <f t="shared" si="50"/>
        <v>0</v>
      </c>
      <c r="Q95">
        <f t="shared" si="59"/>
        <v>1</v>
      </c>
      <c r="R95">
        <f t="shared" si="60"/>
        <v>-1</v>
      </c>
      <c r="S95">
        <f t="shared" si="61"/>
        <v>0</v>
      </c>
      <c r="T95" s="4">
        <f t="shared" si="62"/>
        <v>1.0090725687318924</v>
      </c>
      <c r="U95" s="4">
        <f t="shared" si="63"/>
        <v>1</v>
      </c>
      <c r="V95" s="4">
        <f>PRODUCT($T$3:T95)-1</f>
        <v>0.13179214215342983</v>
      </c>
      <c r="W95" s="3">
        <f>PRODUCT($U$3:U95)-1</f>
        <v>0.10856288982285323</v>
      </c>
      <c r="X95">
        <f t="shared" si="64"/>
        <v>8.4244537588988644E-2</v>
      </c>
      <c r="Y95" s="1">
        <f t="shared" si="24"/>
        <v>41898</v>
      </c>
      <c r="Z95">
        <f t="shared" si="25"/>
        <v>6.1924056531679206E-3</v>
      </c>
      <c r="AA95" s="5">
        <f t="shared" si="26"/>
        <v>2.0897065327929454E-5</v>
      </c>
      <c r="AB95" s="5">
        <f t="shared" si="27"/>
        <v>6.7114881755183653E-3</v>
      </c>
      <c r="AC95" s="5">
        <f t="shared" si="28"/>
        <v>1.4652159935173437E-3</v>
      </c>
      <c r="AD95" s="5">
        <f t="shared" si="29"/>
        <v>-6.5843298402182837E-3</v>
      </c>
      <c r="AE95" s="5">
        <f t="shared" si="30"/>
        <v>4.7263498924945413E-3</v>
      </c>
      <c r="AF95" s="5">
        <f t="shared" si="31"/>
        <v>2.1774125985145609E-3</v>
      </c>
      <c r="AG95" s="5">
        <f t="shared" si="32"/>
        <v>-3.671891202661981E-3</v>
      </c>
      <c r="AH95" s="5">
        <f t="shared" si="33"/>
        <v>-6.2114897605136665E-3</v>
      </c>
      <c r="AI95" s="5">
        <f t="shared" si="34"/>
        <v>-7.1331828442438017E-3</v>
      </c>
      <c r="AJ95" s="5">
        <f t="shared" si="35"/>
        <v>4.2865971464411956E-5</v>
      </c>
      <c r="AK95">
        <f t="shared" si="36"/>
        <v>4.0535415314124634E-4</v>
      </c>
      <c r="AL95" s="5">
        <f t="shared" si="37"/>
        <v>-1.240425765802744E-4</v>
      </c>
      <c r="AM95" s="5">
        <f t="shared" si="38"/>
        <v>2.2987968767302913E-2</v>
      </c>
      <c r="AN95" s="5">
        <f t="shared" si="39"/>
        <v>-7.9111056060443552E-4</v>
      </c>
      <c r="AO95" s="5">
        <f t="shared" si="40"/>
        <v>-2.2835684189893568E-3</v>
      </c>
      <c r="AP95" s="5">
        <f t="shared" si="41"/>
        <v>-1.9691313732315141E-3</v>
      </c>
      <c r="AQ95" s="5">
        <f t="shared" si="42"/>
        <v>-1.9256895332939061E-2</v>
      </c>
      <c r="AR95" s="5">
        <f t="shared" si="43"/>
        <v>-1.7291288643721536E-3</v>
      </c>
      <c r="AS95" s="5">
        <f t="shared" si="44"/>
        <v>-2.7296473651632347E-3</v>
      </c>
      <c r="AT95" s="5">
        <f t="shared" si="45"/>
        <v>-9.6900579446419499E-3</v>
      </c>
      <c r="AU95" s="5">
        <f t="shared" si="46"/>
        <v>-9.0725687318925496E-3</v>
      </c>
      <c r="AV95">
        <f t="shared" si="47"/>
        <v>0</v>
      </c>
      <c r="AW95">
        <f t="shared" si="48"/>
        <v>0</v>
      </c>
      <c r="AX95">
        <f t="shared" si="49"/>
        <v>1</v>
      </c>
    </row>
    <row r="96" spans="1:50" x14ac:dyDescent="0.25">
      <c r="A96" s="1">
        <v>41899</v>
      </c>
      <c r="B96">
        <v>24380.279297000001</v>
      </c>
      <c r="C96">
        <v>24470.259765999999</v>
      </c>
      <c r="D96">
        <v>24339.529297000001</v>
      </c>
      <c r="E96">
        <v>24376.410156000002</v>
      </c>
      <c r="F96">
        <v>24376.410156000002</v>
      </c>
      <c r="G96">
        <v>1793779800</v>
      </c>
      <c r="H96" s="2">
        <f t="shared" si="51"/>
        <v>9.9602375177463287E-3</v>
      </c>
      <c r="I96">
        <f t="shared" si="52"/>
        <v>24419.849609000001</v>
      </c>
      <c r="J96">
        <f t="shared" si="53"/>
        <v>22565.599609000001</v>
      </c>
      <c r="K96">
        <f t="shared" si="54"/>
        <v>22888.759765999999</v>
      </c>
      <c r="L96">
        <f t="shared" si="55"/>
        <v>1.7820283102394363E-3</v>
      </c>
      <c r="M96">
        <f t="shared" si="56"/>
        <v>-7.4285365868537845E-2</v>
      </c>
      <c r="N96">
        <f t="shared" si="57"/>
        <v>-6.102828022992679E-2</v>
      </c>
      <c r="O96">
        <f t="shared" si="58"/>
        <v>0</v>
      </c>
      <c r="P96">
        <f t="shared" si="50"/>
        <v>0</v>
      </c>
      <c r="Q96">
        <f t="shared" si="59"/>
        <v>1</v>
      </c>
      <c r="R96">
        <f t="shared" si="60"/>
        <v>-1</v>
      </c>
      <c r="S96">
        <f t="shared" si="61"/>
        <v>0</v>
      </c>
      <c r="T96" s="4">
        <f t="shared" si="62"/>
        <v>0.99003976248225367</v>
      </c>
      <c r="U96" s="4">
        <f t="shared" si="63"/>
        <v>1</v>
      </c>
      <c r="V96" s="4">
        <f>PRODUCT($T$3:T96)-1</f>
        <v>0.12051922359686285</v>
      </c>
      <c r="W96" s="3">
        <f>PRODUCT($U$3:U96)-1</f>
        <v>0.10856288982285323</v>
      </c>
      <c r="X96">
        <f t="shared" si="64"/>
        <v>9.5043870710693978E-2</v>
      </c>
      <c r="Y96" s="1">
        <f t="shared" si="24"/>
        <v>41899</v>
      </c>
      <c r="Z96">
        <f t="shared" si="25"/>
        <v>2.0897065327929454E-5</v>
      </c>
      <c r="AA96" s="5">
        <f t="shared" si="26"/>
        <v>6.7114881755183653E-3</v>
      </c>
      <c r="AB96" s="5">
        <f t="shared" si="27"/>
        <v>1.4652159935173437E-3</v>
      </c>
      <c r="AC96" s="5">
        <f t="shared" si="28"/>
        <v>-6.5843298402182837E-3</v>
      </c>
      <c r="AD96" s="5">
        <f t="shared" si="29"/>
        <v>4.7263498924945413E-3</v>
      </c>
      <c r="AE96" s="5">
        <f t="shared" si="30"/>
        <v>2.1774125985145609E-3</v>
      </c>
      <c r="AF96" s="5">
        <f t="shared" si="31"/>
        <v>-3.671891202661981E-3</v>
      </c>
      <c r="AG96" s="5">
        <f t="shared" si="32"/>
        <v>-6.2114897605136665E-3</v>
      </c>
      <c r="AH96" s="5">
        <f t="shared" si="33"/>
        <v>-7.1331828442438017E-3</v>
      </c>
      <c r="AI96" s="5">
        <f t="shared" si="34"/>
        <v>4.2865971464411956E-5</v>
      </c>
      <c r="AJ96" s="5">
        <f t="shared" si="35"/>
        <v>4.0535415314124634E-4</v>
      </c>
      <c r="AK96">
        <f t="shared" si="36"/>
        <v>-1.240425765802744E-4</v>
      </c>
      <c r="AL96" s="5">
        <f t="shared" si="37"/>
        <v>2.2987968767302913E-2</v>
      </c>
      <c r="AM96" s="5">
        <f t="shared" si="38"/>
        <v>-7.9111056060443552E-4</v>
      </c>
      <c r="AN96" s="5">
        <f t="shared" si="39"/>
        <v>-2.2835684189893568E-3</v>
      </c>
      <c r="AO96" s="5">
        <f t="shared" si="40"/>
        <v>-1.9691313732315141E-3</v>
      </c>
      <c r="AP96" s="5">
        <f t="shared" si="41"/>
        <v>-1.9256895332939061E-2</v>
      </c>
      <c r="AQ96" s="5">
        <f t="shared" si="42"/>
        <v>-1.7291288643721536E-3</v>
      </c>
      <c r="AR96" s="5">
        <f t="shared" si="43"/>
        <v>-2.7296473651632347E-3</v>
      </c>
      <c r="AS96" s="5">
        <f t="shared" si="44"/>
        <v>-9.6900579446419499E-3</v>
      </c>
      <c r="AT96" s="5">
        <f t="shared" si="45"/>
        <v>-9.0725687318925496E-3</v>
      </c>
      <c r="AU96" s="5">
        <f t="shared" si="46"/>
        <v>9.9602375177463287E-3</v>
      </c>
      <c r="AV96">
        <f t="shared" si="47"/>
        <v>0</v>
      </c>
      <c r="AW96">
        <f t="shared" si="48"/>
        <v>0</v>
      </c>
      <c r="AX96">
        <f t="shared" si="49"/>
        <v>1</v>
      </c>
    </row>
    <row r="97" spans="1:50" x14ac:dyDescent="0.25">
      <c r="A97" s="1">
        <v>41900</v>
      </c>
      <c r="B97">
        <v>24294.640625</v>
      </c>
      <c r="C97">
        <v>24294.640625</v>
      </c>
      <c r="D97">
        <v>24103.529297000001</v>
      </c>
      <c r="E97">
        <v>24168.720702999999</v>
      </c>
      <c r="F97">
        <v>24168.720702999999</v>
      </c>
      <c r="G97">
        <v>1459432200</v>
      </c>
      <c r="H97" s="2">
        <f t="shared" si="51"/>
        <v>-8.5201000340439093E-3</v>
      </c>
      <c r="I97">
        <f t="shared" si="52"/>
        <v>24419.849609000001</v>
      </c>
      <c r="J97">
        <f t="shared" si="53"/>
        <v>22565.599609000001</v>
      </c>
      <c r="K97">
        <f t="shared" si="54"/>
        <v>23052.310547000001</v>
      </c>
      <c r="L97">
        <f t="shared" si="55"/>
        <v>1.0390657788057034E-2</v>
      </c>
      <c r="M97">
        <f t="shared" si="56"/>
        <v>-6.6330407542051106E-2</v>
      </c>
      <c r="N97">
        <f t="shared" si="57"/>
        <v>-4.6192356216083086E-2</v>
      </c>
      <c r="O97">
        <f t="shared" si="58"/>
        <v>0</v>
      </c>
      <c r="P97">
        <f t="shared" si="50"/>
        <v>0</v>
      </c>
      <c r="Q97">
        <f t="shared" si="59"/>
        <v>1</v>
      </c>
      <c r="R97">
        <f t="shared" si="60"/>
        <v>-1</v>
      </c>
      <c r="S97">
        <f t="shared" si="61"/>
        <v>0</v>
      </c>
      <c r="T97" s="4">
        <f t="shared" si="62"/>
        <v>1.008520100034044</v>
      </c>
      <c r="U97" s="4">
        <f t="shared" si="63"/>
        <v>1</v>
      </c>
      <c r="V97" s="4">
        <f>PRODUCT($T$3:T97)-1</f>
        <v>0.13006615947197742</v>
      </c>
      <c r="W97" s="3">
        <f>PRODUCT($U$3:U97)-1</f>
        <v>0.10856288982285323</v>
      </c>
      <c r="X97">
        <f t="shared" si="64"/>
        <v>8.5713987390572122E-2</v>
      </c>
      <c r="Y97" s="1">
        <f t="shared" si="24"/>
        <v>41900</v>
      </c>
      <c r="Z97">
        <f t="shared" si="25"/>
        <v>6.7114881755183653E-3</v>
      </c>
      <c r="AA97" s="5">
        <f t="shared" si="26"/>
        <v>1.4652159935173437E-3</v>
      </c>
      <c r="AB97" s="5">
        <f t="shared" si="27"/>
        <v>-6.5843298402182837E-3</v>
      </c>
      <c r="AC97" s="5">
        <f t="shared" si="28"/>
        <v>4.7263498924945413E-3</v>
      </c>
      <c r="AD97" s="5">
        <f t="shared" si="29"/>
        <v>2.1774125985145609E-3</v>
      </c>
      <c r="AE97" s="5">
        <f t="shared" si="30"/>
        <v>-3.671891202661981E-3</v>
      </c>
      <c r="AF97" s="5">
        <f t="shared" si="31"/>
        <v>-6.2114897605136665E-3</v>
      </c>
      <c r="AG97" s="5">
        <f t="shared" si="32"/>
        <v>-7.1331828442438017E-3</v>
      </c>
      <c r="AH97" s="5">
        <f t="shared" si="33"/>
        <v>4.2865971464411956E-5</v>
      </c>
      <c r="AI97" s="5">
        <f t="shared" si="34"/>
        <v>4.0535415314124634E-4</v>
      </c>
      <c r="AJ97" s="5">
        <f t="shared" si="35"/>
        <v>-1.240425765802744E-4</v>
      </c>
      <c r="AK97">
        <f t="shared" si="36"/>
        <v>2.2987968767302913E-2</v>
      </c>
      <c r="AL97" s="5">
        <f t="shared" si="37"/>
        <v>-7.9111056060443552E-4</v>
      </c>
      <c r="AM97" s="5">
        <f t="shared" si="38"/>
        <v>-2.2835684189893568E-3</v>
      </c>
      <c r="AN97" s="5">
        <f t="shared" si="39"/>
        <v>-1.9691313732315141E-3</v>
      </c>
      <c r="AO97" s="5">
        <f t="shared" si="40"/>
        <v>-1.9256895332939061E-2</v>
      </c>
      <c r="AP97" s="5">
        <f t="shared" si="41"/>
        <v>-1.7291288643721536E-3</v>
      </c>
      <c r="AQ97" s="5">
        <f t="shared" si="42"/>
        <v>-2.7296473651632347E-3</v>
      </c>
      <c r="AR97" s="5">
        <f t="shared" si="43"/>
        <v>-9.6900579446419499E-3</v>
      </c>
      <c r="AS97" s="5">
        <f t="shared" si="44"/>
        <v>-9.0725687318925496E-3</v>
      </c>
      <c r="AT97" s="5">
        <f t="shared" si="45"/>
        <v>9.9602375177463287E-3</v>
      </c>
      <c r="AU97" s="5">
        <f t="shared" si="46"/>
        <v>-8.5201000340439093E-3</v>
      </c>
      <c r="AV97">
        <f t="shared" si="47"/>
        <v>0</v>
      </c>
      <c r="AW97">
        <f t="shared" si="48"/>
        <v>0</v>
      </c>
      <c r="AX97">
        <f t="shared" si="49"/>
        <v>1</v>
      </c>
    </row>
    <row r="98" spans="1:50" x14ac:dyDescent="0.25">
      <c r="A98" s="1">
        <v>41901</v>
      </c>
      <c r="B98">
        <v>24334.650390999999</v>
      </c>
      <c r="C98">
        <v>24419.849609000001</v>
      </c>
      <c r="D98">
        <v>24155.619140999999</v>
      </c>
      <c r="E98">
        <v>24306.160156000002</v>
      </c>
      <c r="F98">
        <v>24306.160156000002</v>
      </c>
      <c r="G98">
        <v>1924823100</v>
      </c>
      <c r="H98" s="2">
        <f t="shared" si="51"/>
        <v>5.6866664433314895E-3</v>
      </c>
      <c r="I98">
        <f t="shared" si="52"/>
        <v>24082.619140999999</v>
      </c>
      <c r="J98">
        <f t="shared" si="53"/>
        <v>22565.599609000001</v>
      </c>
      <c r="K98">
        <f t="shared" si="54"/>
        <v>22964.919922000001</v>
      </c>
      <c r="L98">
        <f t="shared" si="55"/>
        <v>-9.1968872732380857E-3</v>
      </c>
      <c r="M98">
        <f t="shared" si="56"/>
        <v>-7.1609852639366478E-2</v>
      </c>
      <c r="N98">
        <f t="shared" si="57"/>
        <v>-5.5181082712849383E-2</v>
      </c>
      <c r="O98">
        <f t="shared" si="58"/>
        <v>0</v>
      </c>
      <c r="P98">
        <f t="shared" si="50"/>
        <v>0</v>
      </c>
      <c r="Q98">
        <f t="shared" si="59"/>
        <v>1</v>
      </c>
      <c r="R98">
        <f t="shared" si="60"/>
        <v>-1</v>
      </c>
      <c r="S98">
        <f t="shared" si="61"/>
        <v>0</v>
      </c>
      <c r="T98" s="4">
        <f t="shared" si="62"/>
        <v>0.99431333355666851</v>
      </c>
      <c r="U98" s="4">
        <f t="shared" si="63"/>
        <v>1</v>
      </c>
      <c r="V98" s="4">
        <f>PRODUCT($T$3:T98)-1</f>
        <v>0.12363985016416357</v>
      </c>
      <c r="W98" s="3">
        <f>PRODUCT($U$3:U98)-1</f>
        <v>0.10856288982285323</v>
      </c>
      <c r="X98">
        <f t="shared" si="64"/>
        <v>9.1888080689721763E-2</v>
      </c>
      <c r="Y98" s="1">
        <f t="shared" ref="Y98:Y161" si="65">A98</f>
        <v>41901</v>
      </c>
      <c r="Z98">
        <f t="shared" ref="Z98:Z161" si="66">$H77</f>
        <v>1.4652159935173437E-3</v>
      </c>
      <c r="AA98" s="5">
        <f t="shared" ref="AA98:AA161" si="67">$H78</f>
        <v>-6.5843298402182837E-3</v>
      </c>
      <c r="AB98" s="5">
        <f t="shared" ref="AB98:AB161" si="68">$H79</f>
        <v>4.7263498924945413E-3</v>
      </c>
      <c r="AC98" s="5">
        <f t="shared" ref="AC98:AC161" si="69">$H80</f>
        <v>2.1774125985145609E-3</v>
      </c>
      <c r="AD98" s="5">
        <f t="shared" ref="AD98:AD161" si="70">$H81</f>
        <v>-3.671891202661981E-3</v>
      </c>
      <c r="AE98" s="5">
        <f t="shared" ref="AE98:AE161" si="71">$H82</f>
        <v>-6.2114897605136665E-3</v>
      </c>
      <c r="AF98" s="5">
        <f t="shared" ref="AF98:AF161" si="72">$H83</f>
        <v>-7.1331828442438017E-3</v>
      </c>
      <c r="AG98" s="5">
        <f t="shared" ref="AG98:AG161" si="73">$H84</f>
        <v>4.2865971464411956E-5</v>
      </c>
      <c r="AH98" s="5">
        <f t="shared" ref="AH98:AH161" si="74">$H85</f>
        <v>4.0535415314124634E-4</v>
      </c>
      <c r="AI98" s="5">
        <f t="shared" ref="AI98:AI161" si="75">$H86</f>
        <v>-1.240425765802744E-4</v>
      </c>
      <c r="AJ98" s="5">
        <f t="shared" ref="AJ98:AJ161" si="76">$H87</f>
        <v>2.2987968767302913E-2</v>
      </c>
      <c r="AK98">
        <f t="shared" ref="AK98:AK161" si="77">$H88</f>
        <v>-7.9111056060443552E-4</v>
      </c>
      <c r="AL98" s="5">
        <f t="shared" ref="AL98:AL161" si="78">$H89</f>
        <v>-2.2835684189893568E-3</v>
      </c>
      <c r="AM98" s="5">
        <f t="shared" ref="AM98:AM161" si="79">$H90</f>
        <v>-1.9691313732315141E-3</v>
      </c>
      <c r="AN98" s="5">
        <f t="shared" ref="AN98:AN161" si="80">$H91</f>
        <v>-1.9256895332939061E-2</v>
      </c>
      <c r="AO98" s="5">
        <f t="shared" ref="AO98:AO161" si="81">$H92</f>
        <v>-1.7291288643721536E-3</v>
      </c>
      <c r="AP98" s="5">
        <f t="shared" ref="AP98:AP161" si="82">$H93</f>
        <v>-2.7296473651632347E-3</v>
      </c>
      <c r="AQ98" s="5">
        <f t="shared" ref="AQ98:AQ161" si="83">$H94</f>
        <v>-9.6900579446419499E-3</v>
      </c>
      <c r="AR98" s="5">
        <f t="shared" ref="AR98:AR161" si="84">$H95</f>
        <v>-9.0725687318925496E-3</v>
      </c>
      <c r="AS98" s="5">
        <f t="shared" ref="AS98:AS161" si="85">$H96</f>
        <v>9.9602375177463287E-3</v>
      </c>
      <c r="AT98" s="5">
        <f t="shared" ref="AT98:AT161" si="86">$H97</f>
        <v>-8.5201000340439093E-3</v>
      </c>
      <c r="AU98" s="5">
        <f t="shared" ref="AU98:AU161" si="87">$H98</f>
        <v>5.6866664433314895E-3</v>
      </c>
      <c r="AV98">
        <f t="shared" ref="AV98:AV161" si="88">O98</f>
        <v>0</v>
      </c>
      <c r="AW98">
        <f t="shared" ref="AW98:AW161" si="89">P98</f>
        <v>0</v>
      </c>
      <c r="AX98">
        <f t="shared" ref="AX98:AX161" si="90">Q98</f>
        <v>1</v>
      </c>
    </row>
    <row r="99" spans="1:50" x14ac:dyDescent="0.25">
      <c r="A99" s="1">
        <v>41904</v>
      </c>
      <c r="B99">
        <v>24072.179688</v>
      </c>
      <c r="C99">
        <v>24082.619140999999</v>
      </c>
      <c r="D99">
        <v>23949.289063</v>
      </c>
      <c r="E99">
        <v>23955.490234000001</v>
      </c>
      <c r="F99">
        <v>23955.490234000001</v>
      </c>
      <c r="G99">
        <v>1723753000</v>
      </c>
      <c r="H99" s="2">
        <f t="shared" si="51"/>
        <v>-1.442720362860106E-2</v>
      </c>
      <c r="I99">
        <f t="shared" si="52"/>
        <v>24058.019531000002</v>
      </c>
      <c r="J99">
        <f t="shared" si="53"/>
        <v>22565.599609000001</v>
      </c>
      <c r="K99">
        <f t="shared" si="54"/>
        <v>23193.480468999998</v>
      </c>
      <c r="L99">
        <f t="shared" si="55"/>
        <v>4.2799916010267669E-3</v>
      </c>
      <c r="M99">
        <f t="shared" si="56"/>
        <v>-5.8019711198701751E-2</v>
      </c>
      <c r="N99">
        <f t="shared" si="57"/>
        <v>-3.1809399747473432E-2</v>
      </c>
      <c r="O99">
        <f t="shared" si="58"/>
        <v>0</v>
      </c>
      <c r="P99">
        <f t="shared" si="50"/>
        <v>0</v>
      </c>
      <c r="Q99">
        <f t="shared" si="59"/>
        <v>1</v>
      </c>
      <c r="R99">
        <f t="shared" si="60"/>
        <v>-1</v>
      </c>
      <c r="S99">
        <f t="shared" si="61"/>
        <v>0</v>
      </c>
      <c r="T99" s="4">
        <f t="shared" si="62"/>
        <v>1.0144272036286011</v>
      </c>
      <c r="U99" s="4">
        <f t="shared" si="63"/>
        <v>1</v>
      </c>
      <c r="V99" s="4">
        <f>PRODUCT($T$3:T99)-1</f>
        <v>0.1398508310876927</v>
      </c>
      <c r="W99" s="3">
        <f>PRODUCT($U$3:U99)-1</f>
        <v>0.10856288982285323</v>
      </c>
      <c r="X99">
        <f t="shared" si="64"/>
        <v>7.6135189009968851E-2</v>
      </c>
      <c r="Y99" s="1">
        <f t="shared" si="65"/>
        <v>41904</v>
      </c>
      <c r="Z99">
        <f t="shared" si="66"/>
        <v>-6.5843298402182837E-3</v>
      </c>
      <c r="AA99" s="5">
        <f t="shared" si="67"/>
        <v>4.7263498924945413E-3</v>
      </c>
      <c r="AB99" s="5">
        <f t="shared" si="68"/>
        <v>2.1774125985145609E-3</v>
      </c>
      <c r="AC99" s="5">
        <f t="shared" si="69"/>
        <v>-3.671891202661981E-3</v>
      </c>
      <c r="AD99" s="5">
        <f t="shared" si="70"/>
        <v>-6.2114897605136665E-3</v>
      </c>
      <c r="AE99" s="5">
        <f t="shared" si="71"/>
        <v>-7.1331828442438017E-3</v>
      </c>
      <c r="AF99" s="5">
        <f t="shared" si="72"/>
        <v>4.2865971464411956E-5</v>
      </c>
      <c r="AG99" s="5">
        <f t="shared" si="73"/>
        <v>4.0535415314124634E-4</v>
      </c>
      <c r="AH99" s="5">
        <f t="shared" si="74"/>
        <v>-1.240425765802744E-4</v>
      </c>
      <c r="AI99" s="5">
        <f t="shared" si="75"/>
        <v>2.2987968767302913E-2</v>
      </c>
      <c r="AJ99" s="5">
        <f t="shared" si="76"/>
        <v>-7.9111056060443552E-4</v>
      </c>
      <c r="AK99">
        <f t="shared" si="77"/>
        <v>-2.2835684189893568E-3</v>
      </c>
      <c r="AL99" s="5">
        <f t="shared" si="78"/>
        <v>-1.9691313732315141E-3</v>
      </c>
      <c r="AM99" s="5">
        <f t="shared" si="79"/>
        <v>-1.9256895332939061E-2</v>
      </c>
      <c r="AN99" s="5">
        <f t="shared" si="80"/>
        <v>-1.7291288643721536E-3</v>
      </c>
      <c r="AO99" s="5">
        <f t="shared" si="81"/>
        <v>-2.7296473651632347E-3</v>
      </c>
      <c r="AP99" s="5">
        <f t="shared" si="82"/>
        <v>-9.6900579446419499E-3</v>
      </c>
      <c r="AQ99" s="5">
        <f t="shared" si="83"/>
        <v>-9.0725687318925496E-3</v>
      </c>
      <c r="AR99" s="5">
        <f t="shared" si="84"/>
        <v>9.9602375177463287E-3</v>
      </c>
      <c r="AS99" s="5">
        <f t="shared" si="85"/>
        <v>-8.5201000340439093E-3</v>
      </c>
      <c r="AT99" s="5">
        <f t="shared" si="86"/>
        <v>5.6866664433314895E-3</v>
      </c>
      <c r="AU99" s="5">
        <f t="shared" si="87"/>
        <v>-1.442720362860106E-2</v>
      </c>
      <c r="AV99">
        <f t="shared" si="88"/>
        <v>0</v>
      </c>
      <c r="AW99">
        <f t="shared" si="89"/>
        <v>0</v>
      </c>
      <c r="AX99">
        <f t="shared" si="90"/>
        <v>1</v>
      </c>
    </row>
    <row r="100" spans="1:50" x14ac:dyDescent="0.25">
      <c r="A100" s="1">
        <v>41905</v>
      </c>
      <c r="B100">
        <v>23882.589843999998</v>
      </c>
      <c r="C100">
        <v>24012.060547000001</v>
      </c>
      <c r="D100">
        <v>23825.960938</v>
      </c>
      <c r="E100">
        <v>23837.070313</v>
      </c>
      <c r="F100">
        <v>23837.070313</v>
      </c>
      <c r="G100">
        <v>1417171900</v>
      </c>
      <c r="H100" s="2">
        <f t="shared" si="51"/>
        <v>-4.943331146357699E-3</v>
      </c>
      <c r="I100">
        <f t="shared" si="52"/>
        <v>24058.019531000002</v>
      </c>
      <c r="J100">
        <f t="shared" si="53"/>
        <v>22565.599609000001</v>
      </c>
      <c r="K100">
        <f t="shared" si="54"/>
        <v>23221.689452999999</v>
      </c>
      <c r="L100">
        <f t="shared" si="55"/>
        <v>9.2691431916238631E-3</v>
      </c>
      <c r="M100">
        <f t="shared" si="56"/>
        <v>-5.334005762052807E-2</v>
      </c>
      <c r="N100">
        <f t="shared" si="57"/>
        <v>-2.5816128069412581E-2</v>
      </c>
      <c r="O100">
        <f t="shared" si="58"/>
        <v>0</v>
      </c>
      <c r="P100">
        <f t="shared" si="50"/>
        <v>0</v>
      </c>
      <c r="Q100">
        <f t="shared" si="59"/>
        <v>1</v>
      </c>
      <c r="R100">
        <f t="shared" si="60"/>
        <v>-1</v>
      </c>
      <c r="S100">
        <f t="shared" si="61"/>
        <v>0</v>
      </c>
      <c r="T100" s="4">
        <f t="shared" si="62"/>
        <v>1.0049433311463578</v>
      </c>
      <c r="U100" s="4">
        <f t="shared" si="63"/>
        <v>1</v>
      </c>
      <c r="V100" s="4">
        <f>PRODUCT($T$3:T100)-1</f>
        <v>0.14548549120321042</v>
      </c>
      <c r="W100" s="3">
        <f>PRODUCT($U$3:U100)-1</f>
        <v>0.10856288982285323</v>
      </c>
      <c r="X100">
        <f t="shared" si="64"/>
        <v>7.0815496412444334E-2</v>
      </c>
      <c r="Y100" s="1">
        <f t="shared" si="65"/>
        <v>41905</v>
      </c>
      <c r="Z100">
        <f t="shared" si="66"/>
        <v>4.7263498924945413E-3</v>
      </c>
      <c r="AA100" s="5">
        <f t="shared" si="67"/>
        <v>2.1774125985145609E-3</v>
      </c>
      <c r="AB100" s="5">
        <f t="shared" si="68"/>
        <v>-3.671891202661981E-3</v>
      </c>
      <c r="AC100" s="5">
        <f t="shared" si="69"/>
        <v>-6.2114897605136665E-3</v>
      </c>
      <c r="AD100" s="5">
        <f t="shared" si="70"/>
        <v>-7.1331828442438017E-3</v>
      </c>
      <c r="AE100" s="5">
        <f t="shared" si="71"/>
        <v>4.2865971464411956E-5</v>
      </c>
      <c r="AF100" s="5">
        <f t="shared" si="72"/>
        <v>4.0535415314124634E-4</v>
      </c>
      <c r="AG100" s="5">
        <f t="shared" si="73"/>
        <v>-1.240425765802744E-4</v>
      </c>
      <c r="AH100" s="5">
        <f t="shared" si="74"/>
        <v>2.2987968767302913E-2</v>
      </c>
      <c r="AI100" s="5">
        <f t="shared" si="75"/>
        <v>-7.9111056060443552E-4</v>
      </c>
      <c r="AJ100" s="5">
        <f t="shared" si="76"/>
        <v>-2.2835684189893568E-3</v>
      </c>
      <c r="AK100">
        <f t="shared" si="77"/>
        <v>-1.9691313732315141E-3</v>
      </c>
      <c r="AL100" s="5">
        <f t="shared" si="78"/>
        <v>-1.9256895332939061E-2</v>
      </c>
      <c r="AM100" s="5">
        <f t="shared" si="79"/>
        <v>-1.7291288643721536E-3</v>
      </c>
      <c r="AN100" s="5">
        <f t="shared" si="80"/>
        <v>-2.7296473651632347E-3</v>
      </c>
      <c r="AO100" s="5">
        <f t="shared" si="81"/>
        <v>-9.6900579446419499E-3</v>
      </c>
      <c r="AP100" s="5">
        <f t="shared" si="82"/>
        <v>-9.0725687318925496E-3</v>
      </c>
      <c r="AQ100" s="5">
        <f t="shared" si="83"/>
        <v>9.9602375177463287E-3</v>
      </c>
      <c r="AR100" s="5">
        <f t="shared" si="84"/>
        <v>-8.5201000340439093E-3</v>
      </c>
      <c r="AS100" s="5">
        <f t="shared" si="85"/>
        <v>5.6866664433314895E-3</v>
      </c>
      <c r="AT100" s="5">
        <f t="shared" si="86"/>
        <v>-1.442720362860106E-2</v>
      </c>
      <c r="AU100" s="5">
        <f t="shared" si="87"/>
        <v>-4.943331146357699E-3</v>
      </c>
      <c r="AV100">
        <f t="shared" si="88"/>
        <v>0</v>
      </c>
      <c r="AW100">
        <f t="shared" si="89"/>
        <v>0</v>
      </c>
      <c r="AX100">
        <f t="shared" si="90"/>
        <v>1</v>
      </c>
    </row>
    <row r="101" spans="1:50" x14ac:dyDescent="0.25">
      <c r="A101" s="1">
        <v>41906</v>
      </c>
      <c r="B101">
        <v>23788.980468999998</v>
      </c>
      <c r="C101">
        <v>24016.410156000002</v>
      </c>
      <c r="D101">
        <v>23788.980468999998</v>
      </c>
      <c r="E101">
        <v>23921.609375</v>
      </c>
      <c r="F101">
        <v>23921.609375</v>
      </c>
      <c r="G101">
        <v>1368936900</v>
      </c>
      <c r="H101" s="2">
        <f t="shared" si="51"/>
        <v>3.5465374263672356E-3</v>
      </c>
      <c r="I101">
        <f t="shared" si="52"/>
        <v>24058.019531000002</v>
      </c>
      <c r="J101">
        <f t="shared" si="53"/>
        <v>22565.599609000001</v>
      </c>
      <c r="K101">
        <f t="shared" si="54"/>
        <v>23157.480468999998</v>
      </c>
      <c r="L101">
        <f t="shared" si="55"/>
        <v>5.7023820538830705E-3</v>
      </c>
      <c r="M101">
        <f t="shared" si="56"/>
        <v>-5.6685557595348879E-2</v>
      </c>
      <c r="N101">
        <f t="shared" si="57"/>
        <v>-3.1943039200304724E-2</v>
      </c>
      <c r="O101">
        <f t="shared" si="58"/>
        <v>0</v>
      </c>
      <c r="P101">
        <f t="shared" si="50"/>
        <v>0</v>
      </c>
      <c r="Q101">
        <f t="shared" si="59"/>
        <v>1</v>
      </c>
      <c r="R101">
        <f t="shared" si="60"/>
        <v>-1</v>
      </c>
      <c r="S101">
        <f t="shared" si="61"/>
        <v>0</v>
      </c>
      <c r="T101" s="4">
        <f t="shared" si="62"/>
        <v>0.99645346257363276</v>
      </c>
      <c r="U101" s="4">
        <f t="shared" si="63"/>
        <v>1</v>
      </c>
      <c r="V101" s="4">
        <f>PRODUCT($T$3:T101)-1</f>
        <v>0.14142298403729758</v>
      </c>
      <c r="W101" s="3">
        <f>PRODUCT($U$3:U101)-1</f>
        <v>0.10856288982285323</v>
      </c>
      <c r="X101">
        <f t="shared" si="64"/>
        <v>7.4613183647205039E-2</v>
      </c>
      <c r="Y101" s="1">
        <f t="shared" si="65"/>
        <v>41906</v>
      </c>
      <c r="Z101">
        <f t="shared" si="66"/>
        <v>2.1774125985145609E-3</v>
      </c>
      <c r="AA101" s="5">
        <f t="shared" si="67"/>
        <v>-3.671891202661981E-3</v>
      </c>
      <c r="AB101" s="5">
        <f t="shared" si="68"/>
        <v>-6.2114897605136665E-3</v>
      </c>
      <c r="AC101" s="5">
        <f t="shared" si="69"/>
        <v>-7.1331828442438017E-3</v>
      </c>
      <c r="AD101" s="5">
        <f t="shared" si="70"/>
        <v>4.2865971464411956E-5</v>
      </c>
      <c r="AE101" s="5">
        <f t="shared" si="71"/>
        <v>4.0535415314124634E-4</v>
      </c>
      <c r="AF101" s="5">
        <f t="shared" si="72"/>
        <v>-1.240425765802744E-4</v>
      </c>
      <c r="AG101" s="5">
        <f t="shared" si="73"/>
        <v>2.2987968767302913E-2</v>
      </c>
      <c r="AH101" s="5">
        <f t="shared" si="74"/>
        <v>-7.9111056060443552E-4</v>
      </c>
      <c r="AI101" s="5">
        <f t="shared" si="75"/>
        <v>-2.2835684189893568E-3</v>
      </c>
      <c r="AJ101" s="5">
        <f t="shared" si="76"/>
        <v>-1.9691313732315141E-3</v>
      </c>
      <c r="AK101">
        <f t="shared" si="77"/>
        <v>-1.9256895332939061E-2</v>
      </c>
      <c r="AL101" s="5">
        <f t="shared" si="78"/>
        <v>-1.7291288643721536E-3</v>
      </c>
      <c r="AM101" s="5">
        <f t="shared" si="79"/>
        <v>-2.7296473651632347E-3</v>
      </c>
      <c r="AN101" s="5">
        <f t="shared" si="80"/>
        <v>-9.6900579446419499E-3</v>
      </c>
      <c r="AO101" s="5">
        <f t="shared" si="81"/>
        <v>-9.0725687318925496E-3</v>
      </c>
      <c r="AP101" s="5">
        <f t="shared" si="82"/>
        <v>9.9602375177463287E-3</v>
      </c>
      <c r="AQ101" s="5">
        <f t="shared" si="83"/>
        <v>-8.5201000340439093E-3</v>
      </c>
      <c r="AR101" s="5">
        <f t="shared" si="84"/>
        <v>5.6866664433314895E-3</v>
      </c>
      <c r="AS101" s="5">
        <f t="shared" si="85"/>
        <v>-1.442720362860106E-2</v>
      </c>
      <c r="AT101" s="5">
        <f t="shared" si="86"/>
        <v>-4.943331146357699E-3</v>
      </c>
      <c r="AU101" s="5">
        <f t="shared" si="87"/>
        <v>3.5465374263672356E-3</v>
      </c>
      <c r="AV101">
        <f t="shared" si="88"/>
        <v>0</v>
      </c>
      <c r="AW101">
        <f t="shared" si="89"/>
        <v>0</v>
      </c>
      <c r="AX101">
        <f t="shared" si="90"/>
        <v>1</v>
      </c>
    </row>
    <row r="102" spans="1:50" x14ac:dyDescent="0.25">
      <c r="A102" s="1">
        <v>41907</v>
      </c>
      <c r="B102">
        <v>24048.380859000001</v>
      </c>
      <c r="C102">
        <v>24058.019531000002</v>
      </c>
      <c r="D102">
        <v>23754.330077999999</v>
      </c>
      <c r="E102">
        <v>23768.130859000001</v>
      </c>
      <c r="F102">
        <v>23768.130859000001</v>
      </c>
      <c r="G102">
        <v>1573165300</v>
      </c>
      <c r="H102" s="2">
        <f t="shared" si="51"/>
        <v>-6.415894248335885E-3</v>
      </c>
      <c r="I102">
        <f t="shared" si="52"/>
        <v>23717.080077999999</v>
      </c>
      <c r="J102">
        <f t="shared" si="53"/>
        <v>22565.599609000001</v>
      </c>
      <c r="K102">
        <f t="shared" si="54"/>
        <v>23012.800781000002</v>
      </c>
      <c r="L102">
        <f t="shared" si="55"/>
        <v>-2.1478668769896458E-3</v>
      </c>
      <c r="M102">
        <f t="shared" si="56"/>
        <v>-5.0594270838283051E-2</v>
      </c>
      <c r="N102">
        <f t="shared" si="57"/>
        <v>-3.1779111385781822E-2</v>
      </c>
      <c r="O102">
        <f t="shared" si="58"/>
        <v>0</v>
      </c>
      <c r="P102">
        <f t="shared" si="50"/>
        <v>0</v>
      </c>
      <c r="Q102">
        <f t="shared" si="59"/>
        <v>1</v>
      </c>
      <c r="R102">
        <f t="shared" si="60"/>
        <v>-1</v>
      </c>
      <c r="S102">
        <f t="shared" si="61"/>
        <v>0</v>
      </c>
      <c r="T102" s="4">
        <f t="shared" si="62"/>
        <v>1.0064158942483359</v>
      </c>
      <c r="U102" s="4">
        <f t="shared" si="63"/>
        <v>1</v>
      </c>
      <c r="V102" s="4">
        <f>PRODUCT($T$3:T102)-1</f>
        <v>0.14874623319550095</v>
      </c>
      <c r="W102" s="3">
        <f>PRODUCT($U$3:U102)-1</f>
        <v>0.10856288982285323</v>
      </c>
      <c r="X102">
        <f t="shared" si="64"/>
        <v>6.7718579103057008E-2</v>
      </c>
      <c r="Y102" s="1">
        <f t="shared" si="65"/>
        <v>41907</v>
      </c>
      <c r="Z102">
        <f t="shared" si="66"/>
        <v>-3.671891202661981E-3</v>
      </c>
      <c r="AA102" s="5">
        <f t="shared" si="67"/>
        <v>-6.2114897605136665E-3</v>
      </c>
      <c r="AB102" s="5">
        <f t="shared" si="68"/>
        <v>-7.1331828442438017E-3</v>
      </c>
      <c r="AC102" s="5">
        <f t="shared" si="69"/>
        <v>4.2865971464411956E-5</v>
      </c>
      <c r="AD102" s="5">
        <f t="shared" si="70"/>
        <v>4.0535415314124634E-4</v>
      </c>
      <c r="AE102" s="5">
        <f t="shared" si="71"/>
        <v>-1.240425765802744E-4</v>
      </c>
      <c r="AF102" s="5">
        <f t="shared" si="72"/>
        <v>2.2987968767302913E-2</v>
      </c>
      <c r="AG102" s="5">
        <f t="shared" si="73"/>
        <v>-7.9111056060443552E-4</v>
      </c>
      <c r="AH102" s="5">
        <f t="shared" si="74"/>
        <v>-2.2835684189893568E-3</v>
      </c>
      <c r="AI102" s="5">
        <f t="shared" si="75"/>
        <v>-1.9691313732315141E-3</v>
      </c>
      <c r="AJ102" s="5">
        <f t="shared" si="76"/>
        <v>-1.9256895332939061E-2</v>
      </c>
      <c r="AK102">
        <f t="shared" si="77"/>
        <v>-1.7291288643721536E-3</v>
      </c>
      <c r="AL102" s="5">
        <f t="shared" si="78"/>
        <v>-2.7296473651632347E-3</v>
      </c>
      <c r="AM102" s="5">
        <f t="shared" si="79"/>
        <v>-9.6900579446419499E-3</v>
      </c>
      <c r="AN102" s="5">
        <f t="shared" si="80"/>
        <v>-9.0725687318925496E-3</v>
      </c>
      <c r="AO102" s="5">
        <f t="shared" si="81"/>
        <v>9.9602375177463287E-3</v>
      </c>
      <c r="AP102" s="5">
        <f t="shared" si="82"/>
        <v>-8.5201000340439093E-3</v>
      </c>
      <c r="AQ102" s="5">
        <f t="shared" si="83"/>
        <v>5.6866664433314895E-3</v>
      </c>
      <c r="AR102" s="5">
        <f t="shared" si="84"/>
        <v>-1.442720362860106E-2</v>
      </c>
      <c r="AS102" s="5">
        <f t="shared" si="85"/>
        <v>-4.943331146357699E-3</v>
      </c>
      <c r="AT102" s="5">
        <f t="shared" si="86"/>
        <v>3.5465374263672356E-3</v>
      </c>
      <c r="AU102" s="5">
        <f t="shared" si="87"/>
        <v>-6.415894248335885E-3</v>
      </c>
      <c r="AV102">
        <f t="shared" si="88"/>
        <v>0</v>
      </c>
      <c r="AW102">
        <f t="shared" si="89"/>
        <v>0</v>
      </c>
      <c r="AX102">
        <f t="shared" si="90"/>
        <v>1</v>
      </c>
    </row>
    <row r="103" spans="1:50" x14ac:dyDescent="0.25">
      <c r="A103" s="1">
        <v>41908</v>
      </c>
      <c r="B103">
        <v>23581.560547000001</v>
      </c>
      <c r="C103">
        <v>23717.080077999999</v>
      </c>
      <c r="D103">
        <v>23555.619140999999</v>
      </c>
      <c r="E103">
        <v>23678.410156000002</v>
      </c>
      <c r="F103">
        <v>23678.410156000002</v>
      </c>
      <c r="G103">
        <v>1341458700</v>
      </c>
      <c r="H103" s="2">
        <f t="shared" si="51"/>
        <v>-3.7748320863870699E-3</v>
      </c>
      <c r="I103">
        <f t="shared" si="52"/>
        <v>23581.349609000001</v>
      </c>
      <c r="J103">
        <f t="shared" si="53"/>
        <v>22565.599609000001</v>
      </c>
      <c r="K103">
        <f t="shared" si="54"/>
        <v>23189.830077999999</v>
      </c>
      <c r="L103">
        <f t="shared" si="55"/>
        <v>-4.0991158764688285E-3</v>
      </c>
      <c r="M103">
        <f t="shared" si="56"/>
        <v>-4.6996843946383815E-2</v>
      </c>
      <c r="N103">
        <f t="shared" si="57"/>
        <v>-2.0633989984171208E-2</v>
      </c>
      <c r="O103">
        <f t="shared" si="58"/>
        <v>0</v>
      </c>
      <c r="P103">
        <f t="shared" si="50"/>
        <v>0</v>
      </c>
      <c r="Q103">
        <f t="shared" si="59"/>
        <v>1</v>
      </c>
      <c r="R103">
        <f t="shared" si="60"/>
        <v>-1</v>
      </c>
      <c r="S103">
        <f t="shared" si="61"/>
        <v>0</v>
      </c>
      <c r="T103" s="4">
        <f t="shared" si="62"/>
        <v>1.0037748320863871</v>
      </c>
      <c r="U103" s="4">
        <f t="shared" si="63"/>
        <v>1</v>
      </c>
      <c r="V103" s="4">
        <f>PRODUCT($T$3:T103)-1</f>
        <v>0.15308255733568354</v>
      </c>
      <c r="W103" s="3">
        <f>PRODUCT($U$3:U103)-1</f>
        <v>0.10856288982285323</v>
      </c>
      <c r="X103">
        <f t="shared" si="64"/>
        <v>6.3688120751427268E-2</v>
      </c>
      <c r="Y103" s="1">
        <f t="shared" si="65"/>
        <v>41908</v>
      </c>
      <c r="Z103">
        <f t="shared" si="66"/>
        <v>-6.2114897605136665E-3</v>
      </c>
      <c r="AA103" s="5">
        <f t="shared" si="67"/>
        <v>-7.1331828442438017E-3</v>
      </c>
      <c r="AB103" s="5">
        <f t="shared" si="68"/>
        <v>4.2865971464411956E-5</v>
      </c>
      <c r="AC103" s="5">
        <f t="shared" si="69"/>
        <v>4.0535415314124634E-4</v>
      </c>
      <c r="AD103" s="5">
        <f t="shared" si="70"/>
        <v>-1.240425765802744E-4</v>
      </c>
      <c r="AE103" s="5">
        <f t="shared" si="71"/>
        <v>2.2987968767302913E-2</v>
      </c>
      <c r="AF103" s="5">
        <f t="shared" si="72"/>
        <v>-7.9111056060443552E-4</v>
      </c>
      <c r="AG103" s="5">
        <f t="shared" si="73"/>
        <v>-2.2835684189893568E-3</v>
      </c>
      <c r="AH103" s="5">
        <f t="shared" si="74"/>
        <v>-1.9691313732315141E-3</v>
      </c>
      <c r="AI103" s="5">
        <f t="shared" si="75"/>
        <v>-1.9256895332939061E-2</v>
      </c>
      <c r="AJ103" s="5">
        <f t="shared" si="76"/>
        <v>-1.7291288643721536E-3</v>
      </c>
      <c r="AK103">
        <f t="shared" si="77"/>
        <v>-2.7296473651632347E-3</v>
      </c>
      <c r="AL103" s="5">
        <f t="shared" si="78"/>
        <v>-9.6900579446419499E-3</v>
      </c>
      <c r="AM103" s="5">
        <f t="shared" si="79"/>
        <v>-9.0725687318925496E-3</v>
      </c>
      <c r="AN103" s="5">
        <f t="shared" si="80"/>
        <v>9.9602375177463287E-3</v>
      </c>
      <c r="AO103" s="5">
        <f t="shared" si="81"/>
        <v>-8.5201000340439093E-3</v>
      </c>
      <c r="AP103" s="5">
        <f t="shared" si="82"/>
        <v>5.6866664433314895E-3</v>
      </c>
      <c r="AQ103" s="5">
        <f t="shared" si="83"/>
        <v>-1.442720362860106E-2</v>
      </c>
      <c r="AR103" s="5">
        <f t="shared" si="84"/>
        <v>-4.943331146357699E-3</v>
      </c>
      <c r="AS103" s="5">
        <f t="shared" si="85"/>
        <v>3.5465374263672356E-3</v>
      </c>
      <c r="AT103" s="5">
        <f t="shared" si="86"/>
        <v>-6.415894248335885E-3</v>
      </c>
      <c r="AU103" s="5">
        <f t="shared" si="87"/>
        <v>-3.7748320863870699E-3</v>
      </c>
      <c r="AV103">
        <f t="shared" si="88"/>
        <v>0</v>
      </c>
      <c r="AW103">
        <f t="shared" si="89"/>
        <v>0</v>
      </c>
      <c r="AX103">
        <f t="shared" si="90"/>
        <v>1</v>
      </c>
    </row>
    <row r="104" spans="1:50" x14ac:dyDescent="0.25">
      <c r="A104" s="1">
        <v>41911</v>
      </c>
      <c r="B104">
        <v>23399.509765999999</v>
      </c>
      <c r="C104">
        <v>23399.509765999999</v>
      </c>
      <c r="D104">
        <v>23095.779297000001</v>
      </c>
      <c r="E104">
        <v>23229.210938</v>
      </c>
      <c r="F104">
        <v>23229.210938</v>
      </c>
      <c r="G104">
        <v>2230549900</v>
      </c>
      <c r="H104" s="2">
        <f t="shared" si="51"/>
        <v>-1.8970835247829165E-2</v>
      </c>
      <c r="I104">
        <f t="shared" si="52"/>
        <v>23855.669922000001</v>
      </c>
      <c r="J104">
        <f t="shared" si="53"/>
        <v>22565.599609000001</v>
      </c>
      <c r="K104">
        <f t="shared" si="54"/>
        <v>23699.560547000001</v>
      </c>
      <c r="L104">
        <f t="shared" si="55"/>
        <v>2.6968586478122392E-2</v>
      </c>
      <c r="M104">
        <f t="shared" si="56"/>
        <v>-2.8567966891824836E-2</v>
      </c>
      <c r="N104">
        <f t="shared" si="57"/>
        <v>2.024819569874281E-2</v>
      </c>
      <c r="O104">
        <f t="shared" si="58"/>
        <v>0</v>
      </c>
      <c r="P104">
        <f t="shared" si="50"/>
        <v>1</v>
      </c>
      <c r="Q104">
        <f t="shared" si="59"/>
        <v>0</v>
      </c>
      <c r="R104">
        <f t="shared" si="60"/>
        <v>-1</v>
      </c>
      <c r="S104">
        <f t="shared" si="61"/>
        <v>0</v>
      </c>
      <c r="T104" s="4">
        <f t="shared" si="62"/>
        <v>1.0189708352478291</v>
      </c>
      <c r="U104" s="4">
        <f t="shared" si="63"/>
        <v>1</v>
      </c>
      <c r="V104" s="4">
        <f>PRODUCT($T$3:T104)-1</f>
        <v>0.17495749655804427</v>
      </c>
      <c r="W104" s="3">
        <f>PRODUCT($U$3:U104)-1</f>
        <v>0.10856288982285323</v>
      </c>
      <c r="X104">
        <f t="shared" si="64"/>
        <v>4.3509068657578975E-2</v>
      </c>
      <c r="Y104" s="1">
        <f t="shared" si="65"/>
        <v>41911</v>
      </c>
      <c r="Z104">
        <f t="shared" si="66"/>
        <v>-7.1331828442438017E-3</v>
      </c>
      <c r="AA104" s="5">
        <f t="shared" si="67"/>
        <v>4.2865971464411956E-5</v>
      </c>
      <c r="AB104" s="5">
        <f t="shared" si="68"/>
        <v>4.0535415314124634E-4</v>
      </c>
      <c r="AC104" s="5">
        <f t="shared" si="69"/>
        <v>-1.240425765802744E-4</v>
      </c>
      <c r="AD104" s="5">
        <f t="shared" si="70"/>
        <v>2.2987968767302913E-2</v>
      </c>
      <c r="AE104" s="5">
        <f t="shared" si="71"/>
        <v>-7.9111056060443552E-4</v>
      </c>
      <c r="AF104" s="5">
        <f t="shared" si="72"/>
        <v>-2.2835684189893568E-3</v>
      </c>
      <c r="AG104" s="5">
        <f t="shared" si="73"/>
        <v>-1.9691313732315141E-3</v>
      </c>
      <c r="AH104" s="5">
        <f t="shared" si="74"/>
        <v>-1.9256895332939061E-2</v>
      </c>
      <c r="AI104" s="5">
        <f t="shared" si="75"/>
        <v>-1.7291288643721536E-3</v>
      </c>
      <c r="AJ104" s="5">
        <f t="shared" si="76"/>
        <v>-2.7296473651632347E-3</v>
      </c>
      <c r="AK104">
        <f t="shared" si="77"/>
        <v>-9.6900579446419499E-3</v>
      </c>
      <c r="AL104" s="5">
        <f t="shared" si="78"/>
        <v>-9.0725687318925496E-3</v>
      </c>
      <c r="AM104" s="5">
        <f t="shared" si="79"/>
        <v>9.9602375177463287E-3</v>
      </c>
      <c r="AN104" s="5">
        <f t="shared" si="80"/>
        <v>-8.5201000340439093E-3</v>
      </c>
      <c r="AO104" s="5">
        <f t="shared" si="81"/>
        <v>5.6866664433314895E-3</v>
      </c>
      <c r="AP104" s="5">
        <f t="shared" si="82"/>
        <v>-1.442720362860106E-2</v>
      </c>
      <c r="AQ104" s="5">
        <f t="shared" si="83"/>
        <v>-4.943331146357699E-3</v>
      </c>
      <c r="AR104" s="5">
        <f t="shared" si="84"/>
        <v>3.5465374263672356E-3</v>
      </c>
      <c r="AS104" s="5">
        <f t="shared" si="85"/>
        <v>-6.415894248335885E-3</v>
      </c>
      <c r="AT104" s="5">
        <f t="shared" si="86"/>
        <v>-3.7748320863870699E-3</v>
      </c>
      <c r="AU104" s="5">
        <f t="shared" si="87"/>
        <v>-1.8970835247829165E-2</v>
      </c>
      <c r="AV104">
        <f t="shared" si="88"/>
        <v>0</v>
      </c>
      <c r="AW104">
        <f t="shared" si="89"/>
        <v>1</v>
      </c>
      <c r="AX104">
        <f t="shared" si="90"/>
        <v>0</v>
      </c>
    </row>
    <row r="105" spans="1:50" x14ac:dyDescent="0.25">
      <c r="A105" s="1">
        <v>41912</v>
      </c>
      <c r="B105">
        <v>23137.259765999999</v>
      </c>
      <c r="C105">
        <v>23137.259765999999</v>
      </c>
      <c r="D105">
        <v>22855.039063</v>
      </c>
      <c r="E105">
        <v>22932.980468999998</v>
      </c>
      <c r="F105">
        <v>22932.980468999998</v>
      </c>
      <c r="G105">
        <v>2189776700</v>
      </c>
      <c r="H105" s="2">
        <f t="shared" si="51"/>
        <v>-1.2752498127924228E-2</v>
      </c>
      <c r="I105">
        <f t="shared" si="52"/>
        <v>23855.669922000001</v>
      </c>
      <c r="J105">
        <f t="shared" si="53"/>
        <v>22565.599609000001</v>
      </c>
      <c r="K105">
        <f t="shared" si="54"/>
        <v>23615.099609000001</v>
      </c>
      <c r="L105">
        <f t="shared" si="55"/>
        <v>4.0234170793772783E-2</v>
      </c>
      <c r="M105">
        <f t="shared" si="56"/>
        <v>-1.6019760732653543E-2</v>
      </c>
      <c r="N105">
        <f t="shared" si="57"/>
        <v>2.9744024808378899E-2</v>
      </c>
      <c r="O105">
        <f t="shared" si="58"/>
        <v>1</v>
      </c>
      <c r="P105">
        <f t="shared" si="50"/>
        <v>0</v>
      </c>
      <c r="Q105">
        <f t="shared" si="59"/>
        <v>0</v>
      </c>
      <c r="R105">
        <f t="shared" si="60"/>
        <v>1</v>
      </c>
      <c r="S105">
        <f t="shared" si="61"/>
        <v>2</v>
      </c>
      <c r="T105" s="4">
        <f t="shared" si="62"/>
        <v>0.97724750187207576</v>
      </c>
      <c r="U105" s="4">
        <f t="shared" si="63"/>
        <v>0.98224750187207577</v>
      </c>
      <c r="V105" s="4">
        <f>PRODUCT($T$3:T105)-1</f>
        <v>0.14822427831721674</v>
      </c>
      <c r="W105" s="3">
        <f>PRODUCT($U$3:U105)-1</f>
        <v>8.8883129196586808E-2</v>
      </c>
      <c r="X105">
        <f t="shared" si="64"/>
        <v>3.0201721213051202E-2</v>
      </c>
      <c r="Y105" s="1">
        <f t="shared" si="65"/>
        <v>41912</v>
      </c>
      <c r="Z105">
        <f t="shared" si="66"/>
        <v>4.2865971464411956E-5</v>
      </c>
      <c r="AA105" s="5">
        <f t="shared" si="67"/>
        <v>4.0535415314124634E-4</v>
      </c>
      <c r="AB105" s="5">
        <f t="shared" si="68"/>
        <v>-1.240425765802744E-4</v>
      </c>
      <c r="AC105" s="5">
        <f t="shared" si="69"/>
        <v>2.2987968767302913E-2</v>
      </c>
      <c r="AD105" s="5">
        <f t="shared" si="70"/>
        <v>-7.9111056060443552E-4</v>
      </c>
      <c r="AE105" s="5">
        <f t="shared" si="71"/>
        <v>-2.2835684189893568E-3</v>
      </c>
      <c r="AF105" s="5">
        <f t="shared" si="72"/>
        <v>-1.9691313732315141E-3</v>
      </c>
      <c r="AG105" s="5">
        <f t="shared" si="73"/>
        <v>-1.9256895332939061E-2</v>
      </c>
      <c r="AH105" s="5">
        <f t="shared" si="74"/>
        <v>-1.7291288643721536E-3</v>
      </c>
      <c r="AI105" s="5">
        <f t="shared" si="75"/>
        <v>-2.7296473651632347E-3</v>
      </c>
      <c r="AJ105" s="5">
        <f t="shared" si="76"/>
        <v>-9.6900579446419499E-3</v>
      </c>
      <c r="AK105">
        <f t="shared" si="77"/>
        <v>-9.0725687318925496E-3</v>
      </c>
      <c r="AL105" s="5">
        <f t="shared" si="78"/>
        <v>9.9602375177463287E-3</v>
      </c>
      <c r="AM105" s="5">
        <f t="shared" si="79"/>
        <v>-8.5201000340439093E-3</v>
      </c>
      <c r="AN105" s="5">
        <f t="shared" si="80"/>
        <v>5.6866664433314895E-3</v>
      </c>
      <c r="AO105" s="5">
        <f t="shared" si="81"/>
        <v>-1.442720362860106E-2</v>
      </c>
      <c r="AP105" s="5">
        <f t="shared" si="82"/>
        <v>-4.943331146357699E-3</v>
      </c>
      <c r="AQ105" s="5">
        <f t="shared" si="83"/>
        <v>3.5465374263672356E-3</v>
      </c>
      <c r="AR105" s="5">
        <f t="shared" si="84"/>
        <v>-6.415894248335885E-3</v>
      </c>
      <c r="AS105" s="5">
        <f t="shared" si="85"/>
        <v>-3.7748320863870699E-3</v>
      </c>
      <c r="AT105" s="5">
        <f t="shared" si="86"/>
        <v>-1.8970835247829165E-2</v>
      </c>
      <c r="AU105" s="5">
        <f t="shared" si="87"/>
        <v>-1.2752498127924228E-2</v>
      </c>
      <c r="AV105">
        <f t="shared" si="88"/>
        <v>1</v>
      </c>
      <c r="AW105">
        <f t="shared" si="89"/>
        <v>0</v>
      </c>
      <c r="AX105">
        <f t="shared" si="90"/>
        <v>0</v>
      </c>
    </row>
    <row r="106" spans="1:50" x14ac:dyDescent="0.25">
      <c r="A106" s="1">
        <v>41915</v>
      </c>
      <c r="B106">
        <v>22691.589843999998</v>
      </c>
      <c r="C106">
        <v>23147.849609000001</v>
      </c>
      <c r="D106">
        <v>22565.599609000001</v>
      </c>
      <c r="E106">
        <v>23064.560547000001</v>
      </c>
      <c r="F106">
        <v>23064.560547000001</v>
      </c>
      <c r="G106">
        <v>2577564200</v>
      </c>
      <c r="H106" s="2">
        <f t="shared" si="51"/>
        <v>5.737591682767551E-3</v>
      </c>
      <c r="I106">
        <f t="shared" si="52"/>
        <v>24046.400390999999</v>
      </c>
      <c r="J106">
        <f t="shared" si="53"/>
        <v>22868.019531000002</v>
      </c>
      <c r="K106">
        <f t="shared" si="54"/>
        <v>23850.699218999998</v>
      </c>
      <c r="L106">
        <f t="shared" si="55"/>
        <v>4.2569197969293482E-2</v>
      </c>
      <c r="M106">
        <f t="shared" si="56"/>
        <v>-8.5213423251441212E-3</v>
      </c>
      <c r="N106">
        <f t="shared" si="57"/>
        <v>3.4084268390808248E-2</v>
      </c>
      <c r="O106">
        <f t="shared" si="58"/>
        <v>1</v>
      </c>
      <c r="P106">
        <f t="shared" si="50"/>
        <v>0</v>
      </c>
      <c r="Q106">
        <f t="shared" si="59"/>
        <v>0</v>
      </c>
      <c r="R106">
        <f t="shared" si="60"/>
        <v>1</v>
      </c>
      <c r="S106">
        <f t="shared" si="61"/>
        <v>0</v>
      </c>
      <c r="T106" s="4">
        <f t="shared" si="62"/>
        <v>1.0057375916827676</v>
      </c>
      <c r="U106" s="4">
        <f t="shared" si="63"/>
        <v>1.0057375916827676</v>
      </c>
      <c r="V106" s="4">
        <f>PRODUCT($T$3:T106)-1</f>
        <v>0.15481232038644133</v>
      </c>
      <c r="W106" s="3">
        <f>PRODUCT($U$3:U106)-1</f>
        <v>9.5130695982170943E-2</v>
      </c>
      <c r="X106">
        <f t="shared" si="64"/>
        <v>3.6112598040255905E-2</v>
      </c>
      <c r="Y106" s="1">
        <f t="shared" si="65"/>
        <v>41915</v>
      </c>
      <c r="Z106">
        <f t="shared" si="66"/>
        <v>4.0535415314124634E-4</v>
      </c>
      <c r="AA106" s="5">
        <f t="shared" si="67"/>
        <v>-1.240425765802744E-4</v>
      </c>
      <c r="AB106" s="5">
        <f t="shared" si="68"/>
        <v>2.2987968767302913E-2</v>
      </c>
      <c r="AC106" s="5">
        <f t="shared" si="69"/>
        <v>-7.9111056060443552E-4</v>
      </c>
      <c r="AD106" s="5">
        <f t="shared" si="70"/>
        <v>-2.2835684189893568E-3</v>
      </c>
      <c r="AE106" s="5">
        <f t="shared" si="71"/>
        <v>-1.9691313732315141E-3</v>
      </c>
      <c r="AF106" s="5">
        <f t="shared" si="72"/>
        <v>-1.9256895332939061E-2</v>
      </c>
      <c r="AG106" s="5">
        <f t="shared" si="73"/>
        <v>-1.7291288643721536E-3</v>
      </c>
      <c r="AH106" s="5">
        <f t="shared" si="74"/>
        <v>-2.7296473651632347E-3</v>
      </c>
      <c r="AI106" s="5">
        <f t="shared" si="75"/>
        <v>-9.6900579446419499E-3</v>
      </c>
      <c r="AJ106" s="5">
        <f t="shared" si="76"/>
        <v>-9.0725687318925496E-3</v>
      </c>
      <c r="AK106">
        <f t="shared" si="77"/>
        <v>9.9602375177463287E-3</v>
      </c>
      <c r="AL106" s="5">
        <f t="shared" si="78"/>
        <v>-8.5201000340439093E-3</v>
      </c>
      <c r="AM106" s="5">
        <f t="shared" si="79"/>
        <v>5.6866664433314895E-3</v>
      </c>
      <c r="AN106" s="5">
        <f t="shared" si="80"/>
        <v>-1.442720362860106E-2</v>
      </c>
      <c r="AO106" s="5">
        <f t="shared" si="81"/>
        <v>-4.943331146357699E-3</v>
      </c>
      <c r="AP106" s="5">
        <f t="shared" si="82"/>
        <v>3.5465374263672356E-3</v>
      </c>
      <c r="AQ106" s="5">
        <f t="shared" si="83"/>
        <v>-6.415894248335885E-3</v>
      </c>
      <c r="AR106" s="5">
        <f t="shared" si="84"/>
        <v>-3.7748320863870699E-3</v>
      </c>
      <c r="AS106" s="5">
        <f t="shared" si="85"/>
        <v>-1.8970835247829165E-2</v>
      </c>
      <c r="AT106" s="5">
        <f t="shared" si="86"/>
        <v>-1.2752498127924228E-2</v>
      </c>
      <c r="AU106" s="5">
        <f t="shared" si="87"/>
        <v>5.737591682767551E-3</v>
      </c>
      <c r="AV106">
        <f t="shared" si="88"/>
        <v>1</v>
      </c>
      <c r="AW106">
        <f t="shared" si="89"/>
        <v>0</v>
      </c>
      <c r="AX106">
        <f t="shared" si="90"/>
        <v>0</v>
      </c>
    </row>
    <row r="107" spans="1:50" x14ac:dyDescent="0.25">
      <c r="A107" s="1">
        <v>41918</v>
      </c>
      <c r="B107">
        <v>23053.789063</v>
      </c>
      <c r="C107">
        <v>23441.269531000002</v>
      </c>
      <c r="D107">
        <v>22988.640625</v>
      </c>
      <c r="E107">
        <v>23315.039063</v>
      </c>
      <c r="F107">
        <v>23315.039063</v>
      </c>
      <c r="G107">
        <v>1643058200</v>
      </c>
      <c r="H107" s="2">
        <f t="shared" si="51"/>
        <v>1.085988677259131E-2</v>
      </c>
      <c r="I107">
        <f t="shared" si="52"/>
        <v>24133.449218999998</v>
      </c>
      <c r="J107">
        <f t="shared" si="53"/>
        <v>22868.019531000002</v>
      </c>
      <c r="K107">
        <f t="shared" si="54"/>
        <v>23875.089843999998</v>
      </c>
      <c r="L107">
        <f t="shared" si="55"/>
        <v>3.5102242539184925E-2</v>
      </c>
      <c r="M107">
        <f t="shared" si="56"/>
        <v>-1.9173012354476326E-2</v>
      </c>
      <c r="N107">
        <f t="shared" si="57"/>
        <v>2.4021009764842116E-2</v>
      </c>
      <c r="O107">
        <f t="shared" si="58"/>
        <v>1</v>
      </c>
      <c r="P107">
        <f t="shared" si="50"/>
        <v>0</v>
      </c>
      <c r="Q107">
        <f t="shared" si="59"/>
        <v>0</v>
      </c>
      <c r="R107">
        <f t="shared" si="60"/>
        <v>1</v>
      </c>
      <c r="S107">
        <f t="shared" si="61"/>
        <v>0</v>
      </c>
      <c r="T107" s="4">
        <f t="shared" si="62"/>
        <v>1.0108598867725913</v>
      </c>
      <c r="U107" s="4">
        <f t="shared" si="63"/>
        <v>1.0108598867725913</v>
      </c>
      <c r="V107" s="4">
        <f>PRODUCT($T$3:T107)-1</f>
        <v>0.16735345142943148</v>
      </c>
      <c r="W107" s="3">
        <f>PRODUCT($U$3:U107)-1</f>
        <v>0.1070236913417264</v>
      </c>
      <c r="X107">
        <f t="shared" si="64"/>
        <v>4.7364663538628671E-2</v>
      </c>
      <c r="Y107" s="1">
        <f t="shared" si="65"/>
        <v>41918</v>
      </c>
      <c r="Z107">
        <f t="shared" si="66"/>
        <v>-1.240425765802744E-4</v>
      </c>
      <c r="AA107" s="5">
        <f t="shared" si="67"/>
        <v>2.2987968767302913E-2</v>
      </c>
      <c r="AB107" s="5">
        <f t="shared" si="68"/>
        <v>-7.9111056060443552E-4</v>
      </c>
      <c r="AC107" s="5">
        <f t="shared" si="69"/>
        <v>-2.2835684189893568E-3</v>
      </c>
      <c r="AD107" s="5">
        <f t="shared" si="70"/>
        <v>-1.9691313732315141E-3</v>
      </c>
      <c r="AE107" s="5">
        <f t="shared" si="71"/>
        <v>-1.9256895332939061E-2</v>
      </c>
      <c r="AF107" s="5">
        <f t="shared" si="72"/>
        <v>-1.7291288643721536E-3</v>
      </c>
      <c r="AG107" s="5">
        <f t="shared" si="73"/>
        <v>-2.7296473651632347E-3</v>
      </c>
      <c r="AH107" s="5">
        <f t="shared" si="74"/>
        <v>-9.6900579446419499E-3</v>
      </c>
      <c r="AI107" s="5">
        <f t="shared" si="75"/>
        <v>-9.0725687318925496E-3</v>
      </c>
      <c r="AJ107" s="5">
        <f t="shared" si="76"/>
        <v>9.9602375177463287E-3</v>
      </c>
      <c r="AK107">
        <f t="shared" si="77"/>
        <v>-8.5201000340439093E-3</v>
      </c>
      <c r="AL107" s="5">
        <f t="shared" si="78"/>
        <v>5.6866664433314895E-3</v>
      </c>
      <c r="AM107" s="5">
        <f t="shared" si="79"/>
        <v>-1.442720362860106E-2</v>
      </c>
      <c r="AN107" s="5">
        <f t="shared" si="80"/>
        <v>-4.943331146357699E-3</v>
      </c>
      <c r="AO107" s="5">
        <f t="shared" si="81"/>
        <v>3.5465374263672356E-3</v>
      </c>
      <c r="AP107" s="5">
        <f t="shared" si="82"/>
        <v>-6.415894248335885E-3</v>
      </c>
      <c r="AQ107" s="5">
        <f t="shared" si="83"/>
        <v>-3.7748320863870699E-3</v>
      </c>
      <c r="AR107" s="5">
        <f t="shared" si="84"/>
        <v>-1.8970835247829165E-2</v>
      </c>
      <c r="AS107" s="5">
        <f t="shared" si="85"/>
        <v>-1.2752498127924228E-2</v>
      </c>
      <c r="AT107" s="5">
        <f t="shared" si="86"/>
        <v>5.737591682767551E-3</v>
      </c>
      <c r="AU107" s="5">
        <f t="shared" si="87"/>
        <v>1.085988677259131E-2</v>
      </c>
      <c r="AV107">
        <f t="shared" si="88"/>
        <v>1</v>
      </c>
      <c r="AW107">
        <f t="shared" si="89"/>
        <v>0</v>
      </c>
      <c r="AX107">
        <f t="shared" si="90"/>
        <v>0</v>
      </c>
    </row>
    <row r="108" spans="1:50" x14ac:dyDescent="0.25">
      <c r="A108" s="1">
        <v>41919</v>
      </c>
      <c r="B108">
        <v>23224.220702999999</v>
      </c>
      <c r="C108">
        <v>23517.849609000001</v>
      </c>
      <c r="D108">
        <v>23209.769531000002</v>
      </c>
      <c r="E108">
        <v>23422.519531000002</v>
      </c>
      <c r="F108">
        <v>23422.519531000002</v>
      </c>
      <c r="G108">
        <v>1635901200</v>
      </c>
      <c r="H108" s="2">
        <f t="shared" si="51"/>
        <v>4.6099201339349083E-3</v>
      </c>
      <c r="I108">
        <f t="shared" si="52"/>
        <v>24133.449218999998</v>
      </c>
      <c r="J108">
        <f t="shared" si="53"/>
        <v>22868.019531000002</v>
      </c>
      <c r="K108">
        <f t="shared" si="54"/>
        <v>23815.849609000001</v>
      </c>
      <c r="L108">
        <f t="shared" si="55"/>
        <v>3.0352400264159085E-2</v>
      </c>
      <c r="M108">
        <f t="shared" si="56"/>
        <v>-2.3673798169582594E-2</v>
      </c>
      <c r="N108">
        <f t="shared" si="57"/>
        <v>1.6792816736876715E-2</v>
      </c>
      <c r="O108">
        <f t="shared" si="58"/>
        <v>1</v>
      </c>
      <c r="P108">
        <f t="shared" si="50"/>
        <v>0</v>
      </c>
      <c r="Q108">
        <f t="shared" si="59"/>
        <v>0</v>
      </c>
      <c r="R108">
        <f t="shared" si="60"/>
        <v>1</v>
      </c>
      <c r="S108">
        <f t="shared" si="61"/>
        <v>0</v>
      </c>
      <c r="T108" s="4">
        <f t="shared" si="62"/>
        <v>1.0046099201339349</v>
      </c>
      <c r="U108" s="4">
        <f t="shared" si="63"/>
        <v>1.0046099201339349</v>
      </c>
      <c r="V108" s="4">
        <f>PRODUCT($T$3:T108)-1</f>
        <v>0.17273485760859453</v>
      </c>
      <c r="W108" s="3">
        <f>PRODUCT($U$3:U108)-1</f>
        <v>0.11212698214518557</v>
      </c>
      <c r="X108">
        <f t="shared" si="64"/>
        <v>5.2192930988647301E-2</v>
      </c>
      <c r="Y108" s="1">
        <f t="shared" si="65"/>
        <v>41919</v>
      </c>
      <c r="Z108">
        <f t="shared" si="66"/>
        <v>2.2987968767302913E-2</v>
      </c>
      <c r="AA108" s="5">
        <f t="shared" si="67"/>
        <v>-7.9111056060443552E-4</v>
      </c>
      <c r="AB108" s="5">
        <f t="shared" si="68"/>
        <v>-2.2835684189893568E-3</v>
      </c>
      <c r="AC108" s="5">
        <f t="shared" si="69"/>
        <v>-1.9691313732315141E-3</v>
      </c>
      <c r="AD108" s="5">
        <f t="shared" si="70"/>
        <v>-1.9256895332939061E-2</v>
      </c>
      <c r="AE108" s="5">
        <f t="shared" si="71"/>
        <v>-1.7291288643721536E-3</v>
      </c>
      <c r="AF108" s="5">
        <f t="shared" si="72"/>
        <v>-2.7296473651632347E-3</v>
      </c>
      <c r="AG108" s="5">
        <f t="shared" si="73"/>
        <v>-9.6900579446419499E-3</v>
      </c>
      <c r="AH108" s="5">
        <f t="shared" si="74"/>
        <v>-9.0725687318925496E-3</v>
      </c>
      <c r="AI108" s="5">
        <f t="shared" si="75"/>
        <v>9.9602375177463287E-3</v>
      </c>
      <c r="AJ108" s="5">
        <f t="shared" si="76"/>
        <v>-8.5201000340439093E-3</v>
      </c>
      <c r="AK108">
        <f t="shared" si="77"/>
        <v>5.6866664433314895E-3</v>
      </c>
      <c r="AL108" s="5">
        <f t="shared" si="78"/>
        <v>-1.442720362860106E-2</v>
      </c>
      <c r="AM108" s="5">
        <f t="shared" si="79"/>
        <v>-4.943331146357699E-3</v>
      </c>
      <c r="AN108" s="5">
        <f t="shared" si="80"/>
        <v>3.5465374263672356E-3</v>
      </c>
      <c r="AO108" s="5">
        <f t="shared" si="81"/>
        <v>-6.415894248335885E-3</v>
      </c>
      <c r="AP108" s="5">
        <f t="shared" si="82"/>
        <v>-3.7748320863870699E-3</v>
      </c>
      <c r="AQ108" s="5">
        <f t="shared" si="83"/>
        <v>-1.8970835247829165E-2</v>
      </c>
      <c r="AR108" s="5">
        <f t="shared" si="84"/>
        <v>-1.2752498127924228E-2</v>
      </c>
      <c r="AS108" s="5">
        <f t="shared" si="85"/>
        <v>5.737591682767551E-3</v>
      </c>
      <c r="AT108" s="5">
        <f t="shared" si="86"/>
        <v>1.085988677259131E-2</v>
      </c>
      <c r="AU108" s="5">
        <f t="shared" si="87"/>
        <v>4.6099201339349083E-3</v>
      </c>
      <c r="AV108">
        <f t="shared" si="88"/>
        <v>1</v>
      </c>
      <c r="AW108">
        <f t="shared" si="89"/>
        <v>0</v>
      </c>
      <c r="AX108">
        <f t="shared" si="90"/>
        <v>0</v>
      </c>
    </row>
    <row r="109" spans="1:50" x14ac:dyDescent="0.25">
      <c r="A109" s="1">
        <v>41920</v>
      </c>
      <c r="B109">
        <v>23221.759765999999</v>
      </c>
      <c r="C109">
        <v>23369.390625</v>
      </c>
      <c r="D109">
        <v>23184.150390999999</v>
      </c>
      <c r="E109">
        <v>23263.330077999999</v>
      </c>
      <c r="F109">
        <v>23263.330077999999</v>
      </c>
      <c r="G109">
        <v>1253137400</v>
      </c>
      <c r="H109" s="2">
        <f t="shared" si="51"/>
        <v>-6.7964273779049789E-3</v>
      </c>
      <c r="I109">
        <f t="shared" si="52"/>
        <v>24133.449218999998</v>
      </c>
      <c r="J109">
        <f t="shared" si="53"/>
        <v>22868.019531000002</v>
      </c>
      <c r="K109">
        <f t="shared" si="54"/>
        <v>23623.140625</v>
      </c>
      <c r="L109">
        <f t="shared" si="55"/>
        <v>3.740303465078143E-2</v>
      </c>
      <c r="M109">
        <f t="shared" si="56"/>
        <v>-1.699286154108437E-2</v>
      </c>
      <c r="N109">
        <f t="shared" si="57"/>
        <v>1.5466854736341906E-2</v>
      </c>
      <c r="O109">
        <f t="shared" si="58"/>
        <v>1</v>
      </c>
      <c r="P109">
        <f t="shared" si="50"/>
        <v>0</v>
      </c>
      <c r="Q109">
        <f t="shared" si="59"/>
        <v>0</v>
      </c>
      <c r="R109">
        <f t="shared" si="60"/>
        <v>1</v>
      </c>
      <c r="S109">
        <f t="shared" si="61"/>
        <v>0</v>
      </c>
      <c r="T109" s="4">
        <f t="shared" si="62"/>
        <v>0.99320357262209502</v>
      </c>
      <c r="U109" s="4">
        <f t="shared" si="63"/>
        <v>0.99320357262209502</v>
      </c>
      <c r="V109" s="4">
        <f>PRODUCT($T$3:T109)-1</f>
        <v>0.16476445031532005</v>
      </c>
      <c r="W109" s="3">
        <f>PRODUCT($U$3:U109)-1</f>
        <v>0.10456849187602724</v>
      </c>
      <c r="X109">
        <f t="shared" si="64"/>
        <v>4.5041778145637812E-2</v>
      </c>
      <c r="Y109" s="1">
        <f t="shared" si="65"/>
        <v>41920</v>
      </c>
      <c r="Z109">
        <f t="shared" si="66"/>
        <v>-7.9111056060443552E-4</v>
      </c>
      <c r="AA109" s="5">
        <f t="shared" si="67"/>
        <v>-2.2835684189893568E-3</v>
      </c>
      <c r="AB109" s="5">
        <f t="shared" si="68"/>
        <v>-1.9691313732315141E-3</v>
      </c>
      <c r="AC109" s="5">
        <f t="shared" si="69"/>
        <v>-1.9256895332939061E-2</v>
      </c>
      <c r="AD109" s="5">
        <f t="shared" si="70"/>
        <v>-1.7291288643721536E-3</v>
      </c>
      <c r="AE109" s="5">
        <f t="shared" si="71"/>
        <v>-2.7296473651632347E-3</v>
      </c>
      <c r="AF109" s="5">
        <f t="shared" si="72"/>
        <v>-9.6900579446419499E-3</v>
      </c>
      <c r="AG109" s="5">
        <f t="shared" si="73"/>
        <v>-9.0725687318925496E-3</v>
      </c>
      <c r="AH109" s="5">
        <f t="shared" si="74"/>
        <v>9.9602375177463287E-3</v>
      </c>
      <c r="AI109" s="5">
        <f t="shared" si="75"/>
        <v>-8.5201000340439093E-3</v>
      </c>
      <c r="AJ109" s="5">
        <f t="shared" si="76"/>
        <v>5.6866664433314895E-3</v>
      </c>
      <c r="AK109">
        <f t="shared" si="77"/>
        <v>-1.442720362860106E-2</v>
      </c>
      <c r="AL109" s="5">
        <f t="shared" si="78"/>
        <v>-4.943331146357699E-3</v>
      </c>
      <c r="AM109" s="5">
        <f t="shared" si="79"/>
        <v>3.5465374263672356E-3</v>
      </c>
      <c r="AN109" s="5">
        <f t="shared" si="80"/>
        <v>-6.415894248335885E-3</v>
      </c>
      <c r="AO109" s="5">
        <f t="shared" si="81"/>
        <v>-3.7748320863870699E-3</v>
      </c>
      <c r="AP109" s="5">
        <f t="shared" si="82"/>
        <v>-1.8970835247829165E-2</v>
      </c>
      <c r="AQ109" s="5">
        <f t="shared" si="83"/>
        <v>-1.2752498127924228E-2</v>
      </c>
      <c r="AR109" s="5">
        <f t="shared" si="84"/>
        <v>5.737591682767551E-3</v>
      </c>
      <c r="AS109" s="5">
        <f t="shared" si="85"/>
        <v>1.085988677259131E-2</v>
      </c>
      <c r="AT109" s="5">
        <f t="shared" si="86"/>
        <v>4.6099201339349083E-3</v>
      </c>
      <c r="AU109" s="5">
        <f t="shared" si="87"/>
        <v>-6.7964273779049789E-3</v>
      </c>
      <c r="AV109">
        <f t="shared" si="88"/>
        <v>1</v>
      </c>
      <c r="AW109">
        <f t="shared" si="89"/>
        <v>0</v>
      </c>
      <c r="AX109">
        <f t="shared" si="90"/>
        <v>0</v>
      </c>
    </row>
    <row r="110" spans="1:50" x14ac:dyDescent="0.25">
      <c r="A110" s="1">
        <v>41921</v>
      </c>
      <c r="B110">
        <v>23461.349609000001</v>
      </c>
      <c r="C110">
        <v>23581.349609000001</v>
      </c>
      <c r="D110">
        <v>23437.869140999999</v>
      </c>
      <c r="E110">
        <v>23534.529297000001</v>
      </c>
      <c r="F110">
        <v>23534.529297000001</v>
      </c>
      <c r="G110">
        <v>1126451700</v>
      </c>
      <c r="H110" s="2">
        <f t="shared" si="51"/>
        <v>1.1657798693939903E-2</v>
      </c>
      <c r="I110">
        <f t="shared" si="52"/>
        <v>24133.449218999998</v>
      </c>
      <c r="J110">
        <f t="shared" si="53"/>
        <v>22868.019531000002</v>
      </c>
      <c r="K110">
        <f t="shared" si="54"/>
        <v>23623.410156000002</v>
      </c>
      <c r="L110">
        <f t="shared" si="55"/>
        <v>2.544856174694532E-2</v>
      </c>
      <c r="M110">
        <f t="shared" si="56"/>
        <v>-2.832050548319065E-2</v>
      </c>
      <c r="N110">
        <f t="shared" si="57"/>
        <v>3.7766151121336744E-3</v>
      </c>
      <c r="O110">
        <f t="shared" si="58"/>
        <v>0</v>
      </c>
      <c r="P110">
        <f t="shared" si="50"/>
        <v>1</v>
      </c>
      <c r="Q110">
        <f t="shared" si="59"/>
        <v>0</v>
      </c>
      <c r="R110">
        <f t="shared" si="60"/>
        <v>1</v>
      </c>
      <c r="S110">
        <f t="shared" si="61"/>
        <v>0</v>
      </c>
      <c r="T110" s="4">
        <f t="shared" si="62"/>
        <v>1.0116577986939399</v>
      </c>
      <c r="U110" s="4">
        <f t="shared" si="63"/>
        <v>1.0116577986939399</v>
      </c>
      <c r="V110" s="4">
        <f>PRODUCT($T$3:T110)-1</f>
        <v>0.17834303980295352</v>
      </c>
      <c r="W110" s="3">
        <f>PRODUCT($U$3:U110)-1</f>
        <v>0.11744532899798665</v>
      </c>
      <c r="X110">
        <f t="shared" si="64"/>
        <v>5.7224664822016713E-2</v>
      </c>
      <c r="Y110" s="1">
        <f t="shared" si="65"/>
        <v>41921</v>
      </c>
      <c r="Z110">
        <f t="shared" si="66"/>
        <v>-2.2835684189893568E-3</v>
      </c>
      <c r="AA110" s="5">
        <f t="shared" si="67"/>
        <v>-1.9691313732315141E-3</v>
      </c>
      <c r="AB110" s="5">
        <f t="shared" si="68"/>
        <v>-1.9256895332939061E-2</v>
      </c>
      <c r="AC110" s="5">
        <f t="shared" si="69"/>
        <v>-1.7291288643721536E-3</v>
      </c>
      <c r="AD110" s="5">
        <f t="shared" si="70"/>
        <v>-2.7296473651632347E-3</v>
      </c>
      <c r="AE110" s="5">
        <f t="shared" si="71"/>
        <v>-9.6900579446419499E-3</v>
      </c>
      <c r="AF110" s="5">
        <f t="shared" si="72"/>
        <v>-9.0725687318925496E-3</v>
      </c>
      <c r="AG110" s="5">
        <f t="shared" si="73"/>
        <v>9.9602375177463287E-3</v>
      </c>
      <c r="AH110" s="5">
        <f t="shared" si="74"/>
        <v>-8.5201000340439093E-3</v>
      </c>
      <c r="AI110" s="5">
        <f t="shared" si="75"/>
        <v>5.6866664433314895E-3</v>
      </c>
      <c r="AJ110" s="5">
        <f t="shared" si="76"/>
        <v>-1.442720362860106E-2</v>
      </c>
      <c r="AK110">
        <f t="shared" si="77"/>
        <v>-4.943331146357699E-3</v>
      </c>
      <c r="AL110" s="5">
        <f t="shared" si="78"/>
        <v>3.5465374263672356E-3</v>
      </c>
      <c r="AM110" s="5">
        <f t="shared" si="79"/>
        <v>-6.415894248335885E-3</v>
      </c>
      <c r="AN110" s="5">
        <f t="shared" si="80"/>
        <v>-3.7748320863870699E-3</v>
      </c>
      <c r="AO110" s="5">
        <f t="shared" si="81"/>
        <v>-1.8970835247829165E-2</v>
      </c>
      <c r="AP110" s="5">
        <f t="shared" si="82"/>
        <v>-1.2752498127924228E-2</v>
      </c>
      <c r="AQ110" s="5">
        <f t="shared" si="83"/>
        <v>5.737591682767551E-3</v>
      </c>
      <c r="AR110" s="5">
        <f t="shared" si="84"/>
        <v>1.085988677259131E-2</v>
      </c>
      <c r="AS110" s="5">
        <f t="shared" si="85"/>
        <v>4.6099201339349083E-3</v>
      </c>
      <c r="AT110" s="5">
        <f t="shared" si="86"/>
        <v>-6.7964273779049789E-3</v>
      </c>
      <c r="AU110" s="5">
        <f t="shared" si="87"/>
        <v>1.1657798693939903E-2</v>
      </c>
      <c r="AV110">
        <f t="shared" si="88"/>
        <v>0</v>
      </c>
      <c r="AW110">
        <f t="shared" si="89"/>
        <v>1</v>
      </c>
      <c r="AX110">
        <f t="shared" si="90"/>
        <v>0</v>
      </c>
    </row>
    <row r="111" spans="1:50" x14ac:dyDescent="0.25">
      <c r="A111" s="1">
        <v>41922</v>
      </c>
      <c r="B111">
        <v>23198.800781000002</v>
      </c>
      <c r="C111">
        <v>23237.400390999999</v>
      </c>
      <c r="D111">
        <v>23071.269531000002</v>
      </c>
      <c r="E111">
        <v>23088.539063</v>
      </c>
      <c r="F111">
        <v>23088.539063</v>
      </c>
      <c r="G111">
        <v>1401319800</v>
      </c>
      <c r="H111" s="2">
        <f t="shared" si="51"/>
        <v>-1.8950463311660615E-2</v>
      </c>
      <c r="I111">
        <f t="shared" si="52"/>
        <v>24133.449218999998</v>
      </c>
      <c r="J111">
        <f t="shared" si="53"/>
        <v>22868.019531000002</v>
      </c>
      <c r="K111">
        <f t="shared" si="54"/>
        <v>23430.199218999998</v>
      </c>
      <c r="L111">
        <f t="shared" si="55"/>
        <v>4.5256659728397208E-2</v>
      </c>
      <c r="M111">
        <f t="shared" si="56"/>
        <v>-9.5510387815479492E-3</v>
      </c>
      <c r="N111">
        <f t="shared" si="57"/>
        <v>1.4797824802502024E-2</v>
      </c>
      <c r="O111">
        <f t="shared" si="58"/>
        <v>1</v>
      </c>
      <c r="P111">
        <f t="shared" si="50"/>
        <v>0</v>
      </c>
      <c r="Q111">
        <f t="shared" si="59"/>
        <v>0</v>
      </c>
      <c r="R111">
        <f t="shared" si="60"/>
        <v>1</v>
      </c>
      <c r="S111">
        <f t="shared" si="61"/>
        <v>0</v>
      </c>
      <c r="T111" s="4">
        <f t="shared" si="62"/>
        <v>0.98104953668833939</v>
      </c>
      <c r="U111" s="4">
        <f t="shared" si="63"/>
        <v>0.98104953668833939</v>
      </c>
      <c r="V111" s="4">
        <f>PRODUCT($T$3:T111)-1</f>
        <v>0.15601289325861711</v>
      </c>
      <c r="W111" s="3">
        <f>PRODUCT($U$3:U111)-1</f>
        <v>9.6269222288023704E-2</v>
      </c>
      <c r="X111">
        <f t="shared" si="64"/>
        <v>3.7189767599124401E-2</v>
      </c>
      <c r="Y111" s="1">
        <f t="shared" si="65"/>
        <v>41922</v>
      </c>
      <c r="Z111">
        <f t="shared" si="66"/>
        <v>-1.9691313732315141E-3</v>
      </c>
      <c r="AA111" s="5">
        <f t="shared" si="67"/>
        <v>-1.9256895332939061E-2</v>
      </c>
      <c r="AB111" s="5">
        <f t="shared" si="68"/>
        <v>-1.7291288643721536E-3</v>
      </c>
      <c r="AC111" s="5">
        <f t="shared" si="69"/>
        <v>-2.7296473651632347E-3</v>
      </c>
      <c r="AD111" s="5">
        <f t="shared" si="70"/>
        <v>-9.6900579446419499E-3</v>
      </c>
      <c r="AE111" s="5">
        <f t="shared" si="71"/>
        <v>-9.0725687318925496E-3</v>
      </c>
      <c r="AF111" s="5">
        <f t="shared" si="72"/>
        <v>9.9602375177463287E-3</v>
      </c>
      <c r="AG111" s="5">
        <f t="shared" si="73"/>
        <v>-8.5201000340439093E-3</v>
      </c>
      <c r="AH111" s="5">
        <f t="shared" si="74"/>
        <v>5.6866664433314895E-3</v>
      </c>
      <c r="AI111" s="5">
        <f t="shared" si="75"/>
        <v>-1.442720362860106E-2</v>
      </c>
      <c r="AJ111" s="5">
        <f t="shared" si="76"/>
        <v>-4.943331146357699E-3</v>
      </c>
      <c r="AK111">
        <f t="shared" si="77"/>
        <v>3.5465374263672356E-3</v>
      </c>
      <c r="AL111" s="5">
        <f t="shared" si="78"/>
        <v>-6.415894248335885E-3</v>
      </c>
      <c r="AM111" s="5">
        <f t="shared" si="79"/>
        <v>-3.7748320863870699E-3</v>
      </c>
      <c r="AN111" s="5">
        <f t="shared" si="80"/>
        <v>-1.8970835247829165E-2</v>
      </c>
      <c r="AO111" s="5">
        <f t="shared" si="81"/>
        <v>-1.2752498127924228E-2</v>
      </c>
      <c r="AP111" s="5">
        <f t="shared" si="82"/>
        <v>5.737591682767551E-3</v>
      </c>
      <c r="AQ111" s="5">
        <f t="shared" si="83"/>
        <v>1.085988677259131E-2</v>
      </c>
      <c r="AR111" s="5">
        <f t="shared" si="84"/>
        <v>4.6099201339349083E-3</v>
      </c>
      <c r="AS111" s="5">
        <f t="shared" si="85"/>
        <v>-6.7964273779049789E-3</v>
      </c>
      <c r="AT111" s="5">
        <f t="shared" si="86"/>
        <v>1.1657798693939903E-2</v>
      </c>
      <c r="AU111" s="5">
        <f t="shared" si="87"/>
        <v>-1.8950463311660615E-2</v>
      </c>
      <c r="AV111">
        <f t="shared" si="88"/>
        <v>1</v>
      </c>
      <c r="AW111">
        <f t="shared" si="89"/>
        <v>0</v>
      </c>
      <c r="AX111">
        <f t="shared" si="90"/>
        <v>0</v>
      </c>
    </row>
    <row r="112" spans="1:50" x14ac:dyDescent="0.25">
      <c r="A112" s="1">
        <v>41925</v>
      </c>
      <c r="B112">
        <v>22884</v>
      </c>
      <c r="C112">
        <v>23273.039063</v>
      </c>
      <c r="D112">
        <v>22871.269531000002</v>
      </c>
      <c r="E112">
        <v>23143.380859000001</v>
      </c>
      <c r="F112">
        <v>23143.380859000001</v>
      </c>
      <c r="G112">
        <v>1407205100</v>
      </c>
      <c r="H112" s="2">
        <f t="shared" si="51"/>
        <v>2.3752822060485457E-3</v>
      </c>
      <c r="I112">
        <f t="shared" si="52"/>
        <v>24133.449218999998</v>
      </c>
      <c r="J112">
        <f t="shared" si="53"/>
        <v>22868.019531000002</v>
      </c>
      <c r="K112">
        <f t="shared" si="54"/>
        <v>23703.720702999999</v>
      </c>
      <c r="L112">
        <f t="shared" si="55"/>
        <v>4.2779763511301416E-2</v>
      </c>
      <c r="M112">
        <f t="shared" si="56"/>
        <v>-1.1898059738014277E-2</v>
      </c>
      <c r="N112">
        <f t="shared" si="57"/>
        <v>2.4211667578468488E-2</v>
      </c>
      <c r="O112">
        <f t="shared" si="58"/>
        <v>1</v>
      </c>
      <c r="P112">
        <f t="shared" si="50"/>
        <v>0</v>
      </c>
      <c r="Q112">
        <f t="shared" si="59"/>
        <v>0</v>
      </c>
      <c r="R112">
        <f t="shared" si="60"/>
        <v>1</v>
      </c>
      <c r="S112">
        <f t="shared" si="61"/>
        <v>0</v>
      </c>
      <c r="T112" s="4">
        <f t="shared" si="62"/>
        <v>1.0023752822060485</v>
      </c>
      <c r="U112" s="4">
        <f t="shared" si="63"/>
        <v>1.0023752822060485</v>
      </c>
      <c r="V112" s="4">
        <f>PRODUCT($T$3:T112)-1</f>
        <v>0.15875875011393692</v>
      </c>
      <c r="W112" s="3">
        <f>PRODUCT($U$3:U112)-1</f>
        <v>9.8873171064763232E-2</v>
      </c>
      <c r="X112">
        <f t="shared" si="64"/>
        <v>3.9653385998398294E-2</v>
      </c>
      <c r="Y112" s="1">
        <f t="shared" si="65"/>
        <v>41925</v>
      </c>
      <c r="Z112">
        <f t="shared" si="66"/>
        <v>-1.9256895332939061E-2</v>
      </c>
      <c r="AA112" s="5">
        <f t="shared" si="67"/>
        <v>-1.7291288643721536E-3</v>
      </c>
      <c r="AB112" s="5">
        <f t="shared" si="68"/>
        <v>-2.7296473651632347E-3</v>
      </c>
      <c r="AC112" s="5">
        <f t="shared" si="69"/>
        <v>-9.6900579446419499E-3</v>
      </c>
      <c r="AD112" s="5">
        <f t="shared" si="70"/>
        <v>-9.0725687318925496E-3</v>
      </c>
      <c r="AE112" s="5">
        <f t="shared" si="71"/>
        <v>9.9602375177463287E-3</v>
      </c>
      <c r="AF112" s="5">
        <f t="shared" si="72"/>
        <v>-8.5201000340439093E-3</v>
      </c>
      <c r="AG112" s="5">
        <f t="shared" si="73"/>
        <v>5.6866664433314895E-3</v>
      </c>
      <c r="AH112" s="5">
        <f t="shared" si="74"/>
        <v>-1.442720362860106E-2</v>
      </c>
      <c r="AI112" s="5">
        <f t="shared" si="75"/>
        <v>-4.943331146357699E-3</v>
      </c>
      <c r="AJ112" s="5">
        <f t="shared" si="76"/>
        <v>3.5465374263672356E-3</v>
      </c>
      <c r="AK112">
        <f t="shared" si="77"/>
        <v>-6.415894248335885E-3</v>
      </c>
      <c r="AL112" s="5">
        <f t="shared" si="78"/>
        <v>-3.7748320863870699E-3</v>
      </c>
      <c r="AM112" s="5">
        <f t="shared" si="79"/>
        <v>-1.8970835247829165E-2</v>
      </c>
      <c r="AN112" s="5">
        <f t="shared" si="80"/>
        <v>-1.2752498127924228E-2</v>
      </c>
      <c r="AO112" s="5">
        <f t="shared" si="81"/>
        <v>5.737591682767551E-3</v>
      </c>
      <c r="AP112" s="5">
        <f t="shared" si="82"/>
        <v>1.085988677259131E-2</v>
      </c>
      <c r="AQ112" s="5">
        <f t="shared" si="83"/>
        <v>4.6099201339349083E-3</v>
      </c>
      <c r="AR112" s="5">
        <f t="shared" si="84"/>
        <v>-6.7964273779049789E-3</v>
      </c>
      <c r="AS112" s="5">
        <f t="shared" si="85"/>
        <v>1.1657798693939903E-2</v>
      </c>
      <c r="AT112" s="5">
        <f t="shared" si="86"/>
        <v>-1.8950463311660615E-2</v>
      </c>
      <c r="AU112" s="5">
        <f t="shared" si="87"/>
        <v>2.3752822060485457E-3</v>
      </c>
      <c r="AV112">
        <f t="shared" si="88"/>
        <v>1</v>
      </c>
      <c r="AW112">
        <f t="shared" si="89"/>
        <v>0</v>
      </c>
      <c r="AX112">
        <f t="shared" si="90"/>
        <v>0</v>
      </c>
    </row>
    <row r="113" spans="1:50" x14ac:dyDescent="0.25">
      <c r="A113" s="1">
        <v>41926</v>
      </c>
      <c r="B113">
        <v>23064.919922000001</v>
      </c>
      <c r="C113">
        <v>23409.960938</v>
      </c>
      <c r="D113">
        <v>23040.800781000002</v>
      </c>
      <c r="E113">
        <v>23047.970702999999</v>
      </c>
      <c r="F113">
        <v>23047.970702999999</v>
      </c>
      <c r="G113">
        <v>1526000000</v>
      </c>
      <c r="H113" s="2">
        <f t="shared" si="51"/>
        <v>-4.1225677692159346E-3</v>
      </c>
      <c r="I113">
        <f t="shared" si="52"/>
        <v>24133.449218999998</v>
      </c>
      <c r="J113">
        <f t="shared" si="53"/>
        <v>22868.019531000002</v>
      </c>
      <c r="K113">
        <f t="shared" si="54"/>
        <v>23760.529297000001</v>
      </c>
      <c r="L113">
        <f t="shared" si="55"/>
        <v>4.7096489751208725E-2</v>
      </c>
      <c r="M113">
        <f t="shared" si="56"/>
        <v>-7.8076796573059992E-3</v>
      </c>
      <c r="N113">
        <f t="shared" si="57"/>
        <v>3.0916326785648485E-2</v>
      </c>
      <c r="O113">
        <f t="shared" si="58"/>
        <v>1</v>
      </c>
      <c r="P113">
        <f t="shared" si="50"/>
        <v>0</v>
      </c>
      <c r="Q113">
        <f t="shared" si="59"/>
        <v>0</v>
      </c>
      <c r="R113">
        <f t="shared" si="60"/>
        <v>1</v>
      </c>
      <c r="S113">
        <f t="shared" si="61"/>
        <v>0</v>
      </c>
      <c r="T113" s="4">
        <f t="shared" si="62"/>
        <v>0.99587743223078407</v>
      </c>
      <c r="U113" s="4">
        <f t="shared" si="63"/>
        <v>0.99587743223078407</v>
      </c>
      <c r="V113" s="4">
        <f>PRODUCT($T$3:T113)-1</f>
        <v>0.15398168863842021</v>
      </c>
      <c r="W113" s="3">
        <f>PRODUCT($U$3:U113)-1</f>
        <v>9.4342991947275578E-2</v>
      </c>
      <c r="X113">
        <f t="shared" si="64"/>
        <v>3.5367344458125061E-2</v>
      </c>
      <c r="Y113" s="1">
        <f t="shared" si="65"/>
        <v>41926</v>
      </c>
      <c r="Z113">
        <f t="shared" si="66"/>
        <v>-1.7291288643721536E-3</v>
      </c>
      <c r="AA113" s="5">
        <f t="shared" si="67"/>
        <v>-2.7296473651632347E-3</v>
      </c>
      <c r="AB113" s="5">
        <f t="shared" si="68"/>
        <v>-9.6900579446419499E-3</v>
      </c>
      <c r="AC113" s="5">
        <f t="shared" si="69"/>
        <v>-9.0725687318925496E-3</v>
      </c>
      <c r="AD113" s="5">
        <f t="shared" si="70"/>
        <v>9.9602375177463287E-3</v>
      </c>
      <c r="AE113" s="5">
        <f t="shared" si="71"/>
        <v>-8.5201000340439093E-3</v>
      </c>
      <c r="AF113" s="5">
        <f t="shared" si="72"/>
        <v>5.6866664433314895E-3</v>
      </c>
      <c r="AG113" s="5">
        <f t="shared" si="73"/>
        <v>-1.442720362860106E-2</v>
      </c>
      <c r="AH113" s="5">
        <f t="shared" si="74"/>
        <v>-4.943331146357699E-3</v>
      </c>
      <c r="AI113" s="5">
        <f t="shared" si="75"/>
        <v>3.5465374263672356E-3</v>
      </c>
      <c r="AJ113" s="5">
        <f t="shared" si="76"/>
        <v>-6.415894248335885E-3</v>
      </c>
      <c r="AK113">
        <f t="shared" si="77"/>
        <v>-3.7748320863870699E-3</v>
      </c>
      <c r="AL113" s="5">
        <f t="shared" si="78"/>
        <v>-1.8970835247829165E-2</v>
      </c>
      <c r="AM113" s="5">
        <f t="shared" si="79"/>
        <v>-1.2752498127924228E-2</v>
      </c>
      <c r="AN113" s="5">
        <f t="shared" si="80"/>
        <v>5.737591682767551E-3</v>
      </c>
      <c r="AO113" s="5">
        <f t="shared" si="81"/>
        <v>1.085988677259131E-2</v>
      </c>
      <c r="AP113" s="5">
        <f t="shared" si="82"/>
        <v>4.6099201339349083E-3</v>
      </c>
      <c r="AQ113" s="5">
        <f t="shared" si="83"/>
        <v>-6.7964273779049789E-3</v>
      </c>
      <c r="AR113" s="5">
        <f t="shared" si="84"/>
        <v>1.1657798693939903E-2</v>
      </c>
      <c r="AS113" s="5">
        <f t="shared" si="85"/>
        <v>-1.8950463311660615E-2</v>
      </c>
      <c r="AT113" s="5">
        <f t="shared" si="86"/>
        <v>2.3752822060485457E-3</v>
      </c>
      <c r="AU113" s="5">
        <f t="shared" si="87"/>
        <v>-4.1225677692159346E-3</v>
      </c>
      <c r="AV113">
        <f t="shared" si="88"/>
        <v>1</v>
      </c>
      <c r="AW113">
        <f t="shared" si="89"/>
        <v>0</v>
      </c>
      <c r="AX113">
        <f t="shared" si="90"/>
        <v>0</v>
      </c>
    </row>
    <row r="114" spans="1:50" x14ac:dyDescent="0.25">
      <c r="A114" s="1">
        <v>41927</v>
      </c>
      <c r="B114">
        <v>23087.5</v>
      </c>
      <c r="C114">
        <v>23238.039063</v>
      </c>
      <c r="D114">
        <v>22992.929688</v>
      </c>
      <c r="E114">
        <v>23140.050781000002</v>
      </c>
      <c r="F114">
        <v>23140.050781000002</v>
      </c>
      <c r="G114">
        <v>1444933800</v>
      </c>
      <c r="H114" s="2">
        <f t="shared" si="51"/>
        <v>3.9951490387835076E-3</v>
      </c>
      <c r="I114">
        <f t="shared" si="52"/>
        <v>24133.449218999998</v>
      </c>
      <c r="J114">
        <f t="shared" si="53"/>
        <v>22868.019531000002</v>
      </c>
      <c r="K114">
        <f t="shared" si="54"/>
        <v>23801.730468999998</v>
      </c>
      <c r="L114">
        <f t="shared" si="55"/>
        <v>4.2929829644784645E-2</v>
      </c>
      <c r="M114">
        <f t="shared" si="56"/>
        <v>-1.1755862274224649E-2</v>
      </c>
      <c r="N114">
        <f t="shared" si="57"/>
        <v>2.8594565079489431E-2</v>
      </c>
      <c r="O114">
        <f t="shared" si="58"/>
        <v>1</v>
      </c>
      <c r="P114">
        <f t="shared" si="50"/>
        <v>0</v>
      </c>
      <c r="Q114">
        <f t="shared" si="59"/>
        <v>0</v>
      </c>
      <c r="R114">
        <f t="shared" si="60"/>
        <v>1</v>
      </c>
      <c r="S114">
        <f t="shared" si="61"/>
        <v>0</v>
      </c>
      <c r="T114" s="4">
        <f t="shared" si="62"/>
        <v>1.0039951490387835</v>
      </c>
      <c r="U114" s="4">
        <f t="shared" si="63"/>
        <v>1.0039951490387835</v>
      </c>
      <c r="V114" s="4">
        <f>PRODUCT($T$3:T114)-1</f>
        <v>0.15859201747255769</v>
      </c>
      <c r="W114" s="3">
        <f>PRODUCT($U$3:U114)-1</f>
        <v>9.8715055299653187E-2</v>
      </c>
      <c r="X114">
        <f t="shared" si="64"/>
        <v>3.9503791309124958E-2</v>
      </c>
      <c r="Y114" s="1">
        <f t="shared" si="65"/>
        <v>41927</v>
      </c>
      <c r="Z114">
        <f t="shared" si="66"/>
        <v>-2.7296473651632347E-3</v>
      </c>
      <c r="AA114" s="5">
        <f t="shared" si="67"/>
        <v>-9.6900579446419499E-3</v>
      </c>
      <c r="AB114" s="5">
        <f t="shared" si="68"/>
        <v>-9.0725687318925496E-3</v>
      </c>
      <c r="AC114" s="5">
        <f t="shared" si="69"/>
        <v>9.9602375177463287E-3</v>
      </c>
      <c r="AD114" s="5">
        <f t="shared" si="70"/>
        <v>-8.5201000340439093E-3</v>
      </c>
      <c r="AE114" s="5">
        <f t="shared" si="71"/>
        <v>5.6866664433314895E-3</v>
      </c>
      <c r="AF114" s="5">
        <f t="shared" si="72"/>
        <v>-1.442720362860106E-2</v>
      </c>
      <c r="AG114" s="5">
        <f t="shared" si="73"/>
        <v>-4.943331146357699E-3</v>
      </c>
      <c r="AH114" s="5">
        <f t="shared" si="74"/>
        <v>3.5465374263672356E-3</v>
      </c>
      <c r="AI114" s="5">
        <f t="shared" si="75"/>
        <v>-6.415894248335885E-3</v>
      </c>
      <c r="AJ114" s="5">
        <f t="shared" si="76"/>
        <v>-3.7748320863870699E-3</v>
      </c>
      <c r="AK114">
        <f t="shared" si="77"/>
        <v>-1.8970835247829165E-2</v>
      </c>
      <c r="AL114" s="5">
        <f t="shared" si="78"/>
        <v>-1.2752498127924228E-2</v>
      </c>
      <c r="AM114" s="5">
        <f t="shared" si="79"/>
        <v>5.737591682767551E-3</v>
      </c>
      <c r="AN114" s="5">
        <f t="shared" si="80"/>
        <v>1.085988677259131E-2</v>
      </c>
      <c r="AO114" s="5">
        <f t="shared" si="81"/>
        <v>4.6099201339349083E-3</v>
      </c>
      <c r="AP114" s="5">
        <f t="shared" si="82"/>
        <v>-6.7964273779049789E-3</v>
      </c>
      <c r="AQ114" s="5">
        <f t="shared" si="83"/>
        <v>1.1657798693939903E-2</v>
      </c>
      <c r="AR114" s="5">
        <f t="shared" si="84"/>
        <v>-1.8950463311660615E-2</v>
      </c>
      <c r="AS114" s="5">
        <f t="shared" si="85"/>
        <v>2.3752822060485457E-3</v>
      </c>
      <c r="AT114" s="5">
        <f t="shared" si="86"/>
        <v>-4.1225677692159346E-3</v>
      </c>
      <c r="AU114" s="5">
        <f t="shared" si="87"/>
        <v>3.9951490387835076E-3</v>
      </c>
      <c r="AV114">
        <f t="shared" si="88"/>
        <v>1</v>
      </c>
      <c r="AW114">
        <f t="shared" si="89"/>
        <v>0</v>
      </c>
      <c r="AX114">
        <f t="shared" si="90"/>
        <v>0</v>
      </c>
    </row>
    <row r="115" spans="1:50" x14ac:dyDescent="0.25">
      <c r="A115" s="1">
        <v>41928</v>
      </c>
      <c r="B115">
        <v>22913.5</v>
      </c>
      <c r="C115">
        <v>23040.310547000001</v>
      </c>
      <c r="D115">
        <v>22868.019531000002</v>
      </c>
      <c r="E115">
        <v>22900.939452999999</v>
      </c>
      <c r="F115">
        <v>22900.939452999999</v>
      </c>
      <c r="G115">
        <v>1533465700</v>
      </c>
      <c r="H115" s="2">
        <f t="shared" si="51"/>
        <v>-1.0333223996048191E-2</v>
      </c>
      <c r="I115">
        <f t="shared" si="52"/>
        <v>24133.449218999998</v>
      </c>
      <c r="J115">
        <f t="shared" si="53"/>
        <v>22888.759765999999</v>
      </c>
      <c r="K115">
        <f t="shared" si="54"/>
        <v>23850.390625</v>
      </c>
      <c r="L115">
        <f t="shared" si="55"/>
        <v>5.3819179275570894E-2</v>
      </c>
      <c r="M115">
        <f t="shared" si="56"/>
        <v>-5.3184224276026093E-4</v>
      </c>
      <c r="N115">
        <f t="shared" si="57"/>
        <v>4.145904904681208E-2</v>
      </c>
      <c r="O115">
        <f t="shared" si="58"/>
        <v>1</v>
      </c>
      <c r="P115">
        <f t="shared" si="50"/>
        <v>0</v>
      </c>
      <c r="Q115">
        <f t="shared" si="59"/>
        <v>0</v>
      </c>
      <c r="R115">
        <f t="shared" si="60"/>
        <v>1</v>
      </c>
      <c r="S115">
        <f t="shared" si="61"/>
        <v>0</v>
      </c>
      <c r="T115" s="4">
        <f t="shared" si="62"/>
        <v>0.98966677600395181</v>
      </c>
      <c r="U115" s="4">
        <f t="shared" si="63"/>
        <v>0.98966677600395181</v>
      </c>
      <c r="V115" s="4">
        <f>PRODUCT($T$3:T115)-1</f>
        <v>0.14662002663598028</v>
      </c>
      <c r="W115" s="3">
        <f>PRODUCT($U$3:U115)-1</f>
        <v>8.7361786525411489E-2</v>
      </c>
      <c r="X115">
        <f t="shared" si="64"/>
        <v>2.8762365788786326E-2</v>
      </c>
      <c r="Y115" s="1">
        <f t="shared" si="65"/>
        <v>41928</v>
      </c>
      <c r="Z115">
        <f t="shared" si="66"/>
        <v>-9.6900579446419499E-3</v>
      </c>
      <c r="AA115" s="5">
        <f t="shared" si="67"/>
        <v>-9.0725687318925496E-3</v>
      </c>
      <c r="AB115" s="5">
        <f t="shared" si="68"/>
        <v>9.9602375177463287E-3</v>
      </c>
      <c r="AC115" s="5">
        <f t="shared" si="69"/>
        <v>-8.5201000340439093E-3</v>
      </c>
      <c r="AD115" s="5">
        <f t="shared" si="70"/>
        <v>5.6866664433314895E-3</v>
      </c>
      <c r="AE115" s="5">
        <f t="shared" si="71"/>
        <v>-1.442720362860106E-2</v>
      </c>
      <c r="AF115" s="5">
        <f t="shared" si="72"/>
        <v>-4.943331146357699E-3</v>
      </c>
      <c r="AG115" s="5">
        <f t="shared" si="73"/>
        <v>3.5465374263672356E-3</v>
      </c>
      <c r="AH115" s="5">
        <f t="shared" si="74"/>
        <v>-6.415894248335885E-3</v>
      </c>
      <c r="AI115" s="5">
        <f t="shared" si="75"/>
        <v>-3.7748320863870699E-3</v>
      </c>
      <c r="AJ115" s="5">
        <f t="shared" si="76"/>
        <v>-1.8970835247829165E-2</v>
      </c>
      <c r="AK115">
        <f t="shared" si="77"/>
        <v>-1.2752498127924228E-2</v>
      </c>
      <c r="AL115" s="5">
        <f t="shared" si="78"/>
        <v>5.737591682767551E-3</v>
      </c>
      <c r="AM115" s="5">
        <f t="shared" si="79"/>
        <v>1.085988677259131E-2</v>
      </c>
      <c r="AN115" s="5">
        <f t="shared" si="80"/>
        <v>4.6099201339349083E-3</v>
      </c>
      <c r="AO115" s="5">
        <f t="shared" si="81"/>
        <v>-6.7964273779049789E-3</v>
      </c>
      <c r="AP115" s="5">
        <f t="shared" si="82"/>
        <v>1.1657798693939903E-2</v>
      </c>
      <c r="AQ115" s="5">
        <f t="shared" si="83"/>
        <v>-1.8950463311660615E-2</v>
      </c>
      <c r="AR115" s="5">
        <f t="shared" si="84"/>
        <v>2.3752822060485457E-3</v>
      </c>
      <c r="AS115" s="5">
        <f t="shared" si="85"/>
        <v>-4.1225677692159346E-3</v>
      </c>
      <c r="AT115" s="5">
        <f t="shared" si="86"/>
        <v>3.9951490387835076E-3</v>
      </c>
      <c r="AU115" s="5">
        <f t="shared" si="87"/>
        <v>-1.0333223996048191E-2</v>
      </c>
      <c r="AV115">
        <f t="shared" si="88"/>
        <v>1</v>
      </c>
      <c r="AW115">
        <f t="shared" si="89"/>
        <v>0</v>
      </c>
      <c r="AX115">
        <f t="shared" si="90"/>
        <v>0</v>
      </c>
    </row>
    <row r="116" spans="1:50" x14ac:dyDescent="0.25">
      <c r="A116" s="1">
        <v>41929</v>
      </c>
      <c r="B116">
        <v>22904.109375</v>
      </c>
      <c r="C116">
        <v>23148.960938</v>
      </c>
      <c r="D116">
        <v>22888.759765999999</v>
      </c>
      <c r="E116">
        <v>23023.210938</v>
      </c>
      <c r="F116">
        <v>23023.210938</v>
      </c>
      <c r="G116">
        <v>1853604000</v>
      </c>
      <c r="H116" s="2">
        <f t="shared" si="51"/>
        <v>5.339147123240906E-3</v>
      </c>
      <c r="I116">
        <f t="shared" si="52"/>
        <v>24133.449218999998</v>
      </c>
      <c r="J116">
        <f t="shared" si="53"/>
        <v>22964.919922000001</v>
      </c>
      <c r="K116">
        <f t="shared" si="54"/>
        <v>23966.800781000002</v>
      </c>
      <c r="L116">
        <f t="shared" si="55"/>
        <v>4.8222564784286437E-2</v>
      </c>
      <c r="M116">
        <f t="shared" si="56"/>
        <v>-2.5318369430299414E-3</v>
      </c>
      <c r="N116">
        <f t="shared" si="57"/>
        <v>4.0984285186850267E-2</v>
      </c>
      <c r="O116">
        <f t="shared" si="58"/>
        <v>1</v>
      </c>
      <c r="P116">
        <f t="shared" si="50"/>
        <v>0</v>
      </c>
      <c r="Q116">
        <f t="shared" si="59"/>
        <v>0</v>
      </c>
      <c r="R116">
        <f t="shared" si="60"/>
        <v>1</v>
      </c>
      <c r="S116">
        <f t="shared" si="61"/>
        <v>0</v>
      </c>
      <c r="T116" s="4">
        <f t="shared" si="62"/>
        <v>1.0053391471232409</v>
      </c>
      <c r="U116" s="4">
        <f t="shared" si="63"/>
        <v>1.0053391471232409</v>
      </c>
      <c r="V116" s="4">
        <f>PRODUCT($T$3:T116)-1</f>
        <v>0.15274199965264423</v>
      </c>
      <c r="W116" s="3">
        <f>PRODUCT($U$3:U116)-1</f>
        <v>9.3167371079860839E-2</v>
      </c>
      <c r="X116">
        <f t="shared" si="64"/>
        <v>3.4255079414586165E-2</v>
      </c>
      <c r="Y116" s="1">
        <f t="shared" si="65"/>
        <v>41929</v>
      </c>
      <c r="Z116">
        <f t="shared" si="66"/>
        <v>-9.0725687318925496E-3</v>
      </c>
      <c r="AA116" s="5">
        <f t="shared" si="67"/>
        <v>9.9602375177463287E-3</v>
      </c>
      <c r="AB116" s="5">
        <f t="shared" si="68"/>
        <v>-8.5201000340439093E-3</v>
      </c>
      <c r="AC116" s="5">
        <f t="shared" si="69"/>
        <v>5.6866664433314895E-3</v>
      </c>
      <c r="AD116" s="5">
        <f t="shared" si="70"/>
        <v>-1.442720362860106E-2</v>
      </c>
      <c r="AE116" s="5">
        <f t="shared" si="71"/>
        <v>-4.943331146357699E-3</v>
      </c>
      <c r="AF116" s="5">
        <f t="shared" si="72"/>
        <v>3.5465374263672356E-3</v>
      </c>
      <c r="AG116" s="5">
        <f t="shared" si="73"/>
        <v>-6.415894248335885E-3</v>
      </c>
      <c r="AH116" s="5">
        <f t="shared" si="74"/>
        <v>-3.7748320863870699E-3</v>
      </c>
      <c r="AI116" s="5">
        <f t="shared" si="75"/>
        <v>-1.8970835247829165E-2</v>
      </c>
      <c r="AJ116" s="5">
        <f t="shared" si="76"/>
        <v>-1.2752498127924228E-2</v>
      </c>
      <c r="AK116">
        <f t="shared" si="77"/>
        <v>5.737591682767551E-3</v>
      </c>
      <c r="AL116" s="5">
        <f t="shared" si="78"/>
        <v>1.085988677259131E-2</v>
      </c>
      <c r="AM116" s="5">
        <f t="shared" si="79"/>
        <v>4.6099201339349083E-3</v>
      </c>
      <c r="AN116" s="5">
        <f t="shared" si="80"/>
        <v>-6.7964273779049789E-3</v>
      </c>
      <c r="AO116" s="5">
        <f t="shared" si="81"/>
        <v>1.1657798693939903E-2</v>
      </c>
      <c r="AP116" s="5">
        <f t="shared" si="82"/>
        <v>-1.8950463311660615E-2</v>
      </c>
      <c r="AQ116" s="5">
        <f t="shared" si="83"/>
        <v>2.3752822060485457E-3</v>
      </c>
      <c r="AR116" s="5">
        <f t="shared" si="84"/>
        <v>-4.1225677692159346E-3</v>
      </c>
      <c r="AS116" s="5">
        <f t="shared" si="85"/>
        <v>3.9951490387835076E-3</v>
      </c>
      <c r="AT116" s="5">
        <f t="shared" si="86"/>
        <v>-1.0333223996048191E-2</v>
      </c>
      <c r="AU116" s="5">
        <f t="shared" si="87"/>
        <v>5.339147123240906E-3</v>
      </c>
      <c r="AV116">
        <f t="shared" si="88"/>
        <v>1</v>
      </c>
      <c r="AW116">
        <f t="shared" si="89"/>
        <v>0</v>
      </c>
      <c r="AX116">
        <f t="shared" si="90"/>
        <v>0</v>
      </c>
    </row>
    <row r="117" spans="1:50" x14ac:dyDescent="0.25">
      <c r="A117" s="1">
        <v>41932</v>
      </c>
      <c r="B117">
        <v>23239.779297000001</v>
      </c>
      <c r="C117">
        <v>23290.419922000001</v>
      </c>
      <c r="D117">
        <v>23052.310547000001</v>
      </c>
      <c r="E117">
        <v>23070.259765999999</v>
      </c>
      <c r="F117">
        <v>23070.259765999999</v>
      </c>
      <c r="G117">
        <v>1182134200</v>
      </c>
      <c r="H117" s="2">
        <f t="shared" si="51"/>
        <v>2.0435389367146062E-3</v>
      </c>
      <c r="I117">
        <f t="shared" si="52"/>
        <v>24313.060547000001</v>
      </c>
      <c r="J117">
        <f t="shared" si="53"/>
        <v>22964.919922000001</v>
      </c>
      <c r="K117">
        <f t="shared" si="54"/>
        <v>23787.279297000001</v>
      </c>
      <c r="L117">
        <f t="shared" si="55"/>
        <v>5.3870255194594208E-2</v>
      </c>
      <c r="M117">
        <f t="shared" si="56"/>
        <v>-4.5660449890227994E-3</v>
      </c>
      <c r="N117">
        <f t="shared" si="57"/>
        <v>3.1079820438637329E-2</v>
      </c>
      <c r="O117">
        <f t="shared" si="58"/>
        <v>1</v>
      </c>
      <c r="P117">
        <f t="shared" si="50"/>
        <v>0</v>
      </c>
      <c r="Q117">
        <f t="shared" si="59"/>
        <v>0</v>
      </c>
      <c r="R117">
        <f t="shared" si="60"/>
        <v>1</v>
      </c>
      <c r="S117">
        <f t="shared" si="61"/>
        <v>0</v>
      </c>
      <c r="T117" s="4">
        <f t="shared" si="62"/>
        <v>1.0020435389367146</v>
      </c>
      <c r="U117" s="4">
        <f t="shared" si="63"/>
        <v>1.0020435389367146</v>
      </c>
      <c r="V117" s="4">
        <f>PRODUCT($T$3:T117)-1</f>
        <v>0.15509767281292075</v>
      </c>
      <c r="W117" s="3">
        <f>PRODUCT($U$3:U117)-1</f>
        <v>9.5401301167008512E-2</v>
      </c>
      <c r="X117">
        <f t="shared" si="64"/>
        <v>3.6368619939864733E-2</v>
      </c>
      <c r="Y117" s="1">
        <f t="shared" si="65"/>
        <v>41932</v>
      </c>
      <c r="Z117">
        <f t="shared" si="66"/>
        <v>9.9602375177463287E-3</v>
      </c>
      <c r="AA117" s="5">
        <f t="shared" si="67"/>
        <v>-8.5201000340439093E-3</v>
      </c>
      <c r="AB117" s="5">
        <f t="shared" si="68"/>
        <v>5.6866664433314895E-3</v>
      </c>
      <c r="AC117" s="5">
        <f t="shared" si="69"/>
        <v>-1.442720362860106E-2</v>
      </c>
      <c r="AD117" s="5">
        <f t="shared" si="70"/>
        <v>-4.943331146357699E-3</v>
      </c>
      <c r="AE117" s="5">
        <f t="shared" si="71"/>
        <v>3.5465374263672356E-3</v>
      </c>
      <c r="AF117" s="5">
        <f t="shared" si="72"/>
        <v>-6.415894248335885E-3</v>
      </c>
      <c r="AG117" s="5">
        <f t="shared" si="73"/>
        <v>-3.7748320863870699E-3</v>
      </c>
      <c r="AH117" s="5">
        <f t="shared" si="74"/>
        <v>-1.8970835247829165E-2</v>
      </c>
      <c r="AI117" s="5">
        <f t="shared" si="75"/>
        <v>-1.2752498127924228E-2</v>
      </c>
      <c r="AJ117" s="5">
        <f t="shared" si="76"/>
        <v>5.737591682767551E-3</v>
      </c>
      <c r="AK117">
        <f t="shared" si="77"/>
        <v>1.085988677259131E-2</v>
      </c>
      <c r="AL117" s="5">
        <f t="shared" si="78"/>
        <v>4.6099201339349083E-3</v>
      </c>
      <c r="AM117" s="5">
        <f t="shared" si="79"/>
        <v>-6.7964273779049789E-3</v>
      </c>
      <c r="AN117" s="5">
        <f t="shared" si="80"/>
        <v>1.1657798693939903E-2</v>
      </c>
      <c r="AO117" s="5">
        <f t="shared" si="81"/>
        <v>-1.8950463311660615E-2</v>
      </c>
      <c r="AP117" s="5">
        <f t="shared" si="82"/>
        <v>2.3752822060485457E-3</v>
      </c>
      <c r="AQ117" s="5">
        <f t="shared" si="83"/>
        <v>-4.1225677692159346E-3</v>
      </c>
      <c r="AR117" s="5">
        <f t="shared" si="84"/>
        <v>3.9951490387835076E-3</v>
      </c>
      <c r="AS117" s="5">
        <f t="shared" si="85"/>
        <v>-1.0333223996048191E-2</v>
      </c>
      <c r="AT117" s="5">
        <f t="shared" si="86"/>
        <v>5.339147123240906E-3</v>
      </c>
      <c r="AU117" s="5">
        <f t="shared" si="87"/>
        <v>2.0435389367146062E-3</v>
      </c>
      <c r="AV117">
        <f t="shared" si="88"/>
        <v>1</v>
      </c>
      <c r="AW117">
        <f t="shared" si="89"/>
        <v>0</v>
      </c>
      <c r="AX117">
        <f t="shared" si="90"/>
        <v>0</v>
      </c>
    </row>
    <row r="118" spans="1:50" x14ac:dyDescent="0.25">
      <c r="A118" s="1">
        <v>41933</v>
      </c>
      <c r="B118">
        <v>23073.359375</v>
      </c>
      <c r="C118">
        <v>23231.519531000002</v>
      </c>
      <c r="D118">
        <v>22964.919922000001</v>
      </c>
      <c r="E118">
        <v>23088.580077999999</v>
      </c>
      <c r="F118">
        <v>23088.580077999999</v>
      </c>
      <c r="G118">
        <v>1026480700</v>
      </c>
      <c r="H118" s="2">
        <f t="shared" si="51"/>
        <v>7.941094805963278E-4</v>
      </c>
      <c r="I118">
        <f t="shared" si="52"/>
        <v>24313.060547000001</v>
      </c>
      <c r="J118">
        <f t="shared" si="53"/>
        <v>23012.800781000002</v>
      </c>
      <c r="K118">
        <f t="shared" si="54"/>
        <v>23483.189452999999</v>
      </c>
      <c r="L118">
        <f t="shared" si="55"/>
        <v>5.3034030887276096E-2</v>
      </c>
      <c r="M118">
        <f t="shared" si="56"/>
        <v>-3.282111621589201E-3</v>
      </c>
      <c r="N118">
        <f t="shared" si="57"/>
        <v>1.709110623810095E-2</v>
      </c>
      <c r="O118">
        <f t="shared" si="58"/>
        <v>1</v>
      </c>
      <c r="P118">
        <f t="shared" si="50"/>
        <v>0</v>
      </c>
      <c r="Q118">
        <f t="shared" si="59"/>
        <v>0</v>
      </c>
      <c r="R118">
        <f t="shared" si="60"/>
        <v>1</v>
      </c>
      <c r="S118">
        <f t="shared" si="61"/>
        <v>0</v>
      </c>
      <c r="T118" s="4">
        <f t="shared" si="62"/>
        <v>1.0007941094805963</v>
      </c>
      <c r="U118" s="4">
        <f t="shared" si="63"/>
        <v>1.0007941094805963</v>
      </c>
      <c r="V118" s="4">
        <f>PRODUCT($T$3:T118)-1</f>
        <v>0.15601494682591621</v>
      </c>
      <c r="W118" s="3">
        <f>PRODUCT($U$3:U118)-1</f>
        <v>9.6271169725322681E-2</v>
      </c>
      <c r="X118">
        <f t="shared" si="64"/>
        <v>3.7191610086351634E-2</v>
      </c>
      <c r="Y118" s="1">
        <f t="shared" si="65"/>
        <v>41933</v>
      </c>
      <c r="Z118">
        <f t="shared" si="66"/>
        <v>-8.5201000340439093E-3</v>
      </c>
      <c r="AA118" s="5">
        <f t="shared" si="67"/>
        <v>5.6866664433314895E-3</v>
      </c>
      <c r="AB118" s="5">
        <f t="shared" si="68"/>
        <v>-1.442720362860106E-2</v>
      </c>
      <c r="AC118" s="5">
        <f t="shared" si="69"/>
        <v>-4.943331146357699E-3</v>
      </c>
      <c r="AD118" s="5">
        <f t="shared" si="70"/>
        <v>3.5465374263672356E-3</v>
      </c>
      <c r="AE118" s="5">
        <f t="shared" si="71"/>
        <v>-6.415894248335885E-3</v>
      </c>
      <c r="AF118" s="5">
        <f t="shared" si="72"/>
        <v>-3.7748320863870699E-3</v>
      </c>
      <c r="AG118" s="5">
        <f t="shared" si="73"/>
        <v>-1.8970835247829165E-2</v>
      </c>
      <c r="AH118" s="5">
        <f t="shared" si="74"/>
        <v>-1.2752498127924228E-2</v>
      </c>
      <c r="AI118" s="5">
        <f t="shared" si="75"/>
        <v>5.737591682767551E-3</v>
      </c>
      <c r="AJ118" s="5">
        <f t="shared" si="76"/>
        <v>1.085988677259131E-2</v>
      </c>
      <c r="AK118">
        <f t="shared" si="77"/>
        <v>4.6099201339349083E-3</v>
      </c>
      <c r="AL118" s="5">
        <f t="shared" si="78"/>
        <v>-6.7964273779049789E-3</v>
      </c>
      <c r="AM118" s="5">
        <f t="shared" si="79"/>
        <v>1.1657798693939903E-2</v>
      </c>
      <c r="AN118" s="5">
        <f t="shared" si="80"/>
        <v>-1.8950463311660615E-2</v>
      </c>
      <c r="AO118" s="5">
        <f t="shared" si="81"/>
        <v>2.3752822060485457E-3</v>
      </c>
      <c r="AP118" s="5">
        <f t="shared" si="82"/>
        <v>-4.1225677692159346E-3</v>
      </c>
      <c r="AQ118" s="5">
        <f t="shared" si="83"/>
        <v>3.9951490387835076E-3</v>
      </c>
      <c r="AR118" s="5">
        <f t="shared" si="84"/>
        <v>-1.0333223996048191E-2</v>
      </c>
      <c r="AS118" s="5">
        <f t="shared" si="85"/>
        <v>5.339147123240906E-3</v>
      </c>
      <c r="AT118" s="5">
        <f t="shared" si="86"/>
        <v>2.0435389367146062E-3</v>
      </c>
      <c r="AU118" s="5">
        <f t="shared" si="87"/>
        <v>7.941094805963278E-4</v>
      </c>
      <c r="AV118">
        <f t="shared" si="88"/>
        <v>1</v>
      </c>
      <c r="AW118">
        <f t="shared" si="89"/>
        <v>0</v>
      </c>
      <c r="AX118">
        <f t="shared" si="90"/>
        <v>0</v>
      </c>
    </row>
    <row r="119" spans="1:50" x14ac:dyDescent="0.25">
      <c r="A119" s="1">
        <v>41934</v>
      </c>
      <c r="B119">
        <v>23300.449218999998</v>
      </c>
      <c r="C119">
        <v>23460.769531000002</v>
      </c>
      <c r="D119">
        <v>23193.480468999998</v>
      </c>
      <c r="E119">
        <v>23403.970702999999</v>
      </c>
      <c r="F119">
        <v>23403.970702999999</v>
      </c>
      <c r="G119">
        <v>1732875600</v>
      </c>
      <c r="H119" s="2">
        <f t="shared" si="51"/>
        <v>1.3660026902239997E-2</v>
      </c>
      <c r="I119">
        <f t="shared" si="52"/>
        <v>24313.060547000001</v>
      </c>
      <c r="J119">
        <f t="shared" si="53"/>
        <v>23012.800781000002</v>
      </c>
      <c r="K119">
        <f t="shared" si="54"/>
        <v>23341.160156000002</v>
      </c>
      <c r="L119">
        <f t="shared" si="55"/>
        <v>3.8843402067815447E-2</v>
      </c>
      <c r="M119">
        <f t="shared" si="56"/>
        <v>-1.671382719471004E-2</v>
      </c>
      <c r="N119">
        <f t="shared" si="57"/>
        <v>-2.6837560086309109E-3</v>
      </c>
      <c r="O119">
        <f t="shared" si="58"/>
        <v>0</v>
      </c>
      <c r="P119">
        <f t="shared" si="50"/>
        <v>1</v>
      </c>
      <c r="Q119">
        <f t="shared" si="59"/>
        <v>0</v>
      </c>
      <c r="R119">
        <f t="shared" si="60"/>
        <v>1</v>
      </c>
      <c r="S119">
        <f t="shared" si="61"/>
        <v>0</v>
      </c>
      <c r="T119" s="4">
        <f t="shared" si="62"/>
        <v>1.01366002690224</v>
      </c>
      <c r="U119" s="4">
        <f t="shared" si="63"/>
        <v>1.01366002690224</v>
      </c>
      <c r="V119" s="4">
        <f>PRODUCT($T$3:T119)-1</f>
        <v>0.17180614209894984</v>
      </c>
      <c r="W119" s="3">
        <f>PRODUCT($U$3:U119)-1</f>
        <v>0.11124626339592081</v>
      </c>
      <c r="X119">
        <f t="shared" si="64"/>
        <v>5.1359675382908643E-2</v>
      </c>
      <c r="Y119" s="1">
        <f t="shared" si="65"/>
        <v>41934</v>
      </c>
      <c r="Z119">
        <f t="shared" si="66"/>
        <v>5.6866664433314895E-3</v>
      </c>
      <c r="AA119" s="5">
        <f t="shared" si="67"/>
        <v>-1.442720362860106E-2</v>
      </c>
      <c r="AB119" s="5">
        <f t="shared" si="68"/>
        <v>-4.943331146357699E-3</v>
      </c>
      <c r="AC119" s="5">
        <f t="shared" si="69"/>
        <v>3.5465374263672356E-3</v>
      </c>
      <c r="AD119" s="5">
        <f t="shared" si="70"/>
        <v>-6.415894248335885E-3</v>
      </c>
      <c r="AE119" s="5">
        <f t="shared" si="71"/>
        <v>-3.7748320863870699E-3</v>
      </c>
      <c r="AF119" s="5">
        <f t="shared" si="72"/>
        <v>-1.8970835247829165E-2</v>
      </c>
      <c r="AG119" s="5">
        <f t="shared" si="73"/>
        <v>-1.2752498127924228E-2</v>
      </c>
      <c r="AH119" s="5">
        <f t="shared" si="74"/>
        <v>5.737591682767551E-3</v>
      </c>
      <c r="AI119" s="5">
        <f t="shared" si="75"/>
        <v>1.085988677259131E-2</v>
      </c>
      <c r="AJ119" s="5">
        <f t="shared" si="76"/>
        <v>4.6099201339349083E-3</v>
      </c>
      <c r="AK119">
        <f t="shared" si="77"/>
        <v>-6.7964273779049789E-3</v>
      </c>
      <c r="AL119" s="5">
        <f t="shared" si="78"/>
        <v>1.1657798693939903E-2</v>
      </c>
      <c r="AM119" s="5">
        <f t="shared" si="79"/>
        <v>-1.8950463311660615E-2</v>
      </c>
      <c r="AN119" s="5">
        <f t="shared" si="80"/>
        <v>2.3752822060485457E-3</v>
      </c>
      <c r="AO119" s="5">
        <f t="shared" si="81"/>
        <v>-4.1225677692159346E-3</v>
      </c>
      <c r="AP119" s="5">
        <f t="shared" si="82"/>
        <v>3.9951490387835076E-3</v>
      </c>
      <c r="AQ119" s="5">
        <f t="shared" si="83"/>
        <v>-1.0333223996048191E-2</v>
      </c>
      <c r="AR119" s="5">
        <f t="shared" si="84"/>
        <v>5.339147123240906E-3</v>
      </c>
      <c r="AS119" s="5">
        <f t="shared" si="85"/>
        <v>2.0435389367146062E-3</v>
      </c>
      <c r="AT119" s="5">
        <f t="shared" si="86"/>
        <v>7.941094805963278E-4</v>
      </c>
      <c r="AU119" s="5">
        <f t="shared" si="87"/>
        <v>1.3660026902239997E-2</v>
      </c>
      <c r="AV119">
        <f t="shared" si="88"/>
        <v>0</v>
      </c>
      <c r="AW119">
        <f t="shared" si="89"/>
        <v>1</v>
      </c>
      <c r="AX119">
        <f t="shared" si="90"/>
        <v>0</v>
      </c>
    </row>
    <row r="120" spans="1:50" x14ac:dyDescent="0.25">
      <c r="A120" s="1">
        <v>41935</v>
      </c>
      <c r="B120">
        <v>23296</v>
      </c>
      <c r="C120">
        <v>23397.169922000001</v>
      </c>
      <c r="D120">
        <v>23221.689452999999</v>
      </c>
      <c r="E120">
        <v>23333.179688</v>
      </c>
      <c r="F120">
        <v>23333.179688</v>
      </c>
      <c r="G120">
        <v>1038977500</v>
      </c>
      <c r="H120" s="2">
        <f t="shared" si="51"/>
        <v>-3.0247437880669414E-3</v>
      </c>
      <c r="I120">
        <f t="shared" si="52"/>
        <v>24313.060547000001</v>
      </c>
      <c r="J120">
        <f t="shared" si="53"/>
        <v>23012.800781000002</v>
      </c>
      <c r="K120">
        <f t="shared" si="54"/>
        <v>23252.630859000001</v>
      </c>
      <c r="L120">
        <f t="shared" si="55"/>
        <v>4.1995170486941458E-2</v>
      </c>
      <c r="M120">
        <f t="shared" si="56"/>
        <v>-1.3730614999067914E-2</v>
      </c>
      <c r="N120">
        <f t="shared" si="57"/>
        <v>-3.4521154029180101E-3</v>
      </c>
      <c r="O120">
        <f t="shared" si="58"/>
        <v>0</v>
      </c>
      <c r="P120">
        <f t="shared" si="50"/>
        <v>1</v>
      </c>
      <c r="Q120">
        <f t="shared" si="59"/>
        <v>0</v>
      </c>
      <c r="R120">
        <f t="shared" si="60"/>
        <v>1</v>
      </c>
      <c r="S120">
        <f t="shared" si="61"/>
        <v>0</v>
      </c>
      <c r="T120" s="4">
        <f t="shared" si="62"/>
        <v>0.99697525621193306</v>
      </c>
      <c r="U120" s="4">
        <f t="shared" si="63"/>
        <v>0.99697525621193306</v>
      </c>
      <c r="V120" s="4">
        <f>PRODUCT($T$3:T120)-1</f>
        <v>0.16826172874981737</v>
      </c>
      <c r="W120" s="3">
        <f>PRODUCT($U$3:U120)-1</f>
        <v>0.10788502816370138</v>
      </c>
      <c r="X120">
        <f t="shared" si="64"/>
        <v>4.8179581735770194E-2</v>
      </c>
      <c r="Y120" s="1">
        <f t="shared" si="65"/>
        <v>41935</v>
      </c>
      <c r="Z120">
        <f t="shared" si="66"/>
        <v>-1.442720362860106E-2</v>
      </c>
      <c r="AA120" s="5">
        <f t="shared" si="67"/>
        <v>-4.943331146357699E-3</v>
      </c>
      <c r="AB120" s="5">
        <f t="shared" si="68"/>
        <v>3.5465374263672356E-3</v>
      </c>
      <c r="AC120" s="5">
        <f t="shared" si="69"/>
        <v>-6.415894248335885E-3</v>
      </c>
      <c r="AD120" s="5">
        <f t="shared" si="70"/>
        <v>-3.7748320863870699E-3</v>
      </c>
      <c r="AE120" s="5">
        <f t="shared" si="71"/>
        <v>-1.8970835247829165E-2</v>
      </c>
      <c r="AF120" s="5">
        <f t="shared" si="72"/>
        <v>-1.2752498127924228E-2</v>
      </c>
      <c r="AG120" s="5">
        <f t="shared" si="73"/>
        <v>5.737591682767551E-3</v>
      </c>
      <c r="AH120" s="5">
        <f t="shared" si="74"/>
        <v>1.085988677259131E-2</v>
      </c>
      <c r="AI120" s="5">
        <f t="shared" si="75"/>
        <v>4.6099201339349083E-3</v>
      </c>
      <c r="AJ120" s="5">
        <f t="shared" si="76"/>
        <v>-6.7964273779049789E-3</v>
      </c>
      <c r="AK120">
        <f t="shared" si="77"/>
        <v>1.1657798693939903E-2</v>
      </c>
      <c r="AL120" s="5">
        <f t="shared" si="78"/>
        <v>-1.8950463311660615E-2</v>
      </c>
      <c r="AM120" s="5">
        <f t="shared" si="79"/>
        <v>2.3752822060485457E-3</v>
      </c>
      <c r="AN120" s="5">
        <f t="shared" si="80"/>
        <v>-4.1225677692159346E-3</v>
      </c>
      <c r="AO120" s="5">
        <f t="shared" si="81"/>
        <v>3.9951490387835076E-3</v>
      </c>
      <c r="AP120" s="5">
        <f t="shared" si="82"/>
        <v>-1.0333223996048191E-2</v>
      </c>
      <c r="AQ120" s="5">
        <f t="shared" si="83"/>
        <v>5.339147123240906E-3</v>
      </c>
      <c r="AR120" s="5">
        <f t="shared" si="84"/>
        <v>2.0435389367146062E-3</v>
      </c>
      <c r="AS120" s="5">
        <f t="shared" si="85"/>
        <v>7.941094805963278E-4</v>
      </c>
      <c r="AT120" s="5">
        <f t="shared" si="86"/>
        <v>1.3660026902239997E-2</v>
      </c>
      <c r="AU120" s="5">
        <f t="shared" si="87"/>
        <v>-3.0247437880669414E-3</v>
      </c>
      <c r="AV120">
        <f t="shared" si="88"/>
        <v>0</v>
      </c>
      <c r="AW120">
        <f t="shared" si="89"/>
        <v>1</v>
      </c>
      <c r="AX120">
        <f t="shared" si="90"/>
        <v>0</v>
      </c>
    </row>
    <row r="121" spans="1:50" x14ac:dyDescent="0.25">
      <c r="A121" s="1">
        <v>41936</v>
      </c>
      <c r="B121">
        <v>23311.880859000001</v>
      </c>
      <c r="C121">
        <v>23352.589843999998</v>
      </c>
      <c r="D121">
        <v>23157.480468999998</v>
      </c>
      <c r="E121">
        <v>23302.199218999998</v>
      </c>
      <c r="F121">
        <v>23302.199218999998</v>
      </c>
      <c r="G121">
        <v>1201348100</v>
      </c>
      <c r="H121" s="2">
        <f t="shared" si="51"/>
        <v>-1.3277431286373709E-3</v>
      </c>
      <c r="I121">
        <f t="shared" si="52"/>
        <v>24313.060547000001</v>
      </c>
      <c r="J121">
        <f t="shared" si="53"/>
        <v>23012.800781000002</v>
      </c>
      <c r="K121">
        <f t="shared" si="54"/>
        <v>23301.480468999998</v>
      </c>
      <c r="L121">
        <f t="shared" si="55"/>
        <v>4.3380511792027399E-2</v>
      </c>
      <c r="M121">
        <f t="shared" si="56"/>
        <v>-1.2419361592446942E-2</v>
      </c>
      <c r="N121">
        <f t="shared" si="57"/>
        <v>-3.0844728141077304E-5</v>
      </c>
      <c r="O121">
        <f t="shared" si="58"/>
        <v>0</v>
      </c>
      <c r="P121">
        <f t="shared" si="50"/>
        <v>1</v>
      </c>
      <c r="Q121">
        <f t="shared" si="59"/>
        <v>0</v>
      </c>
      <c r="R121">
        <f t="shared" si="60"/>
        <v>1</v>
      </c>
      <c r="S121">
        <f t="shared" si="61"/>
        <v>0</v>
      </c>
      <c r="T121" s="4">
        <f t="shared" si="62"/>
        <v>0.99867225687136263</v>
      </c>
      <c r="U121" s="4">
        <f t="shared" si="63"/>
        <v>0.99867225687136263</v>
      </c>
      <c r="V121" s="4">
        <f>PRODUCT($T$3:T121)-1</f>
        <v>0.16671057726701988</v>
      </c>
      <c r="W121" s="3">
        <f>PRODUCT($U$3:U121)-1</f>
        <v>0.10641404143023681</v>
      </c>
      <c r="X121">
        <f t="shared" si="64"/>
        <v>4.6787868498542551E-2</v>
      </c>
      <c r="Y121" s="1">
        <f t="shared" si="65"/>
        <v>41936</v>
      </c>
      <c r="Z121">
        <f t="shared" si="66"/>
        <v>-4.943331146357699E-3</v>
      </c>
      <c r="AA121" s="5">
        <f t="shared" si="67"/>
        <v>3.5465374263672356E-3</v>
      </c>
      <c r="AB121" s="5">
        <f t="shared" si="68"/>
        <v>-6.415894248335885E-3</v>
      </c>
      <c r="AC121" s="5">
        <f t="shared" si="69"/>
        <v>-3.7748320863870699E-3</v>
      </c>
      <c r="AD121" s="5">
        <f t="shared" si="70"/>
        <v>-1.8970835247829165E-2</v>
      </c>
      <c r="AE121" s="5">
        <f t="shared" si="71"/>
        <v>-1.2752498127924228E-2</v>
      </c>
      <c r="AF121" s="5">
        <f t="shared" si="72"/>
        <v>5.737591682767551E-3</v>
      </c>
      <c r="AG121" s="5">
        <f t="shared" si="73"/>
        <v>1.085988677259131E-2</v>
      </c>
      <c r="AH121" s="5">
        <f t="shared" si="74"/>
        <v>4.6099201339349083E-3</v>
      </c>
      <c r="AI121" s="5">
        <f t="shared" si="75"/>
        <v>-6.7964273779049789E-3</v>
      </c>
      <c r="AJ121" s="5">
        <f t="shared" si="76"/>
        <v>1.1657798693939903E-2</v>
      </c>
      <c r="AK121">
        <f t="shared" si="77"/>
        <v>-1.8950463311660615E-2</v>
      </c>
      <c r="AL121" s="5">
        <f t="shared" si="78"/>
        <v>2.3752822060485457E-3</v>
      </c>
      <c r="AM121" s="5">
        <f t="shared" si="79"/>
        <v>-4.1225677692159346E-3</v>
      </c>
      <c r="AN121" s="5">
        <f t="shared" si="80"/>
        <v>3.9951490387835076E-3</v>
      </c>
      <c r="AO121" s="5">
        <f t="shared" si="81"/>
        <v>-1.0333223996048191E-2</v>
      </c>
      <c r="AP121" s="5">
        <f t="shared" si="82"/>
        <v>5.339147123240906E-3</v>
      </c>
      <c r="AQ121" s="5">
        <f t="shared" si="83"/>
        <v>2.0435389367146062E-3</v>
      </c>
      <c r="AR121" s="5">
        <f t="shared" si="84"/>
        <v>7.941094805963278E-4</v>
      </c>
      <c r="AS121" s="5">
        <f t="shared" si="85"/>
        <v>1.3660026902239997E-2</v>
      </c>
      <c r="AT121" s="5">
        <f t="shared" si="86"/>
        <v>-3.0247437880669414E-3</v>
      </c>
      <c r="AU121" s="5">
        <f t="shared" si="87"/>
        <v>-1.3277431286373709E-3</v>
      </c>
      <c r="AV121">
        <f t="shared" si="88"/>
        <v>0</v>
      </c>
      <c r="AW121">
        <f t="shared" si="89"/>
        <v>1</v>
      </c>
      <c r="AX121">
        <f t="shared" si="90"/>
        <v>0</v>
      </c>
    </row>
    <row r="122" spans="1:50" x14ac:dyDescent="0.25">
      <c r="A122" s="1">
        <v>41939</v>
      </c>
      <c r="B122">
        <v>23275.400390999999</v>
      </c>
      <c r="C122">
        <v>23275.400390999999</v>
      </c>
      <c r="D122">
        <v>23012.800781000002</v>
      </c>
      <c r="E122">
        <v>23143.230468999998</v>
      </c>
      <c r="F122">
        <v>23143.230468999998</v>
      </c>
      <c r="G122">
        <v>1229644700</v>
      </c>
      <c r="H122" s="2">
        <f t="shared" si="51"/>
        <v>-6.8220492197311744E-3</v>
      </c>
      <c r="I122">
        <f t="shared" si="52"/>
        <v>24313.060547000001</v>
      </c>
      <c r="J122">
        <f t="shared" si="53"/>
        <v>23189.830077999999</v>
      </c>
      <c r="K122">
        <f t="shared" si="54"/>
        <v>23823.560547000001</v>
      </c>
      <c r="L122">
        <f t="shared" si="55"/>
        <v>5.0547397847805708E-2</v>
      </c>
      <c r="M122">
        <f t="shared" si="56"/>
        <v>2.0135308708271182E-3</v>
      </c>
      <c r="N122">
        <f t="shared" si="57"/>
        <v>2.9396504472929852E-2</v>
      </c>
      <c r="O122">
        <f t="shared" si="58"/>
        <v>1</v>
      </c>
      <c r="P122">
        <f t="shared" si="50"/>
        <v>0</v>
      </c>
      <c r="Q122">
        <f t="shared" si="59"/>
        <v>0</v>
      </c>
      <c r="R122">
        <f t="shared" si="60"/>
        <v>1</v>
      </c>
      <c r="S122">
        <f t="shared" si="61"/>
        <v>0</v>
      </c>
      <c r="T122" s="4">
        <f t="shared" si="62"/>
        <v>0.99317795078026883</v>
      </c>
      <c r="U122" s="4">
        <f t="shared" si="63"/>
        <v>0.99317795078026883</v>
      </c>
      <c r="V122" s="4">
        <f>PRODUCT($T$3:T122)-1</f>
        <v>0.15875122028372335</v>
      </c>
      <c r="W122" s="3">
        <f>PRODUCT($U$3:U122)-1</f>
        <v>9.8866030382197989E-2</v>
      </c>
      <c r="X122">
        <f t="shared" si="64"/>
        <v>3.9646630137027961E-2</v>
      </c>
      <c r="Y122" s="1">
        <f t="shared" si="65"/>
        <v>41939</v>
      </c>
      <c r="Z122">
        <f t="shared" si="66"/>
        <v>3.5465374263672356E-3</v>
      </c>
      <c r="AA122" s="5">
        <f t="shared" si="67"/>
        <v>-6.415894248335885E-3</v>
      </c>
      <c r="AB122" s="5">
        <f t="shared" si="68"/>
        <v>-3.7748320863870699E-3</v>
      </c>
      <c r="AC122" s="5">
        <f t="shared" si="69"/>
        <v>-1.8970835247829165E-2</v>
      </c>
      <c r="AD122" s="5">
        <f t="shared" si="70"/>
        <v>-1.2752498127924228E-2</v>
      </c>
      <c r="AE122" s="5">
        <f t="shared" si="71"/>
        <v>5.737591682767551E-3</v>
      </c>
      <c r="AF122" s="5">
        <f t="shared" si="72"/>
        <v>1.085988677259131E-2</v>
      </c>
      <c r="AG122" s="5">
        <f t="shared" si="73"/>
        <v>4.6099201339349083E-3</v>
      </c>
      <c r="AH122" s="5">
        <f t="shared" si="74"/>
        <v>-6.7964273779049789E-3</v>
      </c>
      <c r="AI122" s="5">
        <f t="shared" si="75"/>
        <v>1.1657798693939903E-2</v>
      </c>
      <c r="AJ122" s="5">
        <f t="shared" si="76"/>
        <v>-1.8950463311660615E-2</v>
      </c>
      <c r="AK122">
        <f t="shared" si="77"/>
        <v>2.3752822060485457E-3</v>
      </c>
      <c r="AL122" s="5">
        <f t="shared" si="78"/>
        <v>-4.1225677692159346E-3</v>
      </c>
      <c r="AM122" s="5">
        <f t="shared" si="79"/>
        <v>3.9951490387835076E-3</v>
      </c>
      <c r="AN122" s="5">
        <f t="shared" si="80"/>
        <v>-1.0333223996048191E-2</v>
      </c>
      <c r="AO122" s="5">
        <f t="shared" si="81"/>
        <v>5.339147123240906E-3</v>
      </c>
      <c r="AP122" s="5">
        <f t="shared" si="82"/>
        <v>2.0435389367146062E-3</v>
      </c>
      <c r="AQ122" s="5">
        <f t="shared" si="83"/>
        <v>7.941094805963278E-4</v>
      </c>
      <c r="AR122" s="5">
        <f t="shared" si="84"/>
        <v>1.3660026902239997E-2</v>
      </c>
      <c r="AS122" s="5">
        <f t="shared" si="85"/>
        <v>-3.0247437880669414E-3</v>
      </c>
      <c r="AT122" s="5">
        <f t="shared" si="86"/>
        <v>-1.3277431286373709E-3</v>
      </c>
      <c r="AU122" s="5">
        <f t="shared" si="87"/>
        <v>-6.8220492197311744E-3</v>
      </c>
      <c r="AV122">
        <f t="shared" si="88"/>
        <v>1</v>
      </c>
      <c r="AW122">
        <f t="shared" si="89"/>
        <v>0</v>
      </c>
      <c r="AX122">
        <f t="shared" si="90"/>
        <v>0</v>
      </c>
    </row>
    <row r="123" spans="1:50" x14ac:dyDescent="0.25">
      <c r="A123" s="1">
        <v>41940</v>
      </c>
      <c r="B123">
        <v>23189.830077999999</v>
      </c>
      <c r="C123">
        <v>23570.919922000001</v>
      </c>
      <c r="D123">
        <v>23189.830077999999</v>
      </c>
      <c r="E123">
        <v>23520.359375</v>
      </c>
      <c r="F123">
        <v>23520.359375</v>
      </c>
      <c r="G123">
        <v>1889124900</v>
      </c>
      <c r="H123" s="2">
        <f t="shared" si="51"/>
        <v>1.6295430601408922E-2</v>
      </c>
      <c r="I123">
        <f t="shared" si="52"/>
        <v>24313.060547000001</v>
      </c>
      <c r="J123">
        <f t="shared" si="53"/>
        <v>23252.630859000001</v>
      </c>
      <c r="K123">
        <f t="shared" si="54"/>
        <v>23809.509765999999</v>
      </c>
      <c r="L123">
        <f t="shared" si="55"/>
        <v>3.3702766159371178E-2</v>
      </c>
      <c r="M123">
        <f t="shared" si="56"/>
        <v>-1.1382841211370676E-2</v>
      </c>
      <c r="N123">
        <f t="shared" si="57"/>
        <v>1.2293621300163426E-2</v>
      </c>
      <c r="O123">
        <f t="shared" si="58"/>
        <v>1</v>
      </c>
      <c r="P123">
        <f t="shared" si="50"/>
        <v>0</v>
      </c>
      <c r="Q123">
        <f t="shared" si="59"/>
        <v>0</v>
      </c>
      <c r="R123">
        <f t="shared" si="60"/>
        <v>1</v>
      </c>
      <c r="S123">
        <f t="shared" si="61"/>
        <v>0</v>
      </c>
      <c r="T123" s="4">
        <f t="shared" si="62"/>
        <v>1.0162954306014089</v>
      </c>
      <c r="U123" s="4">
        <f t="shared" si="63"/>
        <v>1.0162954306014089</v>
      </c>
      <c r="V123" s="4">
        <f>PRODUCT($T$3:T123)-1</f>
        <v>0.17763357037815464</v>
      </c>
      <c r="W123" s="3">
        <f>PRODUCT($U$3:U123)-1</f>
        <v>0.11677252552053674</v>
      </c>
      <c r="X123">
        <f t="shared" si="64"/>
        <v>5.6588119648414592E-2</v>
      </c>
      <c r="Y123" s="1">
        <f t="shared" si="65"/>
        <v>41940</v>
      </c>
      <c r="Z123">
        <f t="shared" si="66"/>
        <v>-6.415894248335885E-3</v>
      </c>
      <c r="AA123" s="5">
        <f t="shared" si="67"/>
        <v>-3.7748320863870699E-3</v>
      </c>
      <c r="AB123" s="5">
        <f t="shared" si="68"/>
        <v>-1.8970835247829165E-2</v>
      </c>
      <c r="AC123" s="5">
        <f t="shared" si="69"/>
        <v>-1.2752498127924228E-2</v>
      </c>
      <c r="AD123" s="5">
        <f t="shared" si="70"/>
        <v>5.737591682767551E-3</v>
      </c>
      <c r="AE123" s="5">
        <f t="shared" si="71"/>
        <v>1.085988677259131E-2</v>
      </c>
      <c r="AF123" s="5">
        <f t="shared" si="72"/>
        <v>4.6099201339349083E-3</v>
      </c>
      <c r="AG123" s="5">
        <f t="shared" si="73"/>
        <v>-6.7964273779049789E-3</v>
      </c>
      <c r="AH123" s="5">
        <f t="shared" si="74"/>
        <v>1.1657798693939903E-2</v>
      </c>
      <c r="AI123" s="5">
        <f t="shared" si="75"/>
        <v>-1.8950463311660615E-2</v>
      </c>
      <c r="AJ123" s="5">
        <f t="shared" si="76"/>
        <v>2.3752822060485457E-3</v>
      </c>
      <c r="AK123">
        <f t="shared" si="77"/>
        <v>-4.1225677692159346E-3</v>
      </c>
      <c r="AL123" s="5">
        <f t="shared" si="78"/>
        <v>3.9951490387835076E-3</v>
      </c>
      <c r="AM123" s="5">
        <f t="shared" si="79"/>
        <v>-1.0333223996048191E-2</v>
      </c>
      <c r="AN123" s="5">
        <f t="shared" si="80"/>
        <v>5.339147123240906E-3</v>
      </c>
      <c r="AO123" s="5">
        <f t="shared" si="81"/>
        <v>2.0435389367146062E-3</v>
      </c>
      <c r="AP123" s="5">
        <f t="shared" si="82"/>
        <v>7.941094805963278E-4</v>
      </c>
      <c r="AQ123" s="5">
        <f t="shared" si="83"/>
        <v>1.3660026902239997E-2</v>
      </c>
      <c r="AR123" s="5">
        <f t="shared" si="84"/>
        <v>-3.0247437880669414E-3</v>
      </c>
      <c r="AS123" s="5">
        <f t="shared" si="85"/>
        <v>-1.3277431286373709E-3</v>
      </c>
      <c r="AT123" s="5">
        <f t="shared" si="86"/>
        <v>-6.8220492197311744E-3</v>
      </c>
      <c r="AU123" s="5">
        <f t="shared" si="87"/>
        <v>1.6295430601408922E-2</v>
      </c>
      <c r="AV123">
        <f t="shared" si="88"/>
        <v>1</v>
      </c>
      <c r="AW123">
        <f t="shared" si="89"/>
        <v>0</v>
      </c>
      <c r="AX123">
        <f t="shared" si="90"/>
        <v>0</v>
      </c>
    </row>
    <row r="124" spans="1:50" x14ac:dyDescent="0.25">
      <c r="A124" s="1">
        <v>41941</v>
      </c>
      <c r="B124">
        <v>23703.949218999998</v>
      </c>
      <c r="C124">
        <v>23855.669922000001</v>
      </c>
      <c r="D124">
        <v>23699.560547000001</v>
      </c>
      <c r="E124">
        <v>23819.869140999999</v>
      </c>
      <c r="F124">
        <v>23819.869140999999</v>
      </c>
      <c r="G124">
        <v>2017536100</v>
      </c>
      <c r="H124" s="2">
        <f t="shared" si="51"/>
        <v>1.2734064187741589E-2</v>
      </c>
      <c r="I124">
        <f t="shared" si="52"/>
        <v>24313.060547000001</v>
      </c>
      <c r="J124">
        <f t="shared" si="53"/>
        <v>23252.630859000001</v>
      </c>
      <c r="K124">
        <f t="shared" si="54"/>
        <v>23799.419922000001</v>
      </c>
      <c r="L124">
        <f t="shared" si="55"/>
        <v>2.0705042629772352E-2</v>
      </c>
      <c r="M124">
        <f t="shared" si="56"/>
        <v>-2.3813660715022111E-2</v>
      </c>
      <c r="N124">
        <f t="shared" si="57"/>
        <v>-8.584941789121503E-4</v>
      </c>
      <c r="O124">
        <f t="shared" si="58"/>
        <v>0</v>
      </c>
      <c r="P124">
        <f t="shared" si="50"/>
        <v>1</v>
      </c>
      <c r="Q124">
        <f t="shared" si="59"/>
        <v>0</v>
      </c>
      <c r="R124">
        <f t="shared" si="60"/>
        <v>1</v>
      </c>
      <c r="S124">
        <f t="shared" si="61"/>
        <v>0</v>
      </c>
      <c r="T124" s="4">
        <f t="shared" si="62"/>
        <v>1.0127340641877416</v>
      </c>
      <c r="U124" s="4">
        <f t="shared" si="63"/>
        <v>1.0127340641877416</v>
      </c>
      <c r="V124" s="4">
        <f>PRODUCT($T$3:T124)-1</f>
        <v>0.19262963185298942</v>
      </c>
      <c r="W124" s="3">
        <f>PRODUCT($U$3:U124)-1</f>
        <v>0.13099357854362159</v>
      </c>
      <c r="X124">
        <f t="shared" si="64"/>
        <v>7.004278058402269E-2</v>
      </c>
      <c r="Y124" s="1">
        <f t="shared" si="65"/>
        <v>41941</v>
      </c>
      <c r="Z124">
        <f t="shared" si="66"/>
        <v>-3.7748320863870699E-3</v>
      </c>
      <c r="AA124" s="5">
        <f t="shared" si="67"/>
        <v>-1.8970835247829165E-2</v>
      </c>
      <c r="AB124" s="5">
        <f t="shared" si="68"/>
        <v>-1.2752498127924228E-2</v>
      </c>
      <c r="AC124" s="5">
        <f t="shared" si="69"/>
        <v>5.737591682767551E-3</v>
      </c>
      <c r="AD124" s="5">
        <f t="shared" si="70"/>
        <v>1.085988677259131E-2</v>
      </c>
      <c r="AE124" s="5">
        <f t="shared" si="71"/>
        <v>4.6099201339349083E-3</v>
      </c>
      <c r="AF124" s="5">
        <f t="shared" si="72"/>
        <v>-6.7964273779049789E-3</v>
      </c>
      <c r="AG124" s="5">
        <f t="shared" si="73"/>
        <v>1.1657798693939903E-2</v>
      </c>
      <c r="AH124" s="5">
        <f t="shared" si="74"/>
        <v>-1.8950463311660615E-2</v>
      </c>
      <c r="AI124" s="5">
        <f t="shared" si="75"/>
        <v>2.3752822060485457E-3</v>
      </c>
      <c r="AJ124" s="5">
        <f t="shared" si="76"/>
        <v>-4.1225677692159346E-3</v>
      </c>
      <c r="AK124">
        <f t="shared" si="77"/>
        <v>3.9951490387835076E-3</v>
      </c>
      <c r="AL124" s="5">
        <f t="shared" si="78"/>
        <v>-1.0333223996048191E-2</v>
      </c>
      <c r="AM124" s="5">
        <f t="shared" si="79"/>
        <v>5.339147123240906E-3</v>
      </c>
      <c r="AN124" s="5">
        <f t="shared" si="80"/>
        <v>2.0435389367146062E-3</v>
      </c>
      <c r="AO124" s="5">
        <f t="shared" si="81"/>
        <v>7.941094805963278E-4</v>
      </c>
      <c r="AP124" s="5">
        <f t="shared" si="82"/>
        <v>1.3660026902239997E-2</v>
      </c>
      <c r="AQ124" s="5">
        <f t="shared" si="83"/>
        <v>-3.0247437880669414E-3</v>
      </c>
      <c r="AR124" s="5">
        <f t="shared" si="84"/>
        <v>-1.3277431286373709E-3</v>
      </c>
      <c r="AS124" s="5">
        <f t="shared" si="85"/>
        <v>-6.8220492197311744E-3</v>
      </c>
      <c r="AT124" s="5">
        <f t="shared" si="86"/>
        <v>1.6295430601408922E-2</v>
      </c>
      <c r="AU124" s="5">
        <f t="shared" si="87"/>
        <v>1.2734064187741589E-2</v>
      </c>
      <c r="AV124">
        <f t="shared" si="88"/>
        <v>0</v>
      </c>
      <c r="AW124">
        <f t="shared" si="89"/>
        <v>1</v>
      </c>
      <c r="AX124">
        <f t="shared" si="90"/>
        <v>0</v>
      </c>
    </row>
    <row r="125" spans="1:50" x14ac:dyDescent="0.25">
      <c r="A125" s="1">
        <v>41942</v>
      </c>
      <c r="B125">
        <v>23841.740234000001</v>
      </c>
      <c r="C125">
        <v>23841.740234000001</v>
      </c>
      <c r="D125">
        <v>23615.099609000001</v>
      </c>
      <c r="E125">
        <v>23702.039063</v>
      </c>
      <c r="F125">
        <v>23702.039063</v>
      </c>
      <c r="G125">
        <v>1606507400</v>
      </c>
      <c r="H125" s="2">
        <f t="shared" si="51"/>
        <v>-4.9467139094052648E-3</v>
      </c>
      <c r="I125">
        <f t="shared" si="52"/>
        <v>24313.060547000001</v>
      </c>
      <c r="J125">
        <f t="shared" si="53"/>
        <v>23252.630859000001</v>
      </c>
      <c r="K125">
        <f t="shared" si="54"/>
        <v>23962.439452999999</v>
      </c>
      <c r="L125">
        <f t="shared" si="55"/>
        <v>2.5779279258459908E-2</v>
      </c>
      <c r="M125">
        <f t="shared" si="56"/>
        <v>-1.896074016271232E-2</v>
      </c>
      <c r="N125">
        <f t="shared" si="57"/>
        <v>1.0986412996276673E-2</v>
      </c>
      <c r="O125">
        <f t="shared" si="58"/>
        <v>1</v>
      </c>
      <c r="P125">
        <f t="shared" si="50"/>
        <v>0</v>
      </c>
      <c r="Q125">
        <f t="shared" si="59"/>
        <v>0</v>
      </c>
      <c r="R125">
        <f t="shared" si="60"/>
        <v>1</v>
      </c>
      <c r="S125">
        <f t="shared" si="61"/>
        <v>0</v>
      </c>
      <c r="T125" s="4">
        <f t="shared" si="62"/>
        <v>0.99505328609059474</v>
      </c>
      <c r="U125" s="4">
        <f t="shared" si="63"/>
        <v>0.99505328609059474</v>
      </c>
      <c r="V125" s="4">
        <f>PRODUCT($T$3:T125)-1</f>
        <v>0.18673003426433343</v>
      </c>
      <c r="W125" s="3">
        <f>PRODUCT($U$3:U125)-1</f>
        <v>0.12539887687719187</v>
      </c>
      <c r="X125">
        <f t="shared" si="64"/>
        <v>6.4749585077648941E-2</v>
      </c>
      <c r="Y125" s="1">
        <f t="shared" si="65"/>
        <v>41942</v>
      </c>
      <c r="Z125">
        <f t="shared" si="66"/>
        <v>-1.8970835247829165E-2</v>
      </c>
      <c r="AA125" s="5">
        <f t="shared" si="67"/>
        <v>-1.2752498127924228E-2</v>
      </c>
      <c r="AB125" s="5">
        <f t="shared" si="68"/>
        <v>5.737591682767551E-3</v>
      </c>
      <c r="AC125" s="5">
        <f t="shared" si="69"/>
        <v>1.085988677259131E-2</v>
      </c>
      <c r="AD125" s="5">
        <f t="shared" si="70"/>
        <v>4.6099201339349083E-3</v>
      </c>
      <c r="AE125" s="5">
        <f t="shared" si="71"/>
        <v>-6.7964273779049789E-3</v>
      </c>
      <c r="AF125" s="5">
        <f t="shared" si="72"/>
        <v>1.1657798693939903E-2</v>
      </c>
      <c r="AG125" s="5">
        <f t="shared" si="73"/>
        <v>-1.8950463311660615E-2</v>
      </c>
      <c r="AH125" s="5">
        <f t="shared" si="74"/>
        <v>2.3752822060485457E-3</v>
      </c>
      <c r="AI125" s="5">
        <f t="shared" si="75"/>
        <v>-4.1225677692159346E-3</v>
      </c>
      <c r="AJ125" s="5">
        <f t="shared" si="76"/>
        <v>3.9951490387835076E-3</v>
      </c>
      <c r="AK125">
        <f t="shared" si="77"/>
        <v>-1.0333223996048191E-2</v>
      </c>
      <c r="AL125" s="5">
        <f t="shared" si="78"/>
        <v>5.339147123240906E-3</v>
      </c>
      <c r="AM125" s="5">
        <f t="shared" si="79"/>
        <v>2.0435389367146062E-3</v>
      </c>
      <c r="AN125" s="5">
        <f t="shared" si="80"/>
        <v>7.941094805963278E-4</v>
      </c>
      <c r="AO125" s="5">
        <f t="shared" si="81"/>
        <v>1.3660026902239997E-2</v>
      </c>
      <c r="AP125" s="5">
        <f t="shared" si="82"/>
        <v>-3.0247437880669414E-3</v>
      </c>
      <c r="AQ125" s="5">
        <f t="shared" si="83"/>
        <v>-1.3277431286373709E-3</v>
      </c>
      <c r="AR125" s="5">
        <f t="shared" si="84"/>
        <v>-6.8220492197311744E-3</v>
      </c>
      <c r="AS125" s="5">
        <f t="shared" si="85"/>
        <v>1.6295430601408922E-2</v>
      </c>
      <c r="AT125" s="5">
        <f t="shared" si="86"/>
        <v>1.2734064187741589E-2</v>
      </c>
      <c r="AU125" s="5">
        <f t="shared" si="87"/>
        <v>-4.9467139094052648E-3</v>
      </c>
      <c r="AV125">
        <f t="shared" si="88"/>
        <v>1</v>
      </c>
      <c r="AW125">
        <f t="shared" si="89"/>
        <v>0</v>
      </c>
      <c r="AX125">
        <f t="shared" si="90"/>
        <v>0</v>
      </c>
    </row>
    <row r="126" spans="1:50" x14ac:dyDescent="0.25">
      <c r="A126" s="1">
        <v>41943</v>
      </c>
      <c r="B126">
        <v>23913.689452999999</v>
      </c>
      <c r="C126">
        <v>24046.400390999999</v>
      </c>
      <c r="D126">
        <v>23850.699218999998</v>
      </c>
      <c r="E126">
        <v>23998.060547000001</v>
      </c>
      <c r="F126">
        <v>23998.060547000001</v>
      </c>
      <c r="G126">
        <v>2057439500</v>
      </c>
      <c r="H126" s="2">
        <f t="shared" si="51"/>
        <v>1.2489283441529109E-2</v>
      </c>
      <c r="I126">
        <f t="shared" si="52"/>
        <v>24313.060547000001</v>
      </c>
      <c r="J126">
        <f t="shared" si="53"/>
        <v>23252.630859000001</v>
      </c>
      <c r="K126">
        <f t="shared" si="54"/>
        <v>23887.630859000001</v>
      </c>
      <c r="L126">
        <f t="shared" si="55"/>
        <v>1.3126060724077071E-2</v>
      </c>
      <c r="M126">
        <f t="shared" si="56"/>
        <v>-3.106208047688197E-2</v>
      </c>
      <c r="N126">
        <f t="shared" si="57"/>
        <v>-4.601608858504358E-3</v>
      </c>
      <c r="O126">
        <f t="shared" si="58"/>
        <v>0</v>
      </c>
      <c r="P126">
        <f t="shared" si="50"/>
        <v>1</v>
      </c>
      <c r="Q126">
        <f t="shared" si="59"/>
        <v>0</v>
      </c>
      <c r="R126">
        <f t="shared" si="60"/>
        <v>1</v>
      </c>
      <c r="S126">
        <f t="shared" si="61"/>
        <v>0</v>
      </c>
      <c r="T126" s="4">
        <f t="shared" si="62"/>
        <v>1.0124892834415291</v>
      </c>
      <c r="U126" s="4">
        <f t="shared" si="63"/>
        <v>1.0124892834415291</v>
      </c>
      <c r="V126" s="4">
        <f>PRODUCT($T$3:T126)-1</f>
        <v>0.20155144203083619</v>
      </c>
      <c r="W126" s="3">
        <f>PRODUCT($U$3:U126)-1</f>
        <v>0.13945430243528967</v>
      </c>
      <c r="X126">
        <f t="shared" si="64"/>
        <v>7.8047544439934224E-2</v>
      </c>
      <c r="Y126" s="1">
        <f t="shared" si="65"/>
        <v>41943</v>
      </c>
      <c r="Z126">
        <f t="shared" si="66"/>
        <v>-1.2752498127924228E-2</v>
      </c>
      <c r="AA126" s="5">
        <f t="shared" si="67"/>
        <v>5.737591682767551E-3</v>
      </c>
      <c r="AB126" s="5">
        <f t="shared" si="68"/>
        <v>1.085988677259131E-2</v>
      </c>
      <c r="AC126" s="5">
        <f t="shared" si="69"/>
        <v>4.6099201339349083E-3</v>
      </c>
      <c r="AD126" s="5">
        <f t="shared" si="70"/>
        <v>-6.7964273779049789E-3</v>
      </c>
      <c r="AE126" s="5">
        <f t="shared" si="71"/>
        <v>1.1657798693939903E-2</v>
      </c>
      <c r="AF126" s="5">
        <f t="shared" si="72"/>
        <v>-1.8950463311660615E-2</v>
      </c>
      <c r="AG126" s="5">
        <f t="shared" si="73"/>
        <v>2.3752822060485457E-3</v>
      </c>
      <c r="AH126" s="5">
        <f t="shared" si="74"/>
        <v>-4.1225677692159346E-3</v>
      </c>
      <c r="AI126" s="5">
        <f t="shared" si="75"/>
        <v>3.9951490387835076E-3</v>
      </c>
      <c r="AJ126" s="5">
        <f t="shared" si="76"/>
        <v>-1.0333223996048191E-2</v>
      </c>
      <c r="AK126">
        <f t="shared" si="77"/>
        <v>5.339147123240906E-3</v>
      </c>
      <c r="AL126" s="5">
        <f t="shared" si="78"/>
        <v>2.0435389367146062E-3</v>
      </c>
      <c r="AM126" s="5">
        <f t="shared" si="79"/>
        <v>7.941094805963278E-4</v>
      </c>
      <c r="AN126" s="5">
        <f t="shared" si="80"/>
        <v>1.3660026902239997E-2</v>
      </c>
      <c r="AO126" s="5">
        <f t="shared" si="81"/>
        <v>-3.0247437880669414E-3</v>
      </c>
      <c r="AP126" s="5">
        <f t="shared" si="82"/>
        <v>-1.3277431286373709E-3</v>
      </c>
      <c r="AQ126" s="5">
        <f t="shared" si="83"/>
        <v>-6.8220492197311744E-3</v>
      </c>
      <c r="AR126" s="5">
        <f t="shared" si="84"/>
        <v>1.6295430601408922E-2</v>
      </c>
      <c r="AS126" s="5">
        <f t="shared" si="85"/>
        <v>1.2734064187741589E-2</v>
      </c>
      <c r="AT126" s="5">
        <f t="shared" si="86"/>
        <v>-4.9467139094052648E-3</v>
      </c>
      <c r="AU126" s="5">
        <f t="shared" si="87"/>
        <v>1.2489283441529109E-2</v>
      </c>
      <c r="AV126">
        <f t="shared" si="88"/>
        <v>0</v>
      </c>
      <c r="AW126">
        <f t="shared" si="89"/>
        <v>1</v>
      </c>
      <c r="AX126">
        <f t="shared" si="90"/>
        <v>0</v>
      </c>
    </row>
    <row r="127" spans="1:50" x14ac:dyDescent="0.25">
      <c r="A127" s="1">
        <v>41946</v>
      </c>
      <c r="B127">
        <v>24133.449218999998</v>
      </c>
      <c r="C127">
        <v>24133.449218999998</v>
      </c>
      <c r="D127">
        <v>23875.089843999998</v>
      </c>
      <c r="E127">
        <v>23915.970702999999</v>
      </c>
      <c r="F127">
        <v>23915.970702999999</v>
      </c>
      <c r="G127">
        <v>1328913600</v>
      </c>
      <c r="H127" s="2">
        <f t="shared" si="51"/>
        <v>-3.4206865942032483E-3</v>
      </c>
      <c r="I127">
        <f t="shared" si="52"/>
        <v>24313.060547000001</v>
      </c>
      <c r="J127">
        <f t="shared" si="53"/>
        <v>23252.630859000001</v>
      </c>
      <c r="K127">
        <f t="shared" si="54"/>
        <v>23318.480468999998</v>
      </c>
      <c r="L127">
        <f t="shared" si="55"/>
        <v>1.6603542834671137E-2</v>
      </c>
      <c r="M127">
        <f t="shared" si="56"/>
        <v>-2.7736270972969046E-2</v>
      </c>
      <c r="N127">
        <f t="shared" si="57"/>
        <v>-2.4982897053183462E-2</v>
      </c>
      <c r="O127">
        <f t="shared" si="58"/>
        <v>0</v>
      </c>
      <c r="P127">
        <f t="shared" si="50"/>
        <v>0</v>
      </c>
      <c r="Q127">
        <f t="shared" si="59"/>
        <v>1</v>
      </c>
      <c r="R127">
        <f t="shared" si="60"/>
        <v>-1</v>
      </c>
      <c r="S127">
        <f t="shared" si="61"/>
        <v>2</v>
      </c>
      <c r="T127" s="4">
        <f t="shared" si="62"/>
        <v>0.99342068659420324</v>
      </c>
      <c r="U127" s="4">
        <f t="shared" si="63"/>
        <v>0.995</v>
      </c>
      <c r="V127" s="4">
        <f>PRODUCT($T$3:T127)-1</f>
        <v>0.19364605852052819</v>
      </c>
      <c r="W127" s="3">
        <f>PRODUCT($U$3:U127)-1</f>
        <v>0.13375703092311331</v>
      </c>
      <c r="X127">
        <f t="shared" si="64"/>
        <v>7.4359881656754556E-2</v>
      </c>
      <c r="Y127" s="1">
        <f t="shared" si="65"/>
        <v>41946</v>
      </c>
      <c r="Z127">
        <f t="shared" si="66"/>
        <v>5.737591682767551E-3</v>
      </c>
      <c r="AA127" s="5">
        <f t="shared" si="67"/>
        <v>1.085988677259131E-2</v>
      </c>
      <c r="AB127" s="5">
        <f t="shared" si="68"/>
        <v>4.6099201339349083E-3</v>
      </c>
      <c r="AC127" s="5">
        <f t="shared" si="69"/>
        <v>-6.7964273779049789E-3</v>
      </c>
      <c r="AD127" s="5">
        <f t="shared" si="70"/>
        <v>1.1657798693939903E-2</v>
      </c>
      <c r="AE127" s="5">
        <f t="shared" si="71"/>
        <v>-1.8950463311660615E-2</v>
      </c>
      <c r="AF127" s="5">
        <f t="shared" si="72"/>
        <v>2.3752822060485457E-3</v>
      </c>
      <c r="AG127" s="5">
        <f t="shared" si="73"/>
        <v>-4.1225677692159346E-3</v>
      </c>
      <c r="AH127" s="5">
        <f t="shared" si="74"/>
        <v>3.9951490387835076E-3</v>
      </c>
      <c r="AI127" s="5">
        <f t="shared" si="75"/>
        <v>-1.0333223996048191E-2</v>
      </c>
      <c r="AJ127" s="5">
        <f t="shared" si="76"/>
        <v>5.339147123240906E-3</v>
      </c>
      <c r="AK127">
        <f t="shared" si="77"/>
        <v>2.0435389367146062E-3</v>
      </c>
      <c r="AL127" s="5">
        <f t="shared" si="78"/>
        <v>7.941094805963278E-4</v>
      </c>
      <c r="AM127" s="5">
        <f t="shared" si="79"/>
        <v>1.3660026902239997E-2</v>
      </c>
      <c r="AN127" s="5">
        <f t="shared" si="80"/>
        <v>-3.0247437880669414E-3</v>
      </c>
      <c r="AO127" s="5">
        <f t="shared" si="81"/>
        <v>-1.3277431286373709E-3</v>
      </c>
      <c r="AP127" s="5">
        <f t="shared" si="82"/>
        <v>-6.8220492197311744E-3</v>
      </c>
      <c r="AQ127" s="5">
        <f t="shared" si="83"/>
        <v>1.6295430601408922E-2</v>
      </c>
      <c r="AR127" s="5">
        <f t="shared" si="84"/>
        <v>1.2734064187741589E-2</v>
      </c>
      <c r="AS127" s="5">
        <f t="shared" si="85"/>
        <v>-4.9467139094052648E-3</v>
      </c>
      <c r="AT127" s="5">
        <f t="shared" si="86"/>
        <v>1.2489283441529109E-2</v>
      </c>
      <c r="AU127" s="5">
        <f t="shared" si="87"/>
        <v>-3.4206865942032483E-3</v>
      </c>
      <c r="AV127">
        <f t="shared" si="88"/>
        <v>0</v>
      </c>
      <c r="AW127">
        <f t="shared" si="89"/>
        <v>0</v>
      </c>
      <c r="AX127">
        <f t="shared" si="90"/>
        <v>1</v>
      </c>
    </row>
    <row r="128" spans="1:50" x14ac:dyDescent="0.25">
      <c r="A128" s="1">
        <v>41947</v>
      </c>
      <c r="B128">
        <v>23849.720702999999</v>
      </c>
      <c r="C128">
        <v>24016.419922000001</v>
      </c>
      <c r="D128">
        <v>23815.849609000001</v>
      </c>
      <c r="E128">
        <v>23845.660156000002</v>
      </c>
      <c r="F128">
        <v>23845.660156000002</v>
      </c>
      <c r="G128">
        <v>1317633400</v>
      </c>
      <c r="H128" s="2">
        <f t="shared" si="51"/>
        <v>-2.9398993615248337E-3</v>
      </c>
      <c r="I128">
        <f t="shared" si="52"/>
        <v>24313.060547000001</v>
      </c>
      <c r="J128">
        <f t="shared" si="53"/>
        <v>23252.630859000001</v>
      </c>
      <c r="K128">
        <f t="shared" si="54"/>
        <v>23293.810547000001</v>
      </c>
      <c r="L128">
        <f t="shared" si="55"/>
        <v>1.9601067361617597E-2</v>
      </c>
      <c r="M128">
        <f t="shared" si="56"/>
        <v>-2.4869485395680457E-2</v>
      </c>
      <c r="N128">
        <f t="shared" si="57"/>
        <v>-2.3142559500964222E-2</v>
      </c>
      <c r="O128">
        <f t="shared" si="58"/>
        <v>0</v>
      </c>
      <c r="P128">
        <f t="shared" si="50"/>
        <v>0</v>
      </c>
      <c r="Q128">
        <f t="shared" si="59"/>
        <v>1</v>
      </c>
      <c r="R128">
        <f t="shared" si="60"/>
        <v>-1</v>
      </c>
      <c r="S128">
        <f t="shared" si="61"/>
        <v>0</v>
      </c>
      <c r="T128" s="4">
        <f t="shared" si="62"/>
        <v>1.0029398993615248</v>
      </c>
      <c r="U128" s="4">
        <f t="shared" si="63"/>
        <v>1</v>
      </c>
      <c r="V128" s="4">
        <f>PRODUCT($T$3:T128)-1</f>
        <v>0.1971552578058593</v>
      </c>
      <c r="W128" s="3">
        <f>PRODUCT($U$3:U128)-1</f>
        <v>0.13375703092311331</v>
      </c>
      <c r="X128">
        <f t="shared" si="64"/>
        <v>7.1201371726623996E-2</v>
      </c>
      <c r="Y128" s="1">
        <f t="shared" si="65"/>
        <v>41947</v>
      </c>
      <c r="Z128">
        <f t="shared" si="66"/>
        <v>1.085988677259131E-2</v>
      </c>
      <c r="AA128" s="5">
        <f t="shared" si="67"/>
        <v>4.6099201339349083E-3</v>
      </c>
      <c r="AB128" s="5">
        <f t="shared" si="68"/>
        <v>-6.7964273779049789E-3</v>
      </c>
      <c r="AC128" s="5">
        <f t="shared" si="69"/>
        <v>1.1657798693939903E-2</v>
      </c>
      <c r="AD128" s="5">
        <f t="shared" si="70"/>
        <v>-1.8950463311660615E-2</v>
      </c>
      <c r="AE128" s="5">
        <f t="shared" si="71"/>
        <v>2.3752822060485457E-3</v>
      </c>
      <c r="AF128" s="5">
        <f t="shared" si="72"/>
        <v>-4.1225677692159346E-3</v>
      </c>
      <c r="AG128" s="5">
        <f t="shared" si="73"/>
        <v>3.9951490387835076E-3</v>
      </c>
      <c r="AH128" s="5">
        <f t="shared" si="74"/>
        <v>-1.0333223996048191E-2</v>
      </c>
      <c r="AI128" s="5">
        <f t="shared" si="75"/>
        <v>5.339147123240906E-3</v>
      </c>
      <c r="AJ128" s="5">
        <f t="shared" si="76"/>
        <v>2.0435389367146062E-3</v>
      </c>
      <c r="AK128">
        <f t="shared" si="77"/>
        <v>7.941094805963278E-4</v>
      </c>
      <c r="AL128" s="5">
        <f t="shared" si="78"/>
        <v>1.3660026902239997E-2</v>
      </c>
      <c r="AM128" s="5">
        <f t="shared" si="79"/>
        <v>-3.0247437880669414E-3</v>
      </c>
      <c r="AN128" s="5">
        <f t="shared" si="80"/>
        <v>-1.3277431286373709E-3</v>
      </c>
      <c r="AO128" s="5">
        <f t="shared" si="81"/>
        <v>-6.8220492197311744E-3</v>
      </c>
      <c r="AP128" s="5">
        <f t="shared" si="82"/>
        <v>1.6295430601408922E-2</v>
      </c>
      <c r="AQ128" s="5">
        <f t="shared" si="83"/>
        <v>1.2734064187741589E-2</v>
      </c>
      <c r="AR128" s="5">
        <f t="shared" si="84"/>
        <v>-4.9467139094052648E-3</v>
      </c>
      <c r="AS128" s="5">
        <f t="shared" si="85"/>
        <v>1.2489283441529109E-2</v>
      </c>
      <c r="AT128" s="5">
        <f t="shared" si="86"/>
        <v>-3.4206865942032483E-3</v>
      </c>
      <c r="AU128" s="5">
        <f t="shared" si="87"/>
        <v>-2.9398993615248337E-3</v>
      </c>
      <c r="AV128">
        <f t="shared" si="88"/>
        <v>0</v>
      </c>
      <c r="AW128">
        <f t="shared" si="89"/>
        <v>0</v>
      </c>
      <c r="AX128">
        <f t="shared" si="90"/>
        <v>1</v>
      </c>
    </row>
    <row r="129" spans="1:50" x14ac:dyDescent="0.25">
      <c r="A129" s="1">
        <v>41948</v>
      </c>
      <c r="B129">
        <v>23846.839843999998</v>
      </c>
      <c r="C129">
        <v>23846.839843999998</v>
      </c>
      <c r="D129">
        <v>23623.140625</v>
      </c>
      <c r="E129">
        <v>23695.619140999999</v>
      </c>
      <c r="F129">
        <v>23695.619140999999</v>
      </c>
      <c r="G129">
        <v>1357402800</v>
      </c>
      <c r="H129" s="2">
        <f t="shared" si="51"/>
        <v>-6.292172832222831E-3</v>
      </c>
      <c r="I129">
        <f t="shared" si="52"/>
        <v>24313.060547000001</v>
      </c>
      <c r="J129">
        <f t="shared" si="53"/>
        <v>23252.630859000001</v>
      </c>
      <c r="K129">
        <f t="shared" si="54"/>
        <v>23378.810547000001</v>
      </c>
      <c r="L129">
        <f t="shared" si="55"/>
        <v>2.605719657823391E-2</v>
      </c>
      <c r="M129">
        <f t="shared" si="56"/>
        <v>-1.8694944384614387E-2</v>
      </c>
      <c r="N129">
        <f t="shared" si="57"/>
        <v>-1.3369922605306894E-2</v>
      </c>
      <c r="O129">
        <f t="shared" si="58"/>
        <v>0</v>
      </c>
      <c r="P129">
        <f t="shared" si="50"/>
        <v>1</v>
      </c>
      <c r="Q129">
        <f t="shared" si="59"/>
        <v>0</v>
      </c>
      <c r="R129">
        <f t="shared" si="60"/>
        <v>-1</v>
      </c>
      <c r="S129">
        <f t="shared" si="61"/>
        <v>0</v>
      </c>
      <c r="T129" s="4">
        <f t="shared" si="62"/>
        <v>1.0062921728322229</v>
      </c>
      <c r="U129" s="4">
        <f t="shared" si="63"/>
        <v>1</v>
      </c>
      <c r="V129" s="4">
        <f>PRODUCT($T$3:T129)-1</f>
        <v>0.20468796559497826</v>
      </c>
      <c r="W129" s="3">
        <f>PRODUCT($U$3:U129)-1</f>
        <v>0.13375703092311331</v>
      </c>
      <c r="X129">
        <f t="shared" si="64"/>
        <v>6.4461187557605992E-2</v>
      </c>
      <c r="Y129" s="1">
        <f t="shared" si="65"/>
        <v>41948</v>
      </c>
      <c r="Z129">
        <f t="shared" si="66"/>
        <v>4.6099201339349083E-3</v>
      </c>
      <c r="AA129" s="5">
        <f t="shared" si="67"/>
        <v>-6.7964273779049789E-3</v>
      </c>
      <c r="AB129" s="5">
        <f t="shared" si="68"/>
        <v>1.1657798693939903E-2</v>
      </c>
      <c r="AC129" s="5">
        <f t="shared" si="69"/>
        <v>-1.8950463311660615E-2</v>
      </c>
      <c r="AD129" s="5">
        <f t="shared" si="70"/>
        <v>2.3752822060485457E-3</v>
      </c>
      <c r="AE129" s="5">
        <f t="shared" si="71"/>
        <v>-4.1225677692159346E-3</v>
      </c>
      <c r="AF129" s="5">
        <f t="shared" si="72"/>
        <v>3.9951490387835076E-3</v>
      </c>
      <c r="AG129" s="5">
        <f t="shared" si="73"/>
        <v>-1.0333223996048191E-2</v>
      </c>
      <c r="AH129" s="5">
        <f t="shared" si="74"/>
        <v>5.339147123240906E-3</v>
      </c>
      <c r="AI129" s="5">
        <f t="shared" si="75"/>
        <v>2.0435389367146062E-3</v>
      </c>
      <c r="AJ129" s="5">
        <f t="shared" si="76"/>
        <v>7.941094805963278E-4</v>
      </c>
      <c r="AK129">
        <f t="shared" si="77"/>
        <v>1.3660026902239997E-2</v>
      </c>
      <c r="AL129" s="5">
        <f t="shared" si="78"/>
        <v>-3.0247437880669414E-3</v>
      </c>
      <c r="AM129" s="5">
        <f t="shared" si="79"/>
        <v>-1.3277431286373709E-3</v>
      </c>
      <c r="AN129" s="5">
        <f t="shared" si="80"/>
        <v>-6.8220492197311744E-3</v>
      </c>
      <c r="AO129" s="5">
        <f t="shared" si="81"/>
        <v>1.6295430601408922E-2</v>
      </c>
      <c r="AP129" s="5">
        <f t="shared" si="82"/>
        <v>1.2734064187741589E-2</v>
      </c>
      <c r="AQ129" s="5">
        <f t="shared" si="83"/>
        <v>-4.9467139094052648E-3</v>
      </c>
      <c r="AR129" s="5">
        <f t="shared" si="84"/>
        <v>1.2489283441529109E-2</v>
      </c>
      <c r="AS129" s="5">
        <f t="shared" si="85"/>
        <v>-3.4206865942032483E-3</v>
      </c>
      <c r="AT129" s="5">
        <f t="shared" si="86"/>
        <v>-2.9398993615248337E-3</v>
      </c>
      <c r="AU129" s="5">
        <f t="shared" si="87"/>
        <v>-6.292172832222831E-3</v>
      </c>
      <c r="AV129">
        <f t="shared" si="88"/>
        <v>0</v>
      </c>
      <c r="AW129">
        <f t="shared" si="89"/>
        <v>1</v>
      </c>
      <c r="AX129">
        <f t="shared" si="90"/>
        <v>0</v>
      </c>
    </row>
    <row r="130" spans="1:50" x14ac:dyDescent="0.25">
      <c r="A130" s="1">
        <v>41949</v>
      </c>
      <c r="B130">
        <v>23737.759765999999</v>
      </c>
      <c r="C130">
        <v>23775.730468999998</v>
      </c>
      <c r="D130">
        <v>23623.410156000002</v>
      </c>
      <c r="E130">
        <v>23649.310547000001</v>
      </c>
      <c r="F130">
        <v>23649.310547000001</v>
      </c>
      <c r="G130">
        <v>1055438900</v>
      </c>
      <c r="H130" s="2">
        <f t="shared" si="51"/>
        <v>-1.9543103611026069E-3</v>
      </c>
      <c r="I130">
        <f t="shared" si="52"/>
        <v>24313.060547000001</v>
      </c>
      <c r="J130">
        <f t="shared" si="53"/>
        <v>23252.630859000001</v>
      </c>
      <c r="K130">
        <f t="shared" si="54"/>
        <v>23456.710938</v>
      </c>
      <c r="L130">
        <f t="shared" si="55"/>
        <v>2.8066357312230394E-2</v>
      </c>
      <c r="M130">
        <f t="shared" si="56"/>
        <v>-1.6773414481223492E-2</v>
      </c>
      <c r="N130">
        <f t="shared" si="57"/>
        <v>-8.143984097009227E-3</v>
      </c>
      <c r="O130">
        <f t="shared" si="58"/>
        <v>0</v>
      </c>
      <c r="P130">
        <f t="shared" si="50"/>
        <v>1</v>
      </c>
      <c r="Q130">
        <f t="shared" si="59"/>
        <v>0</v>
      </c>
      <c r="R130">
        <f t="shared" si="60"/>
        <v>-1</v>
      </c>
      <c r="S130">
        <f t="shared" si="61"/>
        <v>0</v>
      </c>
      <c r="T130" s="4">
        <f t="shared" si="62"/>
        <v>1.0019543103611026</v>
      </c>
      <c r="U130" s="4">
        <f t="shared" si="63"/>
        <v>1</v>
      </c>
      <c r="V130" s="4">
        <f>PRODUCT($T$3:T130)-1</f>
        <v>0.20704229976803612</v>
      </c>
      <c r="W130" s="3">
        <f>PRODUCT($U$3:U130)-1</f>
        <v>0.13375703092311331</v>
      </c>
      <c r="X130">
        <f t="shared" si="64"/>
        <v>6.238090002977037E-2</v>
      </c>
      <c r="Y130" s="1">
        <f t="shared" si="65"/>
        <v>41949</v>
      </c>
      <c r="Z130">
        <f t="shared" si="66"/>
        <v>-6.7964273779049789E-3</v>
      </c>
      <c r="AA130" s="5">
        <f t="shared" si="67"/>
        <v>1.1657798693939903E-2</v>
      </c>
      <c r="AB130" s="5">
        <f t="shared" si="68"/>
        <v>-1.8950463311660615E-2</v>
      </c>
      <c r="AC130" s="5">
        <f t="shared" si="69"/>
        <v>2.3752822060485457E-3</v>
      </c>
      <c r="AD130" s="5">
        <f t="shared" si="70"/>
        <v>-4.1225677692159346E-3</v>
      </c>
      <c r="AE130" s="5">
        <f t="shared" si="71"/>
        <v>3.9951490387835076E-3</v>
      </c>
      <c r="AF130" s="5">
        <f t="shared" si="72"/>
        <v>-1.0333223996048191E-2</v>
      </c>
      <c r="AG130" s="5">
        <f t="shared" si="73"/>
        <v>5.339147123240906E-3</v>
      </c>
      <c r="AH130" s="5">
        <f t="shared" si="74"/>
        <v>2.0435389367146062E-3</v>
      </c>
      <c r="AI130" s="5">
        <f t="shared" si="75"/>
        <v>7.941094805963278E-4</v>
      </c>
      <c r="AJ130" s="5">
        <f t="shared" si="76"/>
        <v>1.3660026902239997E-2</v>
      </c>
      <c r="AK130">
        <f t="shared" si="77"/>
        <v>-3.0247437880669414E-3</v>
      </c>
      <c r="AL130" s="5">
        <f t="shared" si="78"/>
        <v>-1.3277431286373709E-3</v>
      </c>
      <c r="AM130" s="5">
        <f t="shared" si="79"/>
        <v>-6.8220492197311744E-3</v>
      </c>
      <c r="AN130" s="5">
        <f t="shared" si="80"/>
        <v>1.6295430601408922E-2</v>
      </c>
      <c r="AO130" s="5">
        <f t="shared" si="81"/>
        <v>1.2734064187741589E-2</v>
      </c>
      <c r="AP130" s="5">
        <f t="shared" si="82"/>
        <v>-4.9467139094052648E-3</v>
      </c>
      <c r="AQ130" s="5">
        <f t="shared" si="83"/>
        <v>1.2489283441529109E-2</v>
      </c>
      <c r="AR130" s="5">
        <f t="shared" si="84"/>
        <v>-3.4206865942032483E-3</v>
      </c>
      <c r="AS130" s="5">
        <f t="shared" si="85"/>
        <v>-2.9398993615248337E-3</v>
      </c>
      <c r="AT130" s="5">
        <f t="shared" si="86"/>
        <v>-6.292172832222831E-3</v>
      </c>
      <c r="AU130" s="5">
        <f t="shared" si="87"/>
        <v>-1.9543103611026069E-3</v>
      </c>
      <c r="AV130">
        <f t="shared" si="88"/>
        <v>0</v>
      </c>
      <c r="AW130">
        <f t="shared" si="89"/>
        <v>1</v>
      </c>
      <c r="AX130">
        <f t="shared" si="90"/>
        <v>0</v>
      </c>
    </row>
    <row r="131" spans="1:50" x14ac:dyDescent="0.25">
      <c r="A131" s="1">
        <v>41950</v>
      </c>
      <c r="B131">
        <v>23607.650390999999</v>
      </c>
      <c r="C131">
        <v>23831.25</v>
      </c>
      <c r="D131">
        <v>23430.199218999998</v>
      </c>
      <c r="E131">
        <v>23550.240234000001</v>
      </c>
      <c r="F131">
        <v>23550.240234000001</v>
      </c>
      <c r="G131">
        <v>1609859600</v>
      </c>
      <c r="H131" s="2">
        <f t="shared" si="51"/>
        <v>-4.1891417004783493E-3</v>
      </c>
      <c r="I131">
        <f t="shared" si="52"/>
        <v>24313.060547000001</v>
      </c>
      <c r="J131">
        <f t="shared" si="53"/>
        <v>23252.630859000001</v>
      </c>
      <c r="K131">
        <f t="shared" si="54"/>
        <v>23772.839843999998</v>
      </c>
      <c r="L131">
        <f t="shared" si="55"/>
        <v>3.2391190298717287E-2</v>
      </c>
      <c r="M131">
        <f t="shared" si="56"/>
        <v>-1.2637211851891594E-2</v>
      </c>
      <c r="N131">
        <f t="shared" si="57"/>
        <v>9.4521163176342071E-3</v>
      </c>
      <c r="O131">
        <f t="shared" si="58"/>
        <v>0</v>
      </c>
      <c r="P131">
        <f t="shared" ref="P131:P194" si="91">IF(NOT(OR(O131,Q131)),1,0)</f>
        <v>1</v>
      </c>
      <c r="Q131">
        <f t="shared" si="59"/>
        <v>0</v>
      </c>
      <c r="R131">
        <f t="shared" si="60"/>
        <v>-1</v>
      </c>
      <c r="S131">
        <f t="shared" si="61"/>
        <v>0</v>
      </c>
      <c r="T131" s="4">
        <f t="shared" si="62"/>
        <v>1.0041891417004782</v>
      </c>
      <c r="U131" s="4">
        <f t="shared" si="63"/>
        <v>1</v>
      </c>
      <c r="V131" s="4">
        <f>PRODUCT($T$3:T131)-1</f>
        <v>0.21209877100023555</v>
      </c>
      <c r="W131" s="3">
        <f>PRODUCT($U$3:U131)-1</f>
        <v>0.13375703092311331</v>
      </c>
      <c r="X131">
        <f t="shared" si="64"/>
        <v>5.7930435899663957E-2</v>
      </c>
      <c r="Y131" s="1">
        <f t="shared" si="65"/>
        <v>41950</v>
      </c>
      <c r="Z131">
        <f t="shared" si="66"/>
        <v>1.1657798693939903E-2</v>
      </c>
      <c r="AA131" s="5">
        <f t="shared" si="67"/>
        <v>-1.8950463311660615E-2</v>
      </c>
      <c r="AB131" s="5">
        <f t="shared" si="68"/>
        <v>2.3752822060485457E-3</v>
      </c>
      <c r="AC131" s="5">
        <f t="shared" si="69"/>
        <v>-4.1225677692159346E-3</v>
      </c>
      <c r="AD131" s="5">
        <f t="shared" si="70"/>
        <v>3.9951490387835076E-3</v>
      </c>
      <c r="AE131" s="5">
        <f t="shared" si="71"/>
        <v>-1.0333223996048191E-2</v>
      </c>
      <c r="AF131" s="5">
        <f t="shared" si="72"/>
        <v>5.339147123240906E-3</v>
      </c>
      <c r="AG131" s="5">
        <f t="shared" si="73"/>
        <v>2.0435389367146062E-3</v>
      </c>
      <c r="AH131" s="5">
        <f t="shared" si="74"/>
        <v>7.941094805963278E-4</v>
      </c>
      <c r="AI131" s="5">
        <f t="shared" si="75"/>
        <v>1.3660026902239997E-2</v>
      </c>
      <c r="AJ131" s="5">
        <f t="shared" si="76"/>
        <v>-3.0247437880669414E-3</v>
      </c>
      <c r="AK131">
        <f t="shared" si="77"/>
        <v>-1.3277431286373709E-3</v>
      </c>
      <c r="AL131" s="5">
        <f t="shared" si="78"/>
        <v>-6.8220492197311744E-3</v>
      </c>
      <c r="AM131" s="5">
        <f t="shared" si="79"/>
        <v>1.6295430601408922E-2</v>
      </c>
      <c r="AN131" s="5">
        <f t="shared" si="80"/>
        <v>1.2734064187741589E-2</v>
      </c>
      <c r="AO131" s="5">
        <f t="shared" si="81"/>
        <v>-4.9467139094052648E-3</v>
      </c>
      <c r="AP131" s="5">
        <f t="shared" si="82"/>
        <v>1.2489283441529109E-2</v>
      </c>
      <c r="AQ131" s="5">
        <f t="shared" si="83"/>
        <v>-3.4206865942032483E-3</v>
      </c>
      <c r="AR131" s="5">
        <f t="shared" si="84"/>
        <v>-2.9398993615248337E-3</v>
      </c>
      <c r="AS131" s="5">
        <f t="shared" si="85"/>
        <v>-6.292172832222831E-3</v>
      </c>
      <c r="AT131" s="5">
        <f t="shared" si="86"/>
        <v>-1.9543103611026069E-3</v>
      </c>
      <c r="AU131" s="5">
        <f t="shared" si="87"/>
        <v>-4.1891417004783493E-3</v>
      </c>
      <c r="AV131">
        <f t="shared" si="88"/>
        <v>0</v>
      </c>
      <c r="AW131">
        <f t="shared" si="89"/>
        <v>1</v>
      </c>
      <c r="AX131">
        <f t="shared" si="90"/>
        <v>0</v>
      </c>
    </row>
    <row r="132" spans="1:50" x14ac:dyDescent="0.25">
      <c r="A132" s="1">
        <v>41953</v>
      </c>
      <c r="B132">
        <v>24074.849609000001</v>
      </c>
      <c r="C132">
        <v>24110.240234000001</v>
      </c>
      <c r="D132">
        <v>23703.720702999999</v>
      </c>
      <c r="E132">
        <v>23744.699218999998</v>
      </c>
      <c r="F132">
        <v>23744.699218999998</v>
      </c>
      <c r="G132">
        <v>1974456300</v>
      </c>
      <c r="H132" s="2">
        <f t="shared" ref="H132:H195" si="92">F132/F131-1</f>
        <v>8.2571975091469962E-3</v>
      </c>
      <c r="I132">
        <f t="shared" ref="I132:I195" si="93">MAX(C133:C152)</f>
        <v>24313.060547000001</v>
      </c>
      <c r="J132">
        <f t="shared" ref="J132:J195" si="94">MIN(D133:D152)</f>
        <v>23252.630859000001</v>
      </c>
      <c r="K132">
        <f t="shared" ref="K132:K195" si="95">D152</f>
        <v>24012.150390999999</v>
      </c>
      <c r="L132">
        <f t="shared" ref="L132:L195" si="96">I132/E132-1</f>
        <v>2.3936345655842794E-2</v>
      </c>
      <c r="M132">
        <f t="shared" ref="M132:M195" si="97">J132/E132-1</f>
        <v>-2.0723293037388957E-2</v>
      </c>
      <c r="N132">
        <f t="shared" ref="N132:N195" si="98">K132/E132-1</f>
        <v>1.1263615914157032E-2</v>
      </c>
      <c r="O132">
        <f t="shared" ref="O132:O195" si="99">IF(AND(N132&gt;1%,L132&gt;-M132),1,0)</f>
        <v>1</v>
      </c>
      <c r="P132">
        <f t="shared" si="91"/>
        <v>0</v>
      </c>
      <c r="Q132">
        <f t="shared" ref="Q132:Q195" si="100">IF(AND(N132&lt;-1%,L132&lt;-M132),1,0)</f>
        <v>0</v>
      </c>
      <c r="R132">
        <f t="shared" ref="R132:R195" si="101">IF(P132=0,O132*1+Q132*-1,R131)</f>
        <v>1</v>
      </c>
      <c r="S132">
        <f t="shared" ref="S132:S195" si="102">ABS(R132-R131)</f>
        <v>2</v>
      </c>
      <c r="T132" s="4">
        <f t="shared" ref="T132:T195" si="103">R132*H132-S132*0.005+1</f>
        <v>0.99825719750914699</v>
      </c>
      <c r="U132" s="4">
        <f t="shared" ref="U132:U195" si="104">MAX(R132,0)*H132-SIGN(S132)*0.005+1</f>
        <v>1.0032571975091471</v>
      </c>
      <c r="V132" s="4">
        <f>PRODUCT($T$3:T132)-1</f>
        <v>0.20998632224297653</v>
      </c>
      <c r="W132" s="3">
        <f>PRODUCT($U$3:U132)-1</f>
        <v>0.13744990150021419</v>
      </c>
      <c r="X132">
        <f t="shared" ref="X132:X195" si="105">F132/$F$2-1</f>
        <v>6.6665976459825416E-2</v>
      </c>
      <c r="Y132" s="1">
        <f t="shared" si="65"/>
        <v>41953</v>
      </c>
      <c r="Z132">
        <f t="shared" si="66"/>
        <v>-1.8950463311660615E-2</v>
      </c>
      <c r="AA132" s="5">
        <f t="shared" si="67"/>
        <v>2.3752822060485457E-3</v>
      </c>
      <c r="AB132" s="5">
        <f t="shared" si="68"/>
        <v>-4.1225677692159346E-3</v>
      </c>
      <c r="AC132" s="5">
        <f t="shared" si="69"/>
        <v>3.9951490387835076E-3</v>
      </c>
      <c r="AD132" s="5">
        <f t="shared" si="70"/>
        <v>-1.0333223996048191E-2</v>
      </c>
      <c r="AE132" s="5">
        <f t="shared" si="71"/>
        <v>5.339147123240906E-3</v>
      </c>
      <c r="AF132" s="5">
        <f t="shared" si="72"/>
        <v>2.0435389367146062E-3</v>
      </c>
      <c r="AG132" s="5">
        <f t="shared" si="73"/>
        <v>7.941094805963278E-4</v>
      </c>
      <c r="AH132" s="5">
        <f t="shared" si="74"/>
        <v>1.3660026902239997E-2</v>
      </c>
      <c r="AI132" s="5">
        <f t="shared" si="75"/>
        <v>-3.0247437880669414E-3</v>
      </c>
      <c r="AJ132" s="5">
        <f t="shared" si="76"/>
        <v>-1.3277431286373709E-3</v>
      </c>
      <c r="AK132">
        <f t="shared" si="77"/>
        <v>-6.8220492197311744E-3</v>
      </c>
      <c r="AL132" s="5">
        <f t="shared" si="78"/>
        <v>1.6295430601408922E-2</v>
      </c>
      <c r="AM132" s="5">
        <f t="shared" si="79"/>
        <v>1.2734064187741589E-2</v>
      </c>
      <c r="AN132" s="5">
        <f t="shared" si="80"/>
        <v>-4.9467139094052648E-3</v>
      </c>
      <c r="AO132" s="5">
        <f t="shared" si="81"/>
        <v>1.2489283441529109E-2</v>
      </c>
      <c r="AP132" s="5">
        <f t="shared" si="82"/>
        <v>-3.4206865942032483E-3</v>
      </c>
      <c r="AQ132" s="5">
        <f t="shared" si="83"/>
        <v>-2.9398993615248337E-3</v>
      </c>
      <c r="AR132" s="5">
        <f t="shared" si="84"/>
        <v>-6.292172832222831E-3</v>
      </c>
      <c r="AS132" s="5">
        <f t="shared" si="85"/>
        <v>-1.9543103611026069E-3</v>
      </c>
      <c r="AT132" s="5">
        <f t="shared" si="86"/>
        <v>-4.1891417004783493E-3</v>
      </c>
      <c r="AU132" s="5">
        <f t="shared" si="87"/>
        <v>8.2571975091469962E-3</v>
      </c>
      <c r="AV132">
        <f t="shared" si="88"/>
        <v>1</v>
      </c>
      <c r="AW132">
        <f t="shared" si="89"/>
        <v>0</v>
      </c>
      <c r="AX132">
        <f t="shared" si="90"/>
        <v>0</v>
      </c>
    </row>
    <row r="133" spans="1:50" x14ac:dyDescent="0.25">
      <c r="A133" s="1">
        <v>41954</v>
      </c>
      <c r="B133">
        <v>23809.410156000002</v>
      </c>
      <c r="C133">
        <v>23931.449218999998</v>
      </c>
      <c r="D133">
        <v>23760.529297000001</v>
      </c>
      <c r="E133">
        <v>23808.279297000001</v>
      </c>
      <c r="F133">
        <v>23808.279297000001</v>
      </c>
      <c r="G133">
        <v>3418160000</v>
      </c>
      <c r="H133" s="2">
        <f t="shared" si="92"/>
        <v>2.6776535433696846E-3</v>
      </c>
      <c r="I133">
        <f t="shared" si="93"/>
        <v>24313.060547000001</v>
      </c>
      <c r="J133">
        <f t="shared" si="94"/>
        <v>23252.630859000001</v>
      </c>
      <c r="K133">
        <f t="shared" si="95"/>
        <v>23399.869140999999</v>
      </c>
      <c r="L133">
        <f t="shared" si="96"/>
        <v>2.1201920714346123E-2</v>
      </c>
      <c r="M133">
        <f t="shared" si="97"/>
        <v>-2.3338454285943055E-2</v>
      </c>
      <c r="N133">
        <f t="shared" si="98"/>
        <v>-1.7154123189888182E-2</v>
      </c>
      <c r="O133">
        <f t="shared" si="99"/>
        <v>0</v>
      </c>
      <c r="P133">
        <f t="shared" si="91"/>
        <v>0</v>
      </c>
      <c r="Q133">
        <f t="shared" si="100"/>
        <v>1</v>
      </c>
      <c r="R133">
        <f t="shared" si="101"/>
        <v>-1</v>
      </c>
      <c r="S133">
        <f t="shared" si="102"/>
        <v>2</v>
      </c>
      <c r="T133" s="4">
        <f t="shared" si="103"/>
        <v>0.98732234645663031</v>
      </c>
      <c r="U133" s="4">
        <f t="shared" si="104"/>
        <v>0.995</v>
      </c>
      <c r="V133" s="4">
        <f>PRODUCT($T$3:T133)-1</f>
        <v>0.19464653485736405</v>
      </c>
      <c r="W133" s="3">
        <f>PRODUCT($U$3:U133)-1</f>
        <v>0.13176265199271309</v>
      </c>
      <c r="X133">
        <f t="shared" si="105"/>
        <v>6.952213839128496E-2</v>
      </c>
      <c r="Y133" s="1">
        <f t="shared" si="65"/>
        <v>41954</v>
      </c>
      <c r="Z133">
        <f t="shared" si="66"/>
        <v>2.3752822060485457E-3</v>
      </c>
      <c r="AA133" s="5">
        <f t="shared" si="67"/>
        <v>-4.1225677692159346E-3</v>
      </c>
      <c r="AB133" s="5">
        <f t="shared" si="68"/>
        <v>3.9951490387835076E-3</v>
      </c>
      <c r="AC133" s="5">
        <f t="shared" si="69"/>
        <v>-1.0333223996048191E-2</v>
      </c>
      <c r="AD133" s="5">
        <f t="shared" si="70"/>
        <v>5.339147123240906E-3</v>
      </c>
      <c r="AE133" s="5">
        <f t="shared" si="71"/>
        <v>2.0435389367146062E-3</v>
      </c>
      <c r="AF133" s="5">
        <f t="shared" si="72"/>
        <v>7.941094805963278E-4</v>
      </c>
      <c r="AG133" s="5">
        <f t="shared" si="73"/>
        <v>1.3660026902239997E-2</v>
      </c>
      <c r="AH133" s="5">
        <f t="shared" si="74"/>
        <v>-3.0247437880669414E-3</v>
      </c>
      <c r="AI133" s="5">
        <f t="shared" si="75"/>
        <v>-1.3277431286373709E-3</v>
      </c>
      <c r="AJ133" s="5">
        <f t="shared" si="76"/>
        <v>-6.8220492197311744E-3</v>
      </c>
      <c r="AK133">
        <f t="shared" si="77"/>
        <v>1.6295430601408922E-2</v>
      </c>
      <c r="AL133" s="5">
        <f t="shared" si="78"/>
        <v>1.2734064187741589E-2</v>
      </c>
      <c r="AM133" s="5">
        <f t="shared" si="79"/>
        <v>-4.9467139094052648E-3</v>
      </c>
      <c r="AN133" s="5">
        <f t="shared" si="80"/>
        <v>1.2489283441529109E-2</v>
      </c>
      <c r="AO133" s="5">
        <f t="shared" si="81"/>
        <v>-3.4206865942032483E-3</v>
      </c>
      <c r="AP133" s="5">
        <f t="shared" si="82"/>
        <v>-2.9398993615248337E-3</v>
      </c>
      <c r="AQ133" s="5">
        <f t="shared" si="83"/>
        <v>-6.292172832222831E-3</v>
      </c>
      <c r="AR133" s="5">
        <f t="shared" si="84"/>
        <v>-1.9543103611026069E-3</v>
      </c>
      <c r="AS133" s="5">
        <f t="shared" si="85"/>
        <v>-4.1891417004783493E-3</v>
      </c>
      <c r="AT133" s="5">
        <f t="shared" si="86"/>
        <v>8.2571975091469962E-3</v>
      </c>
      <c r="AU133" s="5">
        <f t="shared" si="87"/>
        <v>2.6776535433696846E-3</v>
      </c>
      <c r="AV133">
        <f t="shared" si="88"/>
        <v>0</v>
      </c>
      <c r="AW133">
        <f t="shared" si="89"/>
        <v>0</v>
      </c>
      <c r="AX133">
        <f t="shared" si="90"/>
        <v>1</v>
      </c>
    </row>
    <row r="134" spans="1:50" x14ac:dyDescent="0.25">
      <c r="A134" s="1">
        <v>41955</v>
      </c>
      <c r="B134">
        <v>23883.310547000001</v>
      </c>
      <c r="C134">
        <v>23999.970702999999</v>
      </c>
      <c r="D134">
        <v>23801.730468999998</v>
      </c>
      <c r="E134">
        <v>23938.179688</v>
      </c>
      <c r="F134">
        <v>23938.179688</v>
      </c>
      <c r="G134">
        <v>1788489800</v>
      </c>
      <c r="H134" s="2">
        <f t="shared" si="92"/>
        <v>5.4561016098448878E-3</v>
      </c>
      <c r="I134">
        <f t="shared" si="93"/>
        <v>24313.060547000001</v>
      </c>
      <c r="J134">
        <f t="shared" si="94"/>
        <v>23252.630859000001</v>
      </c>
      <c r="K134">
        <f t="shared" si="95"/>
        <v>23345.890625</v>
      </c>
      <c r="L134">
        <f t="shared" si="96"/>
        <v>1.5660374509926633E-2</v>
      </c>
      <c r="M134">
        <f t="shared" si="97"/>
        <v>-2.8638302407916982E-2</v>
      </c>
      <c r="N134">
        <f t="shared" si="98"/>
        <v>-2.474244369119305E-2</v>
      </c>
      <c r="O134">
        <f t="shared" si="99"/>
        <v>0</v>
      </c>
      <c r="P134">
        <f t="shared" si="91"/>
        <v>0</v>
      </c>
      <c r="Q134">
        <f t="shared" si="100"/>
        <v>1</v>
      </c>
      <c r="R134">
        <f t="shared" si="101"/>
        <v>-1</v>
      </c>
      <c r="S134">
        <f t="shared" si="102"/>
        <v>0</v>
      </c>
      <c r="T134" s="4">
        <f t="shared" si="103"/>
        <v>0.99454389839015511</v>
      </c>
      <c r="U134" s="4">
        <f t="shared" si="104"/>
        <v>1</v>
      </c>
      <c r="V134" s="4">
        <f>PRODUCT($T$3:T134)-1</f>
        <v>0.18812842197533319</v>
      </c>
      <c r="W134" s="3">
        <f>PRODUCT($U$3:U134)-1</f>
        <v>0.13176265199271309</v>
      </c>
      <c r="X134">
        <f t="shared" si="105"/>
        <v>7.5357559852326395E-2</v>
      </c>
      <c r="Y134" s="1">
        <f t="shared" si="65"/>
        <v>41955</v>
      </c>
      <c r="Z134">
        <f t="shared" si="66"/>
        <v>-4.1225677692159346E-3</v>
      </c>
      <c r="AA134" s="5">
        <f t="shared" si="67"/>
        <v>3.9951490387835076E-3</v>
      </c>
      <c r="AB134" s="5">
        <f t="shared" si="68"/>
        <v>-1.0333223996048191E-2</v>
      </c>
      <c r="AC134" s="5">
        <f t="shared" si="69"/>
        <v>5.339147123240906E-3</v>
      </c>
      <c r="AD134" s="5">
        <f t="shared" si="70"/>
        <v>2.0435389367146062E-3</v>
      </c>
      <c r="AE134" s="5">
        <f t="shared" si="71"/>
        <v>7.941094805963278E-4</v>
      </c>
      <c r="AF134" s="5">
        <f t="shared" si="72"/>
        <v>1.3660026902239997E-2</v>
      </c>
      <c r="AG134" s="5">
        <f t="shared" si="73"/>
        <v>-3.0247437880669414E-3</v>
      </c>
      <c r="AH134" s="5">
        <f t="shared" si="74"/>
        <v>-1.3277431286373709E-3</v>
      </c>
      <c r="AI134" s="5">
        <f t="shared" si="75"/>
        <v>-6.8220492197311744E-3</v>
      </c>
      <c r="AJ134" s="5">
        <f t="shared" si="76"/>
        <v>1.6295430601408922E-2</v>
      </c>
      <c r="AK134">
        <f t="shared" si="77"/>
        <v>1.2734064187741589E-2</v>
      </c>
      <c r="AL134" s="5">
        <f t="shared" si="78"/>
        <v>-4.9467139094052648E-3</v>
      </c>
      <c r="AM134" s="5">
        <f t="shared" si="79"/>
        <v>1.2489283441529109E-2</v>
      </c>
      <c r="AN134" s="5">
        <f t="shared" si="80"/>
        <v>-3.4206865942032483E-3</v>
      </c>
      <c r="AO134" s="5">
        <f t="shared" si="81"/>
        <v>-2.9398993615248337E-3</v>
      </c>
      <c r="AP134" s="5">
        <f t="shared" si="82"/>
        <v>-6.292172832222831E-3</v>
      </c>
      <c r="AQ134" s="5">
        <f t="shared" si="83"/>
        <v>-1.9543103611026069E-3</v>
      </c>
      <c r="AR134" s="5">
        <f t="shared" si="84"/>
        <v>-4.1891417004783493E-3</v>
      </c>
      <c r="AS134" s="5">
        <f t="shared" si="85"/>
        <v>8.2571975091469962E-3</v>
      </c>
      <c r="AT134" s="5">
        <f t="shared" si="86"/>
        <v>2.6776535433696846E-3</v>
      </c>
      <c r="AU134" s="5">
        <f t="shared" si="87"/>
        <v>5.4561016098448878E-3</v>
      </c>
      <c r="AV134">
        <f t="shared" si="88"/>
        <v>0</v>
      </c>
      <c r="AW134">
        <f t="shared" si="89"/>
        <v>0</v>
      </c>
      <c r="AX134">
        <f t="shared" si="90"/>
        <v>1</v>
      </c>
    </row>
    <row r="135" spans="1:50" x14ac:dyDescent="0.25">
      <c r="A135" s="1">
        <v>41956</v>
      </c>
      <c r="B135">
        <v>23854.330077999999</v>
      </c>
      <c r="C135">
        <v>24097.919922000001</v>
      </c>
      <c r="D135">
        <v>23850.390625</v>
      </c>
      <c r="E135">
        <v>24019.939452999999</v>
      </c>
      <c r="F135">
        <v>24019.939452999999</v>
      </c>
      <c r="G135">
        <v>2063618400</v>
      </c>
      <c r="H135" s="2">
        <f t="shared" si="92"/>
        <v>3.4154545611078113E-3</v>
      </c>
      <c r="I135">
        <f t="shared" si="93"/>
        <v>24313.060547000001</v>
      </c>
      <c r="J135">
        <f t="shared" si="94"/>
        <v>23169.669922000001</v>
      </c>
      <c r="K135">
        <f t="shared" si="95"/>
        <v>23169.669922000001</v>
      </c>
      <c r="L135">
        <f t="shared" si="96"/>
        <v>1.2203240335953103E-2</v>
      </c>
      <c r="M135">
        <f t="shared" si="97"/>
        <v>-3.5398487688269475E-2</v>
      </c>
      <c r="N135">
        <f t="shared" si="98"/>
        <v>-3.5398487688269475E-2</v>
      </c>
      <c r="O135">
        <f t="shared" si="99"/>
        <v>0</v>
      </c>
      <c r="P135">
        <f t="shared" si="91"/>
        <v>0</v>
      </c>
      <c r="Q135">
        <f t="shared" si="100"/>
        <v>1</v>
      </c>
      <c r="R135">
        <f t="shared" si="101"/>
        <v>-1</v>
      </c>
      <c r="S135">
        <f t="shared" si="102"/>
        <v>0</v>
      </c>
      <c r="T135" s="4">
        <f t="shared" si="103"/>
        <v>0.99658454543889219</v>
      </c>
      <c r="U135" s="4">
        <f t="shared" si="104"/>
        <v>1</v>
      </c>
      <c r="V135" s="4">
        <f>PRODUCT($T$3:T135)-1</f>
        <v>0.18407042333731582</v>
      </c>
      <c r="W135" s="3">
        <f>PRODUCT($U$3:U135)-1</f>
        <v>0.13176265199271309</v>
      </c>
      <c r="X135">
        <f t="shared" si="105"/>
        <v>7.9030394734945997E-2</v>
      </c>
      <c r="Y135" s="1">
        <f t="shared" si="65"/>
        <v>41956</v>
      </c>
      <c r="Z135">
        <f t="shared" si="66"/>
        <v>3.9951490387835076E-3</v>
      </c>
      <c r="AA135" s="5">
        <f t="shared" si="67"/>
        <v>-1.0333223996048191E-2</v>
      </c>
      <c r="AB135" s="5">
        <f t="shared" si="68"/>
        <v>5.339147123240906E-3</v>
      </c>
      <c r="AC135" s="5">
        <f t="shared" si="69"/>
        <v>2.0435389367146062E-3</v>
      </c>
      <c r="AD135" s="5">
        <f t="shared" si="70"/>
        <v>7.941094805963278E-4</v>
      </c>
      <c r="AE135" s="5">
        <f t="shared" si="71"/>
        <v>1.3660026902239997E-2</v>
      </c>
      <c r="AF135" s="5">
        <f t="shared" si="72"/>
        <v>-3.0247437880669414E-3</v>
      </c>
      <c r="AG135" s="5">
        <f t="shared" si="73"/>
        <v>-1.3277431286373709E-3</v>
      </c>
      <c r="AH135" s="5">
        <f t="shared" si="74"/>
        <v>-6.8220492197311744E-3</v>
      </c>
      <c r="AI135" s="5">
        <f t="shared" si="75"/>
        <v>1.6295430601408922E-2</v>
      </c>
      <c r="AJ135" s="5">
        <f t="shared" si="76"/>
        <v>1.2734064187741589E-2</v>
      </c>
      <c r="AK135">
        <f t="shared" si="77"/>
        <v>-4.9467139094052648E-3</v>
      </c>
      <c r="AL135" s="5">
        <f t="shared" si="78"/>
        <v>1.2489283441529109E-2</v>
      </c>
      <c r="AM135" s="5">
        <f t="shared" si="79"/>
        <v>-3.4206865942032483E-3</v>
      </c>
      <c r="AN135" s="5">
        <f t="shared" si="80"/>
        <v>-2.9398993615248337E-3</v>
      </c>
      <c r="AO135" s="5">
        <f t="shared" si="81"/>
        <v>-6.292172832222831E-3</v>
      </c>
      <c r="AP135" s="5">
        <f t="shared" si="82"/>
        <v>-1.9543103611026069E-3</v>
      </c>
      <c r="AQ135" s="5">
        <f t="shared" si="83"/>
        <v>-4.1891417004783493E-3</v>
      </c>
      <c r="AR135" s="5">
        <f t="shared" si="84"/>
        <v>8.2571975091469962E-3</v>
      </c>
      <c r="AS135" s="5">
        <f t="shared" si="85"/>
        <v>2.6776535433696846E-3</v>
      </c>
      <c r="AT135" s="5">
        <f t="shared" si="86"/>
        <v>5.4561016098448878E-3</v>
      </c>
      <c r="AU135" s="5">
        <f t="shared" si="87"/>
        <v>3.4154545611078113E-3</v>
      </c>
      <c r="AV135">
        <f t="shared" si="88"/>
        <v>0</v>
      </c>
      <c r="AW135">
        <f t="shared" si="89"/>
        <v>0</v>
      </c>
      <c r="AX135">
        <f t="shared" si="90"/>
        <v>1</v>
      </c>
    </row>
    <row r="136" spans="1:50" x14ac:dyDescent="0.25">
      <c r="A136" s="1">
        <v>41957</v>
      </c>
      <c r="B136">
        <v>24048.359375</v>
      </c>
      <c r="C136">
        <v>24102.699218999998</v>
      </c>
      <c r="D136">
        <v>23966.800781000002</v>
      </c>
      <c r="E136">
        <v>24087.380859000001</v>
      </c>
      <c r="F136">
        <v>24087.380859000001</v>
      </c>
      <c r="G136">
        <v>1489760000</v>
      </c>
      <c r="H136" s="2">
        <f t="shared" si="92"/>
        <v>2.8077258950616191E-3</v>
      </c>
      <c r="I136">
        <f t="shared" si="93"/>
        <v>24313.060547000001</v>
      </c>
      <c r="J136">
        <f t="shared" si="94"/>
        <v>23169.669922000001</v>
      </c>
      <c r="K136">
        <f t="shared" si="95"/>
        <v>23230.029297000001</v>
      </c>
      <c r="L136">
        <f t="shared" si="96"/>
        <v>9.3692082722094394E-3</v>
      </c>
      <c r="M136">
        <f t="shared" si="97"/>
        <v>-3.8099241356791436E-2</v>
      </c>
      <c r="N136">
        <f t="shared" si="98"/>
        <v>-3.5593390872119657E-2</v>
      </c>
      <c r="O136">
        <f t="shared" si="99"/>
        <v>0</v>
      </c>
      <c r="P136">
        <f t="shared" si="91"/>
        <v>0</v>
      </c>
      <c r="Q136">
        <f t="shared" si="100"/>
        <v>1</v>
      </c>
      <c r="R136">
        <f t="shared" si="101"/>
        <v>-1</v>
      </c>
      <c r="S136">
        <f t="shared" si="102"/>
        <v>0</v>
      </c>
      <c r="T136" s="4">
        <f t="shared" si="103"/>
        <v>0.99719227410493838</v>
      </c>
      <c r="U136" s="4">
        <f t="shared" si="104"/>
        <v>1</v>
      </c>
      <c r="V136" s="4">
        <f>PRODUCT($T$3:T136)-1</f>
        <v>0.18074587814813503</v>
      </c>
      <c r="W136" s="3">
        <f>PRODUCT($U$3:U136)-1</f>
        <v>0.13176265199271309</v>
      </c>
      <c r="X136">
        <f t="shared" si="105"/>
        <v>8.2060016315801843E-2</v>
      </c>
      <c r="Y136" s="1">
        <f t="shared" si="65"/>
        <v>41957</v>
      </c>
      <c r="Z136">
        <f t="shared" si="66"/>
        <v>-1.0333223996048191E-2</v>
      </c>
      <c r="AA136" s="5">
        <f t="shared" si="67"/>
        <v>5.339147123240906E-3</v>
      </c>
      <c r="AB136" s="5">
        <f t="shared" si="68"/>
        <v>2.0435389367146062E-3</v>
      </c>
      <c r="AC136" s="5">
        <f t="shared" si="69"/>
        <v>7.941094805963278E-4</v>
      </c>
      <c r="AD136" s="5">
        <f t="shared" si="70"/>
        <v>1.3660026902239997E-2</v>
      </c>
      <c r="AE136" s="5">
        <f t="shared" si="71"/>
        <v>-3.0247437880669414E-3</v>
      </c>
      <c r="AF136" s="5">
        <f t="shared" si="72"/>
        <v>-1.3277431286373709E-3</v>
      </c>
      <c r="AG136" s="5">
        <f t="shared" si="73"/>
        <v>-6.8220492197311744E-3</v>
      </c>
      <c r="AH136" s="5">
        <f t="shared" si="74"/>
        <v>1.6295430601408922E-2</v>
      </c>
      <c r="AI136" s="5">
        <f t="shared" si="75"/>
        <v>1.2734064187741589E-2</v>
      </c>
      <c r="AJ136" s="5">
        <f t="shared" si="76"/>
        <v>-4.9467139094052648E-3</v>
      </c>
      <c r="AK136">
        <f t="shared" si="77"/>
        <v>1.2489283441529109E-2</v>
      </c>
      <c r="AL136" s="5">
        <f t="shared" si="78"/>
        <v>-3.4206865942032483E-3</v>
      </c>
      <c r="AM136" s="5">
        <f t="shared" si="79"/>
        <v>-2.9398993615248337E-3</v>
      </c>
      <c r="AN136" s="5">
        <f t="shared" si="80"/>
        <v>-6.292172832222831E-3</v>
      </c>
      <c r="AO136" s="5">
        <f t="shared" si="81"/>
        <v>-1.9543103611026069E-3</v>
      </c>
      <c r="AP136" s="5">
        <f t="shared" si="82"/>
        <v>-4.1891417004783493E-3</v>
      </c>
      <c r="AQ136" s="5">
        <f t="shared" si="83"/>
        <v>8.2571975091469962E-3</v>
      </c>
      <c r="AR136" s="5">
        <f t="shared" si="84"/>
        <v>2.6776535433696846E-3</v>
      </c>
      <c r="AS136" s="5">
        <f t="shared" si="85"/>
        <v>5.4561016098448878E-3</v>
      </c>
      <c r="AT136" s="5">
        <f t="shared" si="86"/>
        <v>3.4154545611078113E-3</v>
      </c>
      <c r="AU136" s="5">
        <f t="shared" si="87"/>
        <v>2.8077258950616191E-3</v>
      </c>
      <c r="AV136">
        <f t="shared" si="88"/>
        <v>0</v>
      </c>
      <c r="AW136">
        <f t="shared" si="89"/>
        <v>0</v>
      </c>
      <c r="AX136">
        <f t="shared" si="90"/>
        <v>1</v>
      </c>
    </row>
    <row r="137" spans="1:50" x14ac:dyDescent="0.25">
      <c r="A137" s="1">
        <v>41960</v>
      </c>
      <c r="B137">
        <v>24313.060547000001</v>
      </c>
      <c r="C137">
        <v>24313.060547000001</v>
      </c>
      <c r="D137">
        <v>23787.279297000001</v>
      </c>
      <c r="E137">
        <v>23797.080077999999</v>
      </c>
      <c r="F137">
        <v>23797.080077999999</v>
      </c>
      <c r="G137">
        <v>1728117100</v>
      </c>
      <c r="H137" s="2">
        <f t="shared" si="92"/>
        <v>-1.2051986170656392E-2</v>
      </c>
      <c r="I137">
        <f t="shared" si="93"/>
        <v>24228.109375</v>
      </c>
      <c r="J137">
        <f t="shared" si="94"/>
        <v>22856.019531000002</v>
      </c>
      <c r="K137">
        <f t="shared" si="95"/>
        <v>22856.019531000002</v>
      </c>
      <c r="L137">
        <f t="shared" si="96"/>
        <v>1.8112696834536424E-2</v>
      </c>
      <c r="M137">
        <f t="shared" si="97"/>
        <v>-3.9545210753397897E-2</v>
      </c>
      <c r="N137">
        <f t="shared" si="98"/>
        <v>-3.9545210753397897E-2</v>
      </c>
      <c r="O137">
        <f t="shared" si="99"/>
        <v>0</v>
      </c>
      <c r="P137">
        <f t="shared" si="91"/>
        <v>0</v>
      </c>
      <c r="Q137">
        <f t="shared" si="100"/>
        <v>1</v>
      </c>
      <c r="R137">
        <f t="shared" si="101"/>
        <v>-1</v>
      </c>
      <c r="S137">
        <f t="shared" si="102"/>
        <v>0</v>
      </c>
      <c r="T137" s="4">
        <f t="shared" si="103"/>
        <v>1.0120519861706563</v>
      </c>
      <c r="U137" s="4">
        <f t="shared" si="104"/>
        <v>1</v>
      </c>
      <c r="V137" s="4">
        <f>PRODUCT($T$3:T137)-1</f>
        <v>0.19497621114263586</v>
      </c>
      <c r="W137" s="3">
        <f>PRODUCT($U$3:U137)-1</f>
        <v>0.13176265199271309</v>
      </c>
      <c r="X137">
        <f t="shared" si="105"/>
        <v>6.9019043963343574E-2</v>
      </c>
      <c r="Y137" s="1">
        <f t="shared" si="65"/>
        <v>41960</v>
      </c>
      <c r="Z137">
        <f t="shared" si="66"/>
        <v>5.339147123240906E-3</v>
      </c>
      <c r="AA137" s="5">
        <f t="shared" si="67"/>
        <v>2.0435389367146062E-3</v>
      </c>
      <c r="AB137" s="5">
        <f t="shared" si="68"/>
        <v>7.941094805963278E-4</v>
      </c>
      <c r="AC137" s="5">
        <f t="shared" si="69"/>
        <v>1.3660026902239997E-2</v>
      </c>
      <c r="AD137" s="5">
        <f t="shared" si="70"/>
        <v>-3.0247437880669414E-3</v>
      </c>
      <c r="AE137" s="5">
        <f t="shared" si="71"/>
        <v>-1.3277431286373709E-3</v>
      </c>
      <c r="AF137" s="5">
        <f t="shared" si="72"/>
        <v>-6.8220492197311744E-3</v>
      </c>
      <c r="AG137" s="5">
        <f t="shared" si="73"/>
        <v>1.6295430601408922E-2</v>
      </c>
      <c r="AH137" s="5">
        <f t="shared" si="74"/>
        <v>1.2734064187741589E-2</v>
      </c>
      <c r="AI137" s="5">
        <f t="shared" si="75"/>
        <v>-4.9467139094052648E-3</v>
      </c>
      <c r="AJ137" s="5">
        <f t="shared" si="76"/>
        <v>1.2489283441529109E-2</v>
      </c>
      <c r="AK137">
        <f t="shared" si="77"/>
        <v>-3.4206865942032483E-3</v>
      </c>
      <c r="AL137" s="5">
        <f t="shared" si="78"/>
        <v>-2.9398993615248337E-3</v>
      </c>
      <c r="AM137" s="5">
        <f t="shared" si="79"/>
        <v>-6.292172832222831E-3</v>
      </c>
      <c r="AN137" s="5">
        <f t="shared" si="80"/>
        <v>-1.9543103611026069E-3</v>
      </c>
      <c r="AO137" s="5">
        <f t="shared" si="81"/>
        <v>-4.1891417004783493E-3</v>
      </c>
      <c r="AP137" s="5">
        <f t="shared" si="82"/>
        <v>8.2571975091469962E-3</v>
      </c>
      <c r="AQ137" s="5">
        <f t="shared" si="83"/>
        <v>2.6776535433696846E-3</v>
      </c>
      <c r="AR137" s="5">
        <f t="shared" si="84"/>
        <v>5.4561016098448878E-3</v>
      </c>
      <c r="AS137" s="5">
        <f t="shared" si="85"/>
        <v>3.4154545611078113E-3</v>
      </c>
      <c r="AT137" s="5">
        <f t="shared" si="86"/>
        <v>2.8077258950616191E-3</v>
      </c>
      <c r="AU137" s="5">
        <f t="shared" si="87"/>
        <v>-1.2051986170656392E-2</v>
      </c>
      <c r="AV137">
        <f t="shared" si="88"/>
        <v>0</v>
      </c>
      <c r="AW137">
        <f t="shared" si="89"/>
        <v>0</v>
      </c>
      <c r="AX137">
        <f t="shared" si="90"/>
        <v>1</v>
      </c>
    </row>
    <row r="138" spans="1:50" x14ac:dyDescent="0.25">
      <c r="A138" s="1">
        <v>41961</v>
      </c>
      <c r="B138">
        <v>23868.900390999999</v>
      </c>
      <c r="C138">
        <v>23881.009765999999</v>
      </c>
      <c r="D138">
        <v>23483.189452999999</v>
      </c>
      <c r="E138">
        <v>23529.169922000001</v>
      </c>
      <c r="F138">
        <v>23529.169922000001</v>
      </c>
      <c r="G138">
        <v>1543729000</v>
      </c>
      <c r="H138" s="2">
        <f t="shared" si="92"/>
        <v>-1.1258110453965964E-2</v>
      </c>
      <c r="I138">
        <f t="shared" si="93"/>
        <v>24228.109375</v>
      </c>
      <c r="J138">
        <f t="shared" si="94"/>
        <v>22641.060547000001</v>
      </c>
      <c r="K138">
        <f t="shared" si="95"/>
        <v>22641.060547000001</v>
      </c>
      <c r="L138">
        <f t="shared" si="96"/>
        <v>2.9705232072232413E-2</v>
      </c>
      <c r="M138">
        <f t="shared" si="97"/>
        <v>-3.7745036392873743E-2</v>
      </c>
      <c r="N138">
        <f t="shared" si="98"/>
        <v>-3.7745036392873743E-2</v>
      </c>
      <c r="O138">
        <f t="shared" si="99"/>
        <v>0</v>
      </c>
      <c r="P138">
        <f t="shared" si="91"/>
        <v>0</v>
      </c>
      <c r="Q138">
        <f t="shared" si="100"/>
        <v>1</v>
      </c>
      <c r="R138">
        <f t="shared" si="101"/>
        <v>-1</v>
      </c>
      <c r="S138">
        <f t="shared" si="102"/>
        <v>0</v>
      </c>
      <c r="T138" s="4">
        <f t="shared" si="103"/>
        <v>1.011258110453966</v>
      </c>
      <c r="U138" s="4">
        <f t="shared" si="104"/>
        <v>1</v>
      </c>
      <c r="V138" s="4">
        <f>PRODUCT($T$3:T138)-1</f>
        <v>0.2084293853175414</v>
      </c>
      <c r="W138" s="3">
        <f>PRODUCT($U$3:U138)-1</f>
        <v>0.13176265199271309</v>
      </c>
      <c r="X138">
        <f t="shared" si="105"/>
        <v>5.6983909489010998E-2</v>
      </c>
      <c r="Y138" s="1">
        <f t="shared" si="65"/>
        <v>41961</v>
      </c>
      <c r="Z138">
        <f t="shared" si="66"/>
        <v>2.0435389367146062E-3</v>
      </c>
      <c r="AA138" s="5">
        <f t="shared" si="67"/>
        <v>7.941094805963278E-4</v>
      </c>
      <c r="AB138" s="5">
        <f t="shared" si="68"/>
        <v>1.3660026902239997E-2</v>
      </c>
      <c r="AC138" s="5">
        <f t="shared" si="69"/>
        <v>-3.0247437880669414E-3</v>
      </c>
      <c r="AD138" s="5">
        <f t="shared" si="70"/>
        <v>-1.3277431286373709E-3</v>
      </c>
      <c r="AE138" s="5">
        <f t="shared" si="71"/>
        <v>-6.8220492197311744E-3</v>
      </c>
      <c r="AF138" s="5">
        <f t="shared" si="72"/>
        <v>1.6295430601408922E-2</v>
      </c>
      <c r="AG138" s="5">
        <f t="shared" si="73"/>
        <v>1.2734064187741589E-2</v>
      </c>
      <c r="AH138" s="5">
        <f t="shared" si="74"/>
        <v>-4.9467139094052648E-3</v>
      </c>
      <c r="AI138" s="5">
        <f t="shared" si="75"/>
        <v>1.2489283441529109E-2</v>
      </c>
      <c r="AJ138" s="5">
        <f t="shared" si="76"/>
        <v>-3.4206865942032483E-3</v>
      </c>
      <c r="AK138">
        <f t="shared" si="77"/>
        <v>-2.9398993615248337E-3</v>
      </c>
      <c r="AL138" s="5">
        <f t="shared" si="78"/>
        <v>-6.292172832222831E-3</v>
      </c>
      <c r="AM138" s="5">
        <f t="shared" si="79"/>
        <v>-1.9543103611026069E-3</v>
      </c>
      <c r="AN138" s="5">
        <f t="shared" si="80"/>
        <v>-4.1891417004783493E-3</v>
      </c>
      <c r="AO138" s="5">
        <f t="shared" si="81"/>
        <v>8.2571975091469962E-3</v>
      </c>
      <c r="AP138" s="5">
        <f t="shared" si="82"/>
        <v>2.6776535433696846E-3</v>
      </c>
      <c r="AQ138" s="5">
        <f t="shared" si="83"/>
        <v>5.4561016098448878E-3</v>
      </c>
      <c r="AR138" s="5">
        <f t="shared" si="84"/>
        <v>3.4154545611078113E-3</v>
      </c>
      <c r="AS138" s="5">
        <f t="shared" si="85"/>
        <v>2.8077258950616191E-3</v>
      </c>
      <c r="AT138" s="5">
        <f t="shared" si="86"/>
        <v>-1.2051986170656392E-2</v>
      </c>
      <c r="AU138" s="5">
        <f t="shared" si="87"/>
        <v>-1.1258110453965964E-2</v>
      </c>
      <c r="AV138">
        <f t="shared" si="88"/>
        <v>0</v>
      </c>
      <c r="AW138">
        <f t="shared" si="89"/>
        <v>0</v>
      </c>
      <c r="AX138">
        <f t="shared" si="90"/>
        <v>1</v>
      </c>
    </row>
    <row r="139" spans="1:50" x14ac:dyDescent="0.25">
      <c r="A139" s="1">
        <v>41962</v>
      </c>
      <c r="B139">
        <v>23466.070313</v>
      </c>
      <c r="C139">
        <v>23572.210938</v>
      </c>
      <c r="D139">
        <v>23341.160156000002</v>
      </c>
      <c r="E139">
        <v>23373.310547000001</v>
      </c>
      <c r="F139">
        <v>23373.310547000001</v>
      </c>
      <c r="G139">
        <v>1413766400</v>
      </c>
      <c r="H139" s="2">
        <f t="shared" si="92"/>
        <v>-6.6240915219992758E-3</v>
      </c>
      <c r="I139">
        <f t="shared" si="93"/>
        <v>24228.109375</v>
      </c>
      <c r="J139">
        <f t="shared" si="94"/>
        <v>22529.75</v>
      </c>
      <c r="K139">
        <f t="shared" si="95"/>
        <v>22529.75</v>
      </c>
      <c r="L139">
        <f t="shared" si="96"/>
        <v>3.6571577067832761E-2</v>
      </c>
      <c r="M139">
        <f t="shared" si="97"/>
        <v>-3.6090760241418773E-2</v>
      </c>
      <c r="N139">
        <f t="shared" si="98"/>
        <v>-3.6090760241418773E-2</v>
      </c>
      <c r="O139">
        <f t="shared" si="99"/>
        <v>0</v>
      </c>
      <c r="P139">
        <f t="shared" si="91"/>
        <v>1</v>
      </c>
      <c r="Q139">
        <f t="shared" si="100"/>
        <v>0</v>
      </c>
      <c r="R139">
        <f t="shared" si="101"/>
        <v>-1</v>
      </c>
      <c r="S139">
        <f t="shared" si="102"/>
        <v>0</v>
      </c>
      <c r="T139" s="4">
        <f t="shared" si="103"/>
        <v>1.0066240915219993</v>
      </c>
      <c r="U139" s="4">
        <f t="shared" si="104"/>
        <v>1</v>
      </c>
      <c r="V139" s="4">
        <f>PRODUCT($T$3:T139)-1</f>
        <v>0.21643413216375817</v>
      </c>
      <c r="W139" s="3">
        <f>PRODUCT($U$3:U139)-1</f>
        <v>0.13176265199271309</v>
      </c>
      <c r="X139">
        <f t="shared" si="105"/>
        <v>4.9982351335275288E-2</v>
      </c>
      <c r="Y139" s="1">
        <f t="shared" si="65"/>
        <v>41962</v>
      </c>
      <c r="Z139">
        <f t="shared" si="66"/>
        <v>7.941094805963278E-4</v>
      </c>
      <c r="AA139" s="5">
        <f t="shared" si="67"/>
        <v>1.3660026902239997E-2</v>
      </c>
      <c r="AB139" s="5">
        <f t="shared" si="68"/>
        <v>-3.0247437880669414E-3</v>
      </c>
      <c r="AC139" s="5">
        <f t="shared" si="69"/>
        <v>-1.3277431286373709E-3</v>
      </c>
      <c r="AD139" s="5">
        <f t="shared" si="70"/>
        <v>-6.8220492197311744E-3</v>
      </c>
      <c r="AE139" s="5">
        <f t="shared" si="71"/>
        <v>1.6295430601408922E-2</v>
      </c>
      <c r="AF139" s="5">
        <f t="shared" si="72"/>
        <v>1.2734064187741589E-2</v>
      </c>
      <c r="AG139" s="5">
        <f t="shared" si="73"/>
        <v>-4.9467139094052648E-3</v>
      </c>
      <c r="AH139" s="5">
        <f t="shared" si="74"/>
        <v>1.2489283441529109E-2</v>
      </c>
      <c r="AI139" s="5">
        <f t="shared" si="75"/>
        <v>-3.4206865942032483E-3</v>
      </c>
      <c r="AJ139" s="5">
        <f t="shared" si="76"/>
        <v>-2.9398993615248337E-3</v>
      </c>
      <c r="AK139">
        <f t="shared" si="77"/>
        <v>-6.292172832222831E-3</v>
      </c>
      <c r="AL139" s="5">
        <f t="shared" si="78"/>
        <v>-1.9543103611026069E-3</v>
      </c>
      <c r="AM139" s="5">
        <f t="shared" si="79"/>
        <v>-4.1891417004783493E-3</v>
      </c>
      <c r="AN139" s="5">
        <f t="shared" si="80"/>
        <v>8.2571975091469962E-3</v>
      </c>
      <c r="AO139" s="5">
        <f t="shared" si="81"/>
        <v>2.6776535433696846E-3</v>
      </c>
      <c r="AP139" s="5">
        <f t="shared" si="82"/>
        <v>5.4561016098448878E-3</v>
      </c>
      <c r="AQ139" s="5">
        <f t="shared" si="83"/>
        <v>3.4154545611078113E-3</v>
      </c>
      <c r="AR139" s="5">
        <f t="shared" si="84"/>
        <v>2.8077258950616191E-3</v>
      </c>
      <c r="AS139" s="5">
        <f t="shared" si="85"/>
        <v>-1.2051986170656392E-2</v>
      </c>
      <c r="AT139" s="5">
        <f t="shared" si="86"/>
        <v>-1.1258110453965964E-2</v>
      </c>
      <c r="AU139" s="5">
        <f t="shared" si="87"/>
        <v>-6.6240915219992758E-3</v>
      </c>
      <c r="AV139">
        <f t="shared" si="88"/>
        <v>0</v>
      </c>
      <c r="AW139">
        <f t="shared" si="89"/>
        <v>1</v>
      </c>
      <c r="AX139">
        <f t="shared" si="90"/>
        <v>0</v>
      </c>
    </row>
    <row r="140" spans="1:50" x14ac:dyDescent="0.25">
      <c r="A140" s="1">
        <v>41963</v>
      </c>
      <c r="B140">
        <v>23401</v>
      </c>
      <c r="C140">
        <v>23461.019531000002</v>
      </c>
      <c r="D140">
        <v>23252.630859000001</v>
      </c>
      <c r="E140">
        <v>23349.640625</v>
      </c>
      <c r="F140">
        <v>23349.640625</v>
      </c>
      <c r="G140">
        <v>1354803900</v>
      </c>
      <c r="H140" s="2">
        <f t="shared" si="92"/>
        <v>-1.0126901772175012E-3</v>
      </c>
      <c r="I140">
        <f t="shared" si="93"/>
        <v>24228.109375</v>
      </c>
      <c r="J140">
        <f t="shared" si="94"/>
        <v>22529.75</v>
      </c>
      <c r="K140">
        <f t="shared" si="95"/>
        <v>22736.890625</v>
      </c>
      <c r="L140">
        <f t="shared" si="96"/>
        <v>3.7622367046602045E-2</v>
      </c>
      <c r="M140">
        <f t="shared" si="97"/>
        <v>-3.5113629291671389E-2</v>
      </c>
      <c r="N140">
        <f t="shared" si="98"/>
        <v>-2.6242373912339412E-2</v>
      </c>
      <c r="O140">
        <f t="shared" si="99"/>
        <v>0</v>
      </c>
      <c r="P140">
        <f t="shared" si="91"/>
        <v>1</v>
      </c>
      <c r="Q140">
        <f t="shared" si="100"/>
        <v>0</v>
      </c>
      <c r="R140">
        <f t="shared" si="101"/>
        <v>-1</v>
      </c>
      <c r="S140">
        <f t="shared" si="102"/>
        <v>0</v>
      </c>
      <c r="T140" s="4">
        <f t="shared" si="103"/>
        <v>1.0010126901772174</v>
      </c>
      <c r="U140" s="4">
        <f t="shared" si="104"/>
        <v>1</v>
      </c>
      <c r="V140" s="4">
        <f>PRODUCT($T$3:T140)-1</f>
        <v>0.21766600306063233</v>
      </c>
      <c r="W140" s="3">
        <f>PRODUCT($U$3:U140)-1</f>
        <v>0.13176265199271309</v>
      </c>
      <c r="X140">
        <f t="shared" si="105"/>
        <v>4.8919044521826383E-2</v>
      </c>
      <c r="Y140" s="1">
        <f t="shared" si="65"/>
        <v>41963</v>
      </c>
      <c r="Z140">
        <f t="shared" si="66"/>
        <v>1.3660026902239997E-2</v>
      </c>
      <c r="AA140" s="5">
        <f t="shared" si="67"/>
        <v>-3.0247437880669414E-3</v>
      </c>
      <c r="AB140" s="5">
        <f t="shared" si="68"/>
        <v>-1.3277431286373709E-3</v>
      </c>
      <c r="AC140" s="5">
        <f t="shared" si="69"/>
        <v>-6.8220492197311744E-3</v>
      </c>
      <c r="AD140" s="5">
        <f t="shared" si="70"/>
        <v>1.6295430601408922E-2</v>
      </c>
      <c r="AE140" s="5">
        <f t="shared" si="71"/>
        <v>1.2734064187741589E-2</v>
      </c>
      <c r="AF140" s="5">
        <f t="shared" si="72"/>
        <v>-4.9467139094052648E-3</v>
      </c>
      <c r="AG140" s="5">
        <f t="shared" si="73"/>
        <v>1.2489283441529109E-2</v>
      </c>
      <c r="AH140" s="5">
        <f t="shared" si="74"/>
        <v>-3.4206865942032483E-3</v>
      </c>
      <c r="AI140" s="5">
        <f t="shared" si="75"/>
        <v>-2.9398993615248337E-3</v>
      </c>
      <c r="AJ140" s="5">
        <f t="shared" si="76"/>
        <v>-6.292172832222831E-3</v>
      </c>
      <c r="AK140">
        <f t="shared" si="77"/>
        <v>-1.9543103611026069E-3</v>
      </c>
      <c r="AL140" s="5">
        <f t="shared" si="78"/>
        <v>-4.1891417004783493E-3</v>
      </c>
      <c r="AM140" s="5">
        <f t="shared" si="79"/>
        <v>8.2571975091469962E-3</v>
      </c>
      <c r="AN140" s="5">
        <f t="shared" si="80"/>
        <v>2.6776535433696846E-3</v>
      </c>
      <c r="AO140" s="5">
        <f t="shared" si="81"/>
        <v>5.4561016098448878E-3</v>
      </c>
      <c r="AP140" s="5">
        <f t="shared" si="82"/>
        <v>3.4154545611078113E-3</v>
      </c>
      <c r="AQ140" s="5">
        <f t="shared" si="83"/>
        <v>2.8077258950616191E-3</v>
      </c>
      <c r="AR140" s="5">
        <f t="shared" si="84"/>
        <v>-1.2051986170656392E-2</v>
      </c>
      <c r="AS140" s="5">
        <f t="shared" si="85"/>
        <v>-1.1258110453965964E-2</v>
      </c>
      <c r="AT140" s="5">
        <f t="shared" si="86"/>
        <v>-6.6240915219992758E-3</v>
      </c>
      <c r="AU140" s="5">
        <f t="shared" si="87"/>
        <v>-1.0126901772175012E-3</v>
      </c>
      <c r="AV140">
        <f t="shared" si="88"/>
        <v>0</v>
      </c>
      <c r="AW140">
        <f t="shared" si="89"/>
        <v>1</v>
      </c>
      <c r="AX140">
        <f t="shared" si="90"/>
        <v>0</v>
      </c>
    </row>
    <row r="141" spans="1:50" x14ac:dyDescent="0.25">
      <c r="A141" s="1">
        <v>41964</v>
      </c>
      <c r="B141">
        <v>23353.720702999999</v>
      </c>
      <c r="C141">
        <v>23508.019531000002</v>
      </c>
      <c r="D141">
        <v>23301.480468999998</v>
      </c>
      <c r="E141">
        <v>23437.119140999999</v>
      </c>
      <c r="F141">
        <v>23437.119140999999</v>
      </c>
      <c r="G141">
        <v>1519033000</v>
      </c>
      <c r="H141" s="2">
        <f t="shared" si="92"/>
        <v>3.7464609158197604E-3</v>
      </c>
      <c r="I141">
        <f t="shared" si="93"/>
        <v>24228.109375</v>
      </c>
      <c r="J141">
        <f t="shared" si="94"/>
        <v>22529.75</v>
      </c>
      <c r="K141">
        <f t="shared" si="95"/>
        <v>23041.369140999999</v>
      </c>
      <c r="L141">
        <f t="shared" si="96"/>
        <v>3.3749465078934282E-2</v>
      </c>
      <c r="M141">
        <f t="shared" si="97"/>
        <v>-3.8715045801541503E-2</v>
      </c>
      <c r="N141">
        <f t="shared" si="98"/>
        <v>-1.6885607724188678E-2</v>
      </c>
      <c r="O141">
        <f t="shared" si="99"/>
        <v>0</v>
      </c>
      <c r="P141">
        <f t="shared" si="91"/>
        <v>0</v>
      </c>
      <c r="Q141">
        <f t="shared" si="100"/>
        <v>1</v>
      </c>
      <c r="R141">
        <f t="shared" si="101"/>
        <v>-1</v>
      </c>
      <c r="S141">
        <f t="shared" si="102"/>
        <v>0</v>
      </c>
      <c r="T141" s="4">
        <f t="shared" si="103"/>
        <v>0.99625353908418024</v>
      </c>
      <c r="U141" s="4">
        <f t="shared" si="104"/>
        <v>1</v>
      </c>
      <c r="V141" s="4">
        <f>PRODUCT($T$3:T141)-1</f>
        <v>0.21310406497164314</v>
      </c>
      <c r="W141" s="3">
        <f>PRODUCT($U$3:U141)-1</f>
        <v>0.13176265199271309</v>
      </c>
      <c r="X141">
        <f t="shared" si="105"/>
        <v>5.2848778725986367E-2</v>
      </c>
      <c r="Y141" s="1">
        <f t="shared" si="65"/>
        <v>41964</v>
      </c>
      <c r="Z141">
        <f t="shared" si="66"/>
        <v>-3.0247437880669414E-3</v>
      </c>
      <c r="AA141" s="5">
        <f t="shared" si="67"/>
        <v>-1.3277431286373709E-3</v>
      </c>
      <c r="AB141" s="5">
        <f t="shared" si="68"/>
        <v>-6.8220492197311744E-3</v>
      </c>
      <c r="AC141" s="5">
        <f t="shared" si="69"/>
        <v>1.6295430601408922E-2</v>
      </c>
      <c r="AD141" s="5">
        <f t="shared" si="70"/>
        <v>1.2734064187741589E-2</v>
      </c>
      <c r="AE141" s="5">
        <f t="shared" si="71"/>
        <v>-4.9467139094052648E-3</v>
      </c>
      <c r="AF141" s="5">
        <f t="shared" si="72"/>
        <v>1.2489283441529109E-2</v>
      </c>
      <c r="AG141" s="5">
        <f t="shared" si="73"/>
        <v>-3.4206865942032483E-3</v>
      </c>
      <c r="AH141" s="5">
        <f t="shared" si="74"/>
        <v>-2.9398993615248337E-3</v>
      </c>
      <c r="AI141" s="5">
        <f t="shared" si="75"/>
        <v>-6.292172832222831E-3</v>
      </c>
      <c r="AJ141" s="5">
        <f t="shared" si="76"/>
        <v>-1.9543103611026069E-3</v>
      </c>
      <c r="AK141">
        <f t="shared" si="77"/>
        <v>-4.1891417004783493E-3</v>
      </c>
      <c r="AL141" s="5">
        <f t="shared" si="78"/>
        <v>8.2571975091469962E-3</v>
      </c>
      <c r="AM141" s="5">
        <f t="shared" si="79"/>
        <v>2.6776535433696846E-3</v>
      </c>
      <c r="AN141" s="5">
        <f t="shared" si="80"/>
        <v>5.4561016098448878E-3</v>
      </c>
      <c r="AO141" s="5">
        <f t="shared" si="81"/>
        <v>3.4154545611078113E-3</v>
      </c>
      <c r="AP141" s="5">
        <f t="shared" si="82"/>
        <v>2.8077258950616191E-3</v>
      </c>
      <c r="AQ141" s="5">
        <f t="shared" si="83"/>
        <v>-1.2051986170656392E-2</v>
      </c>
      <c r="AR141" s="5">
        <f t="shared" si="84"/>
        <v>-1.1258110453965964E-2</v>
      </c>
      <c r="AS141" s="5">
        <f t="shared" si="85"/>
        <v>-6.6240915219992758E-3</v>
      </c>
      <c r="AT141" s="5">
        <f t="shared" si="86"/>
        <v>-1.0126901772175012E-3</v>
      </c>
      <c r="AU141" s="5">
        <f t="shared" si="87"/>
        <v>3.7464609158197604E-3</v>
      </c>
      <c r="AV141">
        <f t="shared" si="88"/>
        <v>0</v>
      </c>
      <c r="AW141">
        <f t="shared" si="89"/>
        <v>0</v>
      </c>
      <c r="AX141">
        <f t="shared" si="90"/>
        <v>1</v>
      </c>
    </row>
    <row r="142" spans="1:50" x14ac:dyDescent="0.25">
      <c r="A142" s="1">
        <v>41967</v>
      </c>
      <c r="B142">
        <v>23883.320313</v>
      </c>
      <c r="C142">
        <v>23936.339843999998</v>
      </c>
      <c r="D142">
        <v>23823.560547000001</v>
      </c>
      <c r="E142">
        <v>23893.140625</v>
      </c>
      <c r="F142">
        <v>23893.140625</v>
      </c>
      <c r="G142">
        <v>2862178800</v>
      </c>
      <c r="H142" s="2">
        <f t="shared" si="92"/>
        <v>1.9457232830388804E-2</v>
      </c>
      <c r="I142">
        <f t="shared" si="93"/>
        <v>24228.109375</v>
      </c>
      <c r="J142">
        <f t="shared" si="94"/>
        <v>22529.75</v>
      </c>
      <c r="K142">
        <f t="shared" si="95"/>
        <v>23264.050781000002</v>
      </c>
      <c r="L142">
        <f t="shared" si="96"/>
        <v>1.401945249715375E-2</v>
      </c>
      <c r="M142">
        <f t="shared" si="97"/>
        <v>-5.7062009821071791E-2</v>
      </c>
      <c r="N142">
        <f t="shared" si="98"/>
        <v>-2.6329307388822998E-2</v>
      </c>
      <c r="O142">
        <f t="shared" si="99"/>
        <v>0</v>
      </c>
      <c r="P142">
        <f t="shared" si="91"/>
        <v>0</v>
      </c>
      <c r="Q142">
        <f t="shared" si="100"/>
        <v>1</v>
      </c>
      <c r="R142">
        <f t="shared" si="101"/>
        <v>-1</v>
      </c>
      <c r="S142">
        <f t="shared" si="102"/>
        <v>0</v>
      </c>
      <c r="T142" s="4">
        <f t="shared" si="103"/>
        <v>0.9805427671696112</v>
      </c>
      <c r="U142" s="4">
        <f t="shared" si="104"/>
        <v>1</v>
      </c>
      <c r="V142" s="4">
        <f>PRODUCT($T$3:T142)-1</f>
        <v>0.18950041673199869</v>
      </c>
      <c r="W142" s="3">
        <f>PRODUCT($U$3:U142)-1</f>
        <v>0.13176265199271309</v>
      </c>
      <c r="X142">
        <f t="shared" si="105"/>
        <v>7.3334302548848429E-2</v>
      </c>
      <c r="Y142" s="1">
        <f t="shared" si="65"/>
        <v>41967</v>
      </c>
      <c r="Z142">
        <f t="shared" si="66"/>
        <v>-1.3277431286373709E-3</v>
      </c>
      <c r="AA142" s="5">
        <f t="shared" si="67"/>
        <v>-6.8220492197311744E-3</v>
      </c>
      <c r="AB142" s="5">
        <f t="shared" si="68"/>
        <v>1.6295430601408922E-2</v>
      </c>
      <c r="AC142" s="5">
        <f t="shared" si="69"/>
        <v>1.2734064187741589E-2</v>
      </c>
      <c r="AD142" s="5">
        <f t="shared" si="70"/>
        <v>-4.9467139094052648E-3</v>
      </c>
      <c r="AE142" s="5">
        <f t="shared" si="71"/>
        <v>1.2489283441529109E-2</v>
      </c>
      <c r="AF142" s="5">
        <f t="shared" si="72"/>
        <v>-3.4206865942032483E-3</v>
      </c>
      <c r="AG142" s="5">
        <f t="shared" si="73"/>
        <v>-2.9398993615248337E-3</v>
      </c>
      <c r="AH142" s="5">
        <f t="shared" si="74"/>
        <v>-6.292172832222831E-3</v>
      </c>
      <c r="AI142" s="5">
        <f t="shared" si="75"/>
        <v>-1.9543103611026069E-3</v>
      </c>
      <c r="AJ142" s="5">
        <f t="shared" si="76"/>
        <v>-4.1891417004783493E-3</v>
      </c>
      <c r="AK142">
        <f t="shared" si="77"/>
        <v>8.2571975091469962E-3</v>
      </c>
      <c r="AL142" s="5">
        <f t="shared" si="78"/>
        <v>2.6776535433696846E-3</v>
      </c>
      <c r="AM142" s="5">
        <f t="shared" si="79"/>
        <v>5.4561016098448878E-3</v>
      </c>
      <c r="AN142" s="5">
        <f t="shared" si="80"/>
        <v>3.4154545611078113E-3</v>
      </c>
      <c r="AO142" s="5">
        <f t="shared" si="81"/>
        <v>2.8077258950616191E-3</v>
      </c>
      <c r="AP142" s="5">
        <f t="shared" si="82"/>
        <v>-1.2051986170656392E-2</v>
      </c>
      <c r="AQ142" s="5">
        <f t="shared" si="83"/>
        <v>-1.1258110453965964E-2</v>
      </c>
      <c r="AR142" s="5">
        <f t="shared" si="84"/>
        <v>-6.6240915219992758E-3</v>
      </c>
      <c r="AS142" s="5">
        <f t="shared" si="85"/>
        <v>-1.0126901772175012E-3</v>
      </c>
      <c r="AT142" s="5">
        <f t="shared" si="86"/>
        <v>3.7464609158197604E-3</v>
      </c>
      <c r="AU142" s="5">
        <f t="shared" si="87"/>
        <v>1.9457232830388804E-2</v>
      </c>
      <c r="AV142">
        <f t="shared" si="88"/>
        <v>0</v>
      </c>
      <c r="AW142">
        <f t="shared" si="89"/>
        <v>0</v>
      </c>
      <c r="AX142">
        <f t="shared" si="90"/>
        <v>1</v>
      </c>
    </row>
    <row r="143" spans="1:50" x14ac:dyDescent="0.25">
      <c r="A143" s="1">
        <v>41968</v>
      </c>
      <c r="B143">
        <v>23841.160156000002</v>
      </c>
      <c r="C143">
        <v>23935.070313</v>
      </c>
      <c r="D143">
        <v>23809.509765999999</v>
      </c>
      <c r="E143">
        <v>23843.910156000002</v>
      </c>
      <c r="F143">
        <v>23843.910156000002</v>
      </c>
      <c r="G143">
        <v>2083502400</v>
      </c>
      <c r="H143" s="2">
        <f t="shared" si="92"/>
        <v>-2.0604436131970161E-3</v>
      </c>
      <c r="I143">
        <f t="shared" si="93"/>
        <v>24228.109375</v>
      </c>
      <c r="J143">
        <f t="shared" si="94"/>
        <v>22529.75</v>
      </c>
      <c r="K143">
        <f t="shared" si="95"/>
        <v>23269.429688</v>
      </c>
      <c r="L143">
        <f t="shared" si="96"/>
        <v>1.6113096236580082E-2</v>
      </c>
      <c r="M143">
        <f t="shared" si="97"/>
        <v>-5.5115127820984156E-2</v>
      </c>
      <c r="N143">
        <f t="shared" si="98"/>
        <v>-2.4093383352035591E-2</v>
      </c>
      <c r="O143">
        <f t="shared" si="99"/>
        <v>0</v>
      </c>
      <c r="P143">
        <f t="shared" si="91"/>
        <v>0</v>
      </c>
      <c r="Q143">
        <f t="shared" si="100"/>
        <v>1</v>
      </c>
      <c r="R143">
        <f t="shared" si="101"/>
        <v>-1</v>
      </c>
      <c r="S143">
        <f t="shared" si="102"/>
        <v>0</v>
      </c>
      <c r="T143" s="4">
        <f t="shared" si="103"/>
        <v>1.002060443613197</v>
      </c>
      <c r="U143" s="4">
        <f t="shared" si="104"/>
        <v>1</v>
      </c>
      <c r="V143" s="4">
        <f>PRODUCT($T$3:T143)-1</f>
        <v>0.19195131526854925</v>
      </c>
      <c r="W143" s="3">
        <f>PRODUCT($U$3:U143)-1</f>
        <v>0.13176265199271309</v>
      </c>
      <c r="X143">
        <f t="shared" si="105"/>
        <v>7.1122757740336384E-2</v>
      </c>
      <c r="Y143" s="1">
        <f t="shared" si="65"/>
        <v>41968</v>
      </c>
      <c r="Z143">
        <f t="shared" si="66"/>
        <v>-6.8220492197311744E-3</v>
      </c>
      <c r="AA143" s="5">
        <f t="shared" si="67"/>
        <v>1.6295430601408922E-2</v>
      </c>
      <c r="AB143" s="5">
        <f t="shared" si="68"/>
        <v>1.2734064187741589E-2</v>
      </c>
      <c r="AC143" s="5">
        <f t="shared" si="69"/>
        <v>-4.9467139094052648E-3</v>
      </c>
      <c r="AD143" s="5">
        <f t="shared" si="70"/>
        <v>1.2489283441529109E-2</v>
      </c>
      <c r="AE143" s="5">
        <f t="shared" si="71"/>
        <v>-3.4206865942032483E-3</v>
      </c>
      <c r="AF143" s="5">
        <f t="shared" si="72"/>
        <v>-2.9398993615248337E-3</v>
      </c>
      <c r="AG143" s="5">
        <f t="shared" si="73"/>
        <v>-6.292172832222831E-3</v>
      </c>
      <c r="AH143" s="5">
        <f t="shared" si="74"/>
        <v>-1.9543103611026069E-3</v>
      </c>
      <c r="AI143" s="5">
        <f t="shared" si="75"/>
        <v>-4.1891417004783493E-3</v>
      </c>
      <c r="AJ143" s="5">
        <f t="shared" si="76"/>
        <v>8.2571975091469962E-3</v>
      </c>
      <c r="AK143">
        <f t="shared" si="77"/>
        <v>2.6776535433696846E-3</v>
      </c>
      <c r="AL143" s="5">
        <f t="shared" si="78"/>
        <v>5.4561016098448878E-3</v>
      </c>
      <c r="AM143" s="5">
        <f t="shared" si="79"/>
        <v>3.4154545611078113E-3</v>
      </c>
      <c r="AN143" s="5">
        <f t="shared" si="80"/>
        <v>2.8077258950616191E-3</v>
      </c>
      <c r="AO143" s="5">
        <f t="shared" si="81"/>
        <v>-1.2051986170656392E-2</v>
      </c>
      <c r="AP143" s="5">
        <f t="shared" si="82"/>
        <v>-1.1258110453965964E-2</v>
      </c>
      <c r="AQ143" s="5">
        <f t="shared" si="83"/>
        <v>-6.6240915219992758E-3</v>
      </c>
      <c r="AR143" s="5">
        <f t="shared" si="84"/>
        <v>-1.0126901772175012E-3</v>
      </c>
      <c r="AS143" s="5">
        <f t="shared" si="85"/>
        <v>3.7464609158197604E-3</v>
      </c>
      <c r="AT143" s="5">
        <f t="shared" si="86"/>
        <v>1.9457232830388804E-2</v>
      </c>
      <c r="AU143" s="5">
        <f t="shared" si="87"/>
        <v>-2.0604436131970161E-3</v>
      </c>
      <c r="AV143">
        <f t="shared" si="88"/>
        <v>0</v>
      </c>
      <c r="AW143">
        <f t="shared" si="89"/>
        <v>0</v>
      </c>
      <c r="AX143">
        <f t="shared" si="90"/>
        <v>1</v>
      </c>
    </row>
    <row r="144" spans="1:50" x14ac:dyDescent="0.25">
      <c r="A144" s="1">
        <v>41969</v>
      </c>
      <c r="B144">
        <v>23833.189452999999</v>
      </c>
      <c r="C144">
        <v>24176.640625</v>
      </c>
      <c r="D144">
        <v>23799.419922000001</v>
      </c>
      <c r="E144">
        <v>24111.980468999998</v>
      </c>
      <c r="F144">
        <v>24111.980468999998</v>
      </c>
      <c r="G144">
        <v>2225233000</v>
      </c>
      <c r="H144" s="2">
        <f t="shared" si="92"/>
        <v>1.1242716116867335E-2</v>
      </c>
      <c r="I144">
        <f t="shared" si="93"/>
        <v>24228.109375</v>
      </c>
      <c r="J144">
        <f t="shared" si="94"/>
        <v>22529.75</v>
      </c>
      <c r="K144">
        <f t="shared" si="95"/>
        <v>23290.419922000001</v>
      </c>
      <c r="L144">
        <f t="shared" si="96"/>
        <v>4.8162325840179765E-3</v>
      </c>
      <c r="M144">
        <f t="shared" si="97"/>
        <v>-6.5620095828885616E-2</v>
      </c>
      <c r="N144">
        <f t="shared" si="98"/>
        <v>-3.4072711200817896E-2</v>
      </c>
      <c r="O144">
        <f t="shared" si="99"/>
        <v>0</v>
      </c>
      <c r="P144">
        <f t="shared" si="91"/>
        <v>0</v>
      </c>
      <c r="Q144">
        <f t="shared" si="100"/>
        <v>1</v>
      </c>
      <c r="R144">
        <f t="shared" si="101"/>
        <v>-1</v>
      </c>
      <c r="S144">
        <f t="shared" si="102"/>
        <v>0</v>
      </c>
      <c r="T144" s="4">
        <f t="shared" si="103"/>
        <v>0.98875728388313266</v>
      </c>
      <c r="U144" s="4">
        <f t="shared" si="104"/>
        <v>1</v>
      </c>
      <c r="V144" s="4">
        <f>PRODUCT($T$3:T144)-1</f>
        <v>0.17855054500585821</v>
      </c>
      <c r="W144" s="3">
        <f>PRODUCT($U$3:U144)-1</f>
        <v>0.13176265199271309</v>
      </c>
      <c r="X144">
        <f t="shared" si="105"/>
        <v>8.3165086831927137E-2</v>
      </c>
      <c r="Y144" s="1">
        <f t="shared" si="65"/>
        <v>41969</v>
      </c>
      <c r="Z144">
        <f t="shared" si="66"/>
        <v>1.6295430601408922E-2</v>
      </c>
      <c r="AA144" s="5">
        <f t="shared" si="67"/>
        <v>1.2734064187741589E-2</v>
      </c>
      <c r="AB144" s="5">
        <f t="shared" si="68"/>
        <v>-4.9467139094052648E-3</v>
      </c>
      <c r="AC144" s="5">
        <f t="shared" si="69"/>
        <v>1.2489283441529109E-2</v>
      </c>
      <c r="AD144" s="5">
        <f t="shared" si="70"/>
        <v>-3.4206865942032483E-3</v>
      </c>
      <c r="AE144" s="5">
        <f t="shared" si="71"/>
        <v>-2.9398993615248337E-3</v>
      </c>
      <c r="AF144" s="5">
        <f t="shared" si="72"/>
        <v>-6.292172832222831E-3</v>
      </c>
      <c r="AG144" s="5">
        <f t="shared" si="73"/>
        <v>-1.9543103611026069E-3</v>
      </c>
      <c r="AH144" s="5">
        <f t="shared" si="74"/>
        <v>-4.1891417004783493E-3</v>
      </c>
      <c r="AI144" s="5">
        <f t="shared" si="75"/>
        <v>8.2571975091469962E-3</v>
      </c>
      <c r="AJ144" s="5">
        <f t="shared" si="76"/>
        <v>2.6776535433696846E-3</v>
      </c>
      <c r="AK144">
        <f t="shared" si="77"/>
        <v>5.4561016098448878E-3</v>
      </c>
      <c r="AL144" s="5">
        <f t="shared" si="78"/>
        <v>3.4154545611078113E-3</v>
      </c>
      <c r="AM144" s="5">
        <f t="shared" si="79"/>
        <v>2.8077258950616191E-3</v>
      </c>
      <c r="AN144" s="5">
        <f t="shared" si="80"/>
        <v>-1.2051986170656392E-2</v>
      </c>
      <c r="AO144" s="5">
        <f t="shared" si="81"/>
        <v>-1.1258110453965964E-2</v>
      </c>
      <c r="AP144" s="5">
        <f t="shared" si="82"/>
        <v>-6.6240915219992758E-3</v>
      </c>
      <c r="AQ144" s="5">
        <f t="shared" si="83"/>
        <v>-1.0126901772175012E-3</v>
      </c>
      <c r="AR144" s="5">
        <f t="shared" si="84"/>
        <v>3.7464609158197604E-3</v>
      </c>
      <c r="AS144" s="5">
        <f t="shared" si="85"/>
        <v>1.9457232830388804E-2</v>
      </c>
      <c r="AT144" s="5">
        <f t="shared" si="86"/>
        <v>-2.0604436131970161E-3</v>
      </c>
      <c r="AU144" s="5">
        <f t="shared" si="87"/>
        <v>1.1242716116867335E-2</v>
      </c>
      <c r="AV144">
        <f t="shared" si="88"/>
        <v>0</v>
      </c>
      <c r="AW144">
        <f t="shared" si="89"/>
        <v>0</v>
      </c>
      <c r="AX144">
        <f t="shared" si="90"/>
        <v>1</v>
      </c>
    </row>
    <row r="145" spans="1:50" x14ac:dyDescent="0.25">
      <c r="A145" s="1">
        <v>41970</v>
      </c>
      <c r="B145">
        <v>24169.849609000001</v>
      </c>
      <c r="C145">
        <v>24228.109375</v>
      </c>
      <c r="D145">
        <v>23962.439452999999</v>
      </c>
      <c r="E145">
        <v>24004.279297000001</v>
      </c>
      <c r="F145">
        <v>24004.279297000001</v>
      </c>
      <c r="G145">
        <v>1813709000</v>
      </c>
      <c r="H145" s="2">
        <f t="shared" si="92"/>
        <v>-4.4667078317546238E-3</v>
      </c>
      <c r="I145">
        <f t="shared" si="93"/>
        <v>24189.589843999998</v>
      </c>
      <c r="J145">
        <f t="shared" si="94"/>
        <v>22529.75</v>
      </c>
      <c r="K145">
        <f t="shared" si="95"/>
        <v>23694.529297000001</v>
      </c>
      <c r="L145">
        <f t="shared" si="96"/>
        <v>7.7198963029545542E-3</v>
      </c>
      <c r="M145">
        <f t="shared" si="97"/>
        <v>-6.1427767889048246E-2</v>
      </c>
      <c r="N145">
        <f t="shared" si="98"/>
        <v>-1.2903949173708851E-2</v>
      </c>
      <c r="O145">
        <f t="shared" si="99"/>
        <v>0</v>
      </c>
      <c r="P145">
        <f t="shared" si="91"/>
        <v>0</v>
      </c>
      <c r="Q145">
        <f t="shared" si="100"/>
        <v>1</v>
      </c>
      <c r="R145">
        <f t="shared" si="101"/>
        <v>-1</v>
      </c>
      <c r="S145">
        <f t="shared" si="102"/>
        <v>0</v>
      </c>
      <c r="T145" s="4">
        <f t="shared" si="103"/>
        <v>1.0044667078317546</v>
      </c>
      <c r="U145" s="4">
        <f t="shared" si="104"/>
        <v>1</v>
      </c>
      <c r="V145" s="4">
        <f>PRODUCT($T$3:T145)-1</f>
        <v>0.1838147859553545</v>
      </c>
      <c r="W145" s="3">
        <f>PRODUCT($U$3:U145)-1</f>
        <v>0.13176265199271309</v>
      </c>
      <c r="X145">
        <f t="shared" si="105"/>
        <v>7.8326904855491764E-2</v>
      </c>
      <c r="Y145" s="1">
        <f t="shared" si="65"/>
        <v>41970</v>
      </c>
      <c r="Z145">
        <f t="shared" si="66"/>
        <v>1.2734064187741589E-2</v>
      </c>
      <c r="AA145" s="5">
        <f t="shared" si="67"/>
        <v>-4.9467139094052648E-3</v>
      </c>
      <c r="AB145" s="5">
        <f t="shared" si="68"/>
        <v>1.2489283441529109E-2</v>
      </c>
      <c r="AC145" s="5">
        <f t="shared" si="69"/>
        <v>-3.4206865942032483E-3</v>
      </c>
      <c r="AD145" s="5">
        <f t="shared" si="70"/>
        <v>-2.9398993615248337E-3</v>
      </c>
      <c r="AE145" s="5">
        <f t="shared" si="71"/>
        <v>-6.292172832222831E-3</v>
      </c>
      <c r="AF145" s="5">
        <f t="shared" si="72"/>
        <v>-1.9543103611026069E-3</v>
      </c>
      <c r="AG145" s="5">
        <f t="shared" si="73"/>
        <v>-4.1891417004783493E-3</v>
      </c>
      <c r="AH145" s="5">
        <f t="shared" si="74"/>
        <v>8.2571975091469962E-3</v>
      </c>
      <c r="AI145" s="5">
        <f t="shared" si="75"/>
        <v>2.6776535433696846E-3</v>
      </c>
      <c r="AJ145" s="5">
        <f t="shared" si="76"/>
        <v>5.4561016098448878E-3</v>
      </c>
      <c r="AK145">
        <f t="shared" si="77"/>
        <v>3.4154545611078113E-3</v>
      </c>
      <c r="AL145" s="5">
        <f t="shared" si="78"/>
        <v>2.8077258950616191E-3</v>
      </c>
      <c r="AM145" s="5">
        <f t="shared" si="79"/>
        <v>-1.2051986170656392E-2</v>
      </c>
      <c r="AN145" s="5">
        <f t="shared" si="80"/>
        <v>-1.1258110453965964E-2</v>
      </c>
      <c r="AO145" s="5">
        <f t="shared" si="81"/>
        <v>-6.6240915219992758E-3</v>
      </c>
      <c r="AP145" s="5">
        <f t="shared" si="82"/>
        <v>-1.0126901772175012E-3</v>
      </c>
      <c r="AQ145" s="5">
        <f t="shared" si="83"/>
        <v>3.7464609158197604E-3</v>
      </c>
      <c r="AR145" s="5">
        <f t="shared" si="84"/>
        <v>1.9457232830388804E-2</v>
      </c>
      <c r="AS145" s="5">
        <f t="shared" si="85"/>
        <v>-2.0604436131970161E-3</v>
      </c>
      <c r="AT145" s="5">
        <f t="shared" si="86"/>
        <v>1.1242716116867335E-2</v>
      </c>
      <c r="AU145" s="5">
        <f t="shared" si="87"/>
        <v>-4.4667078317546238E-3</v>
      </c>
      <c r="AV145">
        <f t="shared" si="88"/>
        <v>0</v>
      </c>
      <c r="AW145">
        <f t="shared" si="89"/>
        <v>0</v>
      </c>
      <c r="AX145">
        <f t="shared" si="90"/>
        <v>1</v>
      </c>
    </row>
    <row r="146" spans="1:50" x14ac:dyDescent="0.25">
      <c r="A146" s="1">
        <v>41971</v>
      </c>
      <c r="B146">
        <v>23982.289063</v>
      </c>
      <c r="C146">
        <v>24117.160156000002</v>
      </c>
      <c r="D146">
        <v>23887.630859000001</v>
      </c>
      <c r="E146">
        <v>23987.449218999998</v>
      </c>
      <c r="F146">
        <v>23987.449218999998</v>
      </c>
      <c r="G146">
        <v>3154786600</v>
      </c>
      <c r="H146" s="2">
        <f t="shared" si="92"/>
        <v>-7.0112823600188001E-4</v>
      </c>
      <c r="I146">
        <f t="shared" si="93"/>
        <v>24189.589843999998</v>
      </c>
      <c r="J146">
        <f t="shared" si="94"/>
        <v>22529.75</v>
      </c>
      <c r="K146">
        <f t="shared" si="95"/>
        <v>23442.550781000002</v>
      </c>
      <c r="L146">
        <f t="shared" si="96"/>
        <v>8.4269328995552062E-3</v>
      </c>
      <c r="M146">
        <f t="shared" si="97"/>
        <v>-6.076924668777961E-2</v>
      </c>
      <c r="N146">
        <f t="shared" si="98"/>
        <v>-2.2715980887554887E-2</v>
      </c>
      <c r="O146">
        <f t="shared" si="99"/>
        <v>0</v>
      </c>
      <c r="P146">
        <f t="shared" si="91"/>
        <v>0</v>
      </c>
      <c r="Q146">
        <f t="shared" si="100"/>
        <v>1</v>
      </c>
      <c r="R146">
        <f t="shared" si="101"/>
        <v>-1</v>
      </c>
      <c r="S146">
        <f t="shared" si="102"/>
        <v>0</v>
      </c>
      <c r="T146" s="4">
        <f t="shared" si="103"/>
        <v>1.0007011282360019</v>
      </c>
      <c r="U146" s="4">
        <f t="shared" si="104"/>
        <v>1</v>
      </c>
      <c r="V146" s="4">
        <f>PRODUCT($T$3:T146)-1</f>
        <v>0.18464479192798433</v>
      </c>
      <c r="W146" s="3">
        <f>PRODUCT($U$3:U146)-1</f>
        <v>0.13176265199271309</v>
      </c>
      <c r="X146">
        <f t="shared" si="105"/>
        <v>7.7570859414856974E-2</v>
      </c>
      <c r="Y146" s="1">
        <f t="shared" si="65"/>
        <v>41971</v>
      </c>
      <c r="Z146">
        <f t="shared" si="66"/>
        <v>-4.9467139094052648E-3</v>
      </c>
      <c r="AA146" s="5">
        <f t="shared" si="67"/>
        <v>1.2489283441529109E-2</v>
      </c>
      <c r="AB146" s="5">
        <f t="shared" si="68"/>
        <v>-3.4206865942032483E-3</v>
      </c>
      <c r="AC146" s="5">
        <f t="shared" si="69"/>
        <v>-2.9398993615248337E-3</v>
      </c>
      <c r="AD146" s="5">
        <f t="shared" si="70"/>
        <v>-6.292172832222831E-3</v>
      </c>
      <c r="AE146" s="5">
        <f t="shared" si="71"/>
        <v>-1.9543103611026069E-3</v>
      </c>
      <c r="AF146" s="5">
        <f t="shared" si="72"/>
        <v>-4.1891417004783493E-3</v>
      </c>
      <c r="AG146" s="5">
        <f t="shared" si="73"/>
        <v>8.2571975091469962E-3</v>
      </c>
      <c r="AH146" s="5">
        <f t="shared" si="74"/>
        <v>2.6776535433696846E-3</v>
      </c>
      <c r="AI146" s="5">
        <f t="shared" si="75"/>
        <v>5.4561016098448878E-3</v>
      </c>
      <c r="AJ146" s="5">
        <f t="shared" si="76"/>
        <v>3.4154545611078113E-3</v>
      </c>
      <c r="AK146">
        <f t="shared" si="77"/>
        <v>2.8077258950616191E-3</v>
      </c>
      <c r="AL146" s="5">
        <f t="shared" si="78"/>
        <v>-1.2051986170656392E-2</v>
      </c>
      <c r="AM146" s="5">
        <f t="shared" si="79"/>
        <v>-1.1258110453965964E-2</v>
      </c>
      <c r="AN146" s="5">
        <f t="shared" si="80"/>
        <v>-6.6240915219992758E-3</v>
      </c>
      <c r="AO146" s="5">
        <f t="shared" si="81"/>
        <v>-1.0126901772175012E-3</v>
      </c>
      <c r="AP146" s="5">
        <f t="shared" si="82"/>
        <v>3.7464609158197604E-3</v>
      </c>
      <c r="AQ146" s="5">
        <f t="shared" si="83"/>
        <v>1.9457232830388804E-2</v>
      </c>
      <c r="AR146" s="5">
        <f t="shared" si="84"/>
        <v>-2.0604436131970161E-3</v>
      </c>
      <c r="AS146" s="5">
        <f t="shared" si="85"/>
        <v>1.1242716116867335E-2</v>
      </c>
      <c r="AT146" s="5">
        <f t="shared" si="86"/>
        <v>-4.4667078317546238E-3</v>
      </c>
      <c r="AU146" s="5">
        <f t="shared" si="87"/>
        <v>-7.0112823600188001E-4</v>
      </c>
      <c r="AV146">
        <f t="shared" si="88"/>
        <v>0</v>
      </c>
      <c r="AW146">
        <f t="shared" si="89"/>
        <v>0</v>
      </c>
      <c r="AX146">
        <f t="shared" si="90"/>
        <v>1</v>
      </c>
    </row>
    <row r="147" spans="1:50" x14ac:dyDescent="0.25">
      <c r="A147" s="1">
        <v>41974</v>
      </c>
      <c r="B147">
        <v>23678</v>
      </c>
      <c r="C147">
        <v>23731.759765999999</v>
      </c>
      <c r="D147">
        <v>23318.480468999998</v>
      </c>
      <c r="E147">
        <v>23367.449218999998</v>
      </c>
      <c r="F147">
        <v>23367.449218999998</v>
      </c>
      <c r="G147">
        <v>3135486800</v>
      </c>
      <c r="H147" s="2">
        <f t="shared" si="92"/>
        <v>-2.584684992303854E-2</v>
      </c>
      <c r="I147">
        <f t="shared" si="93"/>
        <v>24189.589843999998</v>
      </c>
      <c r="J147">
        <f t="shared" si="94"/>
        <v>22529.75</v>
      </c>
      <c r="K147">
        <f t="shared" si="95"/>
        <v>23464.25</v>
      </c>
      <c r="L147">
        <f t="shared" si="96"/>
        <v>3.5183156590815168E-2</v>
      </c>
      <c r="M147">
        <f t="shared" si="97"/>
        <v>-3.5848979969917649E-2</v>
      </c>
      <c r="N147">
        <f t="shared" si="98"/>
        <v>4.1425480416277249E-3</v>
      </c>
      <c r="O147">
        <f t="shared" si="99"/>
        <v>0</v>
      </c>
      <c r="P147">
        <f t="shared" si="91"/>
        <v>1</v>
      </c>
      <c r="Q147">
        <f t="shared" si="100"/>
        <v>0</v>
      </c>
      <c r="R147">
        <f t="shared" si="101"/>
        <v>-1</v>
      </c>
      <c r="S147">
        <f t="shared" si="102"/>
        <v>0</v>
      </c>
      <c r="T147" s="4">
        <f t="shared" si="103"/>
        <v>1.0258468499230387</v>
      </c>
      <c r="U147" s="4">
        <f t="shared" si="104"/>
        <v>1</v>
      </c>
      <c r="V147" s="4">
        <f>PRODUCT($T$3:T147)-1</f>
        <v>0.21526412807705619</v>
      </c>
      <c r="W147" s="3">
        <f>PRODUCT($U$3:U147)-1</f>
        <v>0.13176265199271309</v>
      </c>
      <c r="X147">
        <f t="shared" si="105"/>
        <v>4.9719047130121652E-2</v>
      </c>
      <c r="Y147" s="1">
        <f t="shared" si="65"/>
        <v>41974</v>
      </c>
      <c r="Z147">
        <f t="shared" si="66"/>
        <v>1.2489283441529109E-2</v>
      </c>
      <c r="AA147" s="5">
        <f t="shared" si="67"/>
        <v>-3.4206865942032483E-3</v>
      </c>
      <c r="AB147" s="5">
        <f t="shared" si="68"/>
        <v>-2.9398993615248337E-3</v>
      </c>
      <c r="AC147" s="5">
        <f t="shared" si="69"/>
        <v>-6.292172832222831E-3</v>
      </c>
      <c r="AD147" s="5">
        <f t="shared" si="70"/>
        <v>-1.9543103611026069E-3</v>
      </c>
      <c r="AE147" s="5">
        <f t="shared" si="71"/>
        <v>-4.1891417004783493E-3</v>
      </c>
      <c r="AF147" s="5">
        <f t="shared" si="72"/>
        <v>8.2571975091469962E-3</v>
      </c>
      <c r="AG147" s="5">
        <f t="shared" si="73"/>
        <v>2.6776535433696846E-3</v>
      </c>
      <c r="AH147" s="5">
        <f t="shared" si="74"/>
        <v>5.4561016098448878E-3</v>
      </c>
      <c r="AI147" s="5">
        <f t="shared" si="75"/>
        <v>3.4154545611078113E-3</v>
      </c>
      <c r="AJ147" s="5">
        <f t="shared" si="76"/>
        <v>2.8077258950616191E-3</v>
      </c>
      <c r="AK147">
        <f t="shared" si="77"/>
        <v>-1.2051986170656392E-2</v>
      </c>
      <c r="AL147" s="5">
        <f t="shared" si="78"/>
        <v>-1.1258110453965964E-2</v>
      </c>
      <c r="AM147" s="5">
        <f t="shared" si="79"/>
        <v>-6.6240915219992758E-3</v>
      </c>
      <c r="AN147" s="5">
        <f t="shared" si="80"/>
        <v>-1.0126901772175012E-3</v>
      </c>
      <c r="AO147" s="5">
        <f t="shared" si="81"/>
        <v>3.7464609158197604E-3</v>
      </c>
      <c r="AP147" s="5">
        <f t="shared" si="82"/>
        <v>1.9457232830388804E-2</v>
      </c>
      <c r="AQ147" s="5">
        <f t="shared" si="83"/>
        <v>-2.0604436131970161E-3</v>
      </c>
      <c r="AR147" s="5">
        <f t="shared" si="84"/>
        <v>1.1242716116867335E-2</v>
      </c>
      <c r="AS147" s="5">
        <f t="shared" si="85"/>
        <v>-4.4667078317546238E-3</v>
      </c>
      <c r="AT147" s="5">
        <f t="shared" si="86"/>
        <v>-7.0112823600188001E-4</v>
      </c>
      <c r="AU147" s="5">
        <f t="shared" si="87"/>
        <v>-2.584684992303854E-2</v>
      </c>
      <c r="AV147">
        <f t="shared" si="88"/>
        <v>0</v>
      </c>
      <c r="AW147">
        <f t="shared" si="89"/>
        <v>1</v>
      </c>
      <c r="AX147">
        <f t="shared" si="90"/>
        <v>0</v>
      </c>
    </row>
    <row r="148" spans="1:50" x14ac:dyDescent="0.25">
      <c r="A148" s="1">
        <v>41975</v>
      </c>
      <c r="B148">
        <v>23400.109375</v>
      </c>
      <c r="C148">
        <v>23784.949218999998</v>
      </c>
      <c r="D148">
        <v>23293.810547000001</v>
      </c>
      <c r="E148">
        <v>23654.300781000002</v>
      </c>
      <c r="F148">
        <v>23654.300781000002</v>
      </c>
      <c r="G148">
        <v>2843136300</v>
      </c>
      <c r="H148" s="2">
        <f t="shared" si="92"/>
        <v>1.2275689969907688E-2</v>
      </c>
      <c r="I148">
        <f t="shared" si="93"/>
        <v>24189.589843999998</v>
      </c>
      <c r="J148">
        <f t="shared" si="94"/>
        <v>22529.75</v>
      </c>
      <c r="K148">
        <f t="shared" si="95"/>
        <v>23655.5</v>
      </c>
      <c r="L148">
        <f t="shared" si="96"/>
        <v>2.2629671785942662E-2</v>
      </c>
      <c r="M148">
        <f t="shared" si="97"/>
        <v>-4.7541070497559623E-2</v>
      </c>
      <c r="N148">
        <f t="shared" si="98"/>
        <v>5.0697715020309175E-5</v>
      </c>
      <c r="O148">
        <f t="shared" si="99"/>
        <v>0</v>
      </c>
      <c r="P148">
        <f t="shared" si="91"/>
        <v>1</v>
      </c>
      <c r="Q148">
        <f t="shared" si="100"/>
        <v>0</v>
      </c>
      <c r="R148">
        <f t="shared" si="101"/>
        <v>-1</v>
      </c>
      <c r="S148">
        <f t="shared" si="102"/>
        <v>0</v>
      </c>
      <c r="T148" s="4">
        <f t="shared" si="103"/>
        <v>0.98772431003009231</v>
      </c>
      <c r="U148" s="4">
        <f t="shared" si="104"/>
        <v>1</v>
      </c>
      <c r="V148" s="4">
        <f>PRODUCT($T$3:T148)-1</f>
        <v>0.2003459224092321</v>
      </c>
      <c r="W148" s="3">
        <f>PRODUCT($U$3:U148)-1</f>
        <v>0.13176265199271309</v>
      </c>
      <c r="X148">
        <f t="shared" si="105"/>
        <v>6.2605072708197707E-2</v>
      </c>
      <c r="Y148" s="1">
        <f t="shared" si="65"/>
        <v>41975</v>
      </c>
      <c r="Z148">
        <f t="shared" si="66"/>
        <v>-3.4206865942032483E-3</v>
      </c>
      <c r="AA148" s="5">
        <f t="shared" si="67"/>
        <v>-2.9398993615248337E-3</v>
      </c>
      <c r="AB148" s="5">
        <f t="shared" si="68"/>
        <v>-6.292172832222831E-3</v>
      </c>
      <c r="AC148" s="5">
        <f t="shared" si="69"/>
        <v>-1.9543103611026069E-3</v>
      </c>
      <c r="AD148" s="5">
        <f t="shared" si="70"/>
        <v>-4.1891417004783493E-3</v>
      </c>
      <c r="AE148" s="5">
        <f t="shared" si="71"/>
        <v>8.2571975091469962E-3</v>
      </c>
      <c r="AF148" s="5">
        <f t="shared" si="72"/>
        <v>2.6776535433696846E-3</v>
      </c>
      <c r="AG148" s="5">
        <f t="shared" si="73"/>
        <v>5.4561016098448878E-3</v>
      </c>
      <c r="AH148" s="5">
        <f t="shared" si="74"/>
        <v>3.4154545611078113E-3</v>
      </c>
      <c r="AI148" s="5">
        <f t="shared" si="75"/>
        <v>2.8077258950616191E-3</v>
      </c>
      <c r="AJ148" s="5">
        <f t="shared" si="76"/>
        <v>-1.2051986170656392E-2</v>
      </c>
      <c r="AK148">
        <f t="shared" si="77"/>
        <v>-1.1258110453965964E-2</v>
      </c>
      <c r="AL148" s="5">
        <f t="shared" si="78"/>
        <v>-6.6240915219992758E-3</v>
      </c>
      <c r="AM148" s="5">
        <f t="shared" si="79"/>
        <v>-1.0126901772175012E-3</v>
      </c>
      <c r="AN148" s="5">
        <f t="shared" si="80"/>
        <v>3.7464609158197604E-3</v>
      </c>
      <c r="AO148" s="5">
        <f t="shared" si="81"/>
        <v>1.9457232830388804E-2</v>
      </c>
      <c r="AP148" s="5">
        <f t="shared" si="82"/>
        <v>-2.0604436131970161E-3</v>
      </c>
      <c r="AQ148" s="5">
        <f t="shared" si="83"/>
        <v>1.1242716116867335E-2</v>
      </c>
      <c r="AR148" s="5">
        <f t="shared" si="84"/>
        <v>-4.4667078317546238E-3</v>
      </c>
      <c r="AS148" s="5">
        <f t="shared" si="85"/>
        <v>-7.0112823600188001E-4</v>
      </c>
      <c r="AT148" s="5">
        <f t="shared" si="86"/>
        <v>-2.584684992303854E-2</v>
      </c>
      <c r="AU148" s="5">
        <f t="shared" si="87"/>
        <v>1.2275689969907688E-2</v>
      </c>
      <c r="AV148">
        <f t="shared" si="88"/>
        <v>0</v>
      </c>
      <c r="AW148">
        <f t="shared" si="89"/>
        <v>1</v>
      </c>
      <c r="AX148">
        <f t="shared" si="90"/>
        <v>0</v>
      </c>
    </row>
    <row r="149" spans="1:50" x14ac:dyDescent="0.25">
      <c r="A149" s="1">
        <v>41976</v>
      </c>
      <c r="B149">
        <v>23756.050781000002</v>
      </c>
      <c r="C149">
        <v>23921.759765999999</v>
      </c>
      <c r="D149">
        <v>23378.810547000001</v>
      </c>
      <c r="E149">
        <v>23428.619140999999</v>
      </c>
      <c r="F149">
        <v>23428.619140999999</v>
      </c>
      <c r="G149">
        <v>3224755900</v>
      </c>
      <c r="H149" s="2">
        <f t="shared" si="92"/>
        <v>-9.5408290479369606E-3</v>
      </c>
      <c r="I149">
        <f t="shared" si="93"/>
        <v>24189.589843999998</v>
      </c>
      <c r="J149">
        <f t="shared" si="94"/>
        <v>22529.75</v>
      </c>
      <c r="K149">
        <f t="shared" si="95"/>
        <v>23655.519531000002</v>
      </c>
      <c r="L149">
        <f t="shared" si="96"/>
        <v>3.2480390688852223E-2</v>
      </c>
      <c r="M149">
        <f t="shared" si="97"/>
        <v>-3.8366287641211527E-2</v>
      </c>
      <c r="N149">
        <f t="shared" si="98"/>
        <v>9.6847530208439281E-3</v>
      </c>
      <c r="O149">
        <f t="shared" si="99"/>
        <v>0</v>
      </c>
      <c r="P149">
        <f t="shared" si="91"/>
        <v>1</v>
      </c>
      <c r="Q149">
        <f t="shared" si="100"/>
        <v>0</v>
      </c>
      <c r="R149">
        <f t="shared" si="101"/>
        <v>-1</v>
      </c>
      <c r="S149">
        <f t="shared" si="102"/>
        <v>0</v>
      </c>
      <c r="T149" s="4">
        <f t="shared" si="103"/>
        <v>1.0095408290479368</v>
      </c>
      <c r="U149" s="4">
        <f t="shared" si="104"/>
        <v>1</v>
      </c>
      <c r="V149" s="4">
        <f>PRODUCT($T$3:T149)-1</f>
        <v>0.21179821765332663</v>
      </c>
      <c r="W149" s="3">
        <f>PRODUCT($U$3:U149)-1</f>
        <v>0.13176265199271309</v>
      </c>
      <c r="X149">
        <f t="shared" si="105"/>
        <v>5.246693936401825E-2</v>
      </c>
      <c r="Y149" s="1">
        <f t="shared" si="65"/>
        <v>41976</v>
      </c>
      <c r="Z149">
        <f t="shared" si="66"/>
        <v>-2.9398993615248337E-3</v>
      </c>
      <c r="AA149" s="5">
        <f t="shared" si="67"/>
        <v>-6.292172832222831E-3</v>
      </c>
      <c r="AB149" s="5">
        <f t="shared" si="68"/>
        <v>-1.9543103611026069E-3</v>
      </c>
      <c r="AC149" s="5">
        <f t="shared" si="69"/>
        <v>-4.1891417004783493E-3</v>
      </c>
      <c r="AD149" s="5">
        <f t="shared" si="70"/>
        <v>8.2571975091469962E-3</v>
      </c>
      <c r="AE149" s="5">
        <f t="shared" si="71"/>
        <v>2.6776535433696846E-3</v>
      </c>
      <c r="AF149" s="5">
        <f t="shared" si="72"/>
        <v>5.4561016098448878E-3</v>
      </c>
      <c r="AG149" s="5">
        <f t="shared" si="73"/>
        <v>3.4154545611078113E-3</v>
      </c>
      <c r="AH149" s="5">
        <f t="shared" si="74"/>
        <v>2.8077258950616191E-3</v>
      </c>
      <c r="AI149" s="5">
        <f t="shared" si="75"/>
        <v>-1.2051986170656392E-2</v>
      </c>
      <c r="AJ149" s="5">
        <f t="shared" si="76"/>
        <v>-1.1258110453965964E-2</v>
      </c>
      <c r="AK149">
        <f t="shared" si="77"/>
        <v>-6.6240915219992758E-3</v>
      </c>
      <c r="AL149" s="5">
        <f t="shared" si="78"/>
        <v>-1.0126901772175012E-3</v>
      </c>
      <c r="AM149" s="5">
        <f t="shared" si="79"/>
        <v>3.7464609158197604E-3</v>
      </c>
      <c r="AN149" s="5">
        <f t="shared" si="80"/>
        <v>1.9457232830388804E-2</v>
      </c>
      <c r="AO149" s="5">
        <f t="shared" si="81"/>
        <v>-2.0604436131970161E-3</v>
      </c>
      <c r="AP149" s="5">
        <f t="shared" si="82"/>
        <v>1.1242716116867335E-2</v>
      </c>
      <c r="AQ149" s="5">
        <f t="shared" si="83"/>
        <v>-4.4667078317546238E-3</v>
      </c>
      <c r="AR149" s="5">
        <f t="shared" si="84"/>
        <v>-7.0112823600188001E-4</v>
      </c>
      <c r="AS149" s="5">
        <f t="shared" si="85"/>
        <v>-2.584684992303854E-2</v>
      </c>
      <c r="AT149" s="5">
        <f t="shared" si="86"/>
        <v>1.2275689969907688E-2</v>
      </c>
      <c r="AU149" s="5">
        <f t="shared" si="87"/>
        <v>-9.5408290479369606E-3</v>
      </c>
      <c r="AV149">
        <f t="shared" si="88"/>
        <v>0</v>
      </c>
      <c r="AW149">
        <f t="shared" si="89"/>
        <v>1</v>
      </c>
      <c r="AX149">
        <f t="shared" si="90"/>
        <v>0</v>
      </c>
    </row>
    <row r="150" spans="1:50" x14ac:dyDescent="0.25">
      <c r="A150" s="1">
        <v>41977</v>
      </c>
      <c r="B150">
        <v>23554.810547000001</v>
      </c>
      <c r="C150">
        <v>23844.240234000001</v>
      </c>
      <c r="D150">
        <v>23456.710938</v>
      </c>
      <c r="E150">
        <v>23832.560547000001</v>
      </c>
      <c r="F150">
        <v>23832.560547000001</v>
      </c>
      <c r="G150">
        <v>3561982100</v>
      </c>
      <c r="H150" s="2">
        <f t="shared" si="92"/>
        <v>1.7241366363462074E-2</v>
      </c>
      <c r="I150">
        <f t="shared" si="93"/>
        <v>24189.589843999998</v>
      </c>
      <c r="J150">
        <f t="shared" si="94"/>
        <v>22529.75</v>
      </c>
      <c r="K150">
        <f t="shared" si="95"/>
        <v>23312.5</v>
      </c>
      <c r="L150">
        <f t="shared" si="96"/>
        <v>1.4980735968168624E-2</v>
      </c>
      <c r="M150">
        <f t="shared" si="97"/>
        <v>-5.4665152090172531E-2</v>
      </c>
      <c r="N150">
        <f t="shared" si="98"/>
        <v>-2.1821429802911574E-2</v>
      </c>
      <c r="O150">
        <f t="shared" si="99"/>
        <v>0</v>
      </c>
      <c r="P150">
        <f t="shared" si="91"/>
        <v>0</v>
      </c>
      <c r="Q150">
        <f t="shared" si="100"/>
        <v>1</v>
      </c>
      <c r="R150">
        <f t="shared" si="101"/>
        <v>-1</v>
      </c>
      <c r="S150">
        <f t="shared" si="102"/>
        <v>0</v>
      </c>
      <c r="T150" s="4">
        <f t="shared" si="103"/>
        <v>0.98275863363653793</v>
      </c>
      <c r="U150" s="4">
        <f t="shared" si="104"/>
        <v>1</v>
      </c>
      <c r="V150" s="4">
        <f>PRODUCT($T$3:T150)-1</f>
        <v>0.19090516062417517</v>
      </c>
      <c r="W150" s="3">
        <f>PRODUCT($U$3:U150)-1</f>
        <v>0.13176265199271309</v>
      </c>
      <c r="X150">
        <f t="shared" si="105"/>
        <v>7.0612907451024887E-2</v>
      </c>
      <c r="Y150" s="1">
        <f t="shared" si="65"/>
        <v>41977</v>
      </c>
      <c r="Z150">
        <f t="shared" si="66"/>
        <v>-6.292172832222831E-3</v>
      </c>
      <c r="AA150" s="5">
        <f t="shared" si="67"/>
        <v>-1.9543103611026069E-3</v>
      </c>
      <c r="AB150" s="5">
        <f t="shared" si="68"/>
        <v>-4.1891417004783493E-3</v>
      </c>
      <c r="AC150" s="5">
        <f t="shared" si="69"/>
        <v>8.2571975091469962E-3</v>
      </c>
      <c r="AD150" s="5">
        <f t="shared" si="70"/>
        <v>2.6776535433696846E-3</v>
      </c>
      <c r="AE150" s="5">
        <f t="shared" si="71"/>
        <v>5.4561016098448878E-3</v>
      </c>
      <c r="AF150" s="5">
        <f t="shared" si="72"/>
        <v>3.4154545611078113E-3</v>
      </c>
      <c r="AG150" s="5">
        <f t="shared" si="73"/>
        <v>2.8077258950616191E-3</v>
      </c>
      <c r="AH150" s="5">
        <f t="shared" si="74"/>
        <v>-1.2051986170656392E-2</v>
      </c>
      <c r="AI150" s="5">
        <f t="shared" si="75"/>
        <v>-1.1258110453965964E-2</v>
      </c>
      <c r="AJ150" s="5">
        <f t="shared" si="76"/>
        <v>-6.6240915219992758E-3</v>
      </c>
      <c r="AK150">
        <f t="shared" si="77"/>
        <v>-1.0126901772175012E-3</v>
      </c>
      <c r="AL150" s="5">
        <f t="shared" si="78"/>
        <v>3.7464609158197604E-3</v>
      </c>
      <c r="AM150" s="5">
        <f t="shared" si="79"/>
        <v>1.9457232830388804E-2</v>
      </c>
      <c r="AN150" s="5">
        <f t="shared" si="80"/>
        <v>-2.0604436131970161E-3</v>
      </c>
      <c r="AO150" s="5">
        <f t="shared" si="81"/>
        <v>1.1242716116867335E-2</v>
      </c>
      <c r="AP150" s="5">
        <f t="shared" si="82"/>
        <v>-4.4667078317546238E-3</v>
      </c>
      <c r="AQ150" s="5">
        <f t="shared" si="83"/>
        <v>-7.0112823600188001E-4</v>
      </c>
      <c r="AR150" s="5">
        <f t="shared" si="84"/>
        <v>-2.584684992303854E-2</v>
      </c>
      <c r="AS150" s="5">
        <f t="shared" si="85"/>
        <v>1.2275689969907688E-2</v>
      </c>
      <c r="AT150" s="5">
        <f t="shared" si="86"/>
        <v>-9.5408290479369606E-3</v>
      </c>
      <c r="AU150" s="5">
        <f t="shared" si="87"/>
        <v>1.7241366363462074E-2</v>
      </c>
      <c r="AV150">
        <f t="shared" si="88"/>
        <v>0</v>
      </c>
      <c r="AW150">
        <f t="shared" si="89"/>
        <v>0</v>
      </c>
      <c r="AX150">
        <f t="shared" si="90"/>
        <v>1</v>
      </c>
    </row>
    <row r="151" spans="1:50" x14ac:dyDescent="0.25">
      <c r="A151" s="1">
        <v>41978</v>
      </c>
      <c r="B151">
        <v>23907.779297000001</v>
      </c>
      <c r="C151">
        <v>24170.050781000002</v>
      </c>
      <c r="D151">
        <v>23772.839843999998</v>
      </c>
      <c r="E151">
        <v>24002.640625</v>
      </c>
      <c r="F151">
        <v>24002.640625</v>
      </c>
      <c r="G151">
        <v>5025800800</v>
      </c>
      <c r="H151" s="2">
        <f t="shared" si="92"/>
        <v>7.1364584457715985E-3</v>
      </c>
      <c r="I151">
        <f t="shared" si="93"/>
        <v>24189.589843999998</v>
      </c>
      <c r="J151">
        <f t="shared" si="94"/>
        <v>22529.75</v>
      </c>
      <c r="K151">
        <f t="shared" si="95"/>
        <v>23332.029297000001</v>
      </c>
      <c r="L151">
        <f t="shared" si="96"/>
        <v>7.7886938325144595E-3</v>
      </c>
      <c r="M151">
        <f t="shared" si="97"/>
        <v>-6.1363691104299067E-2</v>
      </c>
      <c r="N151">
        <f t="shared" si="98"/>
        <v>-2.7939064641976152E-2</v>
      </c>
      <c r="O151">
        <f t="shared" si="99"/>
        <v>0</v>
      </c>
      <c r="P151">
        <f t="shared" si="91"/>
        <v>0</v>
      </c>
      <c r="Q151">
        <f t="shared" si="100"/>
        <v>1</v>
      </c>
      <c r="R151">
        <f t="shared" si="101"/>
        <v>-1</v>
      </c>
      <c r="S151">
        <f t="shared" si="102"/>
        <v>0</v>
      </c>
      <c r="T151" s="4">
        <f t="shared" si="103"/>
        <v>0.9928635415542284</v>
      </c>
      <c r="U151" s="4">
        <f t="shared" si="104"/>
        <v>1</v>
      </c>
      <c r="V151" s="4">
        <f>PRODUCT($T$3:T151)-1</f>
        <v>0.18240631543252572</v>
      </c>
      <c r="W151" s="3">
        <f>PRODUCT($U$3:U151)-1</f>
        <v>0.13176265199271309</v>
      </c>
      <c r="X151">
        <f t="shared" si="105"/>
        <v>7.8253291976555728E-2</v>
      </c>
      <c r="Y151" s="1">
        <f t="shared" si="65"/>
        <v>41978</v>
      </c>
      <c r="Z151">
        <f t="shared" si="66"/>
        <v>-1.9543103611026069E-3</v>
      </c>
      <c r="AA151" s="5">
        <f t="shared" si="67"/>
        <v>-4.1891417004783493E-3</v>
      </c>
      <c r="AB151" s="5">
        <f t="shared" si="68"/>
        <v>8.2571975091469962E-3</v>
      </c>
      <c r="AC151" s="5">
        <f t="shared" si="69"/>
        <v>2.6776535433696846E-3</v>
      </c>
      <c r="AD151" s="5">
        <f t="shared" si="70"/>
        <v>5.4561016098448878E-3</v>
      </c>
      <c r="AE151" s="5">
        <f t="shared" si="71"/>
        <v>3.4154545611078113E-3</v>
      </c>
      <c r="AF151" s="5">
        <f t="shared" si="72"/>
        <v>2.8077258950616191E-3</v>
      </c>
      <c r="AG151" s="5">
        <f t="shared" si="73"/>
        <v>-1.2051986170656392E-2</v>
      </c>
      <c r="AH151" s="5">
        <f t="shared" si="74"/>
        <v>-1.1258110453965964E-2</v>
      </c>
      <c r="AI151" s="5">
        <f t="shared" si="75"/>
        <v>-6.6240915219992758E-3</v>
      </c>
      <c r="AJ151" s="5">
        <f t="shared" si="76"/>
        <v>-1.0126901772175012E-3</v>
      </c>
      <c r="AK151">
        <f t="shared" si="77"/>
        <v>3.7464609158197604E-3</v>
      </c>
      <c r="AL151" s="5">
        <f t="shared" si="78"/>
        <v>1.9457232830388804E-2</v>
      </c>
      <c r="AM151" s="5">
        <f t="shared" si="79"/>
        <v>-2.0604436131970161E-3</v>
      </c>
      <c r="AN151" s="5">
        <f t="shared" si="80"/>
        <v>1.1242716116867335E-2</v>
      </c>
      <c r="AO151" s="5">
        <f t="shared" si="81"/>
        <v>-4.4667078317546238E-3</v>
      </c>
      <c r="AP151" s="5">
        <f t="shared" si="82"/>
        <v>-7.0112823600188001E-4</v>
      </c>
      <c r="AQ151" s="5">
        <f t="shared" si="83"/>
        <v>-2.584684992303854E-2</v>
      </c>
      <c r="AR151" s="5">
        <f t="shared" si="84"/>
        <v>1.2275689969907688E-2</v>
      </c>
      <c r="AS151" s="5">
        <f t="shared" si="85"/>
        <v>-9.5408290479369606E-3</v>
      </c>
      <c r="AT151" s="5">
        <f t="shared" si="86"/>
        <v>1.7241366363462074E-2</v>
      </c>
      <c r="AU151" s="5">
        <f t="shared" si="87"/>
        <v>7.1364584457715985E-3</v>
      </c>
      <c r="AV151">
        <f t="shared" si="88"/>
        <v>0</v>
      </c>
      <c r="AW151">
        <f t="shared" si="89"/>
        <v>0</v>
      </c>
      <c r="AX151">
        <f t="shared" si="90"/>
        <v>1</v>
      </c>
    </row>
    <row r="152" spans="1:50" x14ac:dyDescent="0.25">
      <c r="A152" s="1">
        <v>41981</v>
      </c>
      <c r="B152">
        <v>24113.140625</v>
      </c>
      <c r="C152">
        <v>24189.589843999998</v>
      </c>
      <c r="D152">
        <v>24012.150390999999</v>
      </c>
      <c r="E152">
        <v>24047.669922000001</v>
      </c>
      <c r="F152">
        <v>24047.669922000001</v>
      </c>
      <c r="G152">
        <v>3826528900</v>
      </c>
      <c r="H152" s="2">
        <f t="shared" si="92"/>
        <v>1.8760142979059591E-3</v>
      </c>
      <c r="I152">
        <f t="shared" si="93"/>
        <v>23998.900390999999</v>
      </c>
      <c r="J152">
        <f t="shared" si="94"/>
        <v>22529.75</v>
      </c>
      <c r="K152">
        <f t="shared" si="95"/>
        <v>23719.050781000002</v>
      </c>
      <c r="L152">
        <f t="shared" si="96"/>
        <v>-2.0280356125225163E-3</v>
      </c>
      <c r="M152">
        <f t="shared" si="97"/>
        <v>-6.3121288961610844E-2</v>
      </c>
      <c r="N152">
        <f t="shared" si="98"/>
        <v>-1.3665321507900563E-2</v>
      </c>
      <c r="O152">
        <f t="shared" si="99"/>
        <v>0</v>
      </c>
      <c r="P152">
        <f t="shared" si="91"/>
        <v>0</v>
      </c>
      <c r="Q152">
        <f t="shared" si="100"/>
        <v>1</v>
      </c>
      <c r="R152">
        <f t="shared" si="101"/>
        <v>-1</v>
      </c>
      <c r="S152">
        <f t="shared" si="102"/>
        <v>0</v>
      </c>
      <c r="T152" s="4">
        <f t="shared" si="103"/>
        <v>0.99812398570209404</v>
      </c>
      <c r="U152" s="4">
        <f t="shared" si="104"/>
        <v>1</v>
      </c>
      <c r="V152" s="4">
        <f>PRODUCT($T$3:T152)-1</f>
        <v>0.18018810427884002</v>
      </c>
      <c r="W152" s="3">
        <f>PRODUCT($U$3:U152)-1</f>
        <v>0.13176265199271309</v>
      </c>
      <c r="X152">
        <f t="shared" si="105"/>
        <v>8.0276110569068138E-2</v>
      </c>
      <c r="Y152" s="1">
        <f t="shared" si="65"/>
        <v>41981</v>
      </c>
      <c r="Z152">
        <f t="shared" si="66"/>
        <v>-4.1891417004783493E-3</v>
      </c>
      <c r="AA152" s="5">
        <f t="shared" si="67"/>
        <v>8.2571975091469962E-3</v>
      </c>
      <c r="AB152" s="5">
        <f t="shared" si="68"/>
        <v>2.6776535433696846E-3</v>
      </c>
      <c r="AC152" s="5">
        <f t="shared" si="69"/>
        <v>5.4561016098448878E-3</v>
      </c>
      <c r="AD152" s="5">
        <f t="shared" si="70"/>
        <v>3.4154545611078113E-3</v>
      </c>
      <c r="AE152" s="5">
        <f t="shared" si="71"/>
        <v>2.8077258950616191E-3</v>
      </c>
      <c r="AF152" s="5">
        <f t="shared" si="72"/>
        <v>-1.2051986170656392E-2</v>
      </c>
      <c r="AG152" s="5">
        <f t="shared" si="73"/>
        <v>-1.1258110453965964E-2</v>
      </c>
      <c r="AH152" s="5">
        <f t="shared" si="74"/>
        <v>-6.6240915219992758E-3</v>
      </c>
      <c r="AI152" s="5">
        <f t="shared" si="75"/>
        <v>-1.0126901772175012E-3</v>
      </c>
      <c r="AJ152" s="5">
        <f t="shared" si="76"/>
        <v>3.7464609158197604E-3</v>
      </c>
      <c r="AK152">
        <f t="shared" si="77"/>
        <v>1.9457232830388804E-2</v>
      </c>
      <c r="AL152" s="5">
        <f t="shared" si="78"/>
        <v>-2.0604436131970161E-3</v>
      </c>
      <c r="AM152" s="5">
        <f t="shared" si="79"/>
        <v>1.1242716116867335E-2</v>
      </c>
      <c r="AN152" s="5">
        <f t="shared" si="80"/>
        <v>-4.4667078317546238E-3</v>
      </c>
      <c r="AO152" s="5">
        <f t="shared" si="81"/>
        <v>-7.0112823600188001E-4</v>
      </c>
      <c r="AP152" s="5">
        <f t="shared" si="82"/>
        <v>-2.584684992303854E-2</v>
      </c>
      <c r="AQ152" s="5">
        <f t="shared" si="83"/>
        <v>1.2275689969907688E-2</v>
      </c>
      <c r="AR152" s="5">
        <f t="shared" si="84"/>
        <v>-9.5408290479369606E-3</v>
      </c>
      <c r="AS152" s="5">
        <f t="shared" si="85"/>
        <v>1.7241366363462074E-2</v>
      </c>
      <c r="AT152" s="5">
        <f t="shared" si="86"/>
        <v>7.1364584457715985E-3</v>
      </c>
      <c r="AU152" s="5">
        <f t="shared" si="87"/>
        <v>1.8760142979059591E-3</v>
      </c>
      <c r="AV152">
        <f t="shared" si="88"/>
        <v>0</v>
      </c>
      <c r="AW152">
        <f t="shared" si="89"/>
        <v>0</v>
      </c>
      <c r="AX152">
        <f t="shared" si="90"/>
        <v>1</v>
      </c>
    </row>
    <row r="153" spans="1:50" x14ac:dyDescent="0.25">
      <c r="A153" s="1">
        <v>41982</v>
      </c>
      <c r="B153">
        <v>23910.410156000002</v>
      </c>
      <c r="C153">
        <v>23934.019531000002</v>
      </c>
      <c r="D153">
        <v>23399.869140999999</v>
      </c>
      <c r="E153">
        <v>23485.830077999999</v>
      </c>
      <c r="F153">
        <v>23485.830077999999</v>
      </c>
      <c r="G153">
        <v>3871778400</v>
      </c>
      <c r="H153" s="2">
        <f t="shared" si="92"/>
        <v>-2.3363587649962048E-2</v>
      </c>
      <c r="I153">
        <f t="shared" si="93"/>
        <v>24169.060547000001</v>
      </c>
      <c r="J153">
        <f t="shared" si="94"/>
        <v>22529.75</v>
      </c>
      <c r="K153">
        <f t="shared" si="95"/>
        <v>23859.490234000001</v>
      </c>
      <c r="L153">
        <f t="shared" si="96"/>
        <v>2.9091178243685345E-2</v>
      </c>
      <c r="M153">
        <f t="shared" si="97"/>
        <v>-4.0708805046477448E-2</v>
      </c>
      <c r="N153">
        <f t="shared" si="98"/>
        <v>1.5910025524284999E-2</v>
      </c>
      <c r="O153">
        <f t="shared" si="99"/>
        <v>0</v>
      </c>
      <c r="P153">
        <f t="shared" si="91"/>
        <v>1</v>
      </c>
      <c r="Q153">
        <f t="shared" si="100"/>
        <v>0</v>
      </c>
      <c r="R153">
        <f t="shared" si="101"/>
        <v>-1</v>
      </c>
      <c r="S153">
        <f t="shared" si="102"/>
        <v>0</v>
      </c>
      <c r="T153" s="4">
        <f t="shared" si="103"/>
        <v>1.023363587649962</v>
      </c>
      <c r="U153" s="4">
        <f t="shared" si="104"/>
        <v>1</v>
      </c>
      <c r="V153" s="4">
        <f>PRODUCT($T$3:T153)-1</f>
        <v>0.20776153249660134</v>
      </c>
      <c r="W153" s="3">
        <f>PRODUCT($U$3:U153)-1</f>
        <v>0.13176265199271309</v>
      </c>
      <c r="X153">
        <f t="shared" si="105"/>
        <v>5.5036984973627634E-2</v>
      </c>
      <c r="Y153" s="1">
        <f t="shared" si="65"/>
        <v>41982</v>
      </c>
      <c r="Z153">
        <f t="shared" si="66"/>
        <v>8.2571975091469962E-3</v>
      </c>
      <c r="AA153" s="5">
        <f t="shared" si="67"/>
        <v>2.6776535433696846E-3</v>
      </c>
      <c r="AB153" s="5">
        <f t="shared" si="68"/>
        <v>5.4561016098448878E-3</v>
      </c>
      <c r="AC153" s="5">
        <f t="shared" si="69"/>
        <v>3.4154545611078113E-3</v>
      </c>
      <c r="AD153" s="5">
        <f t="shared" si="70"/>
        <v>2.8077258950616191E-3</v>
      </c>
      <c r="AE153" s="5">
        <f t="shared" si="71"/>
        <v>-1.2051986170656392E-2</v>
      </c>
      <c r="AF153" s="5">
        <f t="shared" si="72"/>
        <v>-1.1258110453965964E-2</v>
      </c>
      <c r="AG153" s="5">
        <f t="shared" si="73"/>
        <v>-6.6240915219992758E-3</v>
      </c>
      <c r="AH153" s="5">
        <f t="shared" si="74"/>
        <v>-1.0126901772175012E-3</v>
      </c>
      <c r="AI153" s="5">
        <f t="shared" si="75"/>
        <v>3.7464609158197604E-3</v>
      </c>
      <c r="AJ153" s="5">
        <f t="shared" si="76"/>
        <v>1.9457232830388804E-2</v>
      </c>
      <c r="AK153">
        <f t="shared" si="77"/>
        <v>-2.0604436131970161E-3</v>
      </c>
      <c r="AL153" s="5">
        <f t="shared" si="78"/>
        <v>1.1242716116867335E-2</v>
      </c>
      <c r="AM153" s="5">
        <f t="shared" si="79"/>
        <v>-4.4667078317546238E-3</v>
      </c>
      <c r="AN153" s="5">
        <f t="shared" si="80"/>
        <v>-7.0112823600188001E-4</v>
      </c>
      <c r="AO153" s="5">
        <f t="shared" si="81"/>
        <v>-2.584684992303854E-2</v>
      </c>
      <c r="AP153" s="5">
        <f t="shared" si="82"/>
        <v>1.2275689969907688E-2</v>
      </c>
      <c r="AQ153" s="5">
        <f t="shared" si="83"/>
        <v>-9.5408290479369606E-3</v>
      </c>
      <c r="AR153" s="5">
        <f t="shared" si="84"/>
        <v>1.7241366363462074E-2</v>
      </c>
      <c r="AS153" s="5">
        <f t="shared" si="85"/>
        <v>7.1364584457715985E-3</v>
      </c>
      <c r="AT153" s="5">
        <f t="shared" si="86"/>
        <v>1.8760142979059591E-3</v>
      </c>
      <c r="AU153" s="5">
        <f t="shared" si="87"/>
        <v>-2.3363587649962048E-2</v>
      </c>
      <c r="AV153">
        <f t="shared" si="88"/>
        <v>0</v>
      </c>
      <c r="AW153">
        <f t="shared" si="89"/>
        <v>1</v>
      </c>
      <c r="AX153">
        <f t="shared" si="90"/>
        <v>0</v>
      </c>
    </row>
    <row r="154" spans="1:50" x14ac:dyDescent="0.25">
      <c r="A154" s="1">
        <v>41983</v>
      </c>
      <c r="B154">
        <v>23442.689452999999</v>
      </c>
      <c r="C154">
        <v>23656.509765999999</v>
      </c>
      <c r="D154">
        <v>23345.890625</v>
      </c>
      <c r="E154">
        <v>23524.519531000002</v>
      </c>
      <c r="F154">
        <v>23524.519531000002</v>
      </c>
      <c r="G154">
        <v>2306279700</v>
      </c>
      <c r="H154" s="2">
        <f t="shared" si="92"/>
        <v>1.6473530154781368E-3</v>
      </c>
      <c r="I154">
        <f t="shared" si="93"/>
        <v>24169.060547000001</v>
      </c>
      <c r="J154">
        <f t="shared" si="94"/>
        <v>22529.75</v>
      </c>
      <c r="K154">
        <f t="shared" si="95"/>
        <v>23905.009765999999</v>
      </c>
      <c r="L154">
        <f t="shared" si="96"/>
        <v>2.739868991375749E-2</v>
      </c>
      <c r="M154">
        <f t="shared" si="97"/>
        <v>-4.2286497273158807E-2</v>
      </c>
      <c r="N154">
        <f t="shared" si="98"/>
        <v>1.6174197925640899E-2</v>
      </c>
      <c r="O154">
        <f t="shared" si="99"/>
        <v>0</v>
      </c>
      <c r="P154">
        <f t="shared" si="91"/>
        <v>1</v>
      </c>
      <c r="Q154">
        <f t="shared" si="100"/>
        <v>0</v>
      </c>
      <c r="R154">
        <f t="shared" si="101"/>
        <v>-1</v>
      </c>
      <c r="S154">
        <f t="shared" si="102"/>
        <v>0</v>
      </c>
      <c r="T154" s="4">
        <f t="shared" si="103"/>
        <v>0.99835264698452186</v>
      </c>
      <c r="U154" s="4">
        <f t="shared" si="104"/>
        <v>1</v>
      </c>
      <c r="V154" s="4">
        <f>PRODUCT($T$3:T154)-1</f>
        <v>0.20577192289406465</v>
      </c>
      <c r="W154" s="3">
        <f>PRODUCT($U$3:U154)-1</f>
        <v>0.13176265199271309</v>
      </c>
      <c r="X154">
        <f t="shared" si="105"/>
        <v>5.6775003332264928E-2</v>
      </c>
      <c r="Y154" s="1">
        <f t="shared" si="65"/>
        <v>41983</v>
      </c>
      <c r="Z154">
        <f t="shared" si="66"/>
        <v>2.6776535433696846E-3</v>
      </c>
      <c r="AA154" s="5">
        <f t="shared" si="67"/>
        <v>5.4561016098448878E-3</v>
      </c>
      <c r="AB154" s="5">
        <f t="shared" si="68"/>
        <v>3.4154545611078113E-3</v>
      </c>
      <c r="AC154" s="5">
        <f t="shared" si="69"/>
        <v>2.8077258950616191E-3</v>
      </c>
      <c r="AD154" s="5">
        <f t="shared" si="70"/>
        <v>-1.2051986170656392E-2</v>
      </c>
      <c r="AE154" s="5">
        <f t="shared" si="71"/>
        <v>-1.1258110453965964E-2</v>
      </c>
      <c r="AF154" s="5">
        <f t="shared" si="72"/>
        <v>-6.6240915219992758E-3</v>
      </c>
      <c r="AG154" s="5">
        <f t="shared" si="73"/>
        <v>-1.0126901772175012E-3</v>
      </c>
      <c r="AH154" s="5">
        <f t="shared" si="74"/>
        <v>3.7464609158197604E-3</v>
      </c>
      <c r="AI154" s="5">
        <f t="shared" si="75"/>
        <v>1.9457232830388804E-2</v>
      </c>
      <c r="AJ154" s="5">
        <f t="shared" si="76"/>
        <v>-2.0604436131970161E-3</v>
      </c>
      <c r="AK154">
        <f t="shared" si="77"/>
        <v>1.1242716116867335E-2</v>
      </c>
      <c r="AL154" s="5">
        <f t="shared" si="78"/>
        <v>-4.4667078317546238E-3</v>
      </c>
      <c r="AM154" s="5">
        <f t="shared" si="79"/>
        <v>-7.0112823600188001E-4</v>
      </c>
      <c r="AN154" s="5">
        <f t="shared" si="80"/>
        <v>-2.584684992303854E-2</v>
      </c>
      <c r="AO154" s="5">
        <f t="shared" si="81"/>
        <v>1.2275689969907688E-2</v>
      </c>
      <c r="AP154" s="5">
        <f t="shared" si="82"/>
        <v>-9.5408290479369606E-3</v>
      </c>
      <c r="AQ154" s="5">
        <f t="shared" si="83"/>
        <v>1.7241366363462074E-2</v>
      </c>
      <c r="AR154" s="5">
        <f t="shared" si="84"/>
        <v>7.1364584457715985E-3</v>
      </c>
      <c r="AS154" s="5">
        <f t="shared" si="85"/>
        <v>1.8760142979059591E-3</v>
      </c>
      <c r="AT154" s="5">
        <f t="shared" si="86"/>
        <v>-2.3363587649962048E-2</v>
      </c>
      <c r="AU154" s="5">
        <f t="shared" si="87"/>
        <v>1.6473530154781368E-3</v>
      </c>
      <c r="AV154">
        <f t="shared" si="88"/>
        <v>0</v>
      </c>
      <c r="AW154">
        <f t="shared" si="89"/>
        <v>1</v>
      </c>
      <c r="AX154">
        <f t="shared" si="90"/>
        <v>0</v>
      </c>
    </row>
    <row r="155" spans="1:50" x14ac:dyDescent="0.25">
      <c r="A155" s="1">
        <v>41984</v>
      </c>
      <c r="B155">
        <v>23269.509765999999</v>
      </c>
      <c r="C155">
        <v>23382.830077999999</v>
      </c>
      <c r="D155">
        <v>23169.669922000001</v>
      </c>
      <c r="E155">
        <v>23312.539063</v>
      </c>
      <c r="F155">
        <v>23312.539063</v>
      </c>
      <c r="G155">
        <v>2425752500</v>
      </c>
      <c r="H155" s="2">
        <f t="shared" si="92"/>
        <v>-9.0110434655491511E-3</v>
      </c>
      <c r="I155">
        <f t="shared" si="93"/>
        <v>24254.109375</v>
      </c>
      <c r="J155">
        <f t="shared" si="94"/>
        <v>22529.75</v>
      </c>
      <c r="K155">
        <f t="shared" si="95"/>
        <v>23908.230468999998</v>
      </c>
      <c r="L155">
        <f t="shared" si="96"/>
        <v>4.0389007368759389E-2</v>
      </c>
      <c r="M155">
        <f t="shared" si="97"/>
        <v>-3.3578026867197242E-2</v>
      </c>
      <c r="N155">
        <f t="shared" si="98"/>
        <v>2.5552403553735559E-2</v>
      </c>
      <c r="O155">
        <f t="shared" si="99"/>
        <v>1</v>
      </c>
      <c r="P155">
        <f t="shared" si="91"/>
        <v>0</v>
      </c>
      <c r="Q155">
        <f t="shared" si="100"/>
        <v>0</v>
      </c>
      <c r="R155">
        <f t="shared" si="101"/>
        <v>1</v>
      </c>
      <c r="S155">
        <f t="shared" si="102"/>
        <v>2</v>
      </c>
      <c r="T155" s="4">
        <f t="shared" si="103"/>
        <v>0.98098895653445084</v>
      </c>
      <c r="U155" s="4">
        <f t="shared" si="104"/>
        <v>0.98598895653445084</v>
      </c>
      <c r="V155" s="4">
        <f>PRODUCT($T$3:T155)-1</f>
        <v>0.18284894045838684</v>
      </c>
      <c r="W155" s="3">
        <f>PRODUCT($U$3:U155)-1</f>
        <v>0.11590547628295811</v>
      </c>
      <c r="X155">
        <f t="shared" si="105"/>
        <v>4.7252357843932113E-2</v>
      </c>
      <c r="Y155" s="1">
        <f t="shared" si="65"/>
        <v>41984</v>
      </c>
      <c r="Z155">
        <f t="shared" si="66"/>
        <v>5.4561016098448878E-3</v>
      </c>
      <c r="AA155" s="5">
        <f t="shared" si="67"/>
        <v>3.4154545611078113E-3</v>
      </c>
      <c r="AB155" s="5">
        <f t="shared" si="68"/>
        <v>2.8077258950616191E-3</v>
      </c>
      <c r="AC155" s="5">
        <f t="shared" si="69"/>
        <v>-1.2051986170656392E-2</v>
      </c>
      <c r="AD155" s="5">
        <f t="shared" si="70"/>
        <v>-1.1258110453965964E-2</v>
      </c>
      <c r="AE155" s="5">
        <f t="shared" si="71"/>
        <v>-6.6240915219992758E-3</v>
      </c>
      <c r="AF155" s="5">
        <f t="shared" si="72"/>
        <v>-1.0126901772175012E-3</v>
      </c>
      <c r="AG155" s="5">
        <f t="shared" si="73"/>
        <v>3.7464609158197604E-3</v>
      </c>
      <c r="AH155" s="5">
        <f t="shared" si="74"/>
        <v>1.9457232830388804E-2</v>
      </c>
      <c r="AI155" s="5">
        <f t="shared" si="75"/>
        <v>-2.0604436131970161E-3</v>
      </c>
      <c r="AJ155" s="5">
        <f t="shared" si="76"/>
        <v>1.1242716116867335E-2</v>
      </c>
      <c r="AK155">
        <f t="shared" si="77"/>
        <v>-4.4667078317546238E-3</v>
      </c>
      <c r="AL155" s="5">
        <f t="shared" si="78"/>
        <v>-7.0112823600188001E-4</v>
      </c>
      <c r="AM155" s="5">
        <f t="shared" si="79"/>
        <v>-2.584684992303854E-2</v>
      </c>
      <c r="AN155" s="5">
        <f t="shared" si="80"/>
        <v>1.2275689969907688E-2</v>
      </c>
      <c r="AO155" s="5">
        <f t="shared" si="81"/>
        <v>-9.5408290479369606E-3</v>
      </c>
      <c r="AP155" s="5">
        <f t="shared" si="82"/>
        <v>1.7241366363462074E-2</v>
      </c>
      <c r="AQ155" s="5">
        <f t="shared" si="83"/>
        <v>7.1364584457715985E-3</v>
      </c>
      <c r="AR155" s="5">
        <f t="shared" si="84"/>
        <v>1.8760142979059591E-3</v>
      </c>
      <c r="AS155" s="5">
        <f t="shared" si="85"/>
        <v>-2.3363587649962048E-2</v>
      </c>
      <c r="AT155" s="5">
        <f t="shared" si="86"/>
        <v>1.6473530154781368E-3</v>
      </c>
      <c r="AU155" s="5">
        <f t="shared" si="87"/>
        <v>-9.0110434655491511E-3</v>
      </c>
      <c r="AV155">
        <f t="shared" si="88"/>
        <v>1</v>
      </c>
      <c r="AW155">
        <f t="shared" si="89"/>
        <v>0</v>
      </c>
      <c r="AX155">
        <f t="shared" si="90"/>
        <v>0</v>
      </c>
    </row>
    <row r="156" spans="1:50" x14ac:dyDescent="0.25">
      <c r="A156" s="1">
        <v>41985</v>
      </c>
      <c r="B156">
        <v>23328.990234000001</v>
      </c>
      <c r="C156">
        <v>23445.960938</v>
      </c>
      <c r="D156">
        <v>23230.029297000001</v>
      </c>
      <c r="E156">
        <v>23249.199218999998</v>
      </c>
      <c r="F156">
        <v>23249.199218999998</v>
      </c>
      <c r="G156">
        <v>1641040200</v>
      </c>
      <c r="H156" s="2">
        <f t="shared" si="92"/>
        <v>-2.7169860746970587E-3</v>
      </c>
      <c r="I156">
        <f t="shared" si="93"/>
        <v>24326.699218999998</v>
      </c>
      <c r="J156">
        <f t="shared" si="94"/>
        <v>22529.75</v>
      </c>
      <c r="K156">
        <f t="shared" si="95"/>
        <v>24056.220702999999</v>
      </c>
      <c r="L156">
        <f t="shared" si="96"/>
        <v>4.634568226846425E-2</v>
      </c>
      <c r="M156">
        <f t="shared" si="97"/>
        <v>-3.0945118247859504E-2</v>
      </c>
      <c r="N156">
        <f t="shared" si="98"/>
        <v>3.4711797012796808E-2</v>
      </c>
      <c r="O156">
        <f t="shared" si="99"/>
        <v>1</v>
      </c>
      <c r="P156">
        <f t="shared" si="91"/>
        <v>0</v>
      </c>
      <c r="Q156">
        <f t="shared" si="100"/>
        <v>0</v>
      </c>
      <c r="R156">
        <f t="shared" si="101"/>
        <v>1</v>
      </c>
      <c r="S156">
        <f t="shared" si="102"/>
        <v>0</v>
      </c>
      <c r="T156" s="4">
        <f t="shared" si="103"/>
        <v>0.99728301392530294</v>
      </c>
      <c r="U156" s="4">
        <f t="shared" si="104"/>
        <v>0.99728301392530294</v>
      </c>
      <c r="V156" s="4">
        <f>PRODUCT($T$3:T156)-1</f>
        <v>0.17963515635869132</v>
      </c>
      <c r="W156" s="3">
        <f>PRODUCT($U$3:U156)-1</f>
        <v>0.11287357664321918</v>
      </c>
      <c r="X156">
        <f t="shared" si="105"/>
        <v>4.4406987770976514E-2</v>
      </c>
      <c r="Y156" s="1">
        <f t="shared" si="65"/>
        <v>41985</v>
      </c>
      <c r="Z156">
        <f t="shared" si="66"/>
        <v>3.4154545611078113E-3</v>
      </c>
      <c r="AA156" s="5">
        <f t="shared" si="67"/>
        <v>2.8077258950616191E-3</v>
      </c>
      <c r="AB156" s="5">
        <f t="shared" si="68"/>
        <v>-1.2051986170656392E-2</v>
      </c>
      <c r="AC156" s="5">
        <f t="shared" si="69"/>
        <v>-1.1258110453965964E-2</v>
      </c>
      <c r="AD156" s="5">
        <f t="shared" si="70"/>
        <v>-6.6240915219992758E-3</v>
      </c>
      <c r="AE156" s="5">
        <f t="shared" si="71"/>
        <v>-1.0126901772175012E-3</v>
      </c>
      <c r="AF156" s="5">
        <f t="shared" si="72"/>
        <v>3.7464609158197604E-3</v>
      </c>
      <c r="AG156" s="5">
        <f t="shared" si="73"/>
        <v>1.9457232830388804E-2</v>
      </c>
      <c r="AH156" s="5">
        <f t="shared" si="74"/>
        <v>-2.0604436131970161E-3</v>
      </c>
      <c r="AI156" s="5">
        <f t="shared" si="75"/>
        <v>1.1242716116867335E-2</v>
      </c>
      <c r="AJ156" s="5">
        <f t="shared" si="76"/>
        <v>-4.4667078317546238E-3</v>
      </c>
      <c r="AK156">
        <f t="shared" si="77"/>
        <v>-7.0112823600188001E-4</v>
      </c>
      <c r="AL156" s="5">
        <f t="shared" si="78"/>
        <v>-2.584684992303854E-2</v>
      </c>
      <c r="AM156" s="5">
        <f t="shared" si="79"/>
        <v>1.2275689969907688E-2</v>
      </c>
      <c r="AN156" s="5">
        <f t="shared" si="80"/>
        <v>-9.5408290479369606E-3</v>
      </c>
      <c r="AO156" s="5">
        <f t="shared" si="81"/>
        <v>1.7241366363462074E-2</v>
      </c>
      <c r="AP156" s="5">
        <f t="shared" si="82"/>
        <v>7.1364584457715985E-3</v>
      </c>
      <c r="AQ156" s="5">
        <f t="shared" si="83"/>
        <v>1.8760142979059591E-3</v>
      </c>
      <c r="AR156" s="5">
        <f t="shared" si="84"/>
        <v>-2.3363587649962048E-2</v>
      </c>
      <c r="AS156" s="5">
        <f t="shared" si="85"/>
        <v>1.6473530154781368E-3</v>
      </c>
      <c r="AT156" s="5">
        <f t="shared" si="86"/>
        <v>-9.0110434655491511E-3</v>
      </c>
      <c r="AU156" s="5">
        <f t="shared" si="87"/>
        <v>-2.7169860746970587E-3</v>
      </c>
      <c r="AV156">
        <f t="shared" si="88"/>
        <v>1</v>
      </c>
      <c r="AW156">
        <f t="shared" si="89"/>
        <v>0</v>
      </c>
      <c r="AX156">
        <f t="shared" si="90"/>
        <v>0</v>
      </c>
    </row>
    <row r="157" spans="1:50" x14ac:dyDescent="0.25">
      <c r="A157" s="1">
        <v>41988</v>
      </c>
      <c r="B157">
        <v>22977.839843999998</v>
      </c>
      <c r="C157">
        <v>23067.669922000001</v>
      </c>
      <c r="D157">
        <v>22856.019531000002</v>
      </c>
      <c r="E157">
        <v>23027.849609000001</v>
      </c>
      <c r="F157">
        <v>23027.849609000001</v>
      </c>
      <c r="G157">
        <v>1660208200</v>
      </c>
      <c r="H157" s="2">
        <f t="shared" si="92"/>
        <v>-9.5207412485460718E-3</v>
      </c>
      <c r="I157">
        <f t="shared" si="93"/>
        <v>24369</v>
      </c>
      <c r="J157">
        <f t="shared" si="94"/>
        <v>22529.75</v>
      </c>
      <c r="K157">
        <f t="shared" si="95"/>
        <v>24070.390625</v>
      </c>
      <c r="L157">
        <f t="shared" si="96"/>
        <v>5.8240366068563976E-2</v>
      </c>
      <c r="M157">
        <f t="shared" si="97"/>
        <v>-2.1630313618399177E-2</v>
      </c>
      <c r="N157">
        <f t="shared" si="98"/>
        <v>4.5273051270603215E-2</v>
      </c>
      <c r="O157">
        <f t="shared" si="99"/>
        <v>1</v>
      </c>
      <c r="P157">
        <f t="shared" si="91"/>
        <v>0</v>
      </c>
      <c r="Q157">
        <f t="shared" si="100"/>
        <v>0</v>
      </c>
      <c r="R157">
        <f t="shared" si="101"/>
        <v>1</v>
      </c>
      <c r="S157">
        <f t="shared" si="102"/>
        <v>0</v>
      </c>
      <c r="T157" s="4">
        <f t="shared" si="103"/>
        <v>0.99047925875145393</v>
      </c>
      <c r="U157" s="4">
        <f t="shared" si="104"/>
        <v>0.99047925875145393</v>
      </c>
      <c r="V157" s="4">
        <f>PRODUCT($T$3:T157)-1</f>
        <v>0.16840415526731212</v>
      </c>
      <c r="W157" s="3">
        <f>PRODUCT($U$3:U157)-1</f>
        <v>0.10227819527765503</v>
      </c>
      <c r="X157">
        <f t="shared" si="105"/>
        <v>3.4463459082235692E-2</v>
      </c>
      <c r="Y157" s="1">
        <f t="shared" si="65"/>
        <v>41988</v>
      </c>
      <c r="Z157">
        <f t="shared" si="66"/>
        <v>2.8077258950616191E-3</v>
      </c>
      <c r="AA157" s="5">
        <f t="shared" si="67"/>
        <v>-1.2051986170656392E-2</v>
      </c>
      <c r="AB157" s="5">
        <f t="shared" si="68"/>
        <v>-1.1258110453965964E-2</v>
      </c>
      <c r="AC157" s="5">
        <f t="shared" si="69"/>
        <v>-6.6240915219992758E-3</v>
      </c>
      <c r="AD157" s="5">
        <f t="shared" si="70"/>
        <v>-1.0126901772175012E-3</v>
      </c>
      <c r="AE157" s="5">
        <f t="shared" si="71"/>
        <v>3.7464609158197604E-3</v>
      </c>
      <c r="AF157" s="5">
        <f t="shared" si="72"/>
        <v>1.9457232830388804E-2</v>
      </c>
      <c r="AG157" s="5">
        <f t="shared" si="73"/>
        <v>-2.0604436131970161E-3</v>
      </c>
      <c r="AH157" s="5">
        <f t="shared" si="74"/>
        <v>1.1242716116867335E-2</v>
      </c>
      <c r="AI157" s="5">
        <f t="shared" si="75"/>
        <v>-4.4667078317546238E-3</v>
      </c>
      <c r="AJ157" s="5">
        <f t="shared" si="76"/>
        <v>-7.0112823600188001E-4</v>
      </c>
      <c r="AK157">
        <f t="shared" si="77"/>
        <v>-2.584684992303854E-2</v>
      </c>
      <c r="AL157" s="5">
        <f t="shared" si="78"/>
        <v>1.2275689969907688E-2</v>
      </c>
      <c r="AM157" s="5">
        <f t="shared" si="79"/>
        <v>-9.5408290479369606E-3</v>
      </c>
      <c r="AN157" s="5">
        <f t="shared" si="80"/>
        <v>1.7241366363462074E-2</v>
      </c>
      <c r="AO157" s="5">
        <f t="shared" si="81"/>
        <v>7.1364584457715985E-3</v>
      </c>
      <c r="AP157" s="5">
        <f t="shared" si="82"/>
        <v>1.8760142979059591E-3</v>
      </c>
      <c r="AQ157" s="5">
        <f t="shared" si="83"/>
        <v>-2.3363587649962048E-2</v>
      </c>
      <c r="AR157" s="5">
        <f t="shared" si="84"/>
        <v>1.6473530154781368E-3</v>
      </c>
      <c r="AS157" s="5">
        <f t="shared" si="85"/>
        <v>-9.0110434655491511E-3</v>
      </c>
      <c r="AT157" s="5">
        <f t="shared" si="86"/>
        <v>-2.7169860746970587E-3</v>
      </c>
      <c r="AU157" s="5">
        <f t="shared" si="87"/>
        <v>-9.5207412485460718E-3</v>
      </c>
      <c r="AV157">
        <f t="shared" si="88"/>
        <v>1</v>
      </c>
      <c r="AW157">
        <f t="shared" si="89"/>
        <v>0</v>
      </c>
      <c r="AX157">
        <f t="shared" si="90"/>
        <v>0</v>
      </c>
    </row>
    <row r="158" spans="1:50" x14ac:dyDescent="0.25">
      <c r="A158" s="1">
        <v>41989</v>
      </c>
      <c r="B158">
        <v>22877.300781000002</v>
      </c>
      <c r="C158">
        <v>22944.279297000001</v>
      </c>
      <c r="D158">
        <v>22641.060547000001</v>
      </c>
      <c r="E158">
        <v>22670.5</v>
      </c>
      <c r="F158">
        <v>22670.5</v>
      </c>
      <c r="G158">
        <v>2158881100</v>
      </c>
      <c r="H158" s="2">
        <f t="shared" si="92"/>
        <v>-1.5518149330814524E-2</v>
      </c>
      <c r="I158">
        <f t="shared" si="93"/>
        <v>24369</v>
      </c>
      <c r="J158">
        <f t="shared" si="94"/>
        <v>22529.75</v>
      </c>
      <c r="K158">
        <f t="shared" si="95"/>
        <v>24086.210938</v>
      </c>
      <c r="L158">
        <f t="shared" si="96"/>
        <v>7.4921153040294675E-2</v>
      </c>
      <c r="M158">
        <f t="shared" si="97"/>
        <v>-6.2085088551201428E-3</v>
      </c>
      <c r="N158">
        <f t="shared" si="98"/>
        <v>6.2447274563860455E-2</v>
      </c>
      <c r="O158">
        <f t="shared" si="99"/>
        <v>1</v>
      </c>
      <c r="P158">
        <f t="shared" si="91"/>
        <v>0</v>
      </c>
      <c r="Q158">
        <f t="shared" si="100"/>
        <v>0</v>
      </c>
      <c r="R158">
        <f t="shared" si="101"/>
        <v>1</v>
      </c>
      <c r="S158">
        <f t="shared" si="102"/>
        <v>0</v>
      </c>
      <c r="T158" s="4">
        <f t="shared" si="103"/>
        <v>0.98448185066918548</v>
      </c>
      <c r="U158" s="4">
        <f t="shared" si="104"/>
        <v>0.98448185066918548</v>
      </c>
      <c r="V158" s="4">
        <f>PRODUCT($T$3:T158)-1</f>
        <v>0.15027268510712988</v>
      </c>
      <c r="W158" s="3">
        <f>PRODUCT($U$3:U158)-1</f>
        <v>8.5172877639235534E-2</v>
      </c>
      <c r="X158">
        <f t="shared" si="105"/>
        <v>1.841050064692662E-2</v>
      </c>
      <c r="Y158" s="1">
        <f t="shared" si="65"/>
        <v>41989</v>
      </c>
      <c r="Z158">
        <f t="shared" si="66"/>
        <v>-1.2051986170656392E-2</v>
      </c>
      <c r="AA158" s="5">
        <f t="shared" si="67"/>
        <v>-1.1258110453965964E-2</v>
      </c>
      <c r="AB158" s="5">
        <f t="shared" si="68"/>
        <v>-6.6240915219992758E-3</v>
      </c>
      <c r="AC158" s="5">
        <f t="shared" si="69"/>
        <v>-1.0126901772175012E-3</v>
      </c>
      <c r="AD158" s="5">
        <f t="shared" si="70"/>
        <v>3.7464609158197604E-3</v>
      </c>
      <c r="AE158" s="5">
        <f t="shared" si="71"/>
        <v>1.9457232830388804E-2</v>
      </c>
      <c r="AF158" s="5">
        <f t="shared" si="72"/>
        <v>-2.0604436131970161E-3</v>
      </c>
      <c r="AG158" s="5">
        <f t="shared" si="73"/>
        <v>1.1242716116867335E-2</v>
      </c>
      <c r="AH158" s="5">
        <f t="shared" si="74"/>
        <v>-4.4667078317546238E-3</v>
      </c>
      <c r="AI158" s="5">
        <f t="shared" si="75"/>
        <v>-7.0112823600188001E-4</v>
      </c>
      <c r="AJ158" s="5">
        <f t="shared" si="76"/>
        <v>-2.584684992303854E-2</v>
      </c>
      <c r="AK158">
        <f t="shared" si="77"/>
        <v>1.2275689969907688E-2</v>
      </c>
      <c r="AL158" s="5">
        <f t="shared" si="78"/>
        <v>-9.5408290479369606E-3</v>
      </c>
      <c r="AM158" s="5">
        <f t="shared" si="79"/>
        <v>1.7241366363462074E-2</v>
      </c>
      <c r="AN158" s="5">
        <f t="shared" si="80"/>
        <v>7.1364584457715985E-3</v>
      </c>
      <c r="AO158" s="5">
        <f t="shared" si="81"/>
        <v>1.8760142979059591E-3</v>
      </c>
      <c r="AP158" s="5">
        <f t="shared" si="82"/>
        <v>-2.3363587649962048E-2</v>
      </c>
      <c r="AQ158" s="5">
        <f t="shared" si="83"/>
        <v>1.6473530154781368E-3</v>
      </c>
      <c r="AR158" s="5">
        <f t="shared" si="84"/>
        <v>-9.0110434655491511E-3</v>
      </c>
      <c r="AS158" s="5">
        <f t="shared" si="85"/>
        <v>-2.7169860746970587E-3</v>
      </c>
      <c r="AT158" s="5">
        <f t="shared" si="86"/>
        <v>-9.5207412485460718E-3</v>
      </c>
      <c r="AU158" s="5">
        <f t="shared" si="87"/>
        <v>-1.5518149330814524E-2</v>
      </c>
      <c r="AV158">
        <f t="shared" si="88"/>
        <v>1</v>
      </c>
      <c r="AW158">
        <f t="shared" si="89"/>
        <v>0</v>
      </c>
      <c r="AX158">
        <f t="shared" si="90"/>
        <v>0</v>
      </c>
    </row>
    <row r="159" spans="1:50" x14ac:dyDescent="0.25">
      <c r="A159" s="1">
        <v>41990</v>
      </c>
      <c r="B159">
        <v>22697.679688</v>
      </c>
      <c r="C159">
        <v>22726.560547000001</v>
      </c>
      <c r="D159">
        <v>22529.75</v>
      </c>
      <c r="E159">
        <v>22585.839843999998</v>
      </c>
      <c r="F159">
        <v>22585.839843999998</v>
      </c>
      <c r="G159">
        <v>2560931200</v>
      </c>
      <c r="H159" s="2">
        <f t="shared" si="92"/>
        <v>-3.7343753335833396E-3</v>
      </c>
      <c r="I159">
        <f t="shared" si="93"/>
        <v>24369</v>
      </c>
      <c r="J159">
        <f t="shared" si="94"/>
        <v>22736.890625</v>
      </c>
      <c r="K159">
        <f t="shared" si="95"/>
        <v>23590.050781000002</v>
      </c>
      <c r="L159">
        <f t="shared" si="96"/>
        <v>7.8950358645782481E-2</v>
      </c>
      <c r="M159">
        <f t="shared" si="97"/>
        <v>6.6878531878074021E-3</v>
      </c>
      <c r="N159">
        <f t="shared" si="98"/>
        <v>4.4461970151921326E-2</v>
      </c>
      <c r="O159">
        <f t="shared" si="99"/>
        <v>1</v>
      </c>
      <c r="P159">
        <f t="shared" si="91"/>
        <v>0</v>
      </c>
      <c r="Q159">
        <f t="shared" si="100"/>
        <v>0</v>
      </c>
      <c r="R159">
        <f t="shared" si="101"/>
        <v>1</v>
      </c>
      <c r="S159">
        <f t="shared" si="102"/>
        <v>0</v>
      </c>
      <c r="T159" s="4">
        <f t="shared" si="103"/>
        <v>0.99626562466641666</v>
      </c>
      <c r="U159" s="4">
        <f t="shared" si="104"/>
        <v>0.99626562466641666</v>
      </c>
      <c r="V159" s="4">
        <f>PRODUCT($T$3:T159)-1</f>
        <v>0.14597713516497124</v>
      </c>
      <c r="W159" s="3">
        <f>PRODUCT($U$3:U159)-1</f>
        <v>8.1120434812306019E-2</v>
      </c>
      <c r="X159">
        <f t="shared" si="105"/>
        <v>1.4607373593848338E-2</v>
      </c>
      <c r="Y159" s="1">
        <f t="shared" si="65"/>
        <v>41990</v>
      </c>
      <c r="Z159">
        <f t="shared" si="66"/>
        <v>-1.1258110453965964E-2</v>
      </c>
      <c r="AA159" s="5">
        <f t="shared" si="67"/>
        <v>-6.6240915219992758E-3</v>
      </c>
      <c r="AB159" s="5">
        <f t="shared" si="68"/>
        <v>-1.0126901772175012E-3</v>
      </c>
      <c r="AC159" s="5">
        <f t="shared" si="69"/>
        <v>3.7464609158197604E-3</v>
      </c>
      <c r="AD159" s="5">
        <f t="shared" si="70"/>
        <v>1.9457232830388804E-2</v>
      </c>
      <c r="AE159" s="5">
        <f t="shared" si="71"/>
        <v>-2.0604436131970161E-3</v>
      </c>
      <c r="AF159" s="5">
        <f t="shared" si="72"/>
        <v>1.1242716116867335E-2</v>
      </c>
      <c r="AG159" s="5">
        <f t="shared" si="73"/>
        <v>-4.4667078317546238E-3</v>
      </c>
      <c r="AH159" s="5">
        <f t="shared" si="74"/>
        <v>-7.0112823600188001E-4</v>
      </c>
      <c r="AI159" s="5">
        <f t="shared" si="75"/>
        <v>-2.584684992303854E-2</v>
      </c>
      <c r="AJ159" s="5">
        <f t="shared" si="76"/>
        <v>1.2275689969907688E-2</v>
      </c>
      <c r="AK159">
        <f t="shared" si="77"/>
        <v>-9.5408290479369606E-3</v>
      </c>
      <c r="AL159" s="5">
        <f t="shared" si="78"/>
        <v>1.7241366363462074E-2</v>
      </c>
      <c r="AM159" s="5">
        <f t="shared" si="79"/>
        <v>7.1364584457715985E-3</v>
      </c>
      <c r="AN159" s="5">
        <f t="shared" si="80"/>
        <v>1.8760142979059591E-3</v>
      </c>
      <c r="AO159" s="5">
        <f t="shared" si="81"/>
        <v>-2.3363587649962048E-2</v>
      </c>
      <c r="AP159" s="5">
        <f t="shared" si="82"/>
        <v>1.6473530154781368E-3</v>
      </c>
      <c r="AQ159" s="5">
        <f t="shared" si="83"/>
        <v>-9.0110434655491511E-3</v>
      </c>
      <c r="AR159" s="5">
        <f t="shared" si="84"/>
        <v>-2.7169860746970587E-3</v>
      </c>
      <c r="AS159" s="5">
        <f t="shared" si="85"/>
        <v>-9.5207412485460718E-3</v>
      </c>
      <c r="AT159" s="5">
        <f t="shared" si="86"/>
        <v>-1.5518149330814524E-2</v>
      </c>
      <c r="AU159" s="5">
        <f t="shared" si="87"/>
        <v>-3.7343753335833396E-3</v>
      </c>
      <c r="AV159">
        <f t="shared" si="88"/>
        <v>1</v>
      </c>
      <c r="AW159">
        <f t="shared" si="89"/>
        <v>0</v>
      </c>
      <c r="AX159">
        <f t="shared" si="90"/>
        <v>0</v>
      </c>
    </row>
    <row r="160" spans="1:50" x14ac:dyDescent="0.25">
      <c r="A160" s="1">
        <v>41991</v>
      </c>
      <c r="B160">
        <v>22878.339843999998</v>
      </c>
      <c r="C160">
        <v>22935.050781000002</v>
      </c>
      <c r="D160">
        <v>22736.890625</v>
      </c>
      <c r="E160">
        <v>22832.210938</v>
      </c>
      <c r="F160">
        <v>22832.210938</v>
      </c>
      <c r="G160">
        <v>2306262800</v>
      </c>
      <c r="H160" s="2">
        <f t="shared" si="92"/>
        <v>1.090821044077539E-2</v>
      </c>
      <c r="I160">
        <f t="shared" si="93"/>
        <v>24369</v>
      </c>
      <c r="J160">
        <f t="shared" si="94"/>
        <v>23041.369140999999</v>
      </c>
      <c r="K160">
        <f t="shared" si="95"/>
        <v>23747.919922000001</v>
      </c>
      <c r="L160">
        <f t="shared" si="96"/>
        <v>6.7307939041606257E-2</v>
      </c>
      <c r="M160">
        <f t="shared" si="97"/>
        <v>9.1606635716514617E-3</v>
      </c>
      <c r="N160">
        <f t="shared" si="98"/>
        <v>4.01060145461416E-2</v>
      </c>
      <c r="O160">
        <f t="shared" si="99"/>
        <v>1</v>
      </c>
      <c r="P160">
        <f t="shared" si="91"/>
        <v>0</v>
      </c>
      <c r="Q160">
        <f t="shared" si="100"/>
        <v>0</v>
      </c>
      <c r="R160">
        <f t="shared" si="101"/>
        <v>1</v>
      </c>
      <c r="S160">
        <f t="shared" si="102"/>
        <v>0</v>
      </c>
      <c r="T160" s="4">
        <f t="shared" si="103"/>
        <v>1.0109082104407754</v>
      </c>
      <c r="U160" s="4">
        <f t="shared" si="104"/>
        <v>1.0109082104407754</v>
      </c>
      <c r="V160" s="4">
        <f>PRODUCT($T$3:T160)-1</f>
        <v>0.15847769491566766</v>
      </c>
      <c r="W160" s="3">
        <f>PRODUCT($U$3:U160)-1</f>
        <v>9.2913524027061323E-2</v>
      </c>
      <c r="X160">
        <f t="shared" si="105"/>
        <v>2.5674924339772476E-2</v>
      </c>
      <c r="Y160" s="1">
        <f t="shared" si="65"/>
        <v>41991</v>
      </c>
      <c r="Z160">
        <f t="shared" si="66"/>
        <v>-6.6240915219992758E-3</v>
      </c>
      <c r="AA160" s="5">
        <f t="shared" si="67"/>
        <v>-1.0126901772175012E-3</v>
      </c>
      <c r="AB160" s="5">
        <f t="shared" si="68"/>
        <v>3.7464609158197604E-3</v>
      </c>
      <c r="AC160" s="5">
        <f t="shared" si="69"/>
        <v>1.9457232830388804E-2</v>
      </c>
      <c r="AD160" s="5">
        <f t="shared" si="70"/>
        <v>-2.0604436131970161E-3</v>
      </c>
      <c r="AE160" s="5">
        <f t="shared" si="71"/>
        <v>1.1242716116867335E-2</v>
      </c>
      <c r="AF160" s="5">
        <f t="shared" si="72"/>
        <v>-4.4667078317546238E-3</v>
      </c>
      <c r="AG160" s="5">
        <f t="shared" si="73"/>
        <v>-7.0112823600188001E-4</v>
      </c>
      <c r="AH160" s="5">
        <f t="shared" si="74"/>
        <v>-2.584684992303854E-2</v>
      </c>
      <c r="AI160" s="5">
        <f t="shared" si="75"/>
        <v>1.2275689969907688E-2</v>
      </c>
      <c r="AJ160" s="5">
        <f t="shared" si="76"/>
        <v>-9.5408290479369606E-3</v>
      </c>
      <c r="AK160">
        <f t="shared" si="77"/>
        <v>1.7241366363462074E-2</v>
      </c>
      <c r="AL160" s="5">
        <f t="shared" si="78"/>
        <v>7.1364584457715985E-3</v>
      </c>
      <c r="AM160" s="5">
        <f t="shared" si="79"/>
        <v>1.8760142979059591E-3</v>
      </c>
      <c r="AN160" s="5">
        <f t="shared" si="80"/>
        <v>-2.3363587649962048E-2</v>
      </c>
      <c r="AO160" s="5">
        <f t="shared" si="81"/>
        <v>1.6473530154781368E-3</v>
      </c>
      <c r="AP160" s="5">
        <f t="shared" si="82"/>
        <v>-9.0110434655491511E-3</v>
      </c>
      <c r="AQ160" s="5">
        <f t="shared" si="83"/>
        <v>-2.7169860746970587E-3</v>
      </c>
      <c r="AR160" s="5">
        <f t="shared" si="84"/>
        <v>-9.5207412485460718E-3</v>
      </c>
      <c r="AS160" s="5">
        <f t="shared" si="85"/>
        <v>-1.5518149330814524E-2</v>
      </c>
      <c r="AT160" s="5">
        <f t="shared" si="86"/>
        <v>-3.7343753335833396E-3</v>
      </c>
      <c r="AU160" s="5">
        <f t="shared" si="87"/>
        <v>1.090821044077539E-2</v>
      </c>
      <c r="AV160">
        <f t="shared" si="88"/>
        <v>1</v>
      </c>
      <c r="AW160">
        <f t="shared" si="89"/>
        <v>0</v>
      </c>
      <c r="AX160">
        <f t="shared" si="90"/>
        <v>0</v>
      </c>
    </row>
    <row r="161" spans="1:50" x14ac:dyDescent="0.25">
      <c r="A161" s="1">
        <v>41992</v>
      </c>
      <c r="B161">
        <v>23158.269531000002</v>
      </c>
      <c r="C161">
        <v>23189.599609000001</v>
      </c>
      <c r="D161">
        <v>23041.369140999999</v>
      </c>
      <c r="E161">
        <v>23116.630859000001</v>
      </c>
      <c r="F161">
        <v>23116.630859000001</v>
      </c>
      <c r="G161">
        <v>2309125300</v>
      </c>
      <c r="H161" s="2">
        <f t="shared" si="92"/>
        <v>1.2456959239397936E-2</v>
      </c>
      <c r="I161">
        <f t="shared" si="93"/>
        <v>24373.279297000001</v>
      </c>
      <c r="J161">
        <f t="shared" si="94"/>
        <v>23264.050781000002</v>
      </c>
      <c r="K161">
        <f t="shared" si="95"/>
        <v>24016.630859000001</v>
      </c>
      <c r="L161">
        <f t="shared" si="96"/>
        <v>5.4361227882425034E-2</v>
      </c>
      <c r="M161">
        <f t="shared" si="97"/>
        <v>6.3772235192571802E-3</v>
      </c>
      <c r="N161">
        <f t="shared" si="98"/>
        <v>3.893300911752906E-2</v>
      </c>
      <c r="O161">
        <f t="shared" si="99"/>
        <v>1</v>
      </c>
      <c r="P161">
        <f t="shared" si="91"/>
        <v>0</v>
      </c>
      <c r="Q161">
        <f t="shared" si="100"/>
        <v>0</v>
      </c>
      <c r="R161">
        <f t="shared" si="101"/>
        <v>1</v>
      </c>
      <c r="S161">
        <f t="shared" si="102"/>
        <v>0</v>
      </c>
      <c r="T161" s="4">
        <f t="shared" si="103"/>
        <v>1.0124569592393979</v>
      </c>
      <c r="U161" s="4">
        <f t="shared" si="104"/>
        <v>1.0124569592393979</v>
      </c>
      <c r="V161" s="4">
        <f>PRODUCT($T$3:T161)-1</f>
        <v>0.17290880434098388</v>
      </c>
      <c r="W161" s="3">
        <f>PRODUCT($U$3:U161)-1</f>
        <v>0.10652790324805328</v>
      </c>
      <c r="X161">
        <f t="shared" si="105"/>
        <v>3.8451715065145553E-2</v>
      </c>
      <c r="Y161" s="1">
        <f t="shared" si="65"/>
        <v>41992</v>
      </c>
      <c r="Z161">
        <f t="shared" si="66"/>
        <v>-1.0126901772175012E-3</v>
      </c>
      <c r="AA161" s="5">
        <f t="shared" si="67"/>
        <v>3.7464609158197604E-3</v>
      </c>
      <c r="AB161" s="5">
        <f t="shared" si="68"/>
        <v>1.9457232830388804E-2</v>
      </c>
      <c r="AC161" s="5">
        <f t="shared" si="69"/>
        <v>-2.0604436131970161E-3</v>
      </c>
      <c r="AD161" s="5">
        <f t="shared" si="70"/>
        <v>1.1242716116867335E-2</v>
      </c>
      <c r="AE161" s="5">
        <f t="shared" si="71"/>
        <v>-4.4667078317546238E-3</v>
      </c>
      <c r="AF161" s="5">
        <f t="shared" si="72"/>
        <v>-7.0112823600188001E-4</v>
      </c>
      <c r="AG161" s="5">
        <f t="shared" si="73"/>
        <v>-2.584684992303854E-2</v>
      </c>
      <c r="AH161" s="5">
        <f t="shared" si="74"/>
        <v>1.2275689969907688E-2</v>
      </c>
      <c r="AI161" s="5">
        <f t="shared" si="75"/>
        <v>-9.5408290479369606E-3</v>
      </c>
      <c r="AJ161" s="5">
        <f t="shared" si="76"/>
        <v>1.7241366363462074E-2</v>
      </c>
      <c r="AK161">
        <f t="shared" si="77"/>
        <v>7.1364584457715985E-3</v>
      </c>
      <c r="AL161" s="5">
        <f t="shared" si="78"/>
        <v>1.8760142979059591E-3</v>
      </c>
      <c r="AM161" s="5">
        <f t="shared" si="79"/>
        <v>-2.3363587649962048E-2</v>
      </c>
      <c r="AN161" s="5">
        <f t="shared" si="80"/>
        <v>1.6473530154781368E-3</v>
      </c>
      <c r="AO161" s="5">
        <f t="shared" si="81"/>
        <v>-9.0110434655491511E-3</v>
      </c>
      <c r="AP161" s="5">
        <f t="shared" si="82"/>
        <v>-2.7169860746970587E-3</v>
      </c>
      <c r="AQ161" s="5">
        <f t="shared" si="83"/>
        <v>-9.5207412485460718E-3</v>
      </c>
      <c r="AR161" s="5">
        <f t="shared" si="84"/>
        <v>-1.5518149330814524E-2</v>
      </c>
      <c r="AS161" s="5">
        <f t="shared" si="85"/>
        <v>-3.7343753335833396E-3</v>
      </c>
      <c r="AT161" s="5">
        <f t="shared" si="86"/>
        <v>1.090821044077539E-2</v>
      </c>
      <c r="AU161" s="5">
        <f t="shared" si="87"/>
        <v>1.2456959239397936E-2</v>
      </c>
      <c r="AV161">
        <f t="shared" si="88"/>
        <v>1</v>
      </c>
      <c r="AW161">
        <f t="shared" si="89"/>
        <v>0</v>
      </c>
      <c r="AX161">
        <f t="shared" si="90"/>
        <v>0</v>
      </c>
    </row>
    <row r="162" spans="1:50" x14ac:dyDescent="0.25">
      <c r="A162" s="1">
        <v>41995</v>
      </c>
      <c r="B162">
        <v>23264.050781000002</v>
      </c>
      <c r="C162">
        <v>23478.900390999999</v>
      </c>
      <c r="D162">
        <v>23264.050781000002</v>
      </c>
      <c r="E162">
        <v>23408.570313</v>
      </c>
      <c r="F162">
        <v>23408.570313</v>
      </c>
      <c r="G162">
        <v>2999590500</v>
      </c>
      <c r="H162" s="2">
        <f t="shared" si="92"/>
        <v>1.2628979360387094E-2</v>
      </c>
      <c r="I162">
        <f t="shared" si="93"/>
        <v>24589.619140999999</v>
      </c>
      <c r="J162">
        <f t="shared" si="94"/>
        <v>23269.429688</v>
      </c>
      <c r="K162">
        <f t="shared" si="95"/>
        <v>24438.980468999998</v>
      </c>
      <c r="L162">
        <f t="shared" si="96"/>
        <v>5.0453693335730909E-2</v>
      </c>
      <c r="M162">
        <f t="shared" si="97"/>
        <v>-5.9440035482529741E-3</v>
      </c>
      <c r="N162">
        <f t="shared" si="98"/>
        <v>4.4018500157088081E-2</v>
      </c>
      <c r="O162">
        <f t="shared" si="99"/>
        <v>1</v>
      </c>
      <c r="P162">
        <f t="shared" si="91"/>
        <v>0</v>
      </c>
      <c r="Q162">
        <f t="shared" si="100"/>
        <v>0</v>
      </c>
      <c r="R162">
        <f t="shared" si="101"/>
        <v>1</v>
      </c>
      <c r="S162">
        <f t="shared" si="102"/>
        <v>0</v>
      </c>
      <c r="T162" s="4">
        <f t="shared" si="103"/>
        <v>1.0126289793603871</v>
      </c>
      <c r="U162" s="4">
        <f t="shared" si="104"/>
        <v>1.0126289793603871</v>
      </c>
      <c r="V162" s="4">
        <f>PRODUCT($T$3:T162)-1</f>
        <v>0.18772144542262237</v>
      </c>
      <c r="W162" s="3">
        <f>PRODUCT($U$3:U162)-1</f>
        <v>0.12050222129986543</v>
      </c>
      <c r="X162">
        <f t="shared" si="105"/>
        <v>5.1566300341461924E-2</v>
      </c>
      <c r="Y162" s="1">
        <f t="shared" ref="Y162:Y225" si="106">A162</f>
        <v>41995</v>
      </c>
      <c r="Z162">
        <f t="shared" ref="Z162:Z225" si="107">$H141</f>
        <v>3.7464609158197604E-3</v>
      </c>
      <c r="AA162" s="5">
        <f t="shared" ref="AA162:AA225" si="108">$H142</f>
        <v>1.9457232830388804E-2</v>
      </c>
      <c r="AB162" s="5">
        <f t="shared" ref="AB162:AB225" si="109">$H143</f>
        <v>-2.0604436131970161E-3</v>
      </c>
      <c r="AC162" s="5">
        <f t="shared" ref="AC162:AC225" si="110">$H144</f>
        <v>1.1242716116867335E-2</v>
      </c>
      <c r="AD162" s="5">
        <f t="shared" ref="AD162:AD225" si="111">$H145</f>
        <v>-4.4667078317546238E-3</v>
      </c>
      <c r="AE162" s="5">
        <f t="shared" ref="AE162:AE225" si="112">$H146</f>
        <v>-7.0112823600188001E-4</v>
      </c>
      <c r="AF162" s="5">
        <f t="shared" ref="AF162:AF225" si="113">$H147</f>
        <v>-2.584684992303854E-2</v>
      </c>
      <c r="AG162" s="5">
        <f t="shared" ref="AG162:AG225" si="114">$H148</f>
        <v>1.2275689969907688E-2</v>
      </c>
      <c r="AH162" s="5">
        <f t="shared" ref="AH162:AH225" si="115">$H149</f>
        <v>-9.5408290479369606E-3</v>
      </c>
      <c r="AI162" s="5">
        <f t="shared" ref="AI162:AI225" si="116">$H150</f>
        <v>1.7241366363462074E-2</v>
      </c>
      <c r="AJ162" s="5">
        <f t="shared" ref="AJ162:AJ225" si="117">$H151</f>
        <v>7.1364584457715985E-3</v>
      </c>
      <c r="AK162">
        <f t="shared" ref="AK162:AK225" si="118">$H152</f>
        <v>1.8760142979059591E-3</v>
      </c>
      <c r="AL162" s="5">
        <f t="shared" ref="AL162:AL225" si="119">$H153</f>
        <v>-2.3363587649962048E-2</v>
      </c>
      <c r="AM162" s="5">
        <f t="shared" ref="AM162:AM225" si="120">$H154</f>
        <v>1.6473530154781368E-3</v>
      </c>
      <c r="AN162" s="5">
        <f t="shared" ref="AN162:AN225" si="121">$H155</f>
        <v>-9.0110434655491511E-3</v>
      </c>
      <c r="AO162" s="5">
        <f t="shared" ref="AO162:AO225" si="122">$H156</f>
        <v>-2.7169860746970587E-3</v>
      </c>
      <c r="AP162" s="5">
        <f t="shared" ref="AP162:AP225" si="123">$H157</f>
        <v>-9.5207412485460718E-3</v>
      </c>
      <c r="AQ162" s="5">
        <f t="shared" ref="AQ162:AQ225" si="124">$H158</f>
        <v>-1.5518149330814524E-2</v>
      </c>
      <c r="AR162" s="5">
        <f t="shared" ref="AR162:AR225" si="125">$H159</f>
        <v>-3.7343753335833396E-3</v>
      </c>
      <c r="AS162" s="5">
        <f t="shared" ref="AS162:AS225" si="126">$H160</f>
        <v>1.090821044077539E-2</v>
      </c>
      <c r="AT162" s="5">
        <f t="shared" ref="AT162:AT225" si="127">$H161</f>
        <v>1.2456959239397936E-2</v>
      </c>
      <c r="AU162" s="5">
        <f t="shared" ref="AU162:AU225" si="128">$H162</f>
        <v>1.2628979360387094E-2</v>
      </c>
      <c r="AV162">
        <f t="shared" ref="AV162:AV225" si="129">O162</f>
        <v>1</v>
      </c>
      <c r="AW162">
        <f t="shared" ref="AW162:AW225" si="130">P162</f>
        <v>0</v>
      </c>
      <c r="AX162">
        <f t="shared" ref="AX162:AX225" si="131">Q162</f>
        <v>0</v>
      </c>
    </row>
    <row r="163" spans="1:50" x14ac:dyDescent="0.25">
      <c r="A163" s="1">
        <v>41996</v>
      </c>
      <c r="B163">
        <v>23423.330077999999</v>
      </c>
      <c r="C163">
        <v>23495.619140999999</v>
      </c>
      <c r="D163">
        <v>23269.429688</v>
      </c>
      <c r="E163">
        <v>23333.689452999999</v>
      </c>
      <c r="F163">
        <v>23333.689452999999</v>
      </c>
      <c r="G163">
        <v>1758917300</v>
      </c>
      <c r="H163" s="2">
        <f t="shared" si="92"/>
        <v>-3.1988651591599027E-3</v>
      </c>
      <c r="I163">
        <f t="shared" si="93"/>
        <v>24896.220702999999</v>
      </c>
      <c r="J163">
        <f t="shared" si="94"/>
        <v>23290.419922000001</v>
      </c>
      <c r="K163">
        <f t="shared" si="95"/>
        <v>24726.769531000002</v>
      </c>
      <c r="L163">
        <f t="shared" si="96"/>
        <v>6.6964602968053288E-2</v>
      </c>
      <c r="M163">
        <f t="shared" si="97"/>
        <v>-1.8543801693750028E-3</v>
      </c>
      <c r="N163">
        <f t="shared" si="98"/>
        <v>5.9702520718209584E-2</v>
      </c>
      <c r="O163">
        <f t="shared" si="99"/>
        <v>1</v>
      </c>
      <c r="P163">
        <f t="shared" si="91"/>
        <v>0</v>
      </c>
      <c r="Q163">
        <f t="shared" si="100"/>
        <v>0</v>
      </c>
      <c r="R163">
        <f t="shared" si="101"/>
        <v>1</v>
      </c>
      <c r="S163">
        <f t="shared" si="102"/>
        <v>0</v>
      </c>
      <c r="T163" s="4">
        <f t="shared" si="103"/>
        <v>0.9968011348408401</v>
      </c>
      <c r="U163" s="4">
        <f t="shared" si="104"/>
        <v>0.9968011348408401</v>
      </c>
      <c r="V163" s="4">
        <f>PRODUCT($T$3:T163)-1</f>
        <v>0.18392208467207283</v>
      </c>
      <c r="W163" s="3">
        <f>PRODUCT($U$3:U163)-1</f>
        <v>0.11691788578338791</v>
      </c>
      <c r="X163">
        <f t="shared" si="105"/>
        <v>4.8202481540752906E-2</v>
      </c>
      <c r="Y163" s="1">
        <f t="shared" si="106"/>
        <v>41996</v>
      </c>
      <c r="Z163">
        <f t="shared" si="107"/>
        <v>1.9457232830388804E-2</v>
      </c>
      <c r="AA163" s="5">
        <f t="shared" si="108"/>
        <v>-2.0604436131970161E-3</v>
      </c>
      <c r="AB163" s="5">
        <f t="shared" si="109"/>
        <v>1.1242716116867335E-2</v>
      </c>
      <c r="AC163" s="5">
        <f t="shared" si="110"/>
        <v>-4.4667078317546238E-3</v>
      </c>
      <c r="AD163" s="5">
        <f t="shared" si="111"/>
        <v>-7.0112823600188001E-4</v>
      </c>
      <c r="AE163" s="5">
        <f t="shared" si="112"/>
        <v>-2.584684992303854E-2</v>
      </c>
      <c r="AF163" s="5">
        <f t="shared" si="113"/>
        <v>1.2275689969907688E-2</v>
      </c>
      <c r="AG163" s="5">
        <f t="shared" si="114"/>
        <v>-9.5408290479369606E-3</v>
      </c>
      <c r="AH163" s="5">
        <f t="shared" si="115"/>
        <v>1.7241366363462074E-2</v>
      </c>
      <c r="AI163" s="5">
        <f t="shared" si="116"/>
        <v>7.1364584457715985E-3</v>
      </c>
      <c r="AJ163" s="5">
        <f t="shared" si="117"/>
        <v>1.8760142979059591E-3</v>
      </c>
      <c r="AK163">
        <f t="shared" si="118"/>
        <v>-2.3363587649962048E-2</v>
      </c>
      <c r="AL163" s="5">
        <f t="shared" si="119"/>
        <v>1.6473530154781368E-3</v>
      </c>
      <c r="AM163" s="5">
        <f t="shared" si="120"/>
        <v>-9.0110434655491511E-3</v>
      </c>
      <c r="AN163" s="5">
        <f t="shared" si="121"/>
        <v>-2.7169860746970587E-3</v>
      </c>
      <c r="AO163" s="5">
        <f t="shared" si="122"/>
        <v>-9.5207412485460718E-3</v>
      </c>
      <c r="AP163" s="5">
        <f t="shared" si="123"/>
        <v>-1.5518149330814524E-2</v>
      </c>
      <c r="AQ163" s="5">
        <f t="shared" si="124"/>
        <v>-3.7343753335833396E-3</v>
      </c>
      <c r="AR163" s="5">
        <f t="shared" si="125"/>
        <v>1.090821044077539E-2</v>
      </c>
      <c r="AS163" s="5">
        <f t="shared" si="126"/>
        <v>1.2456959239397936E-2</v>
      </c>
      <c r="AT163" s="5">
        <f t="shared" si="127"/>
        <v>1.2628979360387094E-2</v>
      </c>
      <c r="AU163" s="5">
        <f t="shared" si="128"/>
        <v>-3.1988651591599027E-3</v>
      </c>
      <c r="AV163">
        <f t="shared" si="129"/>
        <v>1</v>
      </c>
      <c r="AW163">
        <f t="shared" si="130"/>
        <v>0</v>
      </c>
      <c r="AX163">
        <f t="shared" si="131"/>
        <v>0</v>
      </c>
    </row>
    <row r="164" spans="1:50" x14ac:dyDescent="0.25">
      <c r="A164" s="1">
        <v>41997</v>
      </c>
      <c r="B164">
        <v>23290.419922000001</v>
      </c>
      <c r="C164">
        <v>23421.099609000001</v>
      </c>
      <c r="D164">
        <v>23290.419922000001</v>
      </c>
      <c r="E164">
        <v>23349.339843999998</v>
      </c>
      <c r="F164">
        <v>23349.339843999998</v>
      </c>
      <c r="G164">
        <v>740670200</v>
      </c>
      <c r="H164" s="2">
        <f t="shared" si="92"/>
        <v>6.7072080613406193E-4</v>
      </c>
      <c r="I164">
        <f t="shared" si="93"/>
        <v>24916.490234000001</v>
      </c>
      <c r="J164">
        <f t="shared" si="94"/>
        <v>23312.5</v>
      </c>
      <c r="K164">
        <f t="shared" si="95"/>
        <v>24761.550781000002</v>
      </c>
      <c r="L164">
        <f t="shared" si="96"/>
        <v>6.7117545955060809E-2</v>
      </c>
      <c r="M164">
        <f t="shared" si="97"/>
        <v>-1.5777681187618686E-3</v>
      </c>
      <c r="N164">
        <f t="shared" si="98"/>
        <v>6.0481835736477807E-2</v>
      </c>
      <c r="O164">
        <f t="shared" si="99"/>
        <v>1</v>
      </c>
      <c r="P164">
        <f t="shared" si="91"/>
        <v>0</v>
      </c>
      <c r="Q164">
        <f t="shared" si="100"/>
        <v>0</v>
      </c>
      <c r="R164">
        <f t="shared" si="101"/>
        <v>1</v>
      </c>
      <c r="S164">
        <f t="shared" si="102"/>
        <v>0</v>
      </c>
      <c r="T164" s="4">
        <f t="shared" si="103"/>
        <v>1.0006707208061341</v>
      </c>
      <c r="U164" s="4">
        <f t="shared" si="104"/>
        <v>1.0006707208061341</v>
      </c>
      <c r="V164" s="4">
        <f>PRODUCT($T$3:T164)-1</f>
        <v>0.18471616584710393</v>
      </c>
      <c r="W164" s="3">
        <f>PRODUCT($U$3:U164)-1</f>
        <v>0.11766702584812605</v>
      </c>
      <c r="X164">
        <f t="shared" si="105"/>
        <v>4.890553275416365E-2</v>
      </c>
      <c r="Y164" s="1">
        <f t="shared" si="106"/>
        <v>41997</v>
      </c>
      <c r="Z164">
        <f t="shared" si="107"/>
        <v>-2.0604436131970161E-3</v>
      </c>
      <c r="AA164" s="5">
        <f t="shared" si="108"/>
        <v>1.1242716116867335E-2</v>
      </c>
      <c r="AB164" s="5">
        <f t="shared" si="109"/>
        <v>-4.4667078317546238E-3</v>
      </c>
      <c r="AC164" s="5">
        <f t="shared" si="110"/>
        <v>-7.0112823600188001E-4</v>
      </c>
      <c r="AD164" s="5">
        <f t="shared" si="111"/>
        <v>-2.584684992303854E-2</v>
      </c>
      <c r="AE164" s="5">
        <f t="shared" si="112"/>
        <v>1.2275689969907688E-2</v>
      </c>
      <c r="AF164" s="5">
        <f t="shared" si="113"/>
        <v>-9.5408290479369606E-3</v>
      </c>
      <c r="AG164" s="5">
        <f t="shared" si="114"/>
        <v>1.7241366363462074E-2</v>
      </c>
      <c r="AH164" s="5">
        <f t="shared" si="115"/>
        <v>7.1364584457715985E-3</v>
      </c>
      <c r="AI164" s="5">
        <f t="shared" si="116"/>
        <v>1.8760142979059591E-3</v>
      </c>
      <c r="AJ164" s="5">
        <f t="shared" si="117"/>
        <v>-2.3363587649962048E-2</v>
      </c>
      <c r="AK164">
        <f t="shared" si="118"/>
        <v>1.6473530154781368E-3</v>
      </c>
      <c r="AL164" s="5">
        <f t="shared" si="119"/>
        <v>-9.0110434655491511E-3</v>
      </c>
      <c r="AM164" s="5">
        <f t="shared" si="120"/>
        <v>-2.7169860746970587E-3</v>
      </c>
      <c r="AN164" s="5">
        <f t="shared" si="121"/>
        <v>-9.5207412485460718E-3</v>
      </c>
      <c r="AO164" s="5">
        <f t="shared" si="122"/>
        <v>-1.5518149330814524E-2</v>
      </c>
      <c r="AP164" s="5">
        <f t="shared" si="123"/>
        <v>-3.7343753335833396E-3</v>
      </c>
      <c r="AQ164" s="5">
        <f t="shared" si="124"/>
        <v>1.090821044077539E-2</v>
      </c>
      <c r="AR164" s="5">
        <f t="shared" si="125"/>
        <v>1.2456959239397936E-2</v>
      </c>
      <c r="AS164" s="5">
        <f t="shared" si="126"/>
        <v>1.2628979360387094E-2</v>
      </c>
      <c r="AT164" s="5">
        <f t="shared" si="127"/>
        <v>-3.1988651591599027E-3</v>
      </c>
      <c r="AU164" s="5">
        <f t="shared" si="128"/>
        <v>6.7072080613406193E-4</v>
      </c>
      <c r="AV164">
        <f t="shared" si="129"/>
        <v>1</v>
      </c>
      <c r="AW164">
        <f t="shared" si="130"/>
        <v>0</v>
      </c>
      <c r="AX164">
        <f t="shared" si="131"/>
        <v>0</v>
      </c>
    </row>
    <row r="165" spans="1:50" x14ac:dyDescent="0.25">
      <c r="A165" s="1">
        <v>42002</v>
      </c>
      <c r="B165">
        <v>23694.529297000001</v>
      </c>
      <c r="C165">
        <v>23867.460938</v>
      </c>
      <c r="D165">
        <v>23694.529297000001</v>
      </c>
      <c r="E165">
        <v>23773.179688</v>
      </c>
      <c r="F165">
        <v>23773.179688</v>
      </c>
      <c r="G165">
        <v>2133261100</v>
      </c>
      <c r="H165" s="2">
        <f t="shared" si="92"/>
        <v>1.8152112515031682E-2</v>
      </c>
      <c r="I165">
        <f t="shared" si="93"/>
        <v>24995.080077999999</v>
      </c>
      <c r="J165">
        <f t="shared" si="94"/>
        <v>23312.5</v>
      </c>
      <c r="K165">
        <f t="shared" si="95"/>
        <v>24672.759765999999</v>
      </c>
      <c r="L165">
        <f t="shared" si="96"/>
        <v>5.1398273434023478E-2</v>
      </c>
      <c r="M165">
        <f t="shared" si="97"/>
        <v>-1.937812669764738E-2</v>
      </c>
      <c r="N165">
        <f t="shared" si="98"/>
        <v>3.7840124451424595E-2</v>
      </c>
      <c r="O165">
        <f t="shared" si="99"/>
        <v>1</v>
      </c>
      <c r="P165">
        <f t="shared" si="91"/>
        <v>0</v>
      </c>
      <c r="Q165">
        <f t="shared" si="100"/>
        <v>0</v>
      </c>
      <c r="R165">
        <f t="shared" si="101"/>
        <v>1</v>
      </c>
      <c r="S165">
        <f t="shared" si="102"/>
        <v>0</v>
      </c>
      <c r="T165" s="4">
        <f t="shared" si="103"/>
        <v>1.0181521125150317</v>
      </c>
      <c r="U165" s="4">
        <f t="shared" si="104"/>
        <v>1.0181521125150317</v>
      </c>
      <c r="V165" s="4">
        <f>PRODUCT($T$3:T165)-1</f>
        <v>0.20622126698793752</v>
      </c>
      <c r="W165" s="3">
        <f>PRODUCT($U$3:U165)-1</f>
        <v>0.13795504345566201</v>
      </c>
      <c r="X165">
        <f t="shared" si="105"/>
        <v>6.7945384002356501E-2</v>
      </c>
      <c r="Y165" s="1">
        <f t="shared" si="106"/>
        <v>42002</v>
      </c>
      <c r="Z165">
        <f t="shared" si="107"/>
        <v>1.1242716116867335E-2</v>
      </c>
      <c r="AA165" s="5">
        <f t="shared" si="108"/>
        <v>-4.4667078317546238E-3</v>
      </c>
      <c r="AB165" s="5">
        <f t="shared" si="109"/>
        <v>-7.0112823600188001E-4</v>
      </c>
      <c r="AC165" s="5">
        <f t="shared" si="110"/>
        <v>-2.584684992303854E-2</v>
      </c>
      <c r="AD165" s="5">
        <f t="shared" si="111"/>
        <v>1.2275689969907688E-2</v>
      </c>
      <c r="AE165" s="5">
        <f t="shared" si="112"/>
        <v>-9.5408290479369606E-3</v>
      </c>
      <c r="AF165" s="5">
        <f t="shared" si="113"/>
        <v>1.7241366363462074E-2</v>
      </c>
      <c r="AG165" s="5">
        <f t="shared" si="114"/>
        <v>7.1364584457715985E-3</v>
      </c>
      <c r="AH165" s="5">
        <f t="shared" si="115"/>
        <v>1.8760142979059591E-3</v>
      </c>
      <c r="AI165" s="5">
        <f t="shared" si="116"/>
        <v>-2.3363587649962048E-2</v>
      </c>
      <c r="AJ165" s="5">
        <f t="shared" si="117"/>
        <v>1.6473530154781368E-3</v>
      </c>
      <c r="AK165">
        <f t="shared" si="118"/>
        <v>-9.0110434655491511E-3</v>
      </c>
      <c r="AL165" s="5">
        <f t="shared" si="119"/>
        <v>-2.7169860746970587E-3</v>
      </c>
      <c r="AM165" s="5">
        <f t="shared" si="120"/>
        <v>-9.5207412485460718E-3</v>
      </c>
      <c r="AN165" s="5">
        <f t="shared" si="121"/>
        <v>-1.5518149330814524E-2</v>
      </c>
      <c r="AO165" s="5">
        <f t="shared" si="122"/>
        <v>-3.7343753335833396E-3</v>
      </c>
      <c r="AP165" s="5">
        <f t="shared" si="123"/>
        <v>1.090821044077539E-2</v>
      </c>
      <c r="AQ165" s="5">
        <f t="shared" si="124"/>
        <v>1.2456959239397936E-2</v>
      </c>
      <c r="AR165" s="5">
        <f t="shared" si="125"/>
        <v>1.2628979360387094E-2</v>
      </c>
      <c r="AS165" s="5">
        <f t="shared" si="126"/>
        <v>-3.1988651591599027E-3</v>
      </c>
      <c r="AT165" s="5">
        <f t="shared" si="127"/>
        <v>6.7072080613406193E-4</v>
      </c>
      <c r="AU165" s="5">
        <f t="shared" si="128"/>
        <v>1.8152112515031682E-2</v>
      </c>
      <c r="AV165">
        <f t="shared" si="129"/>
        <v>1</v>
      </c>
      <c r="AW165">
        <f t="shared" si="130"/>
        <v>0</v>
      </c>
      <c r="AX165">
        <f t="shared" si="131"/>
        <v>0</v>
      </c>
    </row>
    <row r="166" spans="1:50" x14ac:dyDescent="0.25">
      <c r="A166" s="1">
        <v>42003</v>
      </c>
      <c r="B166">
        <v>23853.130859000001</v>
      </c>
      <c r="C166">
        <v>23853.130859000001</v>
      </c>
      <c r="D166">
        <v>23442.550781000002</v>
      </c>
      <c r="E166">
        <v>23501.099609000001</v>
      </c>
      <c r="F166">
        <v>23501.099609000001</v>
      </c>
      <c r="G166">
        <v>1768219700</v>
      </c>
      <c r="H166" s="2">
        <f t="shared" si="92"/>
        <v>-1.1444833319345094E-2</v>
      </c>
      <c r="I166">
        <f t="shared" si="93"/>
        <v>24995.080077999999</v>
      </c>
      <c r="J166">
        <f t="shared" si="94"/>
        <v>23312.5</v>
      </c>
      <c r="K166">
        <f t="shared" si="95"/>
        <v>24716.679688</v>
      </c>
      <c r="L166">
        <f t="shared" si="96"/>
        <v>6.3570662388404253E-2</v>
      </c>
      <c r="M166">
        <f t="shared" si="97"/>
        <v>-8.0251397652804091E-3</v>
      </c>
      <c r="N166">
        <f t="shared" si="98"/>
        <v>5.1724391591212227E-2</v>
      </c>
      <c r="O166">
        <f t="shared" si="99"/>
        <v>1</v>
      </c>
      <c r="P166">
        <f t="shared" si="91"/>
        <v>0</v>
      </c>
      <c r="Q166">
        <f t="shared" si="100"/>
        <v>0</v>
      </c>
      <c r="R166">
        <f t="shared" si="101"/>
        <v>1</v>
      </c>
      <c r="S166">
        <f t="shared" si="102"/>
        <v>0</v>
      </c>
      <c r="T166" s="4">
        <f t="shared" si="103"/>
        <v>0.98855516668065491</v>
      </c>
      <c r="U166" s="4">
        <f t="shared" si="104"/>
        <v>0.98855516668065491</v>
      </c>
      <c r="V166" s="4">
        <f>PRODUCT($T$3:T166)-1</f>
        <v>0.19241626564101133</v>
      </c>
      <c r="W166" s="3">
        <f>PRODUCT($U$3:U166)-1</f>
        <v>0.12493133765840381</v>
      </c>
      <c r="X166">
        <f t="shared" si="105"/>
        <v>5.5722927088285745E-2</v>
      </c>
      <c r="Y166" s="1">
        <f t="shared" si="106"/>
        <v>42003</v>
      </c>
      <c r="Z166">
        <f t="shared" si="107"/>
        <v>-4.4667078317546238E-3</v>
      </c>
      <c r="AA166" s="5">
        <f t="shared" si="108"/>
        <v>-7.0112823600188001E-4</v>
      </c>
      <c r="AB166" s="5">
        <f t="shared" si="109"/>
        <v>-2.584684992303854E-2</v>
      </c>
      <c r="AC166" s="5">
        <f t="shared" si="110"/>
        <v>1.2275689969907688E-2</v>
      </c>
      <c r="AD166" s="5">
        <f t="shared" si="111"/>
        <v>-9.5408290479369606E-3</v>
      </c>
      <c r="AE166" s="5">
        <f t="shared" si="112"/>
        <v>1.7241366363462074E-2</v>
      </c>
      <c r="AF166" s="5">
        <f t="shared" si="113"/>
        <v>7.1364584457715985E-3</v>
      </c>
      <c r="AG166" s="5">
        <f t="shared" si="114"/>
        <v>1.8760142979059591E-3</v>
      </c>
      <c r="AH166" s="5">
        <f t="shared" si="115"/>
        <v>-2.3363587649962048E-2</v>
      </c>
      <c r="AI166" s="5">
        <f t="shared" si="116"/>
        <v>1.6473530154781368E-3</v>
      </c>
      <c r="AJ166" s="5">
        <f t="shared" si="117"/>
        <v>-9.0110434655491511E-3</v>
      </c>
      <c r="AK166">
        <f t="shared" si="118"/>
        <v>-2.7169860746970587E-3</v>
      </c>
      <c r="AL166" s="5">
        <f t="shared" si="119"/>
        <v>-9.5207412485460718E-3</v>
      </c>
      <c r="AM166" s="5">
        <f t="shared" si="120"/>
        <v>-1.5518149330814524E-2</v>
      </c>
      <c r="AN166" s="5">
        <f t="shared" si="121"/>
        <v>-3.7343753335833396E-3</v>
      </c>
      <c r="AO166" s="5">
        <f t="shared" si="122"/>
        <v>1.090821044077539E-2</v>
      </c>
      <c r="AP166" s="5">
        <f t="shared" si="123"/>
        <v>1.2456959239397936E-2</v>
      </c>
      <c r="AQ166" s="5">
        <f t="shared" si="124"/>
        <v>1.2628979360387094E-2</v>
      </c>
      <c r="AR166" s="5">
        <f t="shared" si="125"/>
        <v>-3.1988651591599027E-3</v>
      </c>
      <c r="AS166" s="5">
        <f t="shared" si="126"/>
        <v>6.7072080613406193E-4</v>
      </c>
      <c r="AT166" s="5">
        <f t="shared" si="127"/>
        <v>1.8152112515031682E-2</v>
      </c>
      <c r="AU166" s="5">
        <f t="shared" si="128"/>
        <v>-1.1444833319345094E-2</v>
      </c>
      <c r="AV166">
        <f t="shared" si="129"/>
        <v>1</v>
      </c>
      <c r="AW166">
        <f t="shared" si="130"/>
        <v>0</v>
      </c>
      <c r="AX166">
        <f t="shared" si="131"/>
        <v>0</v>
      </c>
    </row>
    <row r="167" spans="1:50" x14ac:dyDescent="0.25">
      <c r="A167" s="1">
        <v>42004</v>
      </c>
      <c r="B167">
        <v>23480.810547000001</v>
      </c>
      <c r="C167">
        <v>23632.349609000001</v>
      </c>
      <c r="D167">
        <v>23464.25</v>
      </c>
      <c r="E167">
        <v>23605.039063</v>
      </c>
      <c r="F167">
        <v>23605.039063</v>
      </c>
      <c r="G167">
        <v>1049000500</v>
      </c>
      <c r="H167" s="2">
        <f t="shared" si="92"/>
        <v>4.4227485406764799E-3</v>
      </c>
      <c r="I167">
        <f t="shared" si="93"/>
        <v>24995.080077999999</v>
      </c>
      <c r="J167">
        <f t="shared" si="94"/>
        <v>23312.5</v>
      </c>
      <c r="K167">
        <f t="shared" si="95"/>
        <v>24524.179688</v>
      </c>
      <c r="L167">
        <f t="shared" si="96"/>
        <v>5.8887469378470003E-2</v>
      </c>
      <c r="M167">
        <f t="shared" si="97"/>
        <v>-1.239307684343316E-2</v>
      </c>
      <c r="N167">
        <f t="shared" si="98"/>
        <v>3.8938322556759442E-2</v>
      </c>
      <c r="O167">
        <f t="shared" si="99"/>
        <v>1</v>
      </c>
      <c r="P167">
        <f t="shared" si="91"/>
        <v>0</v>
      </c>
      <c r="Q167">
        <f t="shared" si="100"/>
        <v>0</v>
      </c>
      <c r="R167">
        <f t="shared" si="101"/>
        <v>1</v>
      </c>
      <c r="S167">
        <f t="shared" si="102"/>
        <v>0</v>
      </c>
      <c r="T167" s="4">
        <f t="shared" si="103"/>
        <v>1.0044227485406765</v>
      </c>
      <c r="U167" s="4">
        <f t="shared" si="104"/>
        <v>1.0044227485406765</v>
      </c>
      <c r="V167" s="4">
        <f>PRODUCT($T$3:T167)-1</f>
        <v>0.19769002293975402</v>
      </c>
      <c r="W167" s="3">
        <f>PRODUCT($U$3:U167)-1</f>
        <v>0.12990662609039383</v>
      </c>
      <c r="X167">
        <f t="shared" si="105"/>
        <v>6.0392124123424207E-2</v>
      </c>
      <c r="Y167" s="1">
        <f t="shared" si="106"/>
        <v>42004</v>
      </c>
      <c r="Z167">
        <f t="shared" si="107"/>
        <v>-7.0112823600188001E-4</v>
      </c>
      <c r="AA167" s="5">
        <f t="shared" si="108"/>
        <v>-2.584684992303854E-2</v>
      </c>
      <c r="AB167" s="5">
        <f t="shared" si="109"/>
        <v>1.2275689969907688E-2</v>
      </c>
      <c r="AC167" s="5">
        <f t="shared" si="110"/>
        <v>-9.5408290479369606E-3</v>
      </c>
      <c r="AD167" s="5">
        <f t="shared" si="111"/>
        <v>1.7241366363462074E-2</v>
      </c>
      <c r="AE167" s="5">
        <f t="shared" si="112"/>
        <v>7.1364584457715985E-3</v>
      </c>
      <c r="AF167" s="5">
        <f t="shared" si="113"/>
        <v>1.8760142979059591E-3</v>
      </c>
      <c r="AG167" s="5">
        <f t="shared" si="114"/>
        <v>-2.3363587649962048E-2</v>
      </c>
      <c r="AH167" s="5">
        <f t="shared" si="115"/>
        <v>1.6473530154781368E-3</v>
      </c>
      <c r="AI167" s="5">
        <f t="shared" si="116"/>
        <v>-9.0110434655491511E-3</v>
      </c>
      <c r="AJ167" s="5">
        <f t="shared" si="117"/>
        <v>-2.7169860746970587E-3</v>
      </c>
      <c r="AK167">
        <f t="shared" si="118"/>
        <v>-9.5207412485460718E-3</v>
      </c>
      <c r="AL167" s="5">
        <f t="shared" si="119"/>
        <v>-1.5518149330814524E-2</v>
      </c>
      <c r="AM167" s="5">
        <f t="shared" si="120"/>
        <v>-3.7343753335833396E-3</v>
      </c>
      <c r="AN167" s="5">
        <f t="shared" si="121"/>
        <v>1.090821044077539E-2</v>
      </c>
      <c r="AO167" s="5">
        <f t="shared" si="122"/>
        <v>1.2456959239397936E-2</v>
      </c>
      <c r="AP167" s="5">
        <f t="shared" si="123"/>
        <v>1.2628979360387094E-2</v>
      </c>
      <c r="AQ167" s="5">
        <f t="shared" si="124"/>
        <v>-3.1988651591599027E-3</v>
      </c>
      <c r="AR167" s="5">
        <f t="shared" si="125"/>
        <v>6.7072080613406193E-4</v>
      </c>
      <c r="AS167" s="5">
        <f t="shared" si="126"/>
        <v>1.8152112515031682E-2</v>
      </c>
      <c r="AT167" s="5">
        <f t="shared" si="127"/>
        <v>-1.1444833319345094E-2</v>
      </c>
      <c r="AU167" s="5">
        <f t="shared" si="128"/>
        <v>4.4227485406764799E-3</v>
      </c>
      <c r="AV167">
        <f t="shared" si="129"/>
        <v>1</v>
      </c>
      <c r="AW167">
        <f t="shared" si="130"/>
        <v>0</v>
      </c>
      <c r="AX167">
        <f t="shared" si="131"/>
        <v>0</v>
      </c>
    </row>
    <row r="168" spans="1:50" x14ac:dyDescent="0.25">
      <c r="A168" s="1">
        <v>42006</v>
      </c>
      <c r="B168">
        <v>23699.199218999998</v>
      </c>
      <c r="C168">
        <v>23998.900390999999</v>
      </c>
      <c r="D168">
        <v>23655.5</v>
      </c>
      <c r="E168">
        <v>23721.300781000002</v>
      </c>
      <c r="F168">
        <v>23721.300781000002</v>
      </c>
      <c r="G168">
        <v>1801713100</v>
      </c>
      <c r="H168" s="2">
        <f t="shared" si="92"/>
        <v>4.9252923365095125E-3</v>
      </c>
      <c r="I168">
        <f t="shared" si="93"/>
        <v>24995.080077999999</v>
      </c>
      <c r="J168">
        <f t="shared" si="94"/>
        <v>23312.5</v>
      </c>
      <c r="K168">
        <f t="shared" si="95"/>
        <v>24450.050781000002</v>
      </c>
      <c r="L168">
        <f t="shared" si="96"/>
        <v>5.3697700170820983E-2</v>
      </c>
      <c r="M168">
        <f t="shared" si="97"/>
        <v>-1.7233489207617025E-2</v>
      </c>
      <c r="N168">
        <f t="shared" si="98"/>
        <v>3.0721333822625096E-2</v>
      </c>
      <c r="O168">
        <f t="shared" si="99"/>
        <v>1</v>
      </c>
      <c r="P168">
        <f t="shared" si="91"/>
        <v>0</v>
      </c>
      <c r="Q168">
        <f t="shared" si="100"/>
        <v>0</v>
      </c>
      <c r="R168">
        <f t="shared" si="101"/>
        <v>1</v>
      </c>
      <c r="S168">
        <f t="shared" si="102"/>
        <v>0</v>
      </c>
      <c r="T168" s="4">
        <f t="shared" si="103"/>
        <v>1.0049252923365095</v>
      </c>
      <c r="U168" s="4">
        <f t="shared" si="104"/>
        <v>1.0049252923365095</v>
      </c>
      <c r="V168" s="4">
        <f>PRODUCT($T$3:T168)-1</f>
        <v>0.20358899643125317</v>
      </c>
      <c r="W168" s="3">
        <f>PRODUCT($U$3:U168)-1</f>
        <v>0.13547174653684824</v>
      </c>
      <c r="X168">
        <f t="shared" si="105"/>
        <v>6.561486532606442E-2</v>
      </c>
      <c r="Y168" s="1">
        <f t="shared" si="106"/>
        <v>42006</v>
      </c>
      <c r="Z168">
        <f t="shared" si="107"/>
        <v>-2.584684992303854E-2</v>
      </c>
      <c r="AA168" s="5">
        <f t="shared" si="108"/>
        <v>1.2275689969907688E-2</v>
      </c>
      <c r="AB168" s="5">
        <f t="shared" si="109"/>
        <v>-9.5408290479369606E-3</v>
      </c>
      <c r="AC168" s="5">
        <f t="shared" si="110"/>
        <v>1.7241366363462074E-2</v>
      </c>
      <c r="AD168" s="5">
        <f t="shared" si="111"/>
        <v>7.1364584457715985E-3</v>
      </c>
      <c r="AE168" s="5">
        <f t="shared" si="112"/>
        <v>1.8760142979059591E-3</v>
      </c>
      <c r="AF168" s="5">
        <f t="shared" si="113"/>
        <v>-2.3363587649962048E-2</v>
      </c>
      <c r="AG168" s="5">
        <f t="shared" si="114"/>
        <v>1.6473530154781368E-3</v>
      </c>
      <c r="AH168" s="5">
        <f t="shared" si="115"/>
        <v>-9.0110434655491511E-3</v>
      </c>
      <c r="AI168" s="5">
        <f t="shared" si="116"/>
        <v>-2.7169860746970587E-3</v>
      </c>
      <c r="AJ168" s="5">
        <f t="shared" si="117"/>
        <v>-9.5207412485460718E-3</v>
      </c>
      <c r="AK168">
        <f t="shared" si="118"/>
        <v>-1.5518149330814524E-2</v>
      </c>
      <c r="AL168" s="5">
        <f t="shared" si="119"/>
        <v>-3.7343753335833396E-3</v>
      </c>
      <c r="AM168" s="5">
        <f t="shared" si="120"/>
        <v>1.090821044077539E-2</v>
      </c>
      <c r="AN168" s="5">
        <f t="shared" si="121"/>
        <v>1.2456959239397936E-2</v>
      </c>
      <c r="AO168" s="5">
        <f t="shared" si="122"/>
        <v>1.2628979360387094E-2</v>
      </c>
      <c r="AP168" s="5">
        <f t="shared" si="123"/>
        <v>-3.1988651591599027E-3</v>
      </c>
      <c r="AQ168" s="5">
        <f t="shared" si="124"/>
        <v>6.7072080613406193E-4</v>
      </c>
      <c r="AR168" s="5">
        <f t="shared" si="125"/>
        <v>1.8152112515031682E-2</v>
      </c>
      <c r="AS168" s="5">
        <f t="shared" si="126"/>
        <v>-1.1444833319345094E-2</v>
      </c>
      <c r="AT168" s="5">
        <f t="shared" si="127"/>
        <v>4.4227485406764799E-3</v>
      </c>
      <c r="AU168" s="5">
        <f t="shared" si="128"/>
        <v>4.9252923365095125E-3</v>
      </c>
      <c r="AV168">
        <f t="shared" si="129"/>
        <v>1</v>
      </c>
      <c r="AW168">
        <f t="shared" si="130"/>
        <v>0</v>
      </c>
      <c r="AX168">
        <f t="shared" si="131"/>
        <v>0</v>
      </c>
    </row>
    <row r="169" spans="1:50" x14ac:dyDescent="0.25">
      <c r="A169" s="1">
        <v>42009</v>
      </c>
      <c r="B169">
        <v>23699.189452999999</v>
      </c>
      <c r="C169">
        <v>23998.869140999999</v>
      </c>
      <c r="D169">
        <v>23655.519531000002</v>
      </c>
      <c r="E169">
        <v>23721.320313</v>
      </c>
      <c r="F169">
        <v>23721.320313</v>
      </c>
      <c r="G169">
        <v>2585193100</v>
      </c>
      <c r="H169" s="2">
        <f t="shared" si="92"/>
        <v>8.2339498064243344E-7</v>
      </c>
      <c r="I169">
        <f t="shared" si="93"/>
        <v>24995.080077999999</v>
      </c>
      <c r="J169">
        <f t="shared" si="94"/>
        <v>23312.5</v>
      </c>
      <c r="K169">
        <f t="shared" si="95"/>
        <v>24324.369140999999</v>
      </c>
      <c r="L169">
        <f t="shared" si="96"/>
        <v>5.3696832562137864E-2</v>
      </c>
      <c r="M169">
        <f t="shared" si="97"/>
        <v>-1.7234298411962889E-2</v>
      </c>
      <c r="N169">
        <f t="shared" si="98"/>
        <v>2.5422228613030118E-2</v>
      </c>
      <c r="O169">
        <f t="shared" si="99"/>
        <v>1</v>
      </c>
      <c r="P169">
        <f t="shared" si="91"/>
        <v>0</v>
      </c>
      <c r="Q169">
        <f t="shared" si="100"/>
        <v>0</v>
      </c>
      <c r="R169">
        <f t="shared" si="101"/>
        <v>1</v>
      </c>
      <c r="S169">
        <f t="shared" si="102"/>
        <v>0</v>
      </c>
      <c r="T169" s="4">
        <f t="shared" si="103"/>
        <v>1.0000008233949806</v>
      </c>
      <c r="U169" s="4">
        <f t="shared" si="104"/>
        <v>1.0000008233949806</v>
      </c>
      <c r="V169" s="4">
        <f>PRODUCT($T$3:T169)-1</f>
        <v>0.20358998746039147</v>
      </c>
      <c r="W169" s="3">
        <f>PRODUCT($U$3:U169)-1</f>
        <v>0.13547268147858493</v>
      </c>
      <c r="X169">
        <f t="shared" si="105"/>
        <v>6.5615742747995753E-2</v>
      </c>
      <c r="Y169" s="1">
        <f t="shared" si="106"/>
        <v>42009</v>
      </c>
      <c r="Z169">
        <f t="shared" si="107"/>
        <v>1.2275689969907688E-2</v>
      </c>
      <c r="AA169" s="5">
        <f t="shared" si="108"/>
        <v>-9.5408290479369606E-3</v>
      </c>
      <c r="AB169" s="5">
        <f t="shared" si="109"/>
        <v>1.7241366363462074E-2</v>
      </c>
      <c r="AC169" s="5">
        <f t="shared" si="110"/>
        <v>7.1364584457715985E-3</v>
      </c>
      <c r="AD169" s="5">
        <f t="shared" si="111"/>
        <v>1.8760142979059591E-3</v>
      </c>
      <c r="AE169" s="5">
        <f t="shared" si="112"/>
        <v>-2.3363587649962048E-2</v>
      </c>
      <c r="AF169" s="5">
        <f t="shared" si="113"/>
        <v>1.6473530154781368E-3</v>
      </c>
      <c r="AG169" s="5">
        <f t="shared" si="114"/>
        <v>-9.0110434655491511E-3</v>
      </c>
      <c r="AH169" s="5">
        <f t="shared" si="115"/>
        <v>-2.7169860746970587E-3</v>
      </c>
      <c r="AI169" s="5">
        <f t="shared" si="116"/>
        <v>-9.5207412485460718E-3</v>
      </c>
      <c r="AJ169" s="5">
        <f t="shared" si="117"/>
        <v>-1.5518149330814524E-2</v>
      </c>
      <c r="AK169">
        <f t="shared" si="118"/>
        <v>-3.7343753335833396E-3</v>
      </c>
      <c r="AL169" s="5">
        <f t="shared" si="119"/>
        <v>1.090821044077539E-2</v>
      </c>
      <c r="AM169" s="5">
        <f t="shared" si="120"/>
        <v>1.2456959239397936E-2</v>
      </c>
      <c r="AN169" s="5">
        <f t="shared" si="121"/>
        <v>1.2628979360387094E-2</v>
      </c>
      <c r="AO169" s="5">
        <f t="shared" si="122"/>
        <v>-3.1988651591599027E-3</v>
      </c>
      <c r="AP169" s="5">
        <f t="shared" si="123"/>
        <v>6.7072080613406193E-4</v>
      </c>
      <c r="AQ169" s="5">
        <f t="shared" si="124"/>
        <v>1.8152112515031682E-2</v>
      </c>
      <c r="AR169" s="5">
        <f t="shared" si="125"/>
        <v>-1.1444833319345094E-2</v>
      </c>
      <c r="AS169" s="5">
        <f t="shared" si="126"/>
        <v>4.4227485406764799E-3</v>
      </c>
      <c r="AT169" s="5">
        <f t="shared" si="127"/>
        <v>4.9252923365095125E-3</v>
      </c>
      <c r="AU169" s="5">
        <f t="shared" si="128"/>
        <v>8.2339498064243344E-7</v>
      </c>
      <c r="AV169">
        <f t="shared" si="129"/>
        <v>1</v>
      </c>
      <c r="AW169">
        <f t="shared" si="130"/>
        <v>0</v>
      </c>
      <c r="AX169">
        <f t="shared" si="131"/>
        <v>0</v>
      </c>
    </row>
    <row r="170" spans="1:50" x14ac:dyDescent="0.25">
      <c r="A170" s="1">
        <v>42010</v>
      </c>
      <c r="B170">
        <v>23515.130859000001</v>
      </c>
      <c r="C170">
        <v>23611</v>
      </c>
      <c r="D170">
        <v>23312.5</v>
      </c>
      <c r="E170">
        <v>23485.410156000002</v>
      </c>
      <c r="F170">
        <v>23485.410156000002</v>
      </c>
      <c r="G170">
        <v>2617976900</v>
      </c>
      <c r="H170" s="2">
        <f t="shared" si="92"/>
        <v>-9.945068566470705E-3</v>
      </c>
      <c r="I170">
        <f t="shared" si="93"/>
        <v>24995.080077999999</v>
      </c>
      <c r="J170">
        <f t="shared" si="94"/>
        <v>23332.029297000001</v>
      </c>
      <c r="K170">
        <f t="shared" si="95"/>
        <v>24327.509765999999</v>
      </c>
      <c r="L170">
        <f t="shared" si="96"/>
        <v>6.4281181890038619E-2</v>
      </c>
      <c r="M170">
        <f t="shared" si="97"/>
        <v>-6.5308997365249866E-3</v>
      </c>
      <c r="N170">
        <f t="shared" si="98"/>
        <v>3.5856287133433806E-2</v>
      </c>
      <c r="O170">
        <f t="shared" si="99"/>
        <v>1</v>
      </c>
      <c r="P170">
        <f t="shared" si="91"/>
        <v>0</v>
      </c>
      <c r="Q170">
        <f t="shared" si="100"/>
        <v>0</v>
      </c>
      <c r="R170">
        <f t="shared" si="101"/>
        <v>1</v>
      </c>
      <c r="S170">
        <f t="shared" si="102"/>
        <v>0</v>
      </c>
      <c r="T170" s="4">
        <f t="shared" si="103"/>
        <v>0.99005493143352929</v>
      </c>
      <c r="U170" s="4">
        <f t="shared" si="104"/>
        <v>0.99005493143352929</v>
      </c>
      <c r="V170" s="4">
        <f>PRODUCT($T$3:T170)-1</f>
        <v>0.19162020250918022</v>
      </c>
      <c r="W170" s="3">
        <f>PRODUCT($U$3:U170)-1</f>
        <v>0.12418032780592614</v>
      </c>
      <c r="X170">
        <f t="shared" si="105"/>
        <v>5.5018121120856467E-2</v>
      </c>
      <c r="Y170" s="1">
        <f t="shared" si="106"/>
        <v>42010</v>
      </c>
      <c r="Z170">
        <f t="shared" si="107"/>
        <v>-9.5408290479369606E-3</v>
      </c>
      <c r="AA170" s="5">
        <f t="shared" si="108"/>
        <v>1.7241366363462074E-2</v>
      </c>
      <c r="AB170" s="5">
        <f t="shared" si="109"/>
        <v>7.1364584457715985E-3</v>
      </c>
      <c r="AC170" s="5">
        <f t="shared" si="110"/>
        <v>1.8760142979059591E-3</v>
      </c>
      <c r="AD170" s="5">
        <f t="shared" si="111"/>
        <v>-2.3363587649962048E-2</v>
      </c>
      <c r="AE170" s="5">
        <f t="shared" si="112"/>
        <v>1.6473530154781368E-3</v>
      </c>
      <c r="AF170" s="5">
        <f t="shared" si="113"/>
        <v>-9.0110434655491511E-3</v>
      </c>
      <c r="AG170" s="5">
        <f t="shared" si="114"/>
        <v>-2.7169860746970587E-3</v>
      </c>
      <c r="AH170" s="5">
        <f t="shared" si="115"/>
        <v>-9.5207412485460718E-3</v>
      </c>
      <c r="AI170" s="5">
        <f t="shared" si="116"/>
        <v>-1.5518149330814524E-2</v>
      </c>
      <c r="AJ170" s="5">
        <f t="shared" si="117"/>
        <v>-3.7343753335833396E-3</v>
      </c>
      <c r="AK170">
        <f t="shared" si="118"/>
        <v>1.090821044077539E-2</v>
      </c>
      <c r="AL170" s="5">
        <f t="shared" si="119"/>
        <v>1.2456959239397936E-2</v>
      </c>
      <c r="AM170" s="5">
        <f t="shared" si="120"/>
        <v>1.2628979360387094E-2</v>
      </c>
      <c r="AN170" s="5">
        <f t="shared" si="121"/>
        <v>-3.1988651591599027E-3</v>
      </c>
      <c r="AO170" s="5">
        <f t="shared" si="122"/>
        <v>6.7072080613406193E-4</v>
      </c>
      <c r="AP170" s="5">
        <f t="shared" si="123"/>
        <v>1.8152112515031682E-2</v>
      </c>
      <c r="AQ170" s="5">
        <f t="shared" si="124"/>
        <v>-1.1444833319345094E-2</v>
      </c>
      <c r="AR170" s="5">
        <f t="shared" si="125"/>
        <v>4.4227485406764799E-3</v>
      </c>
      <c r="AS170" s="5">
        <f t="shared" si="126"/>
        <v>4.9252923365095125E-3</v>
      </c>
      <c r="AT170" s="5">
        <f t="shared" si="127"/>
        <v>8.2339498064243344E-7</v>
      </c>
      <c r="AU170" s="5">
        <f t="shared" si="128"/>
        <v>-9.945068566470705E-3</v>
      </c>
      <c r="AV170">
        <f t="shared" si="129"/>
        <v>1</v>
      </c>
      <c r="AW170">
        <f t="shared" si="130"/>
        <v>0</v>
      </c>
      <c r="AX170">
        <f t="shared" si="131"/>
        <v>0</v>
      </c>
    </row>
    <row r="171" spans="1:50" x14ac:dyDescent="0.25">
      <c r="A171" s="1">
        <v>42011</v>
      </c>
      <c r="B171">
        <v>23396.699218999998</v>
      </c>
      <c r="C171">
        <v>23715.710938</v>
      </c>
      <c r="D171">
        <v>23332.029297000001</v>
      </c>
      <c r="E171">
        <v>23681.259765999999</v>
      </c>
      <c r="F171">
        <v>23681.259765999999</v>
      </c>
      <c r="G171">
        <v>2181069500</v>
      </c>
      <c r="H171" s="2">
        <f t="shared" si="92"/>
        <v>8.3392033053322212E-3</v>
      </c>
      <c r="I171">
        <f t="shared" si="93"/>
        <v>24995.080077999999</v>
      </c>
      <c r="J171">
        <f t="shared" si="94"/>
        <v>23590.050781000002</v>
      </c>
      <c r="K171">
        <f t="shared" si="95"/>
        <v>24642.5</v>
      </c>
      <c r="L171">
        <f t="shared" si="96"/>
        <v>5.547932521251675E-2</v>
      </c>
      <c r="M171">
        <f t="shared" si="97"/>
        <v>-3.8515258859221913E-3</v>
      </c>
      <c r="N171">
        <f t="shared" si="98"/>
        <v>4.0590755876090956E-2</v>
      </c>
      <c r="O171">
        <f t="shared" si="99"/>
        <v>1</v>
      </c>
      <c r="P171">
        <f t="shared" si="91"/>
        <v>0</v>
      </c>
      <c r="Q171">
        <f t="shared" si="100"/>
        <v>0</v>
      </c>
      <c r="R171">
        <f t="shared" si="101"/>
        <v>1</v>
      </c>
      <c r="S171">
        <f t="shared" si="102"/>
        <v>0</v>
      </c>
      <c r="T171" s="4">
        <f t="shared" si="103"/>
        <v>1.0083392033053322</v>
      </c>
      <c r="U171" s="4">
        <f t="shared" si="104"/>
        <v>1.0083392033053322</v>
      </c>
      <c r="V171" s="4">
        <f>PRODUCT($T$3:T171)-1</f>
        <v>0.20155736564064552</v>
      </c>
      <c r="W171" s="3">
        <f>PRODUCT($U$3:U171)-1</f>
        <v>0.13355509611135474</v>
      </c>
      <c r="X171">
        <f t="shared" si="105"/>
        <v>6.3816131723692715E-2</v>
      </c>
      <c r="Y171" s="1">
        <f t="shared" si="106"/>
        <v>42011</v>
      </c>
      <c r="Z171">
        <f t="shared" si="107"/>
        <v>1.7241366363462074E-2</v>
      </c>
      <c r="AA171" s="5">
        <f t="shared" si="108"/>
        <v>7.1364584457715985E-3</v>
      </c>
      <c r="AB171" s="5">
        <f t="shared" si="109"/>
        <v>1.8760142979059591E-3</v>
      </c>
      <c r="AC171" s="5">
        <f t="shared" si="110"/>
        <v>-2.3363587649962048E-2</v>
      </c>
      <c r="AD171" s="5">
        <f t="shared" si="111"/>
        <v>1.6473530154781368E-3</v>
      </c>
      <c r="AE171" s="5">
        <f t="shared" si="112"/>
        <v>-9.0110434655491511E-3</v>
      </c>
      <c r="AF171" s="5">
        <f t="shared" si="113"/>
        <v>-2.7169860746970587E-3</v>
      </c>
      <c r="AG171" s="5">
        <f t="shared" si="114"/>
        <v>-9.5207412485460718E-3</v>
      </c>
      <c r="AH171" s="5">
        <f t="shared" si="115"/>
        <v>-1.5518149330814524E-2</v>
      </c>
      <c r="AI171" s="5">
        <f t="shared" si="116"/>
        <v>-3.7343753335833396E-3</v>
      </c>
      <c r="AJ171" s="5">
        <f t="shared" si="117"/>
        <v>1.090821044077539E-2</v>
      </c>
      <c r="AK171">
        <f t="shared" si="118"/>
        <v>1.2456959239397936E-2</v>
      </c>
      <c r="AL171" s="5">
        <f t="shared" si="119"/>
        <v>1.2628979360387094E-2</v>
      </c>
      <c r="AM171" s="5">
        <f t="shared" si="120"/>
        <v>-3.1988651591599027E-3</v>
      </c>
      <c r="AN171" s="5">
        <f t="shared" si="121"/>
        <v>6.7072080613406193E-4</v>
      </c>
      <c r="AO171" s="5">
        <f t="shared" si="122"/>
        <v>1.8152112515031682E-2</v>
      </c>
      <c r="AP171" s="5">
        <f t="shared" si="123"/>
        <v>-1.1444833319345094E-2</v>
      </c>
      <c r="AQ171" s="5">
        <f t="shared" si="124"/>
        <v>4.4227485406764799E-3</v>
      </c>
      <c r="AR171" s="5">
        <f t="shared" si="125"/>
        <v>4.9252923365095125E-3</v>
      </c>
      <c r="AS171" s="5">
        <f t="shared" si="126"/>
        <v>8.2339498064243344E-7</v>
      </c>
      <c r="AT171" s="5">
        <f t="shared" si="127"/>
        <v>-9.945068566470705E-3</v>
      </c>
      <c r="AU171" s="5">
        <f t="shared" si="128"/>
        <v>8.3392033053322212E-3</v>
      </c>
      <c r="AV171">
        <f t="shared" si="129"/>
        <v>1</v>
      </c>
      <c r="AW171">
        <f t="shared" si="130"/>
        <v>0</v>
      </c>
      <c r="AX171">
        <f t="shared" si="131"/>
        <v>0</v>
      </c>
    </row>
    <row r="172" spans="1:50" x14ac:dyDescent="0.25">
      <c r="A172" s="1">
        <v>42012</v>
      </c>
      <c r="B172">
        <v>23920.349609000001</v>
      </c>
      <c r="C172">
        <v>23941.640625</v>
      </c>
      <c r="D172">
        <v>23719.050781000002</v>
      </c>
      <c r="E172">
        <v>23835.529297000001</v>
      </c>
      <c r="F172">
        <v>23835.529297000001</v>
      </c>
      <c r="G172">
        <v>2011642900</v>
      </c>
      <c r="H172" s="2">
        <f t="shared" si="92"/>
        <v>6.5144140355866131E-3</v>
      </c>
      <c r="I172">
        <f t="shared" si="93"/>
        <v>25048.259765999999</v>
      </c>
      <c r="J172">
        <f t="shared" si="94"/>
        <v>23590.050781000002</v>
      </c>
      <c r="K172">
        <f t="shared" si="95"/>
        <v>24642.810547000001</v>
      </c>
      <c r="L172">
        <f t="shared" si="96"/>
        <v>5.0879107985768002E-2</v>
      </c>
      <c r="M172">
        <f t="shared" si="97"/>
        <v>-1.0298848955323847E-2</v>
      </c>
      <c r="N172">
        <f t="shared" si="98"/>
        <v>3.3868819942740158E-2</v>
      </c>
      <c r="O172">
        <f t="shared" si="99"/>
        <v>1</v>
      </c>
      <c r="P172">
        <f t="shared" si="91"/>
        <v>0</v>
      </c>
      <c r="Q172">
        <f t="shared" si="100"/>
        <v>0</v>
      </c>
      <c r="R172">
        <f t="shared" si="101"/>
        <v>1</v>
      </c>
      <c r="S172">
        <f t="shared" si="102"/>
        <v>0</v>
      </c>
      <c r="T172" s="4">
        <f t="shared" si="103"/>
        <v>1.0065144140355866</v>
      </c>
      <c r="U172" s="4">
        <f t="shared" si="104"/>
        <v>1.0065144140355866</v>
      </c>
      <c r="V172" s="4">
        <f>PRODUCT($T$3:T172)-1</f>
        <v>0.20938480780793745</v>
      </c>
      <c r="W172" s="3">
        <f>PRODUCT($U$3:U172)-1</f>
        <v>0.14093954333957326</v>
      </c>
      <c r="X172">
        <f t="shared" si="105"/>
        <v>7.0746270463476923E-2</v>
      </c>
      <c r="Y172" s="1">
        <f t="shared" si="106"/>
        <v>42012</v>
      </c>
      <c r="Z172">
        <f t="shared" si="107"/>
        <v>7.1364584457715985E-3</v>
      </c>
      <c r="AA172" s="5">
        <f t="shared" si="108"/>
        <v>1.8760142979059591E-3</v>
      </c>
      <c r="AB172" s="5">
        <f t="shared" si="109"/>
        <v>-2.3363587649962048E-2</v>
      </c>
      <c r="AC172" s="5">
        <f t="shared" si="110"/>
        <v>1.6473530154781368E-3</v>
      </c>
      <c r="AD172" s="5">
        <f t="shared" si="111"/>
        <v>-9.0110434655491511E-3</v>
      </c>
      <c r="AE172" s="5">
        <f t="shared" si="112"/>
        <v>-2.7169860746970587E-3</v>
      </c>
      <c r="AF172" s="5">
        <f t="shared" si="113"/>
        <v>-9.5207412485460718E-3</v>
      </c>
      <c r="AG172" s="5">
        <f t="shared" si="114"/>
        <v>-1.5518149330814524E-2</v>
      </c>
      <c r="AH172" s="5">
        <f t="shared" si="115"/>
        <v>-3.7343753335833396E-3</v>
      </c>
      <c r="AI172" s="5">
        <f t="shared" si="116"/>
        <v>1.090821044077539E-2</v>
      </c>
      <c r="AJ172" s="5">
        <f t="shared" si="117"/>
        <v>1.2456959239397936E-2</v>
      </c>
      <c r="AK172">
        <f t="shared" si="118"/>
        <v>1.2628979360387094E-2</v>
      </c>
      <c r="AL172" s="5">
        <f t="shared" si="119"/>
        <v>-3.1988651591599027E-3</v>
      </c>
      <c r="AM172" s="5">
        <f t="shared" si="120"/>
        <v>6.7072080613406193E-4</v>
      </c>
      <c r="AN172" s="5">
        <f t="shared" si="121"/>
        <v>1.8152112515031682E-2</v>
      </c>
      <c r="AO172" s="5">
        <f t="shared" si="122"/>
        <v>-1.1444833319345094E-2</v>
      </c>
      <c r="AP172" s="5">
        <f t="shared" si="123"/>
        <v>4.4227485406764799E-3</v>
      </c>
      <c r="AQ172" s="5">
        <f t="shared" si="124"/>
        <v>4.9252923365095125E-3</v>
      </c>
      <c r="AR172" s="5">
        <f t="shared" si="125"/>
        <v>8.2339498064243344E-7</v>
      </c>
      <c r="AS172" s="5">
        <f t="shared" si="126"/>
        <v>-9.945068566470705E-3</v>
      </c>
      <c r="AT172" s="5">
        <f t="shared" si="127"/>
        <v>8.3392033053322212E-3</v>
      </c>
      <c r="AU172" s="5">
        <f t="shared" si="128"/>
        <v>6.5144140355866131E-3</v>
      </c>
      <c r="AV172">
        <f t="shared" si="129"/>
        <v>1</v>
      </c>
      <c r="AW172">
        <f t="shared" si="130"/>
        <v>0</v>
      </c>
      <c r="AX172">
        <f t="shared" si="131"/>
        <v>0</v>
      </c>
    </row>
    <row r="173" spans="1:50" x14ac:dyDescent="0.25">
      <c r="A173" s="1">
        <v>42013</v>
      </c>
      <c r="B173">
        <v>24049.699218999998</v>
      </c>
      <c r="C173">
        <v>24169.060547000001</v>
      </c>
      <c r="D173">
        <v>23859.490234000001</v>
      </c>
      <c r="E173">
        <v>23919.949218999998</v>
      </c>
      <c r="F173">
        <v>23919.949218999998</v>
      </c>
      <c r="G173">
        <v>2334809800</v>
      </c>
      <c r="H173" s="2">
        <f t="shared" si="92"/>
        <v>3.541768296734249E-3</v>
      </c>
      <c r="I173">
        <f t="shared" si="93"/>
        <v>25048.259765999999</v>
      </c>
      <c r="J173">
        <f t="shared" si="94"/>
        <v>23590.050781000002</v>
      </c>
      <c r="K173">
        <f t="shared" si="95"/>
        <v>24645.759765999999</v>
      </c>
      <c r="L173">
        <f t="shared" si="96"/>
        <v>4.7170273509768323E-2</v>
      </c>
      <c r="M173">
        <f t="shared" si="97"/>
        <v>-1.3791769998322323E-2</v>
      </c>
      <c r="N173">
        <f t="shared" si="98"/>
        <v>3.0343314710027824E-2</v>
      </c>
      <c r="O173">
        <f t="shared" si="99"/>
        <v>1</v>
      </c>
      <c r="P173">
        <f t="shared" si="91"/>
        <v>0</v>
      </c>
      <c r="Q173">
        <f t="shared" si="100"/>
        <v>0</v>
      </c>
      <c r="R173">
        <f t="shared" si="101"/>
        <v>1</v>
      </c>
      <c r="S173">
        <f t="shared" si="102"/>
        <v>0</v>
      </c>
      <c r="T173" s="4">
        <f t="shared" si="103"/>
        <v>1.0035417682967342</v>
      </c>
      <c r="U173" s="4">
        <f t="shared" si="104"/>
        <v>1.0035417682967342</v>
      </c>
      <c r="V173" s="4">
        <f>PRODUCT($T$3:T173)-1</f>
        <v>0.21366816857878357</v>
      </c>
      <c r="W173" s="3">
        <f>PRODUCT($U$3:U173)-1</f>
        <v>0.14498048684266385</v>
      </c>
      <c r="X173">
        <f t="shared" si="105"/>
        <v>7.4538605658051038E-2</v>
      </c>
      <c r="Y173" s="1">
        <f t="shared" si="106"/>
        <v>42013</v>
      </c>
      <c r="Z173">
        <f t="shared" si="107"/>
        <v>1.8760142979059591E-3</v>
      </c>
      <c r="AA173" s="5">
        <f t="shared" si="108"/>
        <v>-2.3363587649962048E-2</v>
      </c>
      <c r="AB173" s="5">
        <f t="shared" si="109"/>
        <v>1.6473530154781368E-3</v>
      </c>
      <c r="AC173" s="5">
        <f t="shared" si="110"/>
        <v>-9.0110434655491511E-3</v>
      </c>
      <c r="AD173" s="5">
        <f t="shared" si="111"/>
        <v>-2.7169860746970587E-3</v>
      </c>
      <c r="AE173" s="5">
        <f t="shared" si="112"/>
        <v>-9.5207412485460718E-3</v>
      </c>
      <c r="AF173" s="5">
        <f t="shared" si="113"/>
        <v>-1.5518149330814524E-2</v>
      </c>
      <c r="AG173" s="5">
        <f t="shared" si="114"/>
        <v>-3.7343753335833396E-3</v>
      </c>
      <c r="AH173" s="5">
        <f t="shared" si="115"/>
        <v>1.090821044077539E-2</v>
      </c>
      <c r="AI173" s="5">
        <f t="shared" si="116"/>
        <v>1.2456959239397936E-2</v>
      </c>
      <c r="AJ173" s="5">
        <f t="shared" si="117"/>
        <v>1.2628979360387094E-2</v>
      </c>
      <c r="AK173">
        <f t="shared" si="118"/>
        <v>-3.1988651591599027E-3</v>
      </c>
      <c r="AL173" s="5">
        <f t="shared" si="119"/>
        <v>6.7072080613406193E-4</v>
      </c>
      <c r="AM173" s="5">
        <f t="shared" si="120"/>
        <v>1.8152112515031682E-2</v>
      </c>
      <c r="AN173" s="5">
        <f t="shared" si="121"/>
        <v>-1.1444833319345094E-2</v>
      </c>
      <c r="AO173" s="5">
        <f t="shared" si="122"/>
        <v>4.4227485406764799E-3</v>
      </c>
      <c r="AP173" s="5">
        <f t="shared" si="123"/>
        <v>4.9252923365095125E-3</v>
      </c>
      <c r="AQ173" s="5">
        <f t="shared" si="124"/>
        <v>8.2339498064243344E-7</v>
      </c>
      <c r="AR173" s="5">
        <f t="shared" si="125"/>
        <v>-9.945068566470705E-3</v>
      </c>
      <c r="AS173" s="5">
        <f t="shared" si="126"/>
        <v>8.3392033053322212E-3</v>
      </c>
      <c r="AT173" s="5">
        <f t="shared" si="127"/>
        <v>6.5144140355866131E-3</v>
      </c>
      <c r="AU173" s="5">
        <f t="shared" si="128"/>
        <v>3.541768296734249E-3</v>
      </c>
      <c r="AV173">
        <f t="shared" si="129"/>
        <v>1</v>
      </c>
      <c r="AW173">
        <f t="shared" si="130"/>
        <v>0</v>
      </c>
      <c r="AX173">
        <f t="shared" si="131"/>
        <v>0</v>
      </c>
    </row>
    <row r="174" spans="1:50" x14ac:dyDescent="0.25">
      <c r="A174" s="1">
        <v>42016</v>
      </c>
      <c r="B174">
        <v>24118.589843999998</v>
      </c>
      <c r="C174">
        <v>24118.589843999998</v>
      </c>
      <c r="D174">
        <v>23905.009765999999</v>
      </c>
      <c r="E174">
        <v>24026.460938</v>
      </c>
      <c r="F174">
        <v>24026.460938</v>
      </c>
      <c r="G174">
        <v>1414586900</v>
      </c>
      <c r="H174" s="2">
        <f t="shared" si="92"/>
        <v>4.4528405150374706E-3</v>
      </c>
      <c r="I174">
        <f t="shared" si="93"/>
        <v>25048.259765999999</v>
      </c>
      <c r="J174">
        <f t="shared" si="94"/>
        <v>23590.050781000002</v>
      </c>
      <c r="K174">
        <f t="shared" si="95"/>
        <v>24449.480468999998</v>
      </c>
      <c r="L174">
        <f t="shared" si="96"/>
        <v>4.2528062315825066E-2</v>
      </c>
      <c r="M174">
        <f t="shared" si="97"/>
        <v>-1.8163730319090687E-2</v>
      </c>
      <c r="N174">
        <f t="shared" si="98"/>
        <v>1.7606402045294844E-2</v>
      </c>
      <c r="O174">
        <f t="shared" si="99"/>
        <v>1</v>
      </c>
      <c r="P174">
        <f t="shared" si="91"/>
        <v>0</v>
      </c>
      <c r="Q174">
        <f t="shared" si="100"/>
        <v>0</v>
      </c>
      <c r="R174">
        <f t="shared" si="101"/>
        <v>1</v>
      </c>
      <c r="S174">
        <f t="shared" si="102"/>
        <v>0</v>
      </c>
      <c r="T174" s="4">
        <f t="shared" si="103"/>
        <v>1.0044528405150375</v>
      </c>
      <c r="U174" s="4">
        <f t="shared" si="104"/>
        <v>1.0044528405150375</v>
      </c>
      <c r="V174" s="4">
        <f>PRODUCT($T$3:T174)-1</f>
        <v>0.21907243937164256</v>
      </c>
      <c r="W174" s="3">
        <f>PRODUCT($U$3:U174)-1</f>
        <v>0.15007890234340415</v>
      </c>
      <c r="X174">
        <f t="shared" si="105"/>
        <v>7.9323354696297033E-2</v>
      </c>
      <c r="Y174" s="1">
        <f t="shared" si="106"/>
        <v>42016</v>
      </c>
      <c r="Z174">
        <f t="shared" si="107"/>
        <v>-2.3363587649962048E-2</v>
      </c>
      <c r="AA174" s="5">
        <f t="shared" si="108"/>
        <v>1.6473530154781368E-3</v>
      </c>
      <c r="AB174" s="5">
        <f t="shared" si="109"/>
        <v>-9.0110434655491511E-3</v>
      </c>
      <c r="AC174" s="5">
        <f t="shared" si="110"/>
        <v>-2.7169860746970587E-3</v>
      </c>
      <c r="AD174" s="5">
        <f t="shared" si="111"/>
        <v>-9.5207412485460718E-3</v>
      </c>
      <c r="AE174" s="5">
        <f t="shared" si="112"/>
        <v>-1.5518149330814524E-2</v>
      </c>
      <c r="AF174" s="5">
        <f t="shared" si="113"/>
        <v>-3.7343753335833396E-3</v>
      </c>
      <c r="AG174" s="5">
        <f t="shared" si="114"/>
        <v>1.090821044077539E-2</v>
      </c>
      <c r="AH174" s="5">
        <f t="shared" si="115"/>
        <v>1.2456959239397936E-2</v>
      </c>
      <c r="AI174" s="5">
        <f t="shared" si="116"/>
        <v>1.2628979360387094E-2</v>
      </c>
      <c r="AJ174" s="5">
        <f t="shared" si="117"/>
        <v>-3.1988651591599027E-3</v>
      </c>
      <c r="AK174">
        <f t="shared" si="118"/>
        <v>6.7072080613406193E-4</v>
      </c>
      <c r="AL174" s="5">
        <f t="shared" si="119"/>
        <v>1.8152112515031682E-2</v>
      </c>
      <c r="AM174" s="5">
        <f t="shared" si="120"/>
        <v>-1.1444833319345094E-2</v>
      </c>
      <c r="AN174" s="5">
        <f t="shared" si="121"/>
        <v>4.4227485406764799E-3</v>
      </c>
      <c r="AO174" s="5">
        <f t="shared" si="122"/>
        <v>4.9252923365095125E-3</v>
      </c>
      <c r="AP174" s="5">
        <f t="shared" si="123"/>
        <v>8.2339498064243344E-7</v>
      </c>
      <c r="AQ174" s="5">
        <f t="shared" si="124"/>
        <v>-9.945068566470705E-3</v>
      </c>
      <c r="AR174" s="5">
        <f t="shared" si="125"/>
        <v>8.3392033053322212E-3</v>
      </c>
      <c r="AS174" s="5">
        <f t="shared" si="126"/>
        <v>6.5144140355866131E-3</v>
      </c>
      <c r="AT174" s="5">
        <f t="shared" si="127"/>
        <v>3.541768296734249E-3</v>
      </c>
      <c r="AU174" s="5">
        <f t="shared" si="128"/>
        <v>4.4528405150374706E-3</v>
      </c>
      <c r="AV174">
        <f t="shared" si="129"/>
        <v>1</v>
      </c>
      <c r="AW174">
        <f t="shared" si="130"/>
        <v>0</v>
      </c>
      <c r="AX174">
        <f t="shared" si="131"/>
        <v>0</v>
      </c>
    </row>
    <row r="175" spans="1:50" x14ac:dyDescent="0.25">
      <c r="A175" s="1">
        <v>42017</v>
      </c>
      <c r="B175">
        <v>23908.230468999998</v>
      </c>
      <c r="C175">
        <v>24254.109375</v>
      </c>
      <c r="D175">
        <v>23908.230468999998</v>
      </c>
      <c r="E175">
        <v>24215.970702999999</v>
      </c>
      <c r="F175">
        <v>24215.970702999999</v>
      </c>
      <c r="G175">
        <v>1393185700</v>
      </c>
      <c r="H175" s="2">
        <f t="shared" si="92"/>
        <v>7.8875438829308919E-3</v>
      </c>
      <c r="I175">
        <f t="shared" si="93"/>
        <v>25048.259765999999</v>
      </c>
      <c r="J175">
        <f t="shared" si="94"/>
        <v>23590.050781000002</v>
      </c>
      <c r="K175">
        <f t="shared" si="95"/>
        <v>24422.849609000001</v>
      </c>
      <c r="L175">
        <f t="shared" si="96"/>
        <v>3.4369428060833096E-2</v>
      </c>
      <c r="M175">
        <f t="shared" si="97"/>
        <v>-2.5847401686955873E-2</v>
      </c>
      <c r="N175">
        <f t="shared" si="98"/>
        <v>8.5430771509140691E-3</v>
      </c>
      <c r="O175">
        <f t="shared" si="99"/>
        <v>0</v>
      </c>
      <c r="P175">
        <f t="shared" si="91"/>
        <v>1</v>
      </c>
      <c r="Q175">
        <f t="shared" si="100"/>
        <v>0</v>
      </c>
      <c r="R175">
        <f t="shared" si="101"/>
        <v>1</v>
      </c>
      <c r="S175">
        <f t="shared" si="102"/>
        <v>0</v>
      </c>
      <c r="T175" s="4">
        <f t="shared" si="103"/>
        <v>1.0078875438829309</v>
      </c>
      <c r="U175" s="4">
        <f t="shared" si="104"/>
        <v>1.0078875438829309</v>
      </c>
      <c r="V175" s="4">
        <f>PRODUCT($T$3:T175)-1</f>
        <v>0.2286879267336579</v>
      </c>
      <c r="W175" s="3">
        <f>PRODUCT($U$3:U175)-1</f>
        <v>0.15915020015447068</v>
      </c>
      <c r="X175">
        <f t="shared" si="105"/>
        <v>8.7836565020336321E-2</v>
      </c>
      <c r="Y175" s="1">
        <f t="shared" si="106"/>
        <v>42017</v>
      </c>
      <c r="Z175">
        <f t="shared" si="107"/>
        <v>1.6473530154781368E-3</v>
      </c>
      <c r="AA175" s="5">
        <f t="shared" si="108"/>
        <v>-9.0110434655491511E-3</v>
      </c>
      <c r="AB175" s="5">
        <f t="shared" si="109"/>
        <v>-2.7169860746970587E-3</v>
      </c>
      <c r="AC175" s="5">
        <f t="shared" si="110"/>
        <v>-9.5207412485460718E-3</v>
      </c>
      <c r="AD175" s="5">
        <f t="shared" si="111"/>
        <v>-1.5518149330814524E-2</v>
      </c>
      <c r="AE175" s="5">
        <f t="shared" si="112"/>
        <v>-3.7343753335833396E-3</v>
      </c>
      <c r="AF175" s="5">
        <f t="shared" si="113"/>
        <v>1.090821044077539E-2</v>
      </c>
      <c r="AG175" s="5">
        <f t="shared" si="114"/>
        <v>1.2456959239397936E-2</v>
      </c>
      <c r="AH175" s="5">
        <f t="shared" si="115"/>
        <v>1.2628979360387094E-2</v>
      </c>
      <c r="AI175" s="5">
        <f t="shared" si="116"/>
        <v>-3.1988651591599027E-3</v>
      </c>
      <c r="AJ175" s="5">
        <f t="shared" si="117"/>
        <v>6.7072080613406193E-4</v>
      </c>
      <c r="AK175">
        <f t="shared" si="118"/>
        <v>1.8152112515031682E-2</v>
      </c>
      <c r="AL175" s="5">
        <f t="shared" si="119"/>
        <v>-1.1444833319345094E-2</v>
      </c>
      <c r="AM175" s="5">
        <f t="shared" si="120"/>
        <v>4.4227485406764799E-3</v>
      </c>
      <c r="AN175" s="5">
        <f t="shared" si="121"/>
        <v>4.9252923365095125E-3</v>
      </c>
      <c r="AO175" s="5">
        <f t="shared" si="122"/>
        <v>8.2339498064243344E-7</v>
      </c>
      <c r="AP175" s="5">
        <f t="shared" si="123"/>
        <v>-9.945068566470705E-3</v>
      </c>
      <c r="AQ175" s="5">
        <f t="shared" si="124"/>
        <v>8.3392033053322212E-3</v>
      </c>
      <c r="AR175" s="5">
        <f t="shared" si="125"/>
        <v>6.5144140355866131E-3</v>
      </c>
      <c r="AS175" s="5">
        <f t="shared" si="126"/>
        <v>3.541768296734249E-3</v>
      </c>
      <c r="AT175" s="5">
        <f t="shared" si="127"/>
        <v>4.4528405150374706E-3</v>
      </c>
      <c r="AU175" s="5">
        <f t="shared" si="128"/>
        <v>7.8875438829308919E-3</v>
      </c>
      <c r="AV175">
        <f t="shared" si="129"/>
        <v>0</v>
      </c>
      <c r="AW175">
        <f t="shared" si="130"/>
        <v>1</v>
      </c>
      <c r="AX175">
        <f t="shared" si="131"/>
        <v>0</v>
      </c>
    </row>
    <row r="176" spans="1:50" x14ac:dyDescent="0.25">
      <c r="A176" s="1">
        <v>42018</v>
      </c>
      <c r="B176">
        <v>24276.330077999999</v>
      </c>
      <c r="C176">
        <v>24326.699218999998</v>
      </c>
      <c r="D176">
        <v>24056.220702999999</v>
      </c>
      <c r="E176">
        <v>24112.599609000001</v>
      </c>
      <c r="F176">
        <v>24112.599609000001</v>
      </c>
      <c r="G176">
        <v>1508206900</v>
      </c>
      <c r="H176" s="2">
        <f t="shared" si="92"/>
        <v>-4.2687156863462361E-3</v>
      </c>
      <c r="I176">
        <f t="shared" si="93"/>
        <v>25048.259765999999</v>
      </c>
      <c r="J176">
        <f t="shared" si="94"/>
        <v>23590.050781000002</v>
      </c>
      <c r="K176">
        <f t="shared" si="95"/>
        <v>24266.679688</v>
      </c>
      <c r="L176">
        <f t="shared" si="96"/>
        <v>3.8803786077498126E-2</v>
      </c>
      <c r="M176">
        <f t="shared" si="97"/>
        <v>-2.1671194167092511E-2</v>
      </c>
      <c r="N176">
        <f t="shared" si="98"/>
        <v>6.3900235353506751E-3</v>
      </c>
      <c r="O176">
        <f t="shared" si="99"/>
        <v>0</v>
      </c>
      <c r="P176">
        <f t="shared" si="91"/>
        <v>1</v>
      </c>
      <c r="Q176">
        <f t="shared" si="100"/>
        <v>0</v>
      </c>
      <c r="R176">
        <f t="shared" si="101"/>
        <v>1</v>
      </c>
      <c r="S176">
        <f t="shared" si="102"/>
        <v>0</v>
      </c>
      <c r="T176" s="4">
        <f t="shared" si="103"/>
        <v>0.99573128431365376</v>
      </c>
      <c r="U176" s="4">
        <f t="shared" si="104"/>
        <v>0.99573128431365376</v>
      </c>
      <c r="V176" s="4">
        <f>PRODUCT($T$3:T176)-1</f>
        <v>0.2234430073071858</v>
      </c>
      <c r="W176" s="3">
        <f>PRODUCT($U$3:U176)-1</f>
        <v>0.15420211751223989</v>
      </c>
      <c r="X176">
        <f t="shared" si="105"/>
        <v>8.319290001105295E-2</v>
      </c>
      <c r="Y176" s="1">
        <f t="shared" si="106"/>
        <v>42018</v>
      </c>
      <c r="Z176">
        <f t="shared" si="107"/>
        <v>-9.0110434655491511E-3</v>
      </c>
      <c r="AA176" s="5">
        <f t="shared" si="108"/>
        <v>-2.7169860746970587E-3</v>
      </c>
      <c r="AB176" s="5">
        <f t="shared" si="109"/>
        <v>-9.5207412485460718E-3</v>
      </c>
      <c r="AC176" s="5">
        <f t="shared" si="110"/>
        <v>-1.5518149330814524E-2</v>
      </c>
      <c r="AD176" s="5">
        <f t="shared" si="111"/>
        <v>-3.7343753335833396E-3</v>
      </c>
      <c r="AE176" s="5">
        <f t="shared" si="112"/>
        <v>1.090821044077539E-2</v>
      </c>
      <c r="AF176" s="5">
        <f t="shared" si="113"/>
        <v>1.2456959239397936E-2</v>
      </c>
      <c r="AG176" s="5">
        <f t="shared" si="114"/>
        <v>1.2628979360387094E-2</v>
      </c>
      <c r="AH176" s="5">
        <f t="shared" si="115"/>
        <v>-3.1988651591599027E-3</v>
      </c>
      <c r="AI176" s="5">
        <f t="shared" si="116"/>
        <v>6.7072080613406193E-4</v>
      </c>
      <c r="AJ176" s="5">
        <f t="shared" si="117"/>
        <v>1.8152112515031682E-2</v>
      </c>
      <c r="AK176">
        <f t="shared" si="118"/>
        <v>-1.1444833319345094E-2</v>
      </c>
      <c r="AL176" s="5">
        <f t="shared" si="119"/>
        <v>4.4227485406764799E-3</v>
      </c>
      <c r="AM176" s="5">
        <f t="shared" si="120"/>
        <v>4.9252923365095125E-3</v>
      </c>
      <c r="AN176" s="5">
        <f t="shared" si="121"/>
        <v>8.2339498064243344E-7</v>
      </c>
      <c r="AO176" s="5">
        <f t="shared" si="122"/>
        <v>-9.945068566470705E-3</v>
      </c>
      <c r="AP176" s="5">
        <f t="shared" si="123"/>
        <v>8.3392033053322212E-3</v>
      </c>
      <c r="AQ176" s="5">
        <f t="shared" si="124"/>
        <v>6.5144140355866131E-3</v>
      </c>
      <c r="AR176" s="5">
        <f t="shared" si="125"/>
        <v>3.541768296734249E-3</v>
      </c>
      <c r="AS176" s="5">
        <f t="shared" si="126"/>
        <v>4.4528405150374706E-3</v>
      </c>
      <c r="AT176" s="5">
        <f t="shared" si="127"/>
        <v>7.8875438829308919E-3</v>
      </c>
      <c r="AU176" s="5">
        <f t="shared" si="128"/>
        <v>-4.2687156863462361E-3</v>
      </c>
      <c r="AV176">
        <f t="shared" si="129"/>
        <v>0</v>
      </c>
      <c r="AW176">
        <f t="shared" si="130"/>
        <v>1</v>
      </c>
      <c r="AX176">
        <f t="shared" si="131"/>
        <v>0</v>
      </c>
    </row>
    <row r="177" spans="1:50" x14ac:dyDescent="0.25">
      <c r="A177" s="1">
        <v>42019</v>
      </c>
      <c r="B177">
        <v>24169.349609000001</v>
      </c>
      <c r="C177">
        <v>24369</v>
      </c>
      <c r="D177">
        <v>24070.390625</v>
      </c>
      <c r="E177">
        <v>24350.910156000002</v>
      </c>
      <c r="F177">
        <v>24350.910156000002</v>
      </c>
      <c r="G177">
        <v>1754036200</v>
      </c>
      <c r="H177" s="2">
        <f t="shared" si="92"/>
        <v>9.8832374304034243E-3</v>
      </c>
      <c r="I177">
        <f t="shared" si="93"/>
        <v>25048.259765999999</v>
      </c>
      <c r="J177">
        <f t="shared" si="94"/>
        <v>23590.050781000002</v>
      </c>
      <c r="K177">
        <f t="shared" si="95"/>
        <v>24226.289063</v>
      </c>
      <c r="L177">
        <f t="shared" si="96"/>
        <v>2.863751726455166E-2</v>
      </c>
      <c r="M177">
        <f t="shared" si="97"/>
        <v>-3.1245623680005497E-2</v>
      </c>
      <c r="N177">
        <f t="shared" si="98"/>
        <v>-5.1177180730263006E-3</v>
      </c>
      <c r="O177">
        <f t="shared" si="99"/>
        <v>0</v>
      </c>
      <c r="P177">
        <f t="shared" si="91"/>
        <v>1</v>
      </c>
      <c r="Q177">
        <f t="shared" si="100"/>
        <v>0</v>
      </c>
      <c r="R177">
        <f t="shared" si="101"/>
        <v>1</v>
      </c>
      <c r="S177">
        <f t="shared" si="102"/>
        <v>0</v>
      </c>
      <c r="T177" s="4">
        <f t="shared" si="103"/>
        <v>1.0098832374304034</v>
      </c>
      <c r="U177" s="4">
        <f t="shared" si="104"/>
        <v>1.0098832374304034</v>
      </c>
      <c r="V177" s="4">
        <f>PRODUCT($T$3:T177)-1</f>
        <v>0.23553458503096958</v>
      </c>
      <c r="W177" s="3">
        <f>PRODUCT($U$3:U177)-1</f>
        <v>0.16560937108228768</v>
      </c>
      <c r="X177">
        <f t="shared" si="105"/>
        <v>9.3898352624789405E-2</v>
      </c>
      <c r="Y177" s="1">
        <f t="shared" si="106"/>
        <v>42019</v>
      </c>
      <c r="Z177">
        <f t="shared" si="107"/>
        <v>-2.7169860746970587E-3</v>
      </c>
      <c r="AA177" s="5">
        <f t="shared" si="108"/>
        <v>-9.5207412485460718E-3</v>
      </c>
      <c r="AB177" s="5">
        <f t="shared" si="109"/>
        <v>-1.5518149330814524E-2</v>
      </c>
      <c r="AC177" s="5">
        <f t="shared" si="110"/>
        <v>-3.7343753335833396E-3</v>
      </c>
      <c r="AD177" s="5">
        <f t="shared" si="111"/>
        <v>1.090821044077539E-2</v>
      </c>
      <c r="AE177" s="5">
        <f t="shared" si="112"/>
        <v>1.2456959239397936E-2</v>
      </c>
      <c r="AF177" s="5">
        <f t="shared" si="113"/>
        <v>1.2628979360387094E-2</v>
      </c>
      <c r="AG177" s="5">
        <f t="shared" si="114"/>
        <v>-3.1988651591599027E-3</v>
      </c>
      <c r="AH177" s="5">
        <f t="shared" si="115"/>
        <v>6.7072080613406193E-4</v>
      </c>
      <c r="AI177" s="5">
        <f t="shared" si="116"/>
        <v>1.8152112515031682E-2</v>
      </c>
      <c r="AJ177" s="5">
        <f t="shared" si="117"/>
        <v>-1.1444833319345094E-2</v>
      </c>
      <c r="AK177">
        <f t="shared" si="118"/>
        <v>4.4227485406764799E-3</v>
      </c>
      <c r="AL177" s="5">
        <f t="shared" si="119"/>
        <v>4.9252923365095125E-3</v>
      </c>
      <c r="AM177" s="5">
        <f t="shared" si="120"/>
        <v>8.2339498064243344E-7</v>
      </c>
      <c r="AN177" s="5">
        <f t="shared" si="121"/>
        <v>-9.945068566470705E-3</v>
      </c>
      <c r="AO177" s="5">
        <f t="shared" si="122"/>
        <v>8.3392033053322212E-3</v>
      </c>
      <c r="AP177" s="5">
        <f t="shared" si="123"/>
        <v>6.5144140355866131E-3</v>
      </c>
      <c r="AQ177" s="5">
        <f t="shared" si="124"/>
        <v>3.541768296734249E-3</v>
      </c>
      <c r="AR177" s="5">
        <f t="shared" si="125"/>
        <v>4.4528405150374706E-3</v>
      </c>
      <c r="AS177" s="5">
        <f t="shared" si="126"/>
        <v>7.8875438829308919E-3</v>
      </c>
      <c r="AT177" s="5">
        <f t="shared" si="127"/>
        <v>-4.2687156863462361E-3</v>
      </c>
      <c r="AU177" s="5">
        <f t="shared" si="128"/>
        <v>9.8832374304034243E-3</v>
      </c>
      <c r="AV177">
        <f t="shared" si="129"/>
        <v>0</v>
      </c>
      <c r="AW177">
        <f t="shared" si="130"/>
        <v>1</v>
      </c>
      <c r="AX177">
        <f t="shared" si="131"/>
        <v>0</v>
      </c>
    </row>
    <row r="178" spans="1:50" x14ac:dyDescent="0.25">
      <c r="A178" s="1">
        <v>42020</v>
      </c>
      <c r="B178">
        <v>24196.849609000001</v>
      </c>
      <c r="C178">
        <v>24253.089843999998</v>
      </c>
      <c r="D178">
        <v>24086.210938</v>
      </c>
      <c r="E178">
        <v>24103.519531000002</v>
      </c>
      <c r="F178">
        <v>24103.519531000002</v>
      </c>
      <c r="G178">
        <v>1716809500</v>
      </c>
      <c r="H178" s="2">
        <f t="shared" si="92"/>
        <v>-1.0159399522035706E-2</v>
      </c>
      <c r="I178">
        <f t="shared" si="93"/>
        <v>25048.259765999999</v>
      </c>
      <c r="J178">
        <f t="shared" si="94"/>
        <v>23590.050781000002</v>
      </c>
      <c r="K178">
        <f t="shared" si="95"/>
        <v>24521.130859000001</v>
      </c>
      <c r="L178">
        <f t="shared" si="96"/>
        <v>3.9195115625539678E-2</v>
      </c>
      <c r="M178">
        <f t="shared" si="97"/>
        <v>-2.1302646252121749E-2</v>
      </c>
      <c r="N178">
        <f t="shared" si="98"/>
        <v>1.7325740643929555E-2</v>
      </c>
      <c r="O178">
        <f t="shared" si="99"/>
        <v>1</v>
      </c>
      <c r="P178">
        <f t="shared" si="91"/>
        <v>0</v>
      </c>
      <c r="Q178">
        <f t="shared" si="100"/>
        <v>0</v>
      </c>
      <c r="R178">
        <f t="shared" si="101"/>
        <v>1</v>
      </c>
      <c r="S178">
        <f t="shared" si="102"/>
        <v>0</v>
      </c>
      <c r="T178" s="4">
        <f t="shared" si="103"/>
        <v>0.98984060047796429</v>
      </c>
      <c r="U178" s="4">
        <f t="shared" si="104"/>
        <v>0.98984060047796429</v>
      </c>
      <c r="V178" s="4">
        <f>PRODUCT($T$3:T178)-1</f>
        <v>0.22298229555834737</v>
      </c>
      <c r="W178" s="3">
        <f>PRODUCT($U$3:U178)-1</f>
        <v>0.15376747979483385</v>
      </c>
      <c r="X178">
        <f t="shared" si="105"/>
        <v>8.2785002223977555E-2</v>
      </c>
      <c r="Y178" s="1">
        <f t="shared" si="106"/>
        <v>42020</v>
      </c>
      <c r="Z178">
        <f t="shared" si="107"/>
        <v>-9.5207412485460718E-3</v>
      </c>
      <c r="AA178" s="5">
        <f t="shared" si="108"/>
        <v>-1.5518149330814524E-2</v>
      </c>
      <c r="AB178" s="5">
        <f t="shared" si="109"/>
        <v>-3.7343753335833396E-3</v>
      </c>
      <c r="AC178" s="5">
        <f t="shared" si="110"/>
        <v>1.090821044077539E-2</v>
      </c>
      <c r="AD178" s="5">
        <f t="shared" si="111"/>
        <v>1.2456959239397936E-2</v>
      </c>
      <c r="AE178" s="5">
        <f t="shared" si="112"/>
        <v>1.2628979360387094E-2</v>
      </c>
      <c r="AF178" s="5">
        <f t="shared" si="113"/>
        <v>-3.1988651591599027E-3</v>
      </c>
      <c r="AG178" s="5">
        <f t="shared" si="114"/>
        <v>6.7072080613406193E-4</v>
      </c>
      <c r="AH178" s="5">
        <f t="shared" si="115"/>
        <v>1.8152112515031682E-2</v>
      </c>
      <c r="AI178" s="5">
        <f t="shared" si="116"/>
        <v>-1.1444833319345094E-2</v>
      </c>
      <c r="AJ178" s="5">
        <f t="shared" si="117"/>
        <v>4.4227485406764799E-3</v>
      </c>
      <c r="AK178">
        <f t="shared" si="118"/>
        <v>4.9252923365095125E-3</v>
      </c>
      <c r="AL178" s="5">
        <f t="shared" si="119"/>
        <v>8.2339498064243344E-7</v>
      </c>
      <c r="AM178" s="5">
        <f t="shared" si="120"/>
        <v>-9.945068566470705E-3</v>
      </c>
      <c r="AN178" s="5">
        <f t="shared" si="121"/>
        <v>8.3392033053322212E-3</v>
      </c>
      <c r="AO178" s="5">
        <f t="shared" si="122"/>
        <v>6.5144140355866131E-3</v>
      </c>
      <c r="AP178" s="5">
        <f t="shared" si="123"/>
        <v>3.541768296734249E-3</v>
      </c>
      <c r="AQ178" s="5">
        <f t="shared" si="124"/>
        <v>4.4528405150374706E-3</v>
      </c>
      <c r="AR178" s="5">
        <f t="shared" si="125"/>
        <v>7.8875438829308919E-3</v>
      </c>
      <c r="AS178" s="5">
        <f t="shared" si="126"/>
        <v>-4.2687156863462361E-3</v>
      </c>
      <c r="AT178" s="5">
        <f t="shared" si="127"/>
        <v>9.8832374304034243E-3</v>
      </c>
      <c r="AU178" s="5">
        <f t="shared" si="128"/>
        <v>-1.0159399522035706E-2</v>
      </c>
      <c r="AV178">
        <f t="shared" si="129"/>
        <v>1</v>
      </c>
      <c r="AW178">
        <f t="shared" si="130"/>
        <v>0</v>
      </c>
      <c r="AX178">
        <f t="shared" si="131"/>
        <v>0</v>
      </c>
    </row>
    <row r="179" spans="1:50" x14ac:dyDescent="0.25">
      <c r="A179" s="1">
        <v>42023</v>
      </c>
      <c r="B179">
        <v>23971.230468999998</v>
      </c>
      <c r="C179">
        <v>24049.550781000002</v>
      </c>
      <c r="D179">
        <v>23590.050781000002</v>
      </c>
      <c r="E179">
        <v>23738.490234000001</v>
      </c>
      <c r="F179">
        <v>23738.490234000001</v>
      </c>
      <c r="G179">
        <v>2945751300</v>
      </c>
      <c r="H179" s="2">
        <f t="shared" si="92"/>
        <v>-1.5144232215985265E-2</v>
      </c>
      <c r="I179">
        <f t="shared" si="93"/>
        <v>25048.259765999999</v>
      </c>
      <c r="J179">
        <f t="shared" si="94"/>
        <v>23747.919922000001</v>
      </c>
      <c r="K179">
        <f t="shared" si="95"/>
        <v>24687.150390999999</v>
      </c>
      <c r="L179">
        <f t="shared" si="96"/>
        <v>5.5174929790777094E-2</v>
      </c>
      <c r="M179">
        <f t="shared" si="97"/>
        <v>3.9723200199537345E-4</v>
      </c>
      <c r="N179">
        <f t="shared" si="98"/>
        <v>3.9962952472910818E-2</v>
      </c>
      <c r="O179">
        <f t="shared" si="99"/>
        <v>1</v>
      </c>
      <c r="P179">
        <f t="shared" si="91"/>
        <v>0</v>
      </c>
      <c r="Q179">
        <f t="shared" si="100"/>
        <v>0</v>
      </c>
      <c r="R179">
        <f t="shared" si="101"/>
        <v>1</v>
      </c>
      <c r="S179">
        <f t="shared" si="102"/>
        <v>0</v>
      </c>
      <c r="T179" s="4">
        <f t="shared" si="103"/>
        <v>0.98485576778401474</v>
      </c>
      <c r="U179" s="4">
        <f t="shared" si="104"/>
        <v>0.98485576778401474</v>
      </c>
      <c r="V179" s="4">
        <f>PRODUCT($T$3:T179)-1</f>
        <v>0.20446116767837297</v>
      </c>
      <c r="W179" s="3">
        <f>PRODUCT($U$3:U179)-1</f>
        <v>0.13629455715756889</v>
      </c>
      <c r="X179">
        <f t="shared" si="105"/>
        <v>6.6387054710311588E-2</v>
      </c>
      <c r="Y179" s="1">
        <f t="shared" si="106"/>
        <v>42023</v>
      </c>
      <c r="Z179">
        <f t="shared" si="107"/>
        <v>-1.5518149330814524E-2</v>
      </c>
      <c r="AA179" s="5">
        <f t="shared" si="108"/>
        <v>-3.7343753335833396E-3</v>
      </c>
      <c r="AB179" s="5">
        <f t="shared" si="109"/>
        <v>1.090821044077539E-2</v>
      </c>
      <c r="AC179" s="5">
        <f t="shared" si="110"/>
        <v>1.2456959239397936E-2</v>
      </c>
      <c r="AD179" s="5">
        <f t="shared" si="111"/>
        <v>1.2628979360387094E-2</v>
      </c>
      <c r="AE179" s="5">
        <f t="shared" si="112"/>
        <v>-3.1988651591599027E-3</v>
      </c>
      <c r="AF179" s="5">
        <f t="shared" si="113"/>
        <v>6.7072080613406193E-4</v>
      </c>
      <c r="AG179" s="5">
        <f t="shared" si="114"/>
        <v>1.8152112515031682E-2</v>
      </c>
      <c r="AH179" s="5">
        <f t="shared" si="115"/>
        <v>-1.1444833319345094E-2</v>
      </c>
      <c r="AI179" s="5">
        <f t="shared" si="116"/>
        <v>4.4227485406764799E-3</v>
      </c>
      <c r="AJ179" s="5">
        <f t="shared" si="117"/>
        <v>4.9252923365095125E-3</v>
      </c>
      <c r="AK179">
        <f t="shared" si="118"/>
        <v>8.2339498064243344E-7</v>
      </c>
      <c r="AL179" s="5">
        <f t="shared" si="119"/>
        <v>-9.945068566470705E-3</v>
      </c>
      <c r="AM179" s="5">
        <f t="shared" si="120"/>
        <v>8.3392033053322212E-3</v>
      </c>
      <c r="AN179" s="5">
        <f t="shared" si="121"/>
        <v>6.5144140355866131E-3</v>
      </c>
      <c r="AO179" s="5">
        <f t="shared" si="122"/>
        <v>3.541768296734249E-3</v>
      </c>
      <c r="AP179" s="5">
        <f t="shared" si="123"/>
        <v>4.4528405150374706E-3</v>
      </c>
      <c r="AQ179" s="5">
        <f t="shared" si="124"/>
        <v>7.8875438829308919E-3</v>
      </c>
      <c r="AR179" s="5">
        <f t="shared" si="125"/>
        <v>-4.2687156863462361E-3</v>
      </c>
      <c r="AS179" s="5">
        <f t="shared" si="126"/>
        <v>9.8832374304034243E-3</v>
      </c>
      <c r="AT179" s="5">
        <f t="shared" si="127"/>
        <v>-1.0159399522035706E-2</v>
      </c>
      <c r="AU179" s="5">
        <f t="shared" si="128"/>
        <v>-1.5144232215985265E-2</v>
      </c>
      <c r="AV179">
        <f t="shared" si="129"/>
        <v>1</v>
      </c>
      <c r="AW179">
        <f t="shared" si="130"/>
        <v>0</v>
      </c>
      <c r="AX179">
        <f t="shared" si="131"/>
        <v>0</v>
      </c>
    </row>
    <row r="180" spans="1:50" x14ac:dyDescent="0.25">
      <c r="A180" s="1">
        <v>42024</v>
      </c>
      <c r="B180">
        <v>23798.460938</v>
      </c>
      <c r="C180">
        <v>23997.310547000001</v>
      </c>
      <c r="D180">
        <v>23747.919922000001</v>
      </c>
      <c r="E180">
        <v>23951.160156000002</v>
      </c>
      <c r="F180">
        <v>23951.160156000002</v>
      </c>
      <c r="G180">
        <v>1632662200</v>
      </c>
      <c r="H180" s="2">
        <f t="shared" si="92"/>
        <v>8.9588646920519821E-3</v>
      </c>
      <c r="I180">
        <f t="shared" si="93"/>
        <v>25048.259765999999</v>
      </c>
      <c r="J180">
        <f t="shared" si="94"/>
        <v>24016.630859000001</v>
      </c>
      <c r="K180">
        <f t="shared" si="95"/>
        <v>24653.880859000001</v>
      </c>
      <c r="L180">
        <f t="shared" si="96"/>
        <v>4.5805698047790111E-2</v>
      </c>
      <c r="M180">
        <f t="shared" si="97"/>
        <v>2.7335086306288225E-3</v>
      </c>
      <c r="N180">
        <f t="shared" si="98"/>
        <v>2.9339735462624805E-2</v>
      </c>
      <c r="O180">
        <f t="shared" si="99"/>
        <v>1</v>
      </c>
      <c r="P180">
        <f t="shared" si="91"/>
        <v>0</v>
      </c>
      <c r="Q180">
        <f t="shared" si="100"/>
        <v>0</v>
      </c>
      <c r="R180">
        <f t="shared" si="101"/>
        <v>1</v>
      </c>
      <c r="S180">
        <f t="shared" si="102"/>
        <v>0</v>
      </c>
      <c r="T180" s="4">
        <f t="shared" si="103"/>
        <v>1.008958864692052</v>
      </c>
      <c r="U180" s="4">
        <f t="shared" si="104"/>
        <v>1.008958864692052</v>
      </c>
      <c r="V180" s="4">
        <f>PRODUCT($T$3:T180)-1</f>
        <v>0.21525177230643444</v>
      </c>
      <c r="W180" s="3">
        <f>PRODUCT($U$3:U180)-1</f>
        <v>0.14647446634545869</v>
      </c>
      <c r="X180">
        <f t="shared" si="105"/>
        <v>7.5940672042816848E-2</v>
      </c>
      <c r="Y180" s="1">
        <f t="shared" si="106"/>
        <v>42024</v>
      </c>
      <c r="Z180">
        <f t="shared" si="107"/>
        <v>-3.7343753335833396E-3</v>
      </c>
      <c r="AA180" s="5">
        <f t="shared" si="108"/>
        <v>1.090821044077539E-2</v>
      </c>
      <c r="AB180" s="5">
        <f t="shared" si="109"/>
        <v>1.2456959239397936E-2</v>
      </c>
      <c r="AC180" s="5">
        <f t="shared" si="110"/>
        <v>1.2628979360387094E-2</v>
      </c>
      <c r="AD180" s="5">
        <f t="shared" si="111"/>
        <v>-3.1988651591599027E-3</v>
      </c>
      <c r="AE180" s="5">
        <f t="shared" si="112"/>
        <v>6.7072080613406193E-4</v>
      </c>
      <c r="AF180" s="5">
        <f t="shared" si="113"/>
        <v>1.8152112515031682E-2</v>
      </c>
      <c r="AG180" s="5">
        <f t="shared" si="114"/>
        <v>-1.1444833319345094E-2</v>
      </c>
      <c r="AH180" s="5">
        <f t="shared" si="115"/>
        <v>4.4227485406764799E-3</v>
      </c>
      <c r="AI180" s="5">
        <f t="shared" si="116"/>
        <v>4.9252923365095125E-3</v>
      </c>
      <c r="AJ180" s="5">
        <f t="shared" si="117"/>
        <v>8.2339498064243344E-7</v>
      </c>
      <c r="AK180">
        <f t="shared" si="118"/>
        <v>-9.945068566470705E-3</v>
      </c>
      <c r="AL180" s="5">
        <f t="shared" si="119"/>
        <v>8.3392033053322212E-3</v>
      </c>
      <c r="AM180" s="5">
        <f t="shared" si="120"/>
        <v>6.5144140355866131E-3</v>
      </c>
      <c r="AN180" s="5">
        <f t="shared" si="121"/>
        <v>3.541768296734249E-3</v>
      </c>
      <c r="AO180" s="5">
        <f t="shared" si="122"/>
        <v>4.4528405150374706E-3</v>
      </c>
      <c r="AP180" s="5">
        <f t="shared" si="123"/>
        <v>7.8875438829308919E-3</v>
      </c>
      <c r="AQ180" s="5">
        <f t="shared" si="124"/>
        <v>-4.2687156863462361E-3</v>
      </c>
      <c r="AR180" s="5">
        <f t="shared" si="125"/>
        <v>9.8832374304034243E-3</v>
      </c>
      <c r="AS180" s="5">
        <f t="shared" si="126"/>
        <v>-1.0159399522035706E-2</v>
      </c>
      <c r="AT180" s="5">
        <f t="shared" si="127"/>
        <v>-1.5144232215985265E-2</v>
      </c>
      <c r="AU180" s="5">
        <f t="shared" si="128"/>
        <v>8.9588646920519821E-3</v>
      </c>
      <c r="AV180">
        <f t="shared" si="129"/>
        <v>1</v>
      </c>
      <c r="AW180">
        <f t="shared" si="130"/>
        <v>0</v>
      </c>
      <c r="AX180">
        <f t="shared" si="131"/>
        <v>0</v>
      </c>
    </row>
    <row r="181" spans="1:50" x14ac:dyDescent="0.25">
      <c r="A181" s="1">
        <v>42025</v>
      </c>
      <c r="B181">
        <v>24036.410156000002</v>
      </c>
      <c r="C181">
        <v>24373.279297000001</v>
      </c>
      <c r="D181">
        <v>24016.630859000001</v>
      </c>
      <c r="E181">
        <v>24352.580077999999</v>
      </c>
      <c r="F181">
        <v>24352.580077999999</v>
      </c>
      <c r="G181">
        <v>1843495600</v>
      </c>
      <c r="H181" s="2">
        <f t="shared" si="92"/>
        <v>1.6759936445059243E-2</v>
      </c>
      <c r="I181">
        <f t="shared" si="93"/>
        <v>25048.259765999999</v>
      </c>
      <c r="J181">
        <f t="shared" si="94"/>
        <v>24226.289063</v>
      </c>
      <c r="K181">
        <f t="shared" si="95"/>
        <v>24806.060547000001</v>
      </c>
      <c r="L181">
        <f t="shared" si="96"/>
        <v>2.8566980819764387E-2</v>
      </c>
      <c r="M181">
        <f t="shared" si="97"/>
        <v>-5.1859398304202609E-3</v>
      </c>
      <c r="N181">
        <f t="shared" si="98"/>
        <v>1.8621454792368208E-2</v>
      </c>
      <c r="O181">
        <f t="shared" si="99"/>
        <v>1</v>
      </c>
      <c r="P181">
        <f t="shared" si="91"/>
        <v>0</v>
      </c>
      <c r="Q181">
        <f t="shared" si="100"/>
        <v>0</v>
      </c>
      <c r="R181">
        <f t="shared" si="101"/>
        <v>1</v>
      </c>
      <c r="S181">
        <f t="shared" si="102"/>
        <v>0</v>
      </c>
      <c r="T181" s="4">
        <f t="shared" si="103"/>
        <v>1.0167599364450592</v>
      </c>
      <c r="U181" s="4">
        <f t="shared" si="104"/>
        <v>1.0167599364450592</v>
      </c>
      <c r="V181" s="4">
        <f>PRODUCT($T$3:T181)-1</f>
        <v>0.23561931477503584</v>
      </c>
      <c r="W181" s="3">
        <f>PRODUCT($U$3:U181)-1</f>
        <v>0.16568930553729189</v>
      </c>
      <c r="X181">
        <f t="shared" si="105"/>
        <v>9.3973369324908962E-2</v>
      </c>
      <c r="Y181" s="1">
        <f t="shared" si="106"/>
        <v>42025</v>
      </c>
      <c r="Z181">
        <f t="shared" si="107"/>
        <v>1.090821044077539E-2</v>
      </c>
      <c r="AA181" s="5">
        <f t="shared" si="108"/>
        <v>1.2456959239397936E-2</v>
      </c>
      <c r="AB181" s="5">
        <f t="shared" si="109"/>
        <v>1.2628979360387094E-2</v>
      </c>
      <c r="AC181" s="5">
        <f t="shared" si="110"/>
        <v>-3.1988651591599027E-3</v>
      </c>
      <c r="AD181" s="5">
        <f t="shared" si="111"/>
        <v>6.7072080613406193E-4</v>
      </c>
      <c r="AE181" s="5">
        <f t="shared" si="112"/>
        <v>1.8152112515031682E-2</v>
      </c>
      <c r="AF181" s="5">
        <f t="shared" si="113"/>
        <v>-1.1444833319345094E-2</v>
      </c>
      <c r="AG181" s="5">
        <f t="shared" si="114"/>
        <v>4.4227485406764799E-3</v>
      </c>
      <c r="AH181" s="5">
        <f t="shared" si="115"/>
        <v>4.9252923365095125E-3</v>
      </c>
      <c r="AI181" s="5">
        <f t="shared" si="116"/>
        <v>8.2339498064243344E-7</v>
      </c>
      <c r="AJ181" s="5">
        <f t="shared" si="117"/>
        <v>-9.945068566470705E-3</v>
      </c>
      <c r="AK181">
        <f t="shared" si="118"/>
        <v>8.3392033053322212E-3</v>
      </c>
      <c r="AL181" s="5">
        <f t="shared" si="119"/>
        <v>6.5144140355866131E-3</v>
      </c>
      <c r="AM181" s="5">
        <f t="shared" si="120"/>
        <v>3.541768296734249E-3</v>
      </c>
      <c r="AN181" s="5">
        <f t="shared" si="121"/>
        <v>4.4528405150374706E-3</v>
      </c>
      <c r="AO181" s="5">
        <f t="shared" si="122"/>
        <v>7.8875438829308919E-3</v>
      </c>
      <c r="AP181" s="5">
        <f t="shared" si="123"/>
        <v>-4.2687156863462361E-3</v>
      </c>
      <c r="AQ181" s="5">
        <f t="shared" si="124"/>
        <v>9.8832374304034243E-3</v>
      </c>
      <c r="AR181" s="5">
        <f t="shared" si="125"/>
        <v>-1.0159399522035706E-2</v>
      </c>
      <c r="AS181" s="5">
        <f t="shared" si="126"/>
        <v>-1.5144232215985265E-2</v>
      </c>
      <c r="AT181" s="5">
        <f t="shared" si="127"/>
        <v>8.9588646920519821E-3</v>
      </c>
      <c r="AU181" s="5">
        <f t="shared" si="128"/>
        <v>1.6759936445059243E-2</v>
      </c>
      <c r="AV181">
        <f t="shared" si="129"/>
        <v>1</v>
      </c>
      <c r="AW181">
        <f t="shared" si="130"/>
        <v>0</v>
      </c>
      <c r="AX181">
        <f t="shared" si="131"/>
        <v>0</v>
      </c>
    </row>
    <row r="182" spans="1:50" x14ac:dyDescent="0.25">
      <c r="A182" s="1">
        <v>42026</v>
      </c>
      <c r="B182">
        <v>24480.019531000002</v>
      </c>
      <c r="C182">
        <v>24589.619140999999</v>
      </c>
      <c r="D182">
        <v>24438.980468999998</v>
      </c>
      <c r="E182">
        <v>24522.630859000001</v>
      </c>
      <c r="F182">
        <v>24522.630859000001</v>
      </c>
      <c r="G182">
        <v>1679836000</v>
      </c>
      <c r="H182" s="2">
        <f t="shared" si="92"/>
        <v>6.9828650785805912E-3</v>
      </c>
      <c r="I182">
        <f t="shared" si="93"/>
        <v>25048.259765999999</v>
      </c>
      <c r="J182">
        <f t="shared" si="94"/>
        <v>24226.289063</v>
      </c>
      <c r="K182">
        <f t="shared" si="95"/>
        <v>24664.679688</v>
      </c>
      <c r="L182">
        <f t="shared" si="96"/>
        <v>2.143444192518551E-2</v>
      </c>
      <c r="M182">
        <f t="shared" si="97"/>
        <v>-1.2084421027413583E-2</v>
      </c>
      <c r="N182">
        <f t="shared" si="98"/>
        <v>5.7925607499762499E-3</v>
      </c>
      <c r="O182">
        <f t="shared" si="99"/>
        <v>0</v>
      </c>
      <c r="P182">
        <f t="shared" si="91"/>
        <v>1</v>
      </c>
      <c r="Q182">
        <f t="shared" si="100"/>
        <v>0</v>
      </c>
      <c r="R182">
        <f t="shared" si="101"/>
        <v>1</v>
      </c>
      <c r="S182">
        <f t="shared" si="102"/>
        <v>0</v>
      </c>
      <c r="T182" s="4">
        <f t="shared" si="103"/>
        <v>1.0069828650785806</v>
      </c>
      <c r="U182" s="4">
        <f t="shared" si="104"/>
        <v>1.0069828650785806</v>
      </c>
      <c r="V182" s="4">
        <f>PRODUCT($T$3:T182)-1</f>
        <v>0.24424747773859812</v>
      </c>
      <c r="W182" s="3">
        <f>PRODUCT($U$3:U182)-1</f>
        <v>0.1738291566814032</v>
      </c>
      <c r="X182">
        <f t="shared" si="105"/>
        <v>0.10161243776246498</v>
      </c>
      <c r="Y182" s="1">
        <f t="shared" si="106"/>
        <v>42026</v>
      </c>
      <c r="Z182">
        <f t="shared" si="107"/>
        <v>1.2456959239397936E-2</v>
      </c>
      <c r="AA182" s="5">
        <f t="shared" si="108"/>
        <v>1.2628979360387094E-2</v>
      </c>
      <c r="AB182" s="5">
        <f t="shared" si="109"/>
        <v>-3.1988651591599027E-3</v>
      </c>
      <c r="AC182" s="5">
        <f t="shared" si="110"/>
        <v>6.7072080613406193E-4</v>
      </c>
      <c r="AD182" s="5">
        <f t="shared" si="111"/>
        <v>1.8152112515031682E-2</v>
      </c>
      <c r="AE182" s="5">
        <f t="shared" si="112"/>
        <v>-1.1444833319345094E-2</v>
      </c>
      <c r="AF182" s="5">
        <f t="shared" si="113"/>
        <v>4.4227485406764799E-3</v>
      </c>
      <c r="AG182" s="5">
        <f t="shared" si="114"/>
        <v>4.9252923365095125E-3</v>
      </c>
      <c r="AH182" s="5">
        <f t="shared" si="115"/>
        <v>8.2339498064243344E-7</v>
      </c>
      <c r="AI182" s="5">
        <f t="shared" si="116"/>
        <v>-9.945068566470705E-3</v>
      </c>
      <c r="AJ182" s="5">
        <f t="shared" si="117"/>
        <v>8.3392033053322212E-3</v>
      </c>
      <c r="AK182">
        <f t="shared" si="118"/>
        <v>6.5144140355866131E-3</v>
      </c>
      <c r="AL182" s="5">
        <f t="shared" si="119"/>
        <v>3.541768296734249E-3</v>
      </c>
      <c r="AM182" s="5">
        <f t="shared" si="120"/>
        <v>4.4528405150374706E-3</v>
      </c>
      <c r="AN182" s="5">
        <f t="shared" si="121"/>
        <v>7.8875438829308919E-3</v>
      </c>
      <c r="AO182" s="5">
        <f t="shared" si="122"/>
        <v>-4.2687156863462361E-3</v>
      </c>
      <c r="AP182" s="5">
        <f t="shared" si="123"/>
        <v>9.8832374304034243E-3</v>
      </c>
      <c r="AQ182" s="5">
        <f t="shared" si="124"/>
        <v>-1.0159399522035706E-2</v>
      </c>
      <c r="AR182" s="5">
        <f t="shared" si="125"/>
        <v>-1.5144232215985265E-2</v>
      </c>
      <c r="AS182" s="5">
        <f t="shared" si="126"/>
        <v>8.9588646920519821E-3</v>
      </c>
      <c r="AT182" s="5">
        <f t="shared" si="127"/>
        <v>1.6759936445059243E-2</v>
      </c>
      <c r="AU182" s="5">
        <f t="shared" si="128"/>
        <v>6.9828650785805912E-3</v>
      </c>
      <c r="AV182">
        <f t="shared" si="129"/>
        <v>0</v>
      </c>
      <c r="AW182">
        <f t="shared" si="130"/>
        <v>1</v>
      </c>
      <c r="AX182">
        <f t="shared" si="131"/>
        <v>0</v>
      </c>
    </row>
    <row r="183" spans="1:50" x14ac:dyDescent="0.25">
      <c r="A183" s="1">
        <v>42027</v>
      </c>
      <c r="B183">
        <v>24807.359375</v>
      </c>
      <c r="C183">
        <v>24896.220702999999</v>
      </c>
      <c r="D183">
        <v>24726.769531000002</v>
      </c>
      <c r="E183">
        <v>24850.449218999998</v>
      </c>
      <c r="F183">
        <v>24850.449218999998</v>
      </c>
      <c r="G183">
        <v>2375624000</v>
      </c>
      <c r="H183" s="2">
        <f t="shared" si="92"/>
        <v>1.3367993095230402E-2</v>
      </c>
      <c r="I183">
        <f t="shared" si="93"/>
        <v>25048.259765999999</v>
      </c>
      <c r="J183">
        <f t="shared" si="94"/>
        <v>24226.289063</v>
      </c>
      <c r="K183">
        <f t="shared" si="95"/>
        <v>24673.929688</v>
      </c>
      <c r="L183">
        <f t="shared" si="96"/>
        <v>7.9600390824630107E-3</v>
      </c>
      <c r="M183">
        <f t="shared" si="97"/>
        <v>-2.5116654853980735E-2</v>
      </c>
      <c r="N183">
        <f t="shared" si="98"/>
        <v>-7.1032732424424205E-3</v>
      </c>
      <c r="O183">
        <f t="shared" si="99"/>
        <v>0</v>
      </c>
      <c r="P183">
        <f t="shared" si="91"/>
        <v>1</v>
      </c>
      <c r="Q183">
        <f t="shared" si="100"/>
        <v>0</v>
      </c>
      <c r="R183">
        <f t="shared" si="101"/>
        <v>1</v>
      </c>
      <c r="S183">
        <f t="shared" si="102"/>
        <v>0</v>
      </c>
      <c r="T183" s="4">
        <f t="shared" si="103"/>
        <v>1.0133679930952304</v>
      </c>
      <c r="U183" s="4">
        <f t="shared" si="104"/>
        <v>1.0133679930952304</v>
      </c>
      <c r="V183" s="4">
        <f>PRODUCT($T$3:T183)-1</f>
        <v>0.26088056942976556</v>
      </c>
      <c r="W183" s="3">
        <f>PRODUCT($U$3:U183)-1</f>
        <v>0.18952089674290029</v>
      </c>
      <c r="X183">
        <f t="shared" si="105"/>
        <v>0.11633878522409358</v>
      </c>
      <c r="Y183" s="1">
        <f t="shared" si="106"/>
        <v>42027</v>
      </c>
      <c r="Z183">
        <f t="shared" si="107"/>
        <v>1.2628979360387094E-2</v>
      </c>
      <c r="AA183" s="5">
        <f t="shared" si="108"/>
        <v>-3.1988651591599027E-3</v>
      </c>
      <c r="AB183" s="5">
        <f t="shared" si="109"/>
        <v>6.7072080613406193E-4</v>
      </c>
      <c r="AC183" s="5">
        <f t="shared" si="110"/>
        <v>1.8152112515031682E-2</v>
      </c>
      <c r="AD183" s="5">
        <f t="shared" si="111"/>
        <v>-1.1444833319345094E-2</v>
      </c>
      <c r="AE183" s="5">
        <f t="shared" si="112"/>
        <v>4.4227485406764799E-3</v>
      </c>
      <c r="AF183" s="5">
        <f t="shared" si="113"/>
        <v>4.9252923365095125E-3</v>
      </c>
      <c r="AG183" s="5">
        <f t="shared" si="114"/>
        <v>8.2339498064243344E-7</v>
      </c>
      <c r="AH183" s="5">
        <f t="shared" si="115"/>
        <v>-9.945068566470705E-3</v>
      </c>
      <c r="AI183" s="5">
        <f t="shared" si="116"/>
        <v>8.3392033053322212E-3</v>
      </c>
      <c r="AJ183" s="5">
        <f t="shared" si="117"/>
        <v>6.5144140355866131E-3</v>
      </c>
      <c r="AK183">
        <f t="shared" si="118"/>
        <v>3.541768296734249E-3</v>
      </c>
      <c r="AL183" s="5">
        <f t="shared" si="119"/>
        <v>4.4528405150374706E-3</v>
      </c>
      <c r="AM183" s="5">
        <f t="shared" si="120"/>
        <v>7.8875438829308919E-3</v>
      </c>
      <c r="AN183" s="5">
        <f t="shared" si="121"/>
        <v>-4.2687156863462361E-3</v>
      </c>
      <c r="AO183" s="5">
        <f t="shared" si="122"/>
        <v>9.8832374304034243E-3</v>
      </c>
      <c r="AP183" s="5">
        <f t="shared" si="123"/>
        <v>-1.0159399522035706E-2</v>
      </c>
      <c r="AQ183" s="5">
        <f t="shared" si="124"/>
        <v>-1.5144232215985265E-2</v>
      </c>
      <c r="AR183" s="5">
        <f t="shared" si="125"/>
        <v>8.9588646920519821E-3</v>
      </c>
      <c r="AS183" s="5">
        <f t="shared" si="126"/>
        <v>1.6759936445059243E-2</v>
      </c>
      <c r="AT183" s="5">
        <f t="shared" si="127"/>
        <v>6.9828650785805912E-3</v>
      </c>
      <c r="AU183" s="5">
        <f t="shared" si="128"/>
        <v>1.3367993095230402E-2</v>
      </c>
      <c r="AV183">
        <f t="shared" si="129"/>
        <v>0</v>
      </c>
      <c r="AW183">
        <f t="shared" si="130"/>
        <v>1</v>
      </c>
      <c r="AX183">
        <f t="shared" si="131"/>
        <v>0</v>
      </c>
    </row>
    <row r="184" spans="1:50" x14ac:dyDescent="0.25">
      <c r="A184" s="1">
        <v>42030</v>
      </c>
      <c r="B184">
        <v>24907.189452999999</v>
      </c>
      <c r="C184">
        <v>24916.490234000001</v>
      </c>
      <c r="D184">
        <v>24761.550781000002</v>
      </c>
      <c r="E184">
        <v>24909.900390999999</v>
      </c>
      <c r="F184">
        <v>24909.900390999999</v>
      </c>
      <c r="G184">
        <v>1321615900</v>
      </c>
      <c r="H184" s="2">
        <f t="shared" si="92"/>
        <v>2.3923580405358358E-3</v>
      </c>
      <c r="I184">
        <f t="shared" si="93"/>
        <v>25048.259765999999</v>
      </c>
      <c r="J184">
        <f t="shared" si="94"/>
        <v>24226.289063</v>
      </c>
      <c r="K184">
        <f t="shared" si="95"/>
        <v>24691.779297000001</v>
      </c>
      <c r="L184">
        <f t="shared" si="96"/>
        <v>5.5543929453041319E-3</v>
      </c>
      <c r="M184">
        <f t="shared" si="97"/>
        <v>-2.7443358555018116E-2</v>
      </c>
      <c r="N184">
        <f t="shared" si="98"/>
        <v>-8.7564016947576651E-3</v>
      </c>
      <c r="O184">
        <f t="shared" si="99"/>
        <v>0</v>
      </c>
      <c r="P184">
        <f t="shared" si="91"/>
        <v>1</v>
      </c>
      <c r="Q184">
        <f t="shared" si="100"/>
        <v>0</v>
      </c>
      <c r="R184">
        <f t="shared" si="101"/>
        <v>1</v>
      </c>
      <c r="S184">
        <f t="shared" si="102"/>
        <v>0</v>
      </c>
      <c r="T184" s="4">
        <f t="shared" si="103"/>
        <v>1.0023923580405358</v>
      </c>
      <c r="U184" s="4">
        <f t="shared" si="104"/>
        <v>1.0023923580405358</v>
      </c>
      <c r="V184" s="4">
        <f>PRODUCT($T$3:T184)-1</f>
        <v>0.26389704719819629</v>
      </c>
      <c r="W184" s="3">
        <f>PRODUCT($U$3:U184)-1</f>
        <v>0.1923666566246085</v>
      </c>
      <c r="X184">
        <f t="shared" si="105"/>
        <v>0.11900946729288631</v>
      </c>
      <c r="Y184" s="1">
        <f t="shared" si="106"/>
        <v>42030</v>
      </c>
      <c r="Z184">
        <f t="shared" si="107"/>
        <v>-3.1988651591599027E-3</v>
      </c>
      <c r="AA184" s="5">
        <f t="shared" si="108"/>
        <v>6.7072080613406193E-4</v>
      </c>
      <c r="AB184" s="5">
        <f t="shared" si="109"/>
        <v>1.8152112515031682E-2</v>
      </c>
      <c r="AC184" s="5">
        <f t="shared" si="110"/>
        <v>-1.1444833319345094E-2</v>
      </c>
      <c r="AD184" s="5">
        <f t="shared" si="111"/>
        <v>4.4227485406764799E-3</v>
      </c>
      <c r="AE184" s="5">
        <f t="shared" si="112"/>
        <v>4.9252923365095125E-3</v>
      </c>
      <c r="AF184" s="5">
        <f t="shared" si="113"/>
        <v>8.2339498064243344E-7</v>
      </c>
      <c r="AG184" s="5">
        <f t="shared" si="114"/>
        <v>-9.945068566470705E-3</v>
      </c>
      <c r="AH184" s="5">
        <f t="shared" si="115"/>
        <v>8.3392033053322212E-3</v>
      </c>
      <c r="AI184" s="5">
        <f t="shared" si="116"/>
        <v>6.5144140355866131E-3</v>
      </c>
      <c r="AJ184" s="5">
        <f t="shared" si="117"/>
        <v>3.541768296734249E-3</v>
      </c>
      <c r="AK184">
        <f t="shared" si="118"/>
        <v>4.4528405150374706E-3</v>
      </c>
      <c r="AL184" s="5">
        <f t="shared" si="119"/>
        <v>7.8875438829308919E-3</v>
      </c>
      <c r="AM184" s="5">
        <f t="shared" si="120"/>
        <v>-4.2687156863462361E-3</v>
      </c>
      <c r="AN184" s="5">
        <f t="shared" si="121"/>
        <v>9.8832374304034243E-3</v>
      </c>
      <c r="AO184" s="5">
        <f t="shared" si="122"/>
        <v>-1.0159399522035706E-2</v>
      </c>
      <c r="AP184" s="5">
        <f t="shared" si="123"/>
        <v>-1.5144232215985265E-2</v>
      </c>
      <c r="AQ184" s="5">
        <f t="shared" si="124"/>
        <v>8.9588646920519821E-3</v>
      </c>
      <c r="AR184" s="5">
        <f t="shared" si="125"/>
        <v>1.6759936445059243E-2</v>
      </c>
      <c r="AS184" s="5">
        <f t="shared" si="126"/>
        <v>6.9828650785805912E-3</v>
      </c>
      <c r="AT184" s="5">
        <f t="shared" si="127"/>
        <v>1.3367993095230402E-2</v>
      </c>
      <c r="AU184" s="5">
        <f t="shared" si="128"/>
        <v>2.3923580405358358E-3</v>
      </c>
      <c r="AV184">
        <f t="shared" si="129"/>
        <v>0</v>
      </c>
      <c r="AW184">
        <f t="shared" si="130"/>
        <v>1</v>
      </c>
      <c r="AX184">
        <f t="shared" si="131"/>
        <v>0</v>
      </c>
    </row>
    <row r="185" spans="1:50" x14ac:dyDescent="0.25">
      <c r="A185" s="1">
        <v>42031</v>
      </c>
      <c r="B185">
        <v>24995.080077999999</v>
      </c>
      <c r="C185">
        <v>24995.080077999999</v>
      </c>
      <c r="D185">
        <v>24672.759765999999</v>
      </c>
      <c r="E185">
        <v>24807.279297000001</v>
      </c>
      <c r="F185">
        <v>24807.279297000001</v>
      </c>
      <c r="G185">
        <v>1705133000</v>
      </c>
      <c r="H185" s="2">
        <f t="shared" si="92"/>
        <v>-4.119691062155928E-3</v>
      </c>
      <c r="I185">
        <f t="shared" si="93"/>
        <v>25048.259765999999</v>
      </c>
      <c r="J185">
        <f t="shared" si="94"/>
        <v>24226.289063</v>
      </c>
      <c r="K185">
        <f t="shared" si="95"/>
        <v>24709.560547000001</v>
      </c>
      <c r="L185">
        <f t="shared" si="96"/>
        <v>9.714103111224226E-3</v>
      </c>
      <c r="M185">
        <f t="shared" si="97"/>
        <v>-2.3420151280767909E-2</v>
      </c>
      <c r="N185">
        <f t="shared" si="98"/>
        <v>-3.9391159679416088E-3</v>
      </c>
      <c r="O185">
        <f t="shared" si="99"/>
        <v>0</v>
      </c>
      <c r="P185">
        <f t="shared" si="91"/>
        <v>1</v>
      </c>
      <c r="Q185">
        <f t="shared" si="100"/>
        <v>0</v>
      </c>
      <c r="R185">
        <f t="shared" si="101"/>
        <v>1</v>
      </c>
      <c r="S185">
        <f t="shared" si="102"/>
        <v>0</v>
      </c>
      <c r="T185" s="4">
        <f t="shared" si="103"/>
        <v>0.99588030893784407</v>
      </c>
      <c r="U185" s="4">
        <f t="shared" si="104"/>
        <v>0.99588030893784407</v>
      </c>
      <c r="V185" s="4">
        <f>PRODUCT($T$3:T185)-1</f>
        <v>0.25869018182936854</v>
      </c>
      <c r="W185" s="3">
        <f>PRODUCT($U$3:U185)-1</f>
        <v>0.18745447436649942</v>
      </c>
      <c r="X185">
        <f t="shared" si="105"/>
        <v>0.11439949399201188</v>
      </c>
      <c r="Y185" s="1">
        <f t="shared" si="106"/>
        <v>42031</v>
      </c>
      <c r="Z185">
        <f t="shared" si="107"/>
        <v>6.7072080613406193E-4</v>
      </c>
      <c r="AA185" s="5">
        <f t="shared" si="108"/>
        <v>1.8152112515031682E-2</v>
      </c>
      <c r="AB185" s="5">
        <f t="shared" si="109"/>
        <v>-1.1444833319345094E-2</v>
      </c>
      <c r="AC185" s="5">
        <f t="shared" si="110"/>
        <v>4.4227485406764799E-3</v>
      </c>
      <c r="AD185" s="5">
        <f t="shared" si="111"/>
        <v>4.9252923365095125E-3</v>
      </c>
      <c r="AE185" s="5">
        <f t="shared" si="112"/>
        <v>8.2339498064243344E-7</v>
      </c>
      <c r="AF185" s="5">
        <f t="shared" si="113"/>
        <v>-9.945068566470705E-3</v>
      </c>
      <c r="AG185" s="5">
        <f t="shared" si="114"/>
        <v>8.3392033053322212E-3</v>
      </c>
      <c r="AH185" s="5">
        <f t="shared" si="115"/>
        <v>6.5144140355866131E-3</v>
      </c>
      <c r="AI185" s="5">
        <f t="shared" si="116"/>
        <v>3.541768296734249E-3</v>
      </c>
      <c r="AJ185" s="5">
        <f t="shared" si="117"/>
        <v>4.4528405150374706E-3</v>
      </c>
      <c r="AK185">
        <f t="shared" si="118"/>
        <v>7.8875438829308919E-3</v>
      </c>
      <c r="AL185" s="5">
        <f t="shared" si="119"/>
        <v>-4.2687156863462361E-3</v>
      </c>
      <c r="AM185" s="5">
        <f t="shared" si="120"/>
        <v>9.8832374304034243E-3</v>
      </c>
      <c r="AN185" s="5">
        <f t="shared" si="121"/>
        <v>-1.0159399522035706E-2</v>
      </c>
      <c r="AO185" s="5">
        <f t="shared" si="122"/>
        <v>-1.5144232215985265E-2</v>
      </c>
      <c r="AP185" s="5">
        <f t="shared" si="123"/>
        <v>8.9588646920519821E-3</v>
      </c>
      <c r="AQ185" s="5">
        <f t="shared" si="124"/>
        <v>1.6759936445059243E-2</v>
      </c>
      <c r="AR185" s="5">
        <f t="shared" si="125"/>
        <v>6.9828650785805912E-3</v>
      </c>
      <c r="AS185" s="5">
        <f t="shared" si="126"/>
        <v>1.3367993095230402E-2</v>
      </c>
      <c r="AT185" s="5">
        <f t="shared" si="127"/>
        <v>2.3923580405358358E-3</v>
      </c>
      <c r="AU185" s="5">
        <f t="shared" si="128"/>
        <v>-4.119691062155928E-3</v>
      </c>
      <c r="AV185">
        <f t="shared" si="129"/>
        <v>0</v>
      </c>
      <c r="AW185">
        <f t="shared" si="130"/>
        <v>1</v>
      </c>
      <c r="AX185">
        <f t="shared" si="131"/>
        <v>0</v>
      </c>
    </row>
    <row r="186" spans="1:50" x14ac:dyDescent="0.25">
      <c r="A186" s="1">
        <v>42032</v>
      </c>
      <c r="B186">
        <v>24799.980468999998</v>
      </c>
      <c r="C186">
        <v>24983.890625</v>
      </c>
      <c r="D186">
        <v>24716.679688</v>
      </c>
      <c r="E186">
        <v>24861.810547000001</v>
      </c>
      <c r="F186">
        <v>24861.810547000001</v>
      </c>
      <c r="G186">
        <v>1361037100</v>
      </c>
      <c r="H186" s="2">
        <f t="shared" si="92"/>
        <v>2.198195511371237E-3</v>
      </c>
      <c r="I186">
        <f t="shared" si="93"/>
        <v>25101.960938</v>
      </c>
      <c r="J186">
        <f t="shared" si="94"/>
        <v>24226.289063</v>
      </c>
      <c r="K186">
        <f t="shared" si="95"/>
        <v>24815.029297000001</v>
      </c>
      <c r="L186">
        <f t="shared" si="96"/>
        <v>9.6594087766057601E-3</v>
      </c>
      <c r="M186">
        <f t="shared" si="97"/>
        <v>-2.5562156175173989E-2</v>
      </c>
      <c r="N186">
        <f t="shared" si="98"/>
        <v>-1.8816509727463959E-3</v>
      </c>
      <c r="O186">
        <f t="shared" si="99"/>
        <v>0</v>
      </c>
      <c r="P186">
        <f t="shared" si="91"/>
        <v>1</v>
      </c>
      <c r="Q186">
        <f t="shared" si="100"/>
        <v>0</v>
      </c>
      <c r="R186">
        <f t="shared" si="101"/>
        <v>1</v>
      </c>
      <c r="S186">
        <f t="shared" si="102"/>
        <v>0</v>
      </c>
      <c r="T186" s="4">
        <f t="shared" si="103"/>
        <v>1.0021981955113712</v>
      </c>
      <c r="U186" s="4">
        <f t="shared" si="104"/>
        <v>1.0021981955113712</v>
      </c>
      <c r="V186" s="4">
        <f>PRODUCT($T$3:T186)-1</f>
        <v>0.26145702893727285</v>
      </c>
      <c r="W186" s="3">
        <f>PRODUCT($U$3:U186)-1</f>
        <v>0.19006473146200964</v>
      </c>
      <c r="X186">
        <f t="shared" si="105"/>
        <v>0.11684916195757955</v>
      </c>
      <c r="Y186" s="1">
        <f t="shared" si="106"/>
        <v>42032</v>
      </c>
      <c r="Z186">
        <f t="shared" si="107"/>
        <v>1.8152112515031682E-2</v>
      </c>
      <c r="AA186" s="5">
        <f t="shared" si="108"/>
        <v>-1.1444833319345094E-2</v>
      </c>
      <c r="AB186" s="5">
        <f t="shared" si="109"/>
        <v>4.4227485406764799E-3</v>
      </c>
      <c r="AC186" s="5">
        <f t="shared" si="110"/>
        <v>4.9252923365095125E-3</v>
      </c>
      <c r="AD186" s="5">
        <f t="shared" si="111"/>
        <v>8.2339498064243344E-7</v>
      </c>
      <c r="AE186" s="5">
        <f t="shared" si="112"/>
        <v>-9.945068566470705E-3</v>
      </c>
      <c r="AF186" s="5">
        <f t="shared" si="113"/>
        <v>8.3392033053322212E-3</v>
      </c>
      <c r="AG186" s="5">
        <f t="shared" si="114"/>
        <v>6.5144140355866131E-3</v>
      </c>
      <c r="AH186" s="5">
        <f t="shared" si="115"/>
        <v>3.541768296734249E-3</v>
      </c>
      <c r="AI186" s="5">
        <f t="shared" si="116"/>
        <v>4.4528405150374706E-3</v>
      </c>
      <c r="AJ186" s="5">
        <f t="shared" si="117"/>
        <v>7.8875438829308919E-3</v>
      </c>
      <c r="AK186">
        <f t="shared" si="118"/>
        <v>-4.2687156863462361E-3</v>
      </c>
      <c r="AL186" s="5">
        <f t="shared" si="119"/>
        <v>9.8832374304034243E-3</v>
      </c>
      <c r="AM186" s="5">
        <f t="shared" si="120"/>
        <v>-1.0159399522035706E-2</v>
      </c>
      <c r="AN186" s="5">
        <f t="shared" si="121"/>
        <v>-1.5144232215985265E-2</v>
      </c>
      <c r="AO186" s="5">
        <f t="shared" si="122"/>
        <v>8.9588646920519821E-3</v>
      </c>
      <c r="AP186" s="5">
        <f t="shared" si="123"/>
        <v>1.6759936445059243E-2</v>
      </c>
      <c r="AQ186" s="5">
        <f t="shared" si="124"/>
        <v>6.9828650785805912E-3</v>
      </c>
      <c r="AR186" s="5">
        <f t="shared" si="125"/>
        <v>1.3367993095230402E-2</v>
      </c>
      <c r="AS186" s="5">
        <f t="shared" si="126"/>
        <v>2.3923580405358358E-3</v>
      </c>
      <c r="AT186" s="5">
        <f t="shared" si="127"/>
        <v>-4.119691062155928E-3</v>
      </c>
      <c r="AU186" s="5">
        <f t="shared" si="128"/>
        <v>2.198195511371237E-3</v>
      </c>
      <c r="AV186">
        <f t="shared" si="129"/>
        <v>0</v>
      </c>
      <c r="AW186">
        <f t="shared" si="130"/>
        <v>1</v>
      </c>
      <c r="AX186">
        <f t="shared" si="131"/>
        <v>0</v>
      </c>
    </row>
    <row r="187" spans="1:50" x14ac:dyDescent="0.25">
      <c r="A187" s="1">
        <v>42033</v>
      </c>
      <c r="B187">
        <v>24645.199218999998</v>
      </c>
      <c r="C187">
        <v>24739.220702999999</v>
      </c>
      <c r="D187">
        <v>24524.179688</v>
      </c>
      <c r="E187">
        <v>24595.849609000001</v>
      </c>
      <c r="F187">
        <v>24595.849609000001</v>
      </c>
      <c r="G187">
        <v>1864023100</v>
      </c>
      <c r="H187" s="2">
        <f t="shared" si="92"/>
        <v>-1.0697569169277332E-2</v>
      </c>
      <c r="I187">
        <f t="shared" si="93"/>
        <v>25101.960938</v>
      </c>
      <c r="J187">
        <f t="shared" si="94"/>
        <v>24226.289063</v>
      </c>
      <c r="K187">
        <f t="shared" si="95"/>
        <v>24715.380859000001</v>
      </c>
      <c r="L187">
        <f t="shared" si="96"/>
        <v>2.0577102927755941E-2</v>
      </c>
      <c r="M187">
        <f t="shared" si="97"/>
        <v>-1.5025321421089366E-2</v>
      </c>
      <c r="N187">
        <f t="shared" si="98"/>
        <v>4.8598138263238333E-3</v>
      </c>
      <c r="O187">
        <f t="shared" si="99"/>
        <v>0</v>
      </c>
      <c r="P187">
        <f t="shared" si="91"/>
        <v>1</v>
      </c>
      <c r="Q187">
        <f t="shared" si="100"/>
        <v>0</v>
      </c>
      <c r="R187">
        <f t="shared" si="101"/>
        <v>1</v>
      </c>
      <c r="S187">
        <f t="shared" si="102"/>
        <v>0</v>
      </c>
      <c r="T187" s="4">
        <f t="shared" si="103"/>
        <v>0.98930243083072267</v>
      </c>
      <c r="U187" s="4">
        <f t="shared" si="104"/>
        <v>0.98930243083072267</v>
      </c>
      <c r="V187" s="4">
        <f>PRODUCT($T$3:T187)-1</f>
        <v>0.24796250511614537</v>
      </c>
      <c r="W187" s="3">
        <f>PRODUCT($U$3:U187)-1</f>
        <v>0.17733393168127742</v>
      </c>
      <c r="X187">
        <f t="shared" si="105"/>
        <v>0.10490159079588901</v>
      </c>
      <c r="Y187" s="1">
        <f t="shared" si="106"/>
        <v>42033</v>
      </c>
      <c r="Z187">
        <f t="shared" si="107"/>
        <v>-1.1444833319345094E-2</v>
      </c>
      <c r="AA187" s="5">
        <f t="shared" si="108"/>
        <v>4.4227485406764799E-3</v>
      </c>
      <c r="AB187" s="5">
        <f t="shared" si="109"/>
        <v>4.9252923365095125E-3</v>
      </c>
      <c r="AC187" s="5">
        <f t="shared" si="110"/>
        <v>8.2339498064243344E-7</v>
      </c>
      <c r="AD187" s="5">
        <f t="shared" si="111"/>
        <v>-9.945068566470705E-3</v>
      </c>
      <c r="AE187" s="5">
        <f t="shared" si="112"/>
        <v>8.3392033053322212E-3</v>
      </c>
      <c r="AF187" s="5">
        <f t="shared" si="113"/>
        <v>6.5144140355866131E-3</v>
      </c>
      <c r="AG187" s="5">
        <f t="shared" si="114"/>
        <v>3.541768296734249E-3</v>
      </c>
      <c r="AH187" s="5">
        <f t="shared" si="115"/>
        <v>4.4528405150374706E-3</v>
      </c>
      <c r="AI187" s="5">
        <f t="shared" si="116"/>
        <v>7.8875438829308919E-3</v>
      </c>
      <c r="AJ187" s="5">
        <f t="shared" si="117"/>
        <v>-4.2687156863462361E-3</v>
      </c>
      <c r="AK187">
        <f t="shared" si="118"/>
        <v>9.8832374304034243E-3</v>
      </c>
      <c r="AL187" s="5">
        <f t="shared" si="119"/>
        <v>-1.0159399522035706E-2</v>
      </c>
      <c r="AM187" s="5">
        <f t="shared" si="120"/>
        <v>-1.5144232215985265E-2</v>
      </c>
      <c r="AN187" s="5">
        <f t="shared" si="121"/>
        <v>8.9588646920519821E-3</v>
      </c>
      <c r="AO187" s="5">
        <f t="shared" si="122"/>
        <v>1.6759936445059243E-2</v>
      </c>
      <c r="AP187" s="5">
        <f t="shared" si="123"/>
        <v>6.9828650785805912E-3</v>
      </c>
      <c r="AQ187" s="5">
        <f t="shared" si="124"/>
        <v>1.3367993095230402E-2</v>
      </c>
      <c r="AR187" s="5">
        <f t="shared" si="125"/>
        <v>2.3923580405358358E-3</v>
      </c>
      <c r="AS187" s="5">
        <f t="shared" si="126"/>
        <v>-4.119691062155928E-3</v>
      </c>
      <c r="AT187" s="5">
        <f t="shared" si="127"/>
        <v>2.198195511371237E-3</v>
      </c>
      <c r="AU187" s="5">
        <f t="shared" si="128"/>
        <v>-1.0697569169277332E-2</v>
      </c>
      <c r="AV187">
        <f t="shared" si="129"/>
        <v>0</v>
      </c>
      <c r="AW187">
        <f t="shared" si="130"/>
        <v>1</v>
      </c>
      <c r="AX187">
        <f t="shared" si="131"/>
        <v>0</v>
      </c>
    </row>
    <row r="188" spans="1:50" x14ac:dyDescent="0.25">
      <c r="A188" s="1">
        <v>42034</v>
      </c>
      <c r="B188">
        <v>24771.369140999999</v>
      </c>
      <c r="C188">
        <v>24771.369140999999</v>
      </c>
      <c r="D188">
        <v>24450.050781000002</v>
      </c>
      <c r="E188">
        <v>24507.050781000002</v>
      </c>
      <c r="F188">
        <v>24507.050781000002</v>
      </c>
      <c r="G188">
        <v>1438942200</v>
      </c>
      <c r="H188" s="2">
        <f t="shared" si="92"/>
        <v>-3.6103175703069423E-3</v>
      </c>
      <c r="I188">
        <f t="shared" si="93"/>
        <v>25101.960938</v>
      </c>
      <c r="J188">
        <f t="shared" si="94"/>
        <v>24226.289063</v>
      </c>
      <c r="K188">
        <f t="shared" si="95"/>
        <v>24663.429688</v>
      </c>
      <c r="L188">
        <f t="shared" si="96"/>
        <v>2.4275061177953861E-2</v>
      </c>
      <c r="M188">
        <f t="shared" si="97"/>
        <v>-1.1456364966512922E-2</v>
      </c>
      <c r="N188">
        <f t="shared" si="98"/>
        <v>6.3809761687536604E-3</v>
      </c>
      <c r="O188">
        <f t="shared" si="99"/>
        <v>0</v>
      </c>
      <c r="P188">
        <f t="shared" si="91"/>
        <v>1</v>
      </c>
      <c r="Q188">
        <f t="shared" si="100"/>
        <v>0</v>
      </c>
      <c r="R188">
        <f t="shared" si="101"/>
        <v>1</v>
      </c>
      <c r="S188">
        <f t="shared" si="102"/>
        <v>0</v>
      </c>
      <c r="T188" s="4">
        <f t="shared" si="103"/>
        <v>0.99638968242969306</v>
      </c>
      <c r="U188" s="4">
        <f t="shared" si="104"/>
        <v>0.99638968242969306</v>
      </c>
      <c r="V188" s="4">
        <f>PRODUCT($T$3:T188)-1</f>
        <v>0.24345696415684026</v>
      </c>
      <c r="W188" s="3">
        <f>PRODUCT($U$3:U188)-1</f>
        <v>0.17308338230161002</v>
      </c>
      <c r="X188">
        <f t="shared" si="105"/>
        <v>0.10091254516917858</v>
      </c>
      <c r="Y188" s="1">
        <f t="shared" si="106"/>
        <v>42034</v>
      </c>
      <c r="Z188">
        <f t="shared" si="107"/>
        <v>4.4227485406764799E-3</v>
      </c>
      <c r="AA188" s="5">
        <f t="shared" si="108"/>
        <v>4.9252923365095125E-3</v>
      </c>
      <c r="AB188" s="5">
        <f t="shared" si="109"/>
        <v>8.2339498064243344E-7</v>
      </c>
      <c r="AC188" s="5">
        <f t="shared" si="110"/>
        <v>-9.945068566470705E-3</v>
      </c>
      <c r="AD188" s="5">
        <f t="shared" si="111"/>
        <v>8.3392033053322212E-3</v>
      </c>
      <c r="AE188" s="5">
        <f t="shared" si="112"/>
        <v>6.5144140355866131E-3</v>
      </c>
      <c r="AF188" s="5">
        <f t="shared" si="113"/>
        <v>3.541768296734249E-3</v>
      </c>
      <c r="AG188" s="5">
        <f t="shared" si="114"/>
        <v>4.4528405150374706E-3</v>
      </c>
      <c r="AH188" s="5">
        <f t="shared" si="115"/>
        <v>7.8875438829308919E-3</v>
      </c>
      <c r="AI188" s="5">
        <f t="shared" si="116"/>
        <v>-4.2687156863462361E-3</v>
      </c>
      <c r="AJ188" s="5">
        <f t="shared" si="117"/>
        <v>9.8832374304034243E-3</v>
      </c>
      <c r="AK188">
        <f t="shared" si="118"/>
        <v>-1.0159399522035706E-2</v>
      </c>
      <c r="AL188" s="5">
        <f t="shared" si="119"/>
        <v>-1.5144232215985265E-2</v>
      </c>
      <c r="AM188" s="5">
        <f t="shared" si="120"/>
        <v>8.9588646920519821E-3</v>
      </c>
      <c r="AN188" s="5">
        <f t="shared" si="121"/>
        <v>1.6759936445059243E-2</v>
      </c>
      <c r="AO188" s="5">
        <f t="shared" si="122"/>
        <v>6.9828650785805912E-3</v>
      </c>
      <c r="AP188" s="5">
        <f t="shared" si="123"/>
        <v>1.3367993095230402E-2</v>
      </c>
      <c r="AQ188" s="5">
        <f t="shared" si="124"/>
        <v>2.3923580405358358E-3</v>
      </c>
      <c r="AR188" s="5">
        <f t="shared" si="125"/>
        <v>-4.119691062155928E-3</v>
      </c>
      <c r="AS188" s="5">
        <f t="shared" si="126"/>
        <v>2.198195511371237E-3</v>
      </c>
      <c r="AT188" s="5">
        <f t="shared" si="127"/>
        <v>-1.0697569169277332E-2</v>
      </c>
      <c r="AU188" s="5">
        <f t="shared" si="128"/>
        <v>-3.6103175703069423E-3</v>
      </c>
      <c r="AV188">
        <f t="shared" si="129"/>
        <v>0</v>
      </c>
      <c r="AW188">
        <f t="shared" si="130"/>
        <v>1</v>
      </c>
      <c r="AX188">
        <f t="shared" si="131"/>
        <v>0</v>
      </c>
    </row>
    <row r="189" spans="1:50" x14ac:dyDescent="0.25">
      <c r="A189" s="1">
        <v>42037</v>
      </c>
      <c r="B189">
        <v>24347.269531000002</v>
      </c>
      <c r="C189">
        <v>24506.810547000001</v>
      </c>
      <c r="D189">
        <v>24324.369140999999</v>
      </c>
      <c r="E189">
        <v>24484.740234000001</v>
      </c>
      <c r="F189">
        <v>24484.740234000001</v>
      </c>
      <c r="G189">
        <v>1576244000</v>
      </c>
      <c r="H189" s="2">
        <f t="shared" si="92"/>
        <v>-9.103725780540417E-4</v>
      </c>
      <c r="I189">
        <f t="shared" si="93"/>
        <v>25101.960938</v>
      </c>
      <c r="J189">
        <f t="shared" si="94"/>
        <v>24226.289063</v>
      </c>
      <c r="K189">
        <f t="shared" si="95"/>
        <v>24439.289063</v>
      </c>
      <c r="L189">
        <f t="shared" si="96"/>
        <v>2.5208382776424676E-2</v>
      </c>
      <c r="M189">
        <f t="shared" si="97"/>
        <v>-1.0555601918990742E-2</v>
      </c>
      <c r="N189">
        <f t="shared" si="98"/>
        <v>-1.8563060324767733E-3</v>
      </c>
      <c r="O189">
        <f t="shared" si="99"/>
        <v>0</v>
      </c>
      <c r="P189">
        <f t="shared" si="91"/>
        <v>1</v>
      </c>
      <c r="Q189">
        <f t="shared" si="100"/>
        <v>0</v>
      </c>
      <c r="R189">
        <f t="shared" si="101"/>
        <v>1</v>
      </c>
      <c r="S189">
        <f t="shared" si="102"/>
        <v>0</v>
      </c>
      <c r="T189" s="4">
        <f t="shared" si="103"/>
        <v>0.99908962742194596</v>
      </c>
      <c r="U189" s="4">
        <f t="shared" si="104"/>
        <v>0.99908962742194596</v>
      </c>
      <c r="V189" s="4">
        <f>PRODUCT($T$3:T189)-1</f>
        <v>0.24232495503468154</v>
      </c>
      <c r="W189" s="3">
        <f>PRODUCT($U$3:U189)-1</f>
        <v>0.17201543935859176</v>
      </c>
      <c r="X189">
        <f t="shared" si="105"/>
        <v>9.9910304577220943E-2</v>
      </c>
      <c r="Y189" s="1">
        <f t="shared" si="106"/>
        <v>42037</v>
      </c>
      <c r="Z189">
        <f t="shared" si="107"/>
        <v>4.9252923365095125E-3</v>
      </c>
      <c r="AA189" s="5">
        <f t="shared" si="108"/>
        <v>8.2339498064243344E-7</v>
      </c>
      <c r="AB189" s="5">
        <f t="shared" si="109"/>
        <v>-9.945068566470705E-3</v>
      </c>
      <c r="AC189" s="5">
        <f t="shared" si="110"/>
        <v>8.3392033053322212E-3</v>
      </c>
      <c r="AD189" s="5">
        <f t="shared" si="111"/>
        <v>6.5144140355866131E-3</v>
      </c>
      <c r="AE189" s="5">
        <f t="shared" si="112"/>
        <v>3.541768296734249E-3</v>
      </c>
      <c r="AF189" s="5">
        <f t="shared" si="113"/>
        <v>4.4528405150374706E-3</v>
      </c>
      <c r="AG189" s="5">
        <f t="shared" si="114"/>
        <v>7.8875438829308919E-3</v>
      </c>
      <c r="AH189" s="5">
        <f t="shared" si="115"/>
        <v>-4.2687156863462361E-3</v>
      </c>
      <c r="AI189" s="5">
        <f t="shared" si="116"/>
        <v>9.8832374304034243E-3</v>
      </c>
      <c r="AJ189" s="5">
        <f t="shared" si="117"/>
        <v>-1.0159399522035706E-2</v>
      </c>
      <c r="AK189">
        <f t="shared" si="118"/>
        <v>-1.5144232215985265E-2</v>
      </c>
      <c r="AL189" s="5">
        <f t="shared" si="119"/>
        <v>8.9588646920519821E-3</v>
      </c>
      <c r="AM189" s="5">
        <f t="shared" si="120"/>
        <v>1.6759936445059243E-2</v>
      </c>
      <c r="AN189" s="5">
        <f t="shared" si="121"/>
        <v>6.9828650785805912E-3</v>
      </c>
      <c r="AO189" s="5">
        <f t="shared" si="122"/>
        <v>1.3367993095230402E-2</v>
      </c>
      <c r="AP189" s="5">
        <f t="shared" si="123"/>
        <v>2.3923580405358358E-3</v>
      </c>
      <c r="AQ189" s="5">
        <f t="shared" si="124"/>
        <v>-4.119691062155928E-3</v>
      </c>
      <c r="AR189" s="5">
        <f t="shared" si="125"/>
        <v>2.198195511371237E-3</v>
      </c>
      <c r="AS189" s="5">
        <f t="shared" si="126"/>
        <v>-1.0697569169277332E-2</v>
      </c>
      <c r="AT189" s="5">
        <f t="shared" si="127"/>
        <v>-3.6103175703069423E-3</v>
      </c>
      <c r="AU189" s="5">
        <f t="shared" si="128"/>
        <v>-9.103725780540417E-4</v>
      </c>
      <c r="AV189">
        <f t="shared" si="129"/>
        <v>0</v>
      </c>
      <c r="AW189">
        <f t="shared" si="130"/>
        <v>1</v>
      </c>
      <c r="AX189">
        <f t="shared" si="131"/>
        <v>0</v>
      </c>
    </row>
    <row r="190" spans="1:50" x14ac:dyDescent="0.25">
      <c r="A190" s="1">
        <v>42038</v>
      </c>
      <c r="B190">
        <v>24542.490234000001</v>
      </c>
      <c r="C190">
        <v>24602.599609000001</v>
      </c>
      <c r="D190">
        <v>24327.509765999999</v>
      </c>
      <c r="E190">
        <v>24554.779297000001</v>
      </c>
      <c r="F190">
        <v>24554.779297000001</v>
      </c>
      <c r="G190">
        <v>1552841000</v>
      </c>
      <c r="H190" s="2">
        <f t="shared" si="92"/>
        <v>2.8605189326347258E-3</v>
      </c>
      <c r="I190">
        <f t="shared" si="93"/>
        <v>25101.960938</v>
      </c>
      <c r="J190">
        <f t="shared" si="94"/>
        <v>24133.710938</v>
      </c>
      <c r="K190">
        <f t="shared" si="95"/>
        <v>24133.710938</v>
      </c>
      <c r="L190">
        <f t="shared" si="96"/>
        <v>2.2284119697498328E-2</v>
      </c>
      <c r="M190">
        <f t="shared" si="97"/>
        <v>-1.7148122323031645E-2</v>
      </c>
      <c r="N190">
        <f t="shared" si="98"/>
        <v>-1.7148122323031645E-2</v>
      </c>
      <c r="O190">
        <f t="shared" si="99"/>
        <v>0</v>
      </c>
      <c r="P190">
        <f t="shared" si="91"/>
        <v>1</v>
      </c>
      <c r="Q190">
        <f t="shared" si="100"/>
        <v>0</v>
      </c>
      <c r="R190">
        <f t="shared" si="101"/>
        <v>1</v>
      </c>
      <c r="S190">
        <f t="shared" si="102"/>
        <v>0</v>
      </c>
      <c r="T190" s="4">
        <f t="shared" si="103"/>
        <v>1.0028605189326347</v>
      </c>
      <c r="U190" s="4">
        <f t="shared" si="104"/>
        <v>1.0028605189326347</v>
      </c>
      <c r="V190" s="4">
        <f>PRODUCT($T$3:T190)-1</f>
        <v>0.24587864908904278</v>
      </c>
      <c r="W190" s="3">
        <f>PRODUCT($U$3:U190)-1</f>
        <v>0.17536801171221716</v>
      </c>
      <c r="X190">
        <f t="shared" si="105"/>
        <v>0.10305661882766404</v>
      </c>
      <c r="Y190" s="1">
        <f t="shared" si="106"/>
        <v>42038</v>
      </c>
      <c r="Z190">
        <f t="shared" si="107"/>
        <v>8.2339498064243344E-7</v>
      </c>
      <c r="AA190" s="5">
        <f t="shared" si="108"/>
        <v>-9.945068566470705E-3</v>
      </c>
      <c r="AB190" s="5">
        <f t="shared" si="109"/>
        <v>8.3392033053322212E-3</v>
      </c>
      <c r="AC190" s="5">
        <f t="shared" si="110"/>
        <v>6.5144140355866131E-3</v>
      </c>
      <c r="AD190" s="5">
        <f t="shared" si="111"/>
        <v>3.541768296734249E-3</v>
      </c>
      <c r="AE190" s="5">
        <f t="shared" si="112"/>
        <v>4.4528405150374706E-3</v>
      </c>
      <c r="AF190" s="5">
        <f t="shared" si="113"/>
        <v>7.8875438829308919E-3</v>
      </c>
      <c r="AG190" s="5">
        <f t="shared" si="114"/>
        <v>-4.2687156863462361E-3</v>
      </c>
      <c r="AH190" s="5">
        <f t="shared" si="115"/>
        <v>9.8832374304034243E-3</v>
      </c>
      <c r="AI190" s="5">
        <f t="shared" si="116"/>
        <v>-1.0159399522035706E-2</v>
      </c>
      <c r="AJ190" s="5">
        <f t="shared" si="117"/>
        <v>-1.5144232215985265E-2</v>
      </c>
      <c r="AK190">
        <f t="shared" si="118"/>
        <v>8.9588646920519821E-3</v>
      </c>
      <c r="AL190" s="5">
        <f t="shared" si="119"/>
        <v>1.6759936445059243E-2</v>
      </c>
      <c r="AM190" s="5">
        <f t="shared" si="120"/>
        <v>6.9828650785805912E-3</v>
      </c>
      <c r="AN190" s="5">
        <f t="shared" si="121"/>
        <v>1.3367993095230402E-2</v>
      </c>
      <c r="AO190" s="5">
        <f t="shared" si="122"/>
        <v>2.3923580405358358E-3</v>
      </c>
      <c r="AP190" s="5">
        <f t="shared" si="123"/>
        <v>-4.119691062155928E-3</v>
      </c>
      <c r="AQ190" s="5">
        <f t="shared" si="124"/>
        <v>2.198195511371237E-3</v>
      </c>
      <c r="AR190" s="5">
        <f t="shared" si="125"/>
        <v>-1.0697569169277332E-2</v>
      </c>
      <c r="AS190" s="5">
        <f t="shared" si="126"/>
        <v>-3.6103175703069423E-3</v>
      </c>
      <c r="AT190" s="5">
        <f t="shared" si="127"/>
        <v>-9.103725780540417E-4</v>
      </c>
      <c r="AU190" s="5">
        <f t="shared" si="128"/>
        <v>2.8605189326347258E-3</v>
      </c>
      <c r="AV190">
        <f t="shared" si="129"/>
        <v>0</v>
      </c>
      <c r="AW190">
        <f t="shared" si="130"/>
        <v>1</v>
      </c>
      <c r="AX190">
        <f t="shared" si="131"/>
        <v>0</v>
      </c>
    </row>
    <row r="191" spans="1:50" x14ac:dyDescent="0.25">
      <c r="A191" s="1">
        <v>42039</v>
      </c>
      <c r="B191">
        <v>24750.759765999999</v>
      </c>
      <c r="C191">
        <v>24824.580077999999</v>
      </c>
      <c r="D191">
        <v>24642.5</v>
      </c>
      <c r="E191">
        <v>24679.759765999999</v>
      </c>
      <c r="F191">
        <v>24679.759765999999</v>
      </c>
      <c r="G191">
        <v>1836282100</v>
      </c>
      <c r="H191" s="2">
        <f t="shared" si="92"/>
        <v>5.0898632599507554E-3</v>
      </c>
      <c r="I191">
        <f t="shared" si="93"/>
        <v>25101.960938</v>
      </c>
      <c r="J191">
        <f t="shared" si="94"/>
        <v>24126.089843999998</v>
      </c>
      <c r="K191">
        <f t="shared" si="95"/>
        <v>24126.089843999998</v>
      </c>
      <c r="L191">
        <f t="shared" si="96"/>
        <v>1.710718321422422E-2</v>
      </c>
      <c r="M191">
        <f t="shared" si="97"/>
        <v>-2.2434169831862083E-2</v>
      </c>
      <c r="N191">
        <f t="shared" si="98"/>
        <v>-2.2434169831862083E-2</v>
      </c>
      <c r="O191">
        <f t="shared" si="99"/>
        <v>0</v>
      </c>
      <c r="P191">
        <f t="shared" si="91"/>
        <v>0</v>
      </c>
      <c r="Q191">
        <f t="shared" si="100"/>
        <v>1</v>
      </c>
      <c r="R191">
        <f t="shared" si="101"/>
        <v>-1</v>
      </c>
      <c r="S191">
        <f t="shared" si="102"/>
        <v>2</v>
      </c>
      <c r="T191" s="4">
        <f t="shared" si="103"/>
        <v>0.98491013674004924</v>
      </c>
      <c r="U191" s="4">
        <f t="shared" si="104"/>
        <v>0.995</v>
      </c>
      <c r="V191" s="4">
        <f>PRODUCT($T$3:T191)-1</f>
        <v>0.22707851063579687</v>
      </c>
      <c r="W191" s="3">
        <f>PRODUCT($U$3:U191)-1</f>
        <v>0.16949117165365601</v>
      </c>
      <c r="X191">
        <f t="shared" si="105"/>
        <v>0.10867102618548041</v>
      </c>
      <c r="Y191" s="1">
        <f t="shared" si="106"/>
        <v>42039</v>
      </c>
      <c r="Z191">
        <f t="shared" si="107"/>
        <v>-9.945068566470705E-3</v>
      </c>
      <c r="AA191" s="5">
        <f t="shared" si="108"/>
        <v>8.3392033053322212E-3</v>
      </c>
      <c r="AB191" s="5">
        <f t="shared" si="109"/>
        <v>6.5144140355866131E-3</v>
      </c>
      <c r="AC191" s="5">
        <f t="shared" si="110"/>
        <v>3.541768296734249E-3</v>
      </c>
      <c r="AD191" s="5">
        <f t="shared" si="111"/>
        <v>4.4528405150374706E-3</v>
      </c>
      <c r="AE191" s="5">
        <f t="shared" si="112"/>
        <v>7.8875438829308919E-3</v>
      </c>
      <c r="AF191" s="5">
        <f t="shared" si="113"/>
        <v>-4.2687156863462361E-3</v>
      </c>
      <c r="AG191" s="5">
        <f t="shared" si="114"/>
        <v>9.8832374304034243E-3</v>
      </c>
      <c r="AH191" s="5">
        <f t="shared" si="115"/>
        <v>-1.0159399522035706E-2</v>
      </c>
      <c r="AI191" s="5">
        <f t="shared" si="116"/>
        <v>-1.5144232215985265E-2</v>
      </c>
      <c r="AJ191" s="5">
        <f t="shared" si="117"/>
        <v>8.9588646920519821E-3</v>
      </c>
      <c r="AK191">
        <f t="shared" si="118"/>
        <v>1.6759936445059243E-2</v>
      </c>
      <c r="AL191" s="5">
        <f t="shared" si="119"/>
        <v>6.9828650785805912E-3</v>
      </c>
      <c r="AM191" s="5">
        <f t="shared" si="120"/>
        <v>1.3367993095230402E-2</v>
      </c>
      <c r="AN191" s="5">
        <f t="shared" si="121"/>
        <v>2.3923580405358358E-3</v>
      </c>
      <c r="AO191" s="5">
        <f t="shared" si="122"/>
        <v>-4.119691062155928E-3</v>
      </c>
      <c r="AP191" s="5">
        <f t="shared" si="123"/>
        <v>2.198195511371237E-3</v>
      </c>
      <c r="AQ191" s="5">
        <f t="shared" si="124"/>
        <v>-1.0697569169277332E-2</v>
      </c>
      <c r="AR191" s="5">
        <f t="shared" si="125"/>
        <v>-3.6103175703069423E-3</v>
      </c>
      <c r="AS191" s="5">
        <f t="shared" si="126"/>
        <v>-9.103725780540417E-4</v>
      </c>
      <c r="AT191" s="5">
        <f t="shared" si="127"/>
        <v>2.8605189326347258E-3</v>
      </c>
      <c r="AU191" s="5">
        <f t="shared" si="128"/>
        <v>5.0898632599507554E-3</v>
      </c>
      <c r="AV191">
        <f t="shared" si="129"/>
        <v>0</v>
      </c>
      <c r="AW191">
        <f t="shared" si="130"/>
        <v>0</v>
      </c>
      <c r="AX191">
        <f t="shared" si="131"/>
        <v>1</v>
      </c>
    </row>
    <row r="192" spans="1:50" x14ac:dyDescent="0.25">
      <c r="A192" s="1">
        <v>42040</v>
      </c>
      <c r="B192">
        <v>25048.259765999999</v>
      </c>
      <c r="C192">
        <v>25048.259765999999</v>
      </c>
      <c r="D192">
        <v>24642.810547000001</v>
      </c>
      <c r="E192">
        <v>24765.490234000001</v>
      </c>
      <c r="F192">
        <v>24765.490234000001</v>
      </c>
      <c r="G192">
        <v>2343789500</v>
      </c>
      <c r="H192" s="2">
        <f t="shared" si="92"/>
        <v>3.4737156606405861E-3</v>
      </c>
      <c r="I192">
        <f t="shared" si="93"/>
        <v>25101.960938</v>
      </c>
      <c r="J192">
        <f t="shared" si="94"/>
        <v>23910.160156000002</v>
      </c>
      <c r="K192">
        <f t="shared" si="95"/>
        <v>23910.160156000002</v>
      </c>
      <c r="L192">
        <f t="shared" si="96"/>
        <v>1.3586272705317315E-2</v>
      </c>
      <c r="M192">
        <f t="shared" si="97"/>
        <v>-3.4537175316066815E-2</v>
      </c>
      <c r="N192">
        <f t="shared" si="98"/>
        <v>-3.4537175316066815E-2</v>
      </c>
      <c r="O192">
        <f t="shared" si="99"/>
        <v>0</v>
      </c>
      <c r="P192">
        <f t="shared" si="91"/>
        <v>0</v>
      </c>
      <c r="Q192">
        <f t="shared" si="100"/>
        <v>1</v>
      </c>
      <c r="R192">
        <f t="shared" si="101"/>
        <v>-1</v>
      </c>
      <c r="S192">
        <f t="shared" si="102"/>
        <v>0</v>
      </c>
      <c r="T192" s="4">
        <f t="shared" si="103"/>
        <v>0.99652628433935941</v>
      </c>
      <c r="U192" s="4">
        <f t="shared" si="104"/>
        <v>1</v>
      </c>
      <c r="V192" s="4">
        <f>PRODUCT($T$3:T192)-1</f>
        <v>0.22281598879656572</v>
      </c>
      <c r="W192" s="3">
        <f>PRODUCT($U$3:U192)-1</f>
        <v>0.16949117165365601</v>
      </c>
      <c r="X192">
        <f t="shared" si="105"/>
        <v>0.11252223409163942</v>
      </c>
      <c r="Y192" s="1">
        <f t="shared" si="106"/>
        <v>42040</v>
      </c>
      <c r="Z192">
        <f t="shared" si="107"/>
        <v>8.3392033053322212E-3</v>
      </c>
      <c r="AA192" s="5">
        <f t="shared" si="108"/>
        <v>6.5144140355866131E-3</v>
      </c>
      <c r="AB192" s="5">
        <f t="shared" si="109"/>
        <v>3.541768296734249E-3</v>
      </c>
      <c r="AC192" s="5">
        <f t="shared" si="110"/>
        <v>4.4528405150374706E-3</v>
      </c>
      <c r="AD192" s="5">
        <f t="shared" si="111"/>
        <v>7.8875438829308919E-3</v>
      </c>
      <c r="AE192" s="5">
        <f t="shared" si="112"/>
        <v>-4.2687156863462361E-3</v>
      </c>
      <c r="AF192" s="5">
        <f t="shared" si="113"/>
        <v>9.8832374304034243E-3</v>
      </c>
      <c r="AG192" s="5">
        <f t="shared" si="114"/>
        <v>-1.0159399522035706E-2</v>
      </c>
      <c r="AH192" s="5">
        <f t="shared" si="115"/>
        <v>-1.5144232215985265E-2</v>
      </c>
      <c r="AI192" s="5">
        <f t="shared" si="116"/>
        <v>8.9588646920519821E-3</v>
      </c>
      <c r="AJ192" s="5">
        <f t="shared" si="117"/>
        <v>1.6759936445059243E-2</v>
      </c>
      <c r="AK192">
        <f t="shared" si="118"/>
        <v>6.9828650785805912E-3</v>
      </c>
      <c r="AL192" s="5">
        <f t="shared" si="119"/>
        <v>1.3367993095230402E-2</v>
      </c>
      <c r="AM192" s="5">
        <f t="shared" si="120"/>
        <v>2.3923580405358358E-3</v>
      </c>
      <c r="AN192" s="5">
        <f t="shared" si="121"/>
        <v>-4.119691062155928E-3</v>
      </c>
      <c r="AO192" s="5">
        <f t="shared" si="122"/>
        <v>2.198195511371237E-3</v>
      </c>
      <c r="AP192" s="5">
        <f t="shared" si="123"/>
        <v>-1.0697569169277332E-2</v>
      </c>
      <c r="AQ192" s="5">
        <f t="shared" si="124"/>
        <v>-3.6103175703069423E-3</v>
      </c>
      <c r="AR192" s="5">
        <f t="shared" si="125"/>
        <v>-9.103725780540417E-4</v>
      </c>
      <c r="AS192" s="5">
        <f t="shared" si="126"/>
        <v>2.8605189326347258E-3</v>
      </c>
      <c r="AT192" s="5">
        <f t="shared" si="127"/>
        <v>5.0898632599507554E-3</v>
      </c>
      <c r="AU192" s="5">
        <f t="shared" si="128"/>
        <v>3.4737156606405861E-3</v>
      </c>
      <c r="AV192">
        <f t="shared" si="129"/>
        <v>0</v>
      </c>
      <c r="AW192">
        <f t="shared" si="130"/>
        <v>0</v>
      </c>
      <c r="AX192">
        <f t="shared" si="131"/>
        <v>1</v>
      </c>
    </row>
    <row r="193" spans="1:50" x14ac:dyDescent="0.25">
      <c r="A193" s="1">
        <v>42041</v>
      </c>
      <c r="B193">
        <v>24843.199218999998</v>
      </c>
      <c r="C193">
        <v>24843.199218999998</v>
      </c>
      <c r="D193">
        <v>24645.759765999999</v>
      </c>
      <c r="E193">
        <v>24679.390625</v>
      </c>
      <c r="F193">
        <v>24679.390625</v>
      </c>
      <c r="G193">
        <v>1440536200</v>
      </c>
      <c r="H193" s="2">
        <f t="shared" si="92"/>
        <v>-3.4765961903632236E-3</v>
      </c>
      <c r="I193">
        <f t="shared" si="93"/>
        <v>25101.960938</v>
      </c>
      <c r="J193">
        <f t="shared" si="94"/>
        <v>23869.820313</v>
      </c>
      <c r="K193">
        <f t="shared" si="95"/>
        <v>23869.820313</v>
      </c>
      <c r="L193">
        <f t="shared" si="96"/>
        <v>1.7122396554311248E-2</v>
      </c>
      <c r="M193">
        <f t="shared" si="97"/>
        <v>-3.2803496824589828E-2</v>
      </c>
      <c r="N193">
        <f t="shared" si="98"/>
        <v>-3.2803496824589828E-2</v>
      </c>
      <c r="O193">
        <f t="shared" si="99"/>
        <v>0</v>
      </c>
      <c r="P193">
        <f t="shared" si="91"/>
        <v>0</v>
      </c>
      <c r="Q193">
        <f t="shared" si="100"/>
        <v>1</v>
      </c>
      <c r="R193">
        <f t="shared" si="101"/>
        <v>-1</v>
      </c>
      <c r="S193">
        <f t="shared" si="102"/>
        <v>0</v>
      </c>
      <c r="T193" s="4">
        <f t="shared" si="103"/>
        <v>1.0034765961903633</v>
      </c>
      <c r="U193" s="4">
        <f t="shared" si="104"/>
        <v>1</v>
      </c>
      <c r="V193" s="4">
        <f>PRODUCT($T$3:T193)-1</f>
        <v>0.2270672262047313</v>
      </c>
      <c r="W193" s="3">
        <f>PRODUCT($U$3:U193)-1</f>
        <v>0.16949117165365601</v>
      </c>
      <c r="X193">
        <f t="shared" si="105"/>
        <v>0.10865444353090203</v>
      </c>
      <c r="Y193" s="1">
        <f t="shared" si="106"/>
        <v>42041</v>
      </c>
      <c r="Z193">
        <f t="shared" si="107"/>
        <v>6.5144140355866131E-3</v>
      </c>
      <c r="AA193" s="5">
        <f t="shared" si="108"/>
        <v>3.541768296734249E-3</v>
      </c>
      <c r="AB193" s="5">
        <f t="shared" si="109"/>
        <v>4.4528405150374706E-3</v>
      </c>
      <c r="AC193" s="5">
        <f t="shared" si="110"/>
        <v>7.8875438829308919E-3</v>
      </c>
      <c r="AD193" s="5">
        <f t="shared" si="111"/>
        <v>-4.2687156863462361E-3</v>
      </c>
      <c r="AE193" s="5">
        <f t="shared" si="112"/>
        <v>9.8832374304034243E-3</v>
      </c>
      <c r="AF193" s="5">
        <f t="shared" si="113"/>
        <v>-1.0159399522035706E-2</v>
      </c>
      <c r="AG193" s="5">
        <f t="shared" si="114"/>
        <v>-1.5144232215985265E-2</v>
      </c>
      <c r="AH193" s="5">
        <f t="shared" si="115"/>
        <v>8.9588646920519821E-3</v>
      </c>
      <c r="AI193" s="5">
        <f t="shared" si="116"/>
        <v>1.6759936445059243E-2</v>
      </c>
      <c r="AJ193" s="5">
        <f t="shared" si="117"/>
        <v>6.9828650785805912E-3</v>
      </c>
      <c r="AK193">
        <f t="shared" si="118"/>
        <v>1.3367993095230402E-2</v>
      </c>
      <c r="AL193" s="5">
        <f t="shared" si="119"/>
        <v>2.3923580405358358E-3</v>
      </c>
      <c r="AM193" s="5">
        <f t="shared" si="120"/>
        <v>-4.119691062155928E-3</v>
      </c>
      <c r="AN193" s="5">
        <f t="shared" si="121"/>
        <v>2.198195511371237E-3</v>
      </c>
      <c r="AO193" s="5">
        <f t="shared" si="122"/>
        <v>-1.0697569169277332E-2</v>
      </c>
      <c r="AP193" s="5">
        <f t="shared" si="123"/>
        <v>-3.6103175703069423E-3</v>
      </c>
      <c r="AQ193" s="5">
        <f t="shared" si="124"/>
        <v>-9.103725780540417E-4</v>
      </c>
      <c r="AR193" s="5">
        <f t="shared" si="125"/>
        <v>2.8605189326347258E-3</v>
      </c>
      <c r="AS193" s="5">
        <f t="shared" si="126"/>
        <v>5.0898632599507554E-3</v>
      </c>
      <c r="AT193" s="5">
        <f t="shared" si="127"/>
        <v>3.4737156606405861E-3</v>
      </c>
      <c r="AU193" s="5">
        <f t="shared" si="128"/>
        <v>-3.4765961903632236E-3</v>
      </c>
      <c r="AV193">
        <f t="shared" si="129"/>
        <v>0</v>
      </c>
      <c r="AW193">
        <f t="shared" si="130"/>
        <v>0</v>
      </c>
      <c r="AX193">
        <f t="shared" si="131"/>
        <v>1</v>
      </c>
    </row>
    <row r="194" spans="1:50" x14ac:dyDescent="0.25">
      <c r="A194" s="1">
        <v>42044</v>
      </c>
      <c r="B194">
        <v>24529.550781000002</v>
      </c>
      <c r="C194">
        <v>24657.869140999999</v>
      </c>
      <c r="D194">
        <v>24449.480468999998</v>
      </c>
      <c r="E194">
        <v>24521</v>
      </c>
      <c r="F194">
        <v>24521</v>
      </c>
      <c r="G194">
        <v>1285537200</v>
      </c>
      <c r="H194" s="2">
        <f t="shared" si="92"/>
        <v>-6.4179309532688134E-3</v>
      </c>
      <c r="I194">
        <f t="shared" si="93"/>
        <v>25101.960938</v>
      </c>
      <c r="J194">
        <f t="shared" si="94"/>
        <v>23703.839843999998</v>
      </c>
      <c r="K194">
        <f t="shared" si="95"/>
        <v>23703.839843999998</v>
      </c>
      <c r="L194">
        <f t="shared" si="96"/>
        <v>2.3692383589576371E-2</v>
      </c>
      <c r="M194">
        <f t="shared" si="97"/>
        <v>-3.3324911545206226E-2</v>
      </c>
      <c r="N194">
        <f t="shared" si="98"/>
        <v>-3.3324911545206226E-2</v>
      </c>
      <c r="O194">
        <f t="shared" si="99"/>
        <v>0</v>
      </c>
      <c r="P194">
        <f t="shared" si="91"/>
        <v>0</v>
      </c>
      <c r="Q194">
        <f t="shared" si="100"/>
        <v>1</v>
      </c>
      <c r="R194">
        <f t="shared" si="101"/>
        <v>-1</v>
      </c>
      <c r="S194">
        <f t="shared" si="102"/>
        <v>0</v>
      </c>
      <c r="T194" s="4">
        <f t="shared" si="103"/>
        <v>1.0064179309532688</v>
      </c>
      <c r="U194" s="4">
        <f t="shared" si="104"/>
        <v>1</v>
      </c>
      <c r="V194" s="4">
        <f>PRODUCT($T$3:T194)-1</f>
        <v>0.23494245893753241</v>
      </c>
      <c r="W194" s="3">
        <f>PRODUCT($U$3:U194)-1</f>
        <v>0.16949117165365601</v>
      </c>
      <c r="X194">
        <f t="shared" si="105"/>
        <v>0.10153917586128602</v>
      </c>
      <c r="Y194" s="1">
        <f t="shared" si="106"/>
        <v>42044</v>
      </c>
      <c r="Z194">
        <f t="shared" si="107"/>
        <v>3.541768296734249E-3</v>
      </c>
      <c r="AA194" s="5">
        <f t="shared" si="108"/>
        <v>4.4528405150374706E-3</v>
      </c>
      <c r="AB194" s="5">
        <f t="shared" si="109"/>
        <v>7.8875438829308919E-3</v>
      </c>
      <c r="AC194" s="5">
        <f t="shared" si="110"/>
        <v>-4.2687156863462361E-3</v>
      </c>
      <c r="AD194" s="5">
        <f t="shared" si="111"/>
        <v>9.8832374304034243E-3</v>
      </c>
      <c r="AE194" s="5">
        <f t="shared" si="112"/>
        <v>-1.0159399522035706E-2</v>
      </c>
      <c r="AF194" s="5">
        <f t="shared" si="113"/>
        <v>-1.5144232215985265E-2</v>
      </c>
      <c r="AG194" s="5">
        <f t="shared" si="114"/>
        <v>8.9588646920519821E-3</v>
      </c>
      <c r="AH194" s="5">
        <f t="shared" si="115"/>
        <v>1.6759936445059243E-2</v>
      </c>
      <c r="AI194" s="5">
        <f t="shared" si="116"/>
        <v>6.9828650785805912E-3</v>
      </c>
      <c r="AJ194" s="5">
        <f t="shared" si="117"/>
        <v>1.3367993095230402E-2</v>
      </c>
      <c r="AK194">
        <f t="shared" si="118"/>
        <v>2.3923580405358358E-3</v>
      </c>
      <c r="AL194" s="5">
        <f t="shared" si="119"/>
        <v>-4.119691062155928E-3</v>
      </c>
      <c r="AM194" s="5">
        <f t="shared" si="120"/>
        <v>2.198195511371237E-3</v>
      </c>
      <c r="AN194" s="5">
        <f t="shared" si="121"/>
        <v>-1.0697569169277332E-2</v>
      </c>
      <c r="AO194" s="5">
        <f t="shared" si="122"/>
        <v>-3.6103175703069423E-3</v>
      </c>
      <c r="AP194" s="5">
        <f t="shared" si="123"/>
        <v>-9.103725780540417E-4</v>
      </c>
      <c r="AQ194" s="5">
        <f t="shared" si="124"/>
        <v>2.8605189326347258E-3</v>
      </c>
      <c r="AR194" s="5">
        <f t="shared" si="125"/>
        <v>5.0898632599507554E-3</v>
      </c>
      <c r="AS194" s="5">
        <f t="shared" si="126"/>
        <v>3.4737156606405861E-3</v>
      </c>
      <c r="AT194" s="5">
        <f t="shared" si="127"/>
        <v>-3.4765961903632236E-3</v>
      </c>
      <c r="AU194" s="5">
        <f t="shared" si="128"/>
        <v>-6.4179309532688134E-3</v>
      </c>
      <c r="AV194">
        <f t="shared" si="129"/>
        <v>0</v>
      </c>
      <c r="AW194">
        <f t="shared" si="130"/>
        <v>0</v>
      </c>
      <c r="AX194">
        <f t="shared" si="131"/>
        <v>1</v>
      </c>
    </row>
    <row r="195" spans="1:50" x14ac:dyDescent="0.25">
      <c r="A195" s="1">
        <v>42045</v>
      </c>
      <c r="B195">
        <v>24475.039063</v>
      </c>
      <c r="C195">
        <v>24583.789063</v>
      </c>
      <c r="D195">
        <v>24422.849609000001</v>
      </c>
      <c r="E195">
        <v>24528.099609000001</v>
      </c>
      <c r="F195">
        <v>24528.099609000001</v>
      </c>
      <c r="G195">
        <v>1028014100</v>
      </c>
      <c r="H195" s="2">
        <f t="shared" si="92"/>
        <v>2.8953178907875632E-4</v>
      </c>
      <c r="I195">
        <f t="shared" si="93"/>
        <v>25101.960938</v>
      </c>
      <c r="J195">
        <f t="shared" si="94"/>
        <v>23677.060547000001</v>
      </c>
      <c r="K195">
        <f t="shared" si="95"/>
        <v>23677.060547000001</v>
      </c>
      <c r="L195">
        <f t="shared" si="96"/>
        <v>2.3396077892207989E-2</v>
      </c>
      <c r="M195">
        <f t="shared" si="97"/>
        <v>-3.4696494044232029E-2</v>
      </c>
      <c r="N195">
        <f t="shared" si="98"/>
        <v>-3.4696494044232029E-2</v>
      </c>
      <c r="O195">
        <f t="shared" si="99"/>
        <v>0</v>
      </c>
      <c r="P195">
        <f t="shared" ref="P195:P258" si="132">IF(NOT(OR(O195,Q195)),1,0)</f>
        <v>0</v>
      </c>
      <c r="Q195">
        <f t="shared" si="100"/>
        <v>1</v>
      </c>
      <c r="R195">
        <f t="shared" si="101"/>
        <v>-1</v>
      </c>
      <c r="S195">
        <f t="shared" si="102"/>
        <v>0</v>
      </c>
      <c r="T195" s="4">
        <f t="shared" si="103"/>
        <v>0.99971046821092124</v>
      </c>
      <c r="U195" s="4">
        <f t="shared" si="104"/>
        <v>1</v>
      </c>
      <c r="V195" s="4">
        <f>PRODUCT($T$3:T195)-1</f>
        <v>0.2345849038379868</v>
      </c>
      <c r="W195" s="3">
        <f>PRODUCT($U$3:U195)-1</f>
        <v>0.16949117165365601</v>
      </c>
      <c r="X195">
        <f t="shared" si="105"/>
        <v>0.10185810646961357</v>
      </c>
      <c r="Y195" s="1">
        <f t="shared" si="106"/>
        <v>42045</v>
      </c>
      <c r="Z195">
        <f t="shared" si="107"/>
        <v>4.4528405150374706E-3</v>
      </c>
      <c r="AA195" s="5">
        <f t="shared" si="108"/>
        <v>7.8875438829308919E-3</v>
      </c>
      <c r="AB195" s="5">
        <f t="shared" si="109"/>
        <v>-4.2687156863462361E-3</v>
      </c>
      <c r="AC195" s="5">
        <f t="shared" si="110"/>
        <v>9.8832374304034243E-3</v>
      </c>
      <c r="AD195" s="5">
        <f t="shared" si="111"/>
        <v>-1.0159399522035706E-2</v>
      </c>
      <c r="AE195" s="5">
        <f t="shared" si="112"/>
        <v>-1.5144232215985265E-2</v>
      </c>
      <c r="AF195" s="5">
        <f t="shared" si="113"/>
        <v>8.9588646920519821E-3</v>
      </c>
      <c r="AG195" s="5">
        <f t="shared" si="114"/>
        <v>1.6759936445059243E-2</v>
      </c>
      <c r="AH195" s="5">
        <f t="shared" si="115"/>
        <v>6.9828650785805912E-3</v>
      </c>
      <c r="AI195" s="5">
        <f t="shared" si="116"/>
        <v>1.3367993095230402E-2</v>
      </c>
      <c r="AJ195" s="5">
        <f t="shared" si="117"/>
        <v>2.3923580405358358E-3</v>
      </c>
      <c r="AK195">
        <f t="shared" si="118"/>
        <v>-4.119691062155928E-3</v>
      </c>
      <c r="AL195" s="5">
        <f t="shared" si="119"/>
        <v>2.198195511371237E-3</v>
      </c>
      <c r="AM195" s="5">
        <f t="shared" si="120"/>
        <v>-1.0697569169277332E-2</v>
      </c>
      <c r="AN195" s="5">
        <f t="shared" si="121"/>
        <v>-3.6103175703069423E-3</v>
      </c>
      <c r="AO195" s="5">
        <f t="shared" si="122"/>
        <v>-9.103725780540417E-4</v>
      </c>
      <c r="AP195" s="5">
        <f t="shared" si="123"/>
        <v>2.8605189326347258E-3</v>
      </c>
      <c r="AQ195" s="5">
        <f t="shared" si="124"/>
        <v>5.0898632599507554E-3</v>
      </c>
      <c r="AR195" s="5">
        <f t="shared" si="125"/>
        <v>3.4737156606405861E-3</v>
      </c>
      <c r="AS195" s="5">
        <f t="shared" si="126"/>
        <v>-3.4765961903632236E-3</v>
      </c>
      <c r="AT195" s="5">
        <f t="shared" si="127"/>
        <v>-6.4179309532688134E-3</v>
      </c>
      <c r="AU195" s="5">
        <f t="shared" si="128"/>
        <v>2.8953178907875632E-4</v>
      </c>
      <c r="AV195">
        <f t="shared" si="129"/>
        <v>0</v>
      </c>
      <c r="AW195">
        <f t="shared" si="130"/>
        <v>0</v>
      </c>
      <c r="AX195">
        <f t="shared" si="131"/>
        <v>1</v>
      </c>
    </row>
    <row r="196" spans="1:50" x14ac:dyDescent="0.25">
      <c r="A196" s="1">
        <v>42046</v>
      </c>
      <c r="B196">
        <v>24512.619140999999</v>
      </c>
      <c r="C196">
        <v>24551.740234000001</v>
      </c>
      <c r="D196">
        <v>24266.679688</v>
      </c>
      <c r="E196">
        <v>24315.019531000002</v>
      </c>
      <c r="F196">
        <v>24315.019531000002</v>
      </c>
      <c r="G196">
        <v>1261415500</v>
      </c>
      <c r="H196" s="2">
        <f t="shared" ref="H196:H259" si="133">F196/F195-1</f>
        <v>-8.6871825129825053E-3</v>
      </c>
      <c r="I196">
        <f t="shared" ref="I196:I259" si="134">MAX(C197:C216)</f>
        <v>25101.960938</v>
      </c>
      <c r="J196">
        <f t="shared" ref="J196:J259" si="135">MIN(D197:D216)</f>
        <v>23677.060547000001</v>
      </c>
      <c r="K196">
        <f t="shared" ref="K196:K259" si="136">D216</f>
        <v>23790.830077999999</v>
      </c>
      <c r="L196">
        <f t="shared" ref="L196:L259" si="137">I196/E196-1</f>
        <v>3.23644159938552E-2</v>
      </c>
      <c r="M196">
        <f t="shared" ref="M196:M259" si="138">J196/E196-1</f>
        <v>-2.6237239216964081E-2</v>
      </c>
      <c r="N196">
        <f t="shared" ref="N196:N259" si="139">K196/E196-1</f>
        <v>-2.1558257534265879E-2</v>
      </c>
      <c r="O196">
        <f t="shared" ref="O196:O259" si="140">IF(AND(N196&gt;1%,L196&gt;-M196),1,0)</f>
        <v>0</v>
      </c>
      <c r="P196">
        <f t="shared" si="132"/>
        <v>1</v>
      </c>
      <c r="Q196">
        <f t="shared" ref="Q196:Q259" si="141">IF(AND(N196&lt;-1%,L196&lt;-M196),1,0)</f>
        <v>0</v>
      </c>
      <c r="R196">
        <f t="shared" ref="R196:R259" si="142">IF(P196=0,O196*1+Q196*-1,R195)</f>
        <v>-1</v>
      </c>
      <c r="S196">
        <f t="shared" ref="S196:S259" si="143">ABS(R196-R195)</f>
        <v>0</v>
      </c>
      <c r="T196" s="4">
        <f t="shared" ref="T196:T259" si="144">R196*H196-S196*0.005+1</f>
        <v>1.0086871825129826</v>
      </c>
      <c r="U196" s="4">
        <f t="shared" ref="U196:U259" si="145">MAX(R196,0)*H196-SIGN(S196)*0.005+1</f>
        <v>1</v>
      </c>
      <c r="V196" s="4">
        <f>PRODUCT($T$3:T196)-1</f>
        <v>0.24530996822540052</v>
      </c>
      <c r="W196" s="3">
        <f>PRODUCT($U$3:U196)-1</f>
        <v>0.16949117165365601</v>
      </c>
      <c r="X196">
        <f t="shared" ref="X196:X259" si="146">F196/$F$2-1</f>
        <v>9.2286063995302703E-2</v>
      </c>
      <c r="Y196" s="1">
        <f t="shared" si="106"/>
        <v>42046</v>
      </c>
      <c r="Z196">
        <f t="shared" si="107"/>
        <v>7.8875438829308919E-3</v>
      </c>
      <c r="AA196" s="5">
        <f t="shared" si="108"/>
        <v>-4.2687156863462361E-3</v>
      </c>
      <c r="AB196" s="5">
        <f t="shared" si="109"/>
        <v>9.8832374304034243E-3</v>
      </c>
      <c r="AC196" s="5">
        <f t="shared" si="110"/>
        <v>-1.0159399522035706E-2</v>
      </c>
      <c r="AD196" s="5">
        <f t="shared" si="111"/>
        <v>-1.5144232215985265E-2</v>
      </c>
      <c r="AE196" s="5">
        <f t="shared" si="112"/>
        <v>8.9588646920519821E-3</v>
      </c>
      <c r="AF196" s="5">
        <f t="shared" si="113"/>
        <v>1.6759936445059243E-2</v>
      </c>
      <c r="AG196" s="5">
        <f t="shared" si="114"/>
        <v>6.9828650785805912E-3</v>
      </c>
      <c r="AH196" s="5">
        <f t="shared" si="115"/>
        <v>1.3367993095230402E-2</v>
      </c>
      <c r="AI196" s="5">
        <f t="shared" si="116"/>
        <v>2.3923580405358358E-3</v>
      </c>
      <c r="AJ196" s="5">
        <f t="shared" si="117"/>
        <v>-4.119691062155928E-3</v>
      </c>
      <c r="AK196">
        <f t="shared" si="118"/>
        <v>2.198195511371237E-3</v>
      </c>
      <c r="AL196" s="5">
        <f t="shared" si="119"/>
        <v>-1.0697569169277332E-2</v>
      </c>
      <c r="AM196" s="5">
        <f t="shared" si="120"/>
        <v>-3.6103175703069423E-3</v>
      </c>
      <c r="AN196" s="5">
        <f t="shared" si="121"/>
        <v>-9.103725780540417E-4</v>
      </c>
      <c r="AO196" s="5">
        <f t="shared" si="122"/>
        <v>2.8605189326347258E-3</v>
      </c>
      <c r="AP196" s="5">
        <f t="shared" si="123"/>
        <v>5.0898632599507554E-3</v>
      </c>
      <c r="AQ196" s="5">
        <f t="shared" si="124"/>
        <v>3.4737156606405861E-3</v>
      </c>
      <c r="AR196" s="5">
        <f t="shared" si="125"/>
        <v>-3.4765961903632236E-3</v>
      </c>
      <c r="AS196" s="5">
        <f t="shared" si="126"/>
        <v>-6.4179309532688134E-3</v>
      </c>
      <c r="AT196" s="5">
        <f t="shared" si="127"/>
        <v>2.8953178907875632E-4</v>
      </c>
      <c r="AU196" s="5">
        <f t="shared" si="128"/>
        <v>-8.6871825129825053E-3</v>
      </c>
      <c r="AV196">
        <f t="shared" si="129"/>
        <v>0</v>
      </c>
      <c r="AW196">
        <f t="shared" si="130"/>
        <v>1</v>
      </c>
      <c r="AX196">
        <f t="shared" si="131"/>
        <v>0</v>
      </c>
    </row>
    <row r="197" spans="1:50" x14ac:dyDescent="0.25">
      <c r="A197" s="1">
        <v>42047</v>
      </c>
      <c r="B197">
        <v>24377.589843999998</v>
      </c>
      <c r="C197">
        <v>24514.490234000001</v>
      </c>
      <c r="D197">
        <v>24226.289063</v>
      </c>
      <c r="E197">
        <v>24422.150390999999</v>
      </c>
      <c r="F197">
        <v>24422.150390999999</v>
      </c>
      <c r="G197">
        <v>1472143500</v>
      </c>
      <c r="H197" s="2">
        <f t="shared" si="133"/>
        <v>4.405954100238807E-3</v>
      </c>
      <c r="I197">
        <f t="shared" si="134"/>
        <v>25101.960938</v>
      </c>
      <c r="J197">
        <f t="shared" si="135"/>
        <v>23677.060547000001</v>
      </c>
      <c r="K197">
        <f t="shared" si="136"/>
        <v>23711.269531000002</v>
      </c>
      <c r="L197">
        <f t="shared" si="137"/>
        <v>2.7835818554721614E-2</v>
      </c>
      <c r="M197">
        <f t="shared" si="138"/>
        <v>-3.0508773063430916E-2</v>
      </c>
      <c r="N197">
        <f t="shared" si="139"/>
        <v>-2.9108037114617513E-2</v>
      </c>
      <c r="O197">
        <f t="shared" si="140"/>
        <v>0</v>
      </c>
      <c r="P197">
        <f t="shared" si="132"/>
        <v>0</v>
      </c>
      <c r="Q197">
        <f t="shared" si="141"/>
        <v>1</v>
      </c>
      <c r="R197">
        <f t="shared" si="142"/>
        <v>-1</v>
      </c>
      <c r="S197">
        <f t="shared" si="143"/>
        <v>0</v>
      </c>
      <c r="T197" s="4">
        <f t="shared" si="144"/>
        <v>0.99559404589976119</v>
      </c>
      <c r="U197" s="4">
        <f t="shared" si="145"/>
        <v>1</v>
      </c>
      <c r="V197" s="4">
        <f>PRODUCT($T$3:T197)-1</f>
        <v>0.23982318966482952</v>
      </c>
      <c r="W197" s="3">
        <f>PRODUCT($U$3:U197)-1</f>
        <v>0.16949117165365601</v>
      </c>
      <c r="X197">
        <f t="shared" si="146"/>
        <v>9.7098626257596576E-2</v>
      </c>
      <c r="Y197" s="1">
        <f t="shared" si="106"/>
        <v>42047</v>
      </c>
      <c r="Z197">
        <f t="shared" si="107"/>
        <v>-4.2687156863462361E-3</v>
      </c>
      <c r="AA197" s="5">
        <f t="shared" si="108"/>
        <v>9.8832374304034243E-3</v>
      </c>
      <c r="AB197" s="5">
        <f t="shared" si="109"/>
        <v>-1.0159399522035706E-2</v>
      </c>
      <c r="AC197" s="5">
        <f t="shared" si="110"/>
        <v>-1.5144232215985265E-2</v>
      </c>
      <c r="AD197" s="5">
        <f t="shared" si="111"/>
        <v>8.9588646920519821E-3</v>
      </c>
      <c r="AE197" s="5">
        <f t="shared" si="112"/>
        <v>1.6759936445059243E-2</v>
      </c>
      <c r="AF197" s="5">
        <f t="shared" si="113"/>
        <v>6.9828650785805912E-3</v>
      </c>
      <c r="AG197" s="5">
        <f t="shared" si="114"/>
        <v>1.3367993095230402E-2</v>
      </c>
      <c r="AH197" s="5">
        <f t="shared" si="115"/>
        <v>2.3923580405358358E-3</v>
      </c>
      <c r="AI197" s="5">
        <f t="shared" si="116"/>
        <v>-4.119691062155928E-3</v>
      </c>
      <c r="AJ197" s="5">
        <f t="shared" si="117"/>
        <v>2.198195511371237E-3</v>
      </c>
      <c r="AK197">
        <f t="shared" si="118"/>
        <v>-1.0697569169277332E-2</v>
      </c>
      <c r="AL197" s="5">
        <f t="shared" si="119"/>
        <v>-3.6103175703069423E-3</v>
      </c>
      <c r="AM197" s="5">
        <f t="shared" si="120"/>
        <v>-9.103725780540417E-4</v>
      </c>
      <c r="AN197" s="5">
        <f t="shared" si="121"/>
        <v>2.8605189326347258E-3</v>
      </c>
      <c r="AO197" s="5">
        <f t="shared" si="122"/>
        <v>5.0898632599507554E-3</v>
      </c>
      <c r="AP197" s="5">
        <f t="shared" si="123"/>
        <v>3.4737156606405861E-3</v>
      </c>
      <c r="AQ197" s="5">
        <f t="shared" si="124"/>
        <v>-3.4765961903632236E-3</v>
      </c>
      <c r="AR197" s="5">
        <f t="shared" si="125"/>
        <v>-6.4179309532688134E-3</v>
      </c>
      <c r="AS197" s="5">
        <f t="shared" si="126"/>
        <v>2.8953178907875632E-4</v>
      </c>
      <c r="AT197" s="5">
        <f t="shared" si="127"/>
        <v>-8.6871825129825053E-3</v>
      </c>
      <c r="AU197" s="5">
        <f t="shared" si="128"/>
        <v>4.405954100238807E-3</v>
      </c>
      <c r="AV197">
        <f t="shared" si="129"/>
        <v>0</v>
      </c>
      <c r="AW197">
        <f t="shared" si="130"/>
        <v>0</v>
      </c>
      <c r="AX197">
        <f t="shared" si="131"/>
        <v>1</v>
      </c>
    </row>
    <row r="198" spans="1:50" x14ac:dyDescent="0.25">
      <c r="A198" s="1">
        <v>42048</v>
      </c>
      <c r="B198">
        <v>24535.660156000002</v>
      </c>
      <c r="C198">
        <v>24702.539063</v>
      </c>
      <c r="D198">
        <v>24521.130859000001</v>
      </c>
      <c r="E198">
        <v>24682.539063</v>
      </c>
      <c r="F198">
        <v>24682.539063</v>
      </c>
      <c r="G198">
        <v>1342650600</v>
      </c>
      <c r="H198" s="2">
        <f t="shared" si="133"/>
        <v>1.0661987901604331E-2</v>
      </c>
      <c r="I198">
        <f t="shared" si="134"/>
        <v>25101.960938</v>
      </c>
      <c r="J198">
        <f t="shared" si="135"/>
        <v>23677.060547000001</v>
      </c>
      <c r="K198">
        <f t="shared" si="136"/>
        <v>23822.779297000001</v>
      </c>
      <c r="L198">
        <f t="shared" si="137"/>
        <v>1.6992655169286275E-2</v>
      </c>
      <c r="M198">
        <f t="shared" si="138"/>
        <v>-4.0736429645005456E-2</v>
      </c>
      <c r="N198">
        <f t="shared" si="139"/>
        <v>-3.4832711651161086E-2</v>
      </c>
      <c r="O198">
        <f t="shared" si="140"/>
        <v>0</v>
      </c>
      <c r="P198">
        <f t="shared" si="132"/>
        <v>0</v>
      </c>
      <c r="Q198">
        <f t="shared" si="141"/>
        <v>1</v>
      </c>
      <c r="R198">
        <f t="shared" si="142"/>
        <v>-1</v>
      </c>
      <c r="S198">
        <f t="shared" si="143"/>
        <v>0</v>
      </c>
      <c r="T198" s="4">
        <f t="shared" si="144"/>
        <v>0.98933801209839567</v>
      </c>
      <c r="U198" s="4">
        <f t="shared" si="145"/>
        <v>1</v>
      </c>
      <c r="V198" s="4">
        <f>PRODUCT($T$3:T198)-1</f>
        <v>0.22660420981649465</v>
      </c>
      <c r="W198" s="3">
        <f>PRODUCT($U$3:U198)-1</f>
        <v>0.16949117165365601</v>
      </c>
      <c r="X198">
        <f t="shared" si="146"/>
        <v>0.10879587853762174</v>
      </c>
      <c r="Y198" s="1">
        <f t="shared" si="106"/>
        <v>42048</v>
      </c>
      <c r="Z198">
        <f t="shared" si="107"/>
        <v>9.8832374304034243E-3</v>
      </c>
      <c r="AA198" s="5">
        <f t="shared" si="108"/>
        <v>-1.0159399522035706E-2</v>
      </c>
      <c r="AB198" s="5">
        <f t="shared" si="109"/>
        <v>-1.5144232215985265E-2</v>
      </c>
      <c r="AC198" s="5">
        <f t="shared" si="110"/>
        <v>8.9588646920519821E-3</v>
      </c>
      <c r="AD198" s="5">
        <f t="shared" si="111"/>
        <v>1.6759936445059243E-2</v>
      </c>
      <c r="AE198" s="5">
        <f t="shared" si="112"/>
        <v>6.9828650785805912E-3</v>
      </c>
      <c r="AF198" s="5">
        <f t="shared" si="113"/>
        <v>1.3367993095230402E-2</v>
      </c>
      <c r="AG198" s="5">
        <f t="shared" si="114"/>
        <v>2.3923580405358358E-3</v>
      </c>
      <c r="AH198" s="5">
        <f t="shared" si="115"/>
        <v>-4.119691062155928E-3</v>
      </c>
      <c r="AI198" s="5">
        <f t="shared" si="116"/>
        <v>2.198195511371237E-3</v>
      </c>
      <c r="AJ198" s="5">
        <f t="shared" si="117"/>
        <v>-1.0697569169277332E-2</v>
      </c>
      <c r="AK198">
        <f t="shared" si="118"/>
        <v>-3.6103175703069423E-3</v>
      </c>
      <c r="AL198" s="5">
        <f t="shared" si="119"/>
        <v>-9.103725780540417E-4</v>
      </c>
      <c r="AM198" s="5">
        <f t="shared" si="120"/>
        <v>2.8605189326347258E-3</v>
      </c>
      <c r="AN198" s="5">
        <f t="shared" si="121"/>
        <v>5.0898632599507554E-3</v>
      </c>
      <c r="AO198" s="5">
        <f t="shared" si="122"/>
        <v>3.4737156606405861E-3</v>
      </c>
      <c r="AP198" s="5">
        <f t="shared" si="123"/>
        <v>-3.4765961903632236E-3</v>
      </c>
      <c r="AQ198" s="5">
        <f t="shared" si="124"/>
        <v>-6.4179309532688134E-3</v>
      </c>
      <c r="AR198" s="5">
        <f t="shared" si="125"/>
        <v>2.8953178907875632E-4</v>
      </c>
      <c r="AS198" s="5">
        <f t="shared" si="126"/>
        <v>-8.6871825129825053E-3</v>
      </c>
      <c r="AT198" s="5">
        <f t="shared" si="127"/>
        <v>4.405954100238807E-3</v>
      </c>
      <c r="AU198" s="5">
        <f t="shared" si="128"/>
        <v>1.0661987901604331E-2</v>
      </c>
      <c r="AV198">
        <f t="shared" si="129"/>
        <v>0</v>
      </c>
      <c r="AW198">
        <f t="shared" si="130"/>
        <v>0</v>
      </c>
      <c r="AX198">
        <f t="shared" si="131"/>
        <v>1</v>
      </c>
    </row>
    <row r="199" spans="1:50" x14ac:dyDescent="0.25">
      <c r="A199" s="1">
        <v>42051</v>
      </c>
      <c r="B199">
        <v>24717.490234000001</v>
      </c>
      <c r="C199">
        <v>24771.599609000001</v>
      </c>
      <c r="D199">
        <v>24687.150390999999</v>
      </c>
      <c r="E199">
        <v>24726.529297000001</v>
      </c>
      <c r="F199">
        <v>24726.529297000001</v>
      </c>
      <c r="G199">
        <v>926608300</v>
      </c>
      <c r="H199" s="2">
        <f t="shared" si="133"/>
        <v>1.7822410363748098E-3</v>
      </c>
      <c r="I199">
        <f t="shared" si="134"/>
        <v>25101.960938</v>
      </c>
      <c r="J199">
        <f t="shared" si="135"/>
        <v>23677.060547000001</v>
      </c>
      <c r="K199">
        <f t="shared" si="136"/>
        <v>23938.630859000001</v>
      </c>
      <c r="L199">
        <f t="shared" si="137"/>
        <v>1.5183353736812011E-2</v>
      </c>
      <c r="M199">
        <f t="shared" si="138"/>
        <v>-4.244302697699387E-2</v>
      </c>
      <c r="N199">
        <f t="shared" si="139"/>
        <v>-3.1864497784393597E-2</v>
      </c>
      <c r="O199">
        <f t="shared" si="140"/>
        <v>0</v>
      </c>
      <c r="P199">
        <f t="shared" si="132"/>
        <v>0</v>
      </c>
      <c r="Q199">
        <f t="shared" si="141"/>
        <v>1</v>
      </c>
      <c r="R199">
        <f t="shared" si="142"/>
        <v>-1</v>
      </c>
      <c r="S199">
        <f t="shared" si="143"/>
        <v>0</v>
      </c>
      <c r="T199" s="4">
        <f t="shared" si="144"/>
        <v>0.99821775896362519</v>
      </c>
      <c r="U199" s="4">
        <f t="shared" si="145"/>
        <v>1</v>
      </c>
      <c r="V199" s="4">
        <f>PRODUCT($T$3:T199)-1</f>
        <v>0.2244181054583696</v>
      </c>
      <c r="W199" s="3">
        <f>PRODUCT($U$3:U199)-1</f>
        <v>0.16949117165365601</v>
      </c>
      <c r="X199">
        <f t="shared" si="146"/>
        <v>0.11077202005331444</v>
      </c>
      <c r="Y199" s="1">
        <f t="shared" si="106"/>
        <v>42051</v>
      </c>
      <c r="Z199">
        <f t="shared" si="107"/>
        <v>-1.0159399522035706E-2</v>
      </c>
      <c r="AA199" s="5">
        <f t="shared" si="108"/>
        <v>-1.5144232215985265E-2</v>
      </c>
      <c r="AB199" s="5">
        <f t="shared" si="109"/>
        <v>8.9588646920519821E-3</v>
      </c>
      <c r="AC199" s="5">
        <f t="shared" si="110"/>
        <v>1.6759936445059243E-2</v>
      </c>
      <c r="AD199" s="5">
        <f t="shared" si="111"/>
        <v>6.9828650785805912E-3</v>
      </c>
      <c r="AE199" s="5">
        <f t="shared" si="112"/>
        <v>1.3367993095230402E-2</v>
      </c>
      <c r="AF199" s="5">
        <f t="shared" si="113"/>
        <v>2.3923580405358358E-3</v>
      </c>
      <c r="AG199" s="5">
        <f t="shared" si="114"/>
        <v>-4.119691062155928E-3</v>
      </c>
      <c r="AH199" s="5">
        <f t="shared" si="115"/>
        <v>2.198195511371237E-3</v>
      </c>
      <c r="AI199" s="5">
        <f t="shared" si="116"/>
        <v>-1.0697569169277332E-2</v>
      </c>
      <c r="AJ199" s="5">
        <f t="shared" si="117"/>
        <v>-3.6103175703069423E-3</v>
      </c>
      <c r="AK199">
        <f t="shared" si="118"/>
        <v>-9.103725780540417E-4</v>
      </c>
      <c r="AL199" s="5">
        <f t="shared" si="119"/>
        <v>2.8605189326347258E-3</v>
      </c>
      <c r="AM199" s="5">
        <f t="shared" si="120"/>
        <v>5.0898632599507554E-3</v>
      </c>
      <c r="AN199" s="5">
        <f t="shared" si="121"/>
        <v>3.4737156606405861E-3</v>
      </c>
      <c r="AO199" s="5">
        <f t="shared" si="122"/>
        <v>-3.4765961903632236E-3</v>
      </c>
      <c r="AP199" s="5">
        <f t="shared" si="123"/>
        <v>-6.4179309532688134E-3</v>
      </c>
      <c r="AQ199" s="5">
        <f t="shared" si="124"/>
        <v>2.8953178907875632E-4</v>
      </c>
      <c r="AR199" s="5">
        <f t="shared" si="125"/>
        <v>-8.6871825129825053E-3</v>
      </c>
      <c r="AS199" s="5">
        <f t="shared" si="126"/>
        <v>4.405954100238807E-3</v>
      </c>
      <c r="AT199" s="5">
        <f t="shared" si="127"/>
        <v>1.0661987901604331E-2</v>
      </c>
      <c r="AU199" s="5">
        <f t="shared" si="128"/>
        <v>1.7822410363748098E-3</v>
      </c>
      <c r="AV199">
        <f t="shared" si="129"/>
        <v>0</v>
      </c>
      <c r="AW199">
        <f t="shared" si="130"/>
        <v>0</v>
      </c>
      <c r="AX199">
        <f t="shared" si="131"/>
        <v>1</v>
      </c>
    </row>
    <row r="200" spans="1:50" x14ac:dyDescent="0.25">
      <c r="A200" s="1">
        <v>42052</v>
      </c>
      <c r="B200">
        <v>24653.880859000001</v>
      </c>
      <c r="C200">
        <v>24855.75</v>
      </c>
      <c r="D200">
        <v>24653.880859000001</v>
      </c>
      <c r="E200">
        <v>24784.880859000001</v>
      </c>
      <c r="F200">
        <v>24784.880859000001</v>
      </c>
      <c r="G200">
        <v>822899900</v>
      </c>
      <c r="H200" s="2">
        <f t="shared" si="133"/>
        <v>2.3598767663313147E-3</v>
      </c>
      <c r="I200">
        <f t="shared" si="134"/>
        <v>25101.960938</v>
      </c>
      <c r="J200">
        <f t="shared" si="135"/>
        <v>23677.060547000001</v>
      </c>
      <c r="K200">
        <f t="shared" si="136"/>
        <v>24248.839843999998</v>
      </c>
      <c r="L200">
        <f t="shared" si="137"/>
        <v>1.2793286391161285E-2</v>
      </c>
      <c r="M200">
        <f t="shared" si="138"/>
        <v>-4.469742333248794E-2</v>
      </c>
      <c r="N200">
        <f t="shared" si="139"/>
        <v>-2.1627742253413018E-2</v>
      </c>
      <c r="O200">
        <f t="shared" si="140"/>
        <v>0</v>
      </c>
      <c r="P200">
        <f t="shared" si="132"/>
        <v>0</v>
      </c>
      <c r="Q200">
        <f t="shared" si="141"/>
        <v>1</v>
      </c>
      <c r="R200">
        <f t="shared" si="142"/>
        <v>-1</v>
      </c>
      <c r="S200">
        <f t="shared" si="143"/>
        <v>0</v>
      </c>
      <c r="T200" s="4">
        <f t="shared" si="144"/>
        <v>0.99764012323366869</v>
      </c>
      <c r="U200" s="4">
        <f t="shared" si="145"/>
        <v>1</v>
      </c>
      <c r="V200" s="4">
        <f>PRODUCT($T$3:T200)-1</f>
        <v>0.22152862961902309</v>
      </c>
      <c r="W200" s="3">
        <f>PRODUCT($U$3:U200)-1</f>
        <v>0.16949117165365601</v>
      </c>
      <c r="X200">
        <f t="shared" si="146"/>
        <v>0.11339330513612911</v>
      </c>
      <c r="Y200" s="1">
        <f t="shared" si="106"/>
        <v>42052</v>
      </c>
      <c r="Z200">
        <f t="shared" si="107"/>
        <v>-1.5144232215985265E-2</v>
      </c>
      <c r="AA200" s="5">
        <f t="shared" si="108"/>
        <v>8.9588646920519821E-3</v>
      </c>
      <c r="AB200" s="5">
        <f t="shared" si="109"/>
        <v>1.6759936445059243E-2</v>
      </c>
      <c r="AC200" s="5">
        <f t="shared" si="110"/>
        <v>6.9828650785805912E-3</v>
      </c>
      <c r="AD200" s="5">
        <f t="shared" si="111"/>
        <v>1.3367993095230402E-2</v>
      </c>
      <c r="AE200" s="5">
        <f t="shared" si="112"/>
        <v>2.3923580405358358E-3</v>
      </c>
      <c r="AF200" s="5">
        <f t="shared" si="113"/>
        <v>-4.119691062155928E-3</v>
      </c>
      <c r="AG200" s="5">
        <f t="shared" si="114"/>
        <v>2.198195511371237E-3</v>
      </c>
      <c r="AH200" s="5">
        <f t="shared" si="115"/>
        <v>-1.0697569169277332E-2</v>
      </c>
      <c r="AI200" s="5">
        <f t="shared" si="116"/>
        <v>-3.6103175703069423E-3</v>
      </c>
      <c r="AJ200" s="5">
        <f t="shared" si="117"/>
        <v>-9.103725780540417E-4</v>
      </c>
      <c r="AK200">
        <f t="shared" si="118"/>
        <v>2.8605189326347258E-3</v>
      </c>
      <c r="AL200" s="5">
        <f t="shared" si="119"/>
        <v>5.0898632599507554E-3</v>
      </c>
      <c r="AM200" s="5">
        <f t="shared" si="120"/>
        <v>3.4737156606405861E-3</v>
      </c>
      <c r="AN200" s="5">
        <f t="shared" si="121"/>
        <v>-3.4765961903632236E-3</v>
      </c>
      <c r="AO200" s="5">
        <f t="shared" si="122"/>
        <v>-6.4179309532688134E-3</v>
      </c>
      <c r="AP200" s="5">
        <f t="shared" si="123"/>
        <v>2.8953178907875632E-4</v>
      </c>
      <c r="AQ200" s="5">
        <f t="shared" si="124"/>
        <v>-8.6871825129825053E-3</v>
      </c>
      <c r="AR200" s="5">
        <f t="shared" si="125"/>
        <v>4.405954100238807E-3</v>
      </c>
      <c r="AS200" s="5">
        <f t="shared" si="126"/>
        <v>1.0661987901604331E-2</v>
      </c>
      <c r="AT200" s="5">
        <f t="shared" si="127"/>
        <v>1.7822410363748098E-3</v>
      </c>
      <c r="AU200" s="5">
        <f t="shared" si="128"/>
        <v>2.3598767663313147E-3</v>
      </c>
      <c r="AV200">
        <f t="shared" si="129"/>
        <v>0</v>
      </c>
      <c r="AW200">
        <f t="shared" si="130"/>
        <v>0</v>
      </c>
      <c r="AX200">
        <f t="shared" si="131"/>
        <v>1</v>
      </c>
    </row>
    <row r="201" spans="1:50" x14ac:dyDescent="0.25">
      <c r="A201" s="1">
        <v>42053</v>
      </c>
      <c r="B201">
        <v>24836.050781000002</v>
      </c>
      <c r="C201">
        <v>24871.789063</v>
      </c>
      <c r="D201">
        <v>24806.060547000001</v>
      </c>
      <c r="E201">
        <v>24832.080077999999</v>
      </c>
      <c r="F201">
        <v>24832.080077999999</v>
      </c>
      <c r="G201">
        <v>975873900</v>
      </c>
      <c r="H201" s="2">
        <f t="shared" si="133"/>
        <v>1.9043552909741024E-3</v>
      </c>
      <c r="I201">
        <f t="shared" si="134"/>
        <v>25101.960938</v>
      </c>
      <c r="J201">
        <f t="shared" si="135"/>
        <v>23677.060547000001</v>
      </c>
      <c r="K201">
        <f t="shared" si="136"/>
        <v>24351.5</v>
      </c>
      <c r="L201">
        <f t="shared" si="137"/>
        <v>1.0868234121035325E-2</v>
      </c>
      <c r="M201">
        <f t="shared" si="138"/>
        <v>-4.6513200963107737E-2</v>
      </c>
      <c r="N201">
        <f t="shared" si="139"/>
        <v>-1.9353194597087731E-2</v>
      </c>
      <c r="O201">
        <f t="shared" si="140"/>
        <v>0</v>
      </c>
      <c r="P201">
        <f t="shared" si="132"/>
        <v>0</v>
      </c>
      <c r="Q201">
        <f t="shared" si="141"/>
        <v>1</v>
      </c>
      <c r="R201">
        <f t="shared" si="142"/>
        <v>-1</v>
      </c>
      <c r="S201">
        <f t="shared" si="143"/>
        <v>0</v>
      </c>
      <c r="T201" s="4">
        <f t="shared" si="144"/>
        <v>0.9980956447090259</v>
      </c>
      <c r="U201" s="4">
        <f t="shared" si="145"/>
        <v>1</v>
      </c>
      <c r="V201" s="4">
        <f>PRODUCT($T$3:T201)-1</f>
        <v>0.21920240511013178</v>
      </c>
      <c r="W201" s="3">
        <f>PRODUCT($U$3:U201)-1</f>
        <v>0.16949117165365601</v>
      </c>
      <c r="X201">
        <f t="shared" si="146"/>
        <v>0.1155136015677003</v>
      </c>
      <c r="Y201" s="1">
        <f t="shared" si="106"/>
        <v>42053</v>
      </c>
      <c r="Z201">
        <f t="shared" si="107"/>
        <v>8.9588646920519821E-3</v>
      </c>
      <c r="AA201" s="5">
        <f t="shared" si="108"/>
        <v>1.6759936445059243E-2</v>
      </c>
      <c r="AB201" s="5">
        <f t="shared" si="109"/>
        <v>6.9828650785805912E-3</v>
      </c>
      <c r="AC201" s="5">
        <f t="shared" si="110"/>
        <v>1.3367993095230402E-2</v>
      </c>
      <c r="AD201" s="5">
        <f t="shared" si="111"/>
        <v>2.3923580405358358E-3</v>
      </c>
      <c r="AE201" s="5">
        <f t="shared" si="112"/>
        <v>-4.119691062155928E-3</v>
      </c>
      <c r="AF201" s="5">
        <f t="shared" si="113"/>
        <v>2.198195511371237E-3</v>
      </c>
      <c r="AG201" s="5">
        <f t="shared" si="114"/>
        <v>-1.0697569169277332E-2</v>
      </c>
      <c r="AH201" s="5">
        <f t="shared" si="115"/>
        <v>-3.6103175703069423E-3</v>
      </c>
      <c r="AI201" s="5">
        <f t="shared" si="116"/>
        <v>-9.103725780540417E-4</v>
      </c>
      <c r="AJ201" s="5">
        <f t="shared" si="117"/>
        <v>2.8605189326347258E-3</v>
      </c>
      <c r="AK201">
        <f t="shared" si="118"/>
        <v>5.0898632599507554E-3</v>
      </c>
      <c r="AL201" s="5">
        <f t="shared" si="119"/>
        <v>3.4737156606405861E-3</v>
      </c>
      <c r="AM201" s="5">
        <f t="shared" si="120"/>
        <v>-3.4765961903632236E-3</v>
      </c>
      <c r="AN201" s="5">
        <f t="shared" si="121"/>
        <v>-6.4179309532688134E-3</v>
      </c>
      <c r="AO201" s="5">
        <f t="shared" si="122"/>
        <v>2.8953178907875632E-4</v>
      </c>
      <c r="AP201" s="5">
        <f t="shared" si="123"/>
        <v>-8.6871825129825053E-3</v>
      </c>
      <c r="AQ201" s="5">
        <f t="shared" si="124"/>
        <v>4.405954100238807E-3</v>
      </c>
      <c r="AR201" s="5">
        <f t="shared" si="125"/>
        <v>1.0661987901604331E-2</v>
      </c>
      <c r="AS201" s="5">
        <f t="shared" si="126"/>
        <v>1.7822410363748098E-3</v>
      </c>
      <c r="AT201" s="5">
        <f t="shared" si="127"/>
        <v>2.3598767663313147E-3</v>
      </c>
      <c r="AU201" s="5">
        <f t="shared" si="128"/>
        <v>1.9043552909741024E-3</v>
      </c>
      <c r="AV201">
        <f t="shared" si="129"/>
        <v>0</v>
      </c>
      <c r="AW201">
        <f t="shared" si="130"/>
        <v>0</v>
      </c>
      <c r="AX201">
        <f t="shared" si="131"/>
        <v>1</v>
      </c>
    </row>
    <row r="202" spans="1:50" x14ac:dyDescent="0.25">
      <c r="A202" s="1">
        <v>42058</v>
      </c>
      <c r="B202">
        <v>24916.240234000001</v>
      </c>
      <c r="C202">
        <v>24916.240234000001</v>
      </c>
      <c r="D202">
        <v>24664.679688</v>
      </c>
      <c r="E202">
        <v>24836.759765999999</v>
      </c>
      <c r="F202">
        <v>24836.759765999999</v>
      </c>
      <c r="G202">
        <v>1019276400</v>
      </c>
      <c r="H202" s="2">
        <f t="shared" si="133"/>
        <v>1.8845332268990767E-4</v>
      </c>
      <c r="I202">
        <f t="shared" si="134"/>
        <v>25101.960938</v>
      </c>
      <c r="J202">
        <f t="shared" si="135"/>
        <v>23677.060547000001</v>
      </c>
      <c r="K202">
        <f t="shared" si="136"/>
        <v>24436.419922000001</v>
      </c>
      <c r="L202">
        <f t="shared" si="137"/>
        <v>1.0677768537385557E-2</v>
      </c>
      <c r="M202">
        <f t="shared" si="138"/>
        <v>-4.6692854862153022E-2</v>
      </c>
      <c r="N202">
        <f t="shared" si="139"/>
        <v>-1.6118843511464753E-2</v>
      </c>
      <c r="O202">
        <f t="shared" si="140"/>
        <v>0</v>
      </c>
      <c r="P202">
        <f t="shared" si="132"/>
        <v>0</v>
      </c>
      <c r="Q202">
        <f t="shared" si="141"/>
        <v>1</v>
      </c>
      <c r="R202">
        <f t="shared" si="142"/>
        <v>-1</v>
      </c>
      <c r="S202">
        <f t="shared" si="143"/>
        <v>0</v>
      </c>
      <c r="T202" s="4">
        <f t="shared" si="144"/>
        <v>0.99981154667731009</v>
      </c>
      <c r="U202" s="4">
        <f t="shared" si="145"/>
        <v>1</v>
      </c>
      <c r="V202" s="4">
        <f>PRODUCT($T$3:T202)-1</f>
        <v>0.21897264236585734</v>
      </c>
      <c r="W202" s="3">
        <f>PRODUCT($U$3:U202)-1</f>
        <v>0.16949117165365601</v>
      </c>
      <c r="X202">
        <f t="shared" si="146"/>
        <v>0.11572382381242141</v>
      </c>
      <c r="Y202" s="1">
        <f t="shared" si="106"/>
        <v>42058</v>
      </c>
      <c r="Z202">
        <f t="shared" si="107"/>
        <v>1.6759936445059243E-2</v>
      </c>
      <c r="AA202" s="5">
        <f t="shared" si="108"/>
        <v>6.9828650785805912E-3</v>
      </c>
      <c r="AB202" s="5">
        <f t="shared" si="109"/>
        <v>1.3367993095230402E-2</v>
      </c>
      <c r="AC202" s="5">
        <f t="shared" si="110"/>
        <v>2.3923580405358358E-3</v>
      </c>
      <c r="AD202" s="5">
        <f t="shared" si="111"/>
        <v>-4.119691062155928E-3</v>
      </c>
      <c r="AE202" s="5">
        <f t="shared" si="112"/>
        <v>2.198195511371237E-3</v>
      </c>
      <c r="AF202" s="5">
        <f t="shared" si="113"/>
        <v>-1.0697569169277332E-2</v>
      </c>
      <c r="AG202" s="5">
        <f t="shared" si="114"/>
        <v>-3.6103175703069423E-3</v>
      </c>
      <c r="AH202" s="5">
        <f t="shared" si="115"/>
        <v>-9.103725780540417E-4</v>
      </c>
      <c r="AI202" s="5">
        <f t="shared" si="116"/>
        <v>2.8605189326347258E-3</v>
      </c>
      <c r="AJ202" s="5">
        <f t="shared" si="117"/>
        <v>5.0898632599507554E-3</v>
      </c>
      <c r="AK202">
        <f t="shared" si="118"/>
        <v>3.4737156606405861E-3</v>
      </c>
      <c r="AL202" s="5">
        <f t="shared" si="119"/>
        <v>-3.4765961903632236E-3</v>
      </c>
      <c r="AM202" s="5">
        <f t="shared" si="120"/>
        <v>-6.4179309532688134E-3</v>
      </c>
      <c r="AN202" s="5">
        <f t="shared" si="121"/>
        <v>2.8953178907875632E-4</v>
      </c>
      <c r="AO202" s="5">
        <f t="shared" si="122"/>
        <v>-8.6871825129825053E-3</v>
      </c>
      <c r="AP202" s="5">
        <f t="shared" si="123"/>
        <v>4.405954100238807E-3</v>
      </c>
      <c r="AQ202" s="5">
        <f t="shared" si="124"/>
        <v>1.0661987901604331E-2</v>
      </c>
      <c r="AR202" s="5">
        <f t="shared" si="125"/>
        <v>1.7822410363748098E-3</v>
      </c>
      <c r="AS202" s="5">
        <f t="shared" si="126"/>
        <v>2.3598767663313147E-3</v>
      </c>
      <c r="AT202" s="5">
        <f t="shared" si="127"/>
        <v>1.9043552909741024E-3</v>
      </c>
      <c r="AU202" s="5">
        <f t="shared" si="128"/>
        <v>1.8845332268990767E-4</v>
      </c>
      <c r="AV202">
        <f t="shared" si="129"/>
        <v>0</v>
      </c>
      <c r="AW202">
        <f t="shared" si="130"/>
        <v>0</v>
      </c>
      <c r="AX202">
        <f t="shared" si="131"/>
        <v>1</v>
      </c>
    </row>
    <row r="203" spans="1:50" x14ac:dyDescent="0.25">
      <c r="A203" s="1">
        <v>42059</v>
      </c>
      <c r="B203">
        <v>24776.720702999999</v>
      </c>
      <c r="C203">
        <v>24808.300781000002</v>
      </c>
      <c r="D203">
        <v>24673.929688</v>
      </c>
      <c r="E203">
        <v>24750.070313</v>
      </c>
      <c r="F203">
        <v>24750.070313</v>
      </c>
      <c r="G203">
        <v>1076322400</v>
      </c>
      <c r="H203" s="2">
        <f t="shared" si="133"/>
        <v>-3.4903688652121456E-3</v>
      </c>
      <c r="I203">
        <f t="shared" si="134"/>
        <v>25101.960938</v>
      </c>
      <c r="J203">
        <f t="shared" si="135"/>
        <v>23677.060547000001</v>
      </c>
      <c r="K203">
        <f t="shared" si="136"/>
        <v>24294.949218999998</v>
      </c>
      <c r="L203">
        <f t="shared" si="137"/>
        <v>1.4217762638644604E-2</v>
      </c>
      <c r="M203">
        <f t="shared" si="138"/>
        <v>-4.3353806774294235E-2</v>
      </c>
      <c r="N203">
        <f t="shared" si="139"/>
        <v>-1.8388678829770799E-2</v>
      </c>
      <c r="O203">
        <f t="shared" si="140"/>
        <v>0</v>
      </c>
      <c r="P203">
        <f t="shared" si="132"/>
        <v>0</v>
      </c>
      <c r="Q203">
        <f t="shared" si="141"/>
        <v>1</v>
      </c>
      <c r="R203">
        <f t="shared" si="142"/>
        <v>-1</v>
      </c>
      <c r="S203">
        <f t="shared" si="143"/>
        <v>0</v>
      </c>
      <c r="T203" s="4">
        <f t="shared" si="144"/>
        <v>1.0034903688652121</v>
      </c>
      <c r="U203" s="4">
        <f t="shared" si="145"/>
        <v>1</v>
      </c>
      <c r="V203" s="4">
        <f>PRODUCT($T$3:T203)-1</f>
        <v>0.22322730652431644</v>
      </c>
      <c r="W203" s="3">
        <f>PRODUCT($U$3:U203)-1</f>
        <v>0.16949117165365601</v>
      </c>
      <c r="X203">
        <f t="shared" si="146"/>
        <v>0.11182953611561119</v>
      </c>
      <c r="Y203" s="1">
        <f t="shared" si="106"/>
        <v>42059</v>
      </c>
      <c r="Z203">
        <f t="shared" si="107"/>
        <v>6.9828650785805912E-3</v>
      </c>
      <c r="AA203" s="5">
        <f t="shared" si="108"/>
        <v>1.3367993095230402E-2</v>
      </c>
      <c r="AB203" s="5">
        <f t="shared" si="109"/>
        <v>2.3923580405358358E-3</v>
      </c>
      <c r="AC203" s="5">
        <f t="shared" si="110"/>
        <v>-4.119691062155928E-3</v>
      </c>
      <c r="AD203" s="5">
        <f t="shared" si="111"/>
        <v>2.198195511371237E-3</v>
      </c>
      <c r="AE203" s="5">
        <f t="shared" si="112"/>
        <v>-1.0697569169277332E-2</v>
      </c>
      <c r="AF203" s="5">
        <f t="shared" si="113"/>
        <v>-3.6103175703069423E-3</v>
      </c>
      <c r="AG203" s="5">
        <f t="shared" si="114"/>
        <v>-9.103725780540417E-4</v>
      </c>
      <c r="AH203" s="5">
        <f t="shared" si="115"/>
        <v>2.8605189326347258E-3</v>
      </c>
      <c r="AI203" s="5">
        <f t="shared" si="116"/>
        <v>5.0898632599507554E-3</v>
      </c>
      <c r="AJ203" s="5">
        <f t="shared" si="117"/>
        <v>3.4737156606405861E-3</v>
      </c>
      <c r="AK203">
        <f t="shared" si="118"/>
        <v>-3.4765961903632236E-3</v>
      </c>
      <c r="AL203" s="5">
        <f t="shared" si="119"/>
        <v>-6.4179309532688134E-3</v>
      </c>
      <c r="AM203" s="5">
        <f t="shared" si="120"/>
        <v>2.8953178907875632E-4</v>
      </c>
      <c r="AN203" s="5">
        <f t="shared" si="121"/>
        <v>-8.6871825129825053E-3</v>
      </c>
      <c r="AO203" s="5">
        <f t="shared" si="122"/>
        <v>4.405954100238807E-3</v>
      </c>
      <c r="AP203" s="5">
        <f t="shared" si="123"/>
        <v>1.0661987901604331E-2</v>
      </c>
      <c r="AQ203" s="5">
        <f t="shared" si="124"/>
        <v>1.7822410363748098E-3</v>
      </c>
      <c r="AR203" s="5">
        <f t="shared" si="125"/>
        <v>2.3598767663313147E-3</v>
      </c>
      <c r="AS203" s="5">
        <f t="shared" si="126"/>
        <v>1.9043552909741024E-3</v>
      </c>
      <c r="AT203" s="5">
        <f t="shared" si="127"/>
        <v>1.8845332268990767E-4</v>
      </c>
      <c r="AU203" s="5">
        <f t="shared" si="128"/>
        <v>-3.4903688652121456E-3</v>
      </c>
      <c r="AV203">
        <f t="shared" si="129"/>
        <v>0</v>
      </c>
      <c r="AW203">
        <f t="shared" si="130"/>
        <v>0</v>
      </c>
      <c r="AX203">
        <f t="shared" si="131"/>
        <v>1</v>
      </c>
    </row>
    <row r="204" spans="1:50" x14ac:dyDescent="0.25">
      <c r="A204" s="1">
        <v>42060</v>
      </c>
      <c r="B204">
        <v>24822.279297000001</v>
      </c>
      <c r="C204">
        <v>24869.369140999999</v>
      </c>
      <c r="D204">
        <v>24691.779297000001</v>
      </c>
      <c r="E204">
        <v>24778.279297000001</v>
      </c>
      <c r="F204">
        <v>24778.279297000001</v>
      </c>
      <c r="G204">
        <v>1387652700</v>
      </c>
      <c r="H204" s="2">
        <f t="shared" si="133"/>
        <v>1.139753691333345E-3</v>
      </c>
      <c r="I204">
        <f t="shared" si="134"/>
        <v>25101.960938</v>
      </c>
      <c r="J204">
        <f t="shared" si="135"/>
        <v>23677.060547000001</v>
      </c>
      <c r="K204">
        <f t="shared" si="136"/>
        <v>24377.919922000001</v>
      </c>
      <c r="L204">
        <f t="shared" si="137"/>
        <v>1.3063120207834178E-2</v>
      </c>
      <c r="M204">
        <f t="shared" si="138"/>
        <v>-4.4442906498891932E-2</v>
      </c>
      <c r="N204">
        <f t="shared" si="139"/>
        <v>-1.6157674639193931E-2</v>
      </c>
      <c r="O204">
        <f t="shared" si="140"/>
        <v>0</v>
      </c>
      <c r="P204">
        <f t="shared" si="132"/>
        <v>0</v>
      </c>
      <c r="Q204">
        <f t="shared" si="141"/>
        <v>1</v>
      </c>
      <c r="R204">
        <f t="shared" si="142"/>
        <v>-1</v>
      </c>
      <c r="S204">
        <f t="shared" si="143"/>
        <v>0</v>
      </c>
      <c r="T204" s="4">
        <f t="shared" si="144"/>
        <v>0.99886024630866665</v>
      </c>
      <c r="U204" s="4">
        <f t="shared" si="145"/>
        <v>1</v>
      </c>
      <c r="V204" s="4">
        <f>PRODUCT($T$3:T204)-1</f>
        <v>0.22183312868636551</v>
      </c>
      <c r="W204" s="3">
        <f>PRODUCT($U$3:U204)-1</f>
        <v>0.16949117165365601</v>
      </c>
      <c r="X204">
        <f t="shared" si="146"/>
        <v>0.1130967479335323</v>
      </c>
      <c r="Y204" s="1">
        <f t="shared" si="106"/>
        <v>42060</v>
      </c>
      <c r="Z204">
        <f t="shared" si="107"/>
        <v>1.3367993095230402E-2</v>
      </c>
      <c r="AA204" s="5">
        <f t="shared" si="108"/>
        <v>2.3923580405358358E-3</v>
      </c>
      <c r="AB204" s="5">
        <f t="shared" si="109"/>
        <v>-4.119691062155928E-3</v>
      </c>
      <c r="AC204" s="5">
        <f t="shared" si="110"/>
        <v>2.198195511371237E-3</v>
      </c>
      <c r="AD204" s="5">
        <f t="shared" si="111"/>
        <v>-1.0697569169277332E-2</v>
      </c>
      <c r="AE204" s="5">
        <f t="shared" si="112"/>
        <v>-3.6103175703069423E-3</v>
      </c>
      <c r="AF204" s="5">
        <f t="shared" si="113"/>
        <v>-9.103725780540417E-4</v>
      </c>
      <c r="AG204" s="5">
        <f t="shared" si="114"/>
        <v>2.8605189326347258E-3</v>
      </c>
      <c r="AH204" s="5">
        <f t="shared" si="115"/>
        <v>5.0898632599507554E-3</v>
      </c>
      <c r="AI204" s="5">
        <f t="shared" si="116"/>
        <v>3.4737156606405861E-3</v>
      </c>
      <c r="AJ204" s="5">
        <f t="shared" si="117"/>
        <v>-3.4765961903632236E-3</v>
      </c>
      <c r="AK204">
        <f t="shared" si="118"/>
        <v>-6.4179309532688134E-3</v>
      </c>
      <c r="AL204" s="5">
        <f t="shared" si="119"/>
        <v>2.8953178907875632E-4</v>
      </c>
      <c r="AM204" s="5">
        <f t="shared" si="120"/>
        <v>-8.6871825129825053E-3</v>
      </c>
      <c r="AN204" s="5">
        <f t="shared" si="121"/>
        <v>4.405954100238807E-3</v>
      </c>
      <c r="AO204" s="5">
        <f t="shared" si="122"/>
        <v>1.0661987901604331E-2</v>
      </c>
      <c r="AP204" s="5">
        <f t="shared" si="123"/>
        <v>1.7822410363748098E-3</v>
      </c>
      <c r="AQ204" s="5">
        <f t="shared" si="124"/>
        <v>2.3598767663313147E-3</v>
      </c>
      <c r="AR204" s="5">
        <f t="shared" si="125"/>
        <v>1.9043552909741024E-3</v>
      </c>
      <c r="AS204" s="5">
        <f t="shared" si="126"/>
        <v>1.8845332268990767E-4</v>
      </c>
      <c r="AT204" s="5">
        <f t="shared" si="127"/>
        <v>-3.4903688652121456E-3</v>
      </c>
      <c r="AU204" s="5">
        <f t="shared" si="128"/>
        <v>1.139753691333345E-3</v>
      </c>
      <c r="AV204">
        <f t="shared" si="129"/>
        <v>0</v>
      </c>
      <c r="AW204">
        <f t="shared" si="130"/>
        <v>0</v>
      </c>
      <c r="AX204">
        <f t="shared" si="131"/>
        <v>1</v>
      </c>
    </row>
    <row r="205" spans="1:50" x14ac:dyDescent="0.25">
      <c r="A205" s="1">
        <v>42061</v>
      </c>
      <c r="B205">
        <v>24718.279297000001</v>
      </c>
      <c r="C205">
        <v>24998.640625</v>
      </c>
      <c r="D205">
        <v>24709.560547000001</v>
      </c>
      <c r="E205">
        <v>24902.060547000001</v>
      </c>
      <c r="F205">
        <v>24902.060547000001</v>
      </c>
      <c r="G205">
        <v>1803456500</v>
      </c>
      <c r="H205" s="2">
        <f t="shared" si="133"/>
        <v>4.9955547161415481E-3</v>
      </c>
      <c r="I205">
        <f t="shared" si="134"/>
        <v>25101.960938</v>
      </c>
      <c r="J205">
        <f t="shared" si="135"/>
        <v>23677.060547000001</v>
      </c>
      <c r="K205">
        <f t="shared" si="136"/>
        <v>24399.839843999998</v>
      </c>
      <c r="L205">
        <f t="shared" si="137"/>
        <v>8.0274638567643386E-3</v>
      </c>
      <c r="M205">
        <f t="shared" si="138"/>
        <v>-4.9192716309075846E-2</v>
      </c>
      <c r="N205">
        <f t="shared" si="139"/>
        <v>-2.0167837197733629E-2</v>
      </c>
      <c r="O205">
        <f t="shared" si="140"/>
        <v>0</v>
      </c>
      <c r="P205">
        <f t="shared" si="132"/>
        <v>0</v>
      </c>
      <c r="Q205">
        <f t="shared" si="141"/>
        <v>1</v>
      </c>
      <c r="R205">
        <f t="shared" si="142"/>
        <v>-1</v>
      </c>
      <c r="S205">
        <f t="shared" si="143"/>
        <v>0</v>
      </c>
      <c r="T205" s="4">
        <f t="shared" si="144"/>
        <v>0.99500444528385845</v>
      </c>
      <c r="U205" s="4">
        <f t="shared" si="145"/>
        <v>1</v>
      </c>
      <c r="V205" s="4">
        <f>PRODUCT($T$3:T205)-1</f>
        <v>0.21572939443801831</v>
      </c>
      <c r="W205" s="3">
        <f>PRODUCT($U$3:U205)-1</f>
        <v>0.16949117165365601</v>
      </c>
      <c r="X205">
        <f t="shared" si="146"/>
        <v>0.11865728364219352</v>
      </c>
      <c r="Y205" s="1">
        <f t="shared" si="106"/>
        <v>42061</v>
      </c>
      <c r="Z205">
        <f t="shared" si="107"/>
        <v>2.3923580405358358E-3</v>
      </c>
      <c r="AA205" s="5">
        <f t="shared" si="108"/>
        <v>-4.119691062155928E-3</v>
      </c>
      <c r="AB205" s="5">
        <f t="shared" si="109"/>
        <v>2.198195511371237E-3</v>
      </c>
      <c r="AC205" s="5">
        <f t="shared" si="110"/>
        <v>-1.0697569169277332E-2</v>
      </c>
      <c r="AD205" s="5">
        <f t="shared" si="111"/>
        <v>-3.6103175703069423E-3</v>
      </c>
      <c r="AE205" s="5">
        <f t="shared" si="112"/>
        <v>-9.103725780540417E-4</v>
      </c>
      <c r="AF205" s="5">
        <f t="shared" si="113"/>
        <v>2.8605189326347258E-3</v>
      </c>
      <c r="AG205" s="5">
        <f t="shared" si="114"/>
        <v>5.0898632599507554E-3</v>
      </c>
      <c r="AH205" s="5">
        <f t="shared" si="115"/>
        <v>3.4737156606405861E-3</v>
      </c>
      <c r="AI205" s="5">
        <f t="shared" si="116"/>
        <v>-3.4765961903632236E-3</v>
      </c>
      <c r="AJ205" s="5">
        <f t="shared" si="117"/>
        <v>-6.4179309532688134E-3</v>
      </c>
      <c r="AK205">
        <f t="shared" si="118"/>
        <v>2.8953178907875632E-4</v>
      </c>
      <c r="AL205" s="5">
        <f t="shared" si="119"/>
        <v>-8.6871825129825053E-3</v>
      </c>
      <c r="AM205" s="5">
        <f t="shared" si="120"/>
        <v>4.405954100238807E-3</v>
      </c>
      <c r="AN205" s="5">
        <f t="shared" si="121"/>
        <v>1.0661987901604331E-2</v>
      </c>
      <c r="AO205" s="5">
        <f t="shared" si="122"/>
        <v>1.7822410363748098E-3</v>
      </c>
      <c r="AP205" s="5">
        <f t="shared" si="123"/>
        <v>2.3598767663313147E-3</v>
      </c>
      <c r="AQ205" s="5">
        <f t="shared" si="124"/>
        <v>1.9043552909741024E-3</v>
      </c>
      <c r="AR205" s="5">
        <f t="shared" si="125"/>
        <v>1.8845332268990767E-4</v>
      </c>
      <c r="AS205" s="5">
        <f t="shared" si="126"/>
        <v>-3.4903688652121456E-3</v>
      </c>
      <c r="AT205" s="5">
        <f t="shared" si="127"/>
        <v>1.139753691333345E-3</v>
      </c>
      <c r="AU205" s="5">
        <f t="shared" si="128"/>
        <v>4.9955547161415481E-3</v>
      </c>
      <c r="AV205">
        <f t="shared" si="129"/>
        <v>0</v>
      </c>
      <c r="AW205">
        <f t="shared" si="130"/>
        <v>0</v>
      </c>
      <c r="AX205">
        <f t="shared" si="131"/>
        <v>1</v>
      </c>
    </row>
    <row r="206" spans="1:50" x14ac:dyDescent="0.25">
      <c r="A206" s="1">
        <v>42062</v>
      </c>
      <c r="B206">
        <v>24902.609375</v>
      </c>
      <c r="C206">
        <v>25101.960938</v>
      </c>
      <c r="D206">
        <v>24815.029297000001</v>
      </c>
      <c r="E206">
        <v>24823.289063</v>
      </c>
      <c r="F206">
        <v>24823.289063</v>
      </c>
      <c r="G206">
        <v>1504213700</v>
      </c>
      <c r="H206" s="2">
        <f t="shared" si="133"/>
        <v>-3.1632516454341841E-3</v>
      </c>
      <c r="I206">
        <f t="shared" si="134"/>
        <v>24997.830077999999</v>
      </c>
      <c r="J206">
        <f t="shared" si="135"/>
        <v>23677.060547000001</v>
      </c>
      <c r="K206">
        <f t="shared" si="136"/>
        <v>24420.470702999999</v>
      </c>
      <c r="L206">
        <f t="shared" si="137"/>
        <v>7.0313411956419714E-3</v>
      </c>
      <c r="M206">
        <f t="shared" si="138"/>
        <v>-4.6175529483258315E-2</v>
      </c>
      <c r="N206">
        <f t="shared" si="139"/>
        <v>-1.6227437024065261E-2</v>
      </c>
      <c r="O206">
        <f t="shared" si="140"/>
        <v>0</v>
      </c>
      <c r="P206">
        <f t="shared" si="132"/>
        <v>0</v>
      </c>
      <c r="Q206">
        <f t="shared" si="141"/>
        <v>1</v>
      </c>
      <c r="R206">
        <f t="shared" si="142"/>
        <v>-1</v>
      </c>
      <c r="S206">
        <f t="shared" si="143"/>
        <v>0</v>
      </c>
      <c r="T206" s="4">
        <f t="shared" si="144"/>
        <v>1.0031632516454341</v>
      </c>
      <c r="U206" s="4">
        <f t="shared" si="145"/>
        <v>1</v>
      </c>
      <c r="V206" s="4">
        <f>PRODUCT($T$3:T206)-1</f>
        <v>0.21957505244537701</v>
      </c>
      <c r="W206" s="3">
        <f>PRODUCT($U$3:U206)-1</f>
        <v>0.16949117165365601</v>
      </c>
      <c r="X206">
        <f t="shared" si="146"/>
        <v>0.11511868914903545</v>
      </c>
      <c r="Y206" s="1">
        <f t="shared" si="106"/>
        <v>42062</v>
      </c>
      <c r="Z206">
        <f t="shared" si="107"/>
        <v>-4.119691062155928E-3</v>
      </c>
      <c r="AA206" s="5">
        <f t="shared" si="108"/>
        <v>2.198195511371237E-3</v>
      </c>
      <c r="AB206" s="5">
        <f t="shared" si="109"/>
        <v>-1.0697569169277332E-2</v>
      </c>
      <c r="AC206" s="5">
        <f t="shared" si="110"/>
        <v>-3.6103175703069423E-3</v>
      </c>
      <c r="AD206" s="5">
        <f t="shared" si="111"/>
        <v>-9.103725780540417E-4</v>
      </c>
      <c r="AE206" s="5">
        <f t="shared" si="112"/>
        <v>2.8605189326347258E-3</v>
      </c>
      <c r="AF206" s="5">
        <f t="shared" si="113"/>
        <v>5.0898632599507554E-3</v>
      </c>
      <c r="AG206" s="5">
        <f t="shared" si="114"/>
        <v>3.4737156606405861E-3</v>
      </c>
      <c r="AH206" s="5">
        <f t="shared" si="115"/>
        <v>-3.4765961903632236E-3</v>
      </c>
      <c r="AI206" s="5">
        <f t="shared" si="116"/>
        <v>-6.4179309532688134E-3</v>
      </c>
      <c r="AJ206" s="5">
        <f t="shared" si="117"/>
        <v>2.8953178907875632E-4</v>
      </c>
      <c r="AK206">
        <f t="shared" si="118"/>
        <v>-8.6871825129825053E-3</v>
      </c>
      <c r="AL206" s="5">
        <f t="shared" si="119"/>
        <v>4.405954100238807E-3</v>
      </c>
      <c r="AM206" s="5">
        <f t="shared" si="120"/>
        <v>1.0661987901604331E-2</v>
      </c>
      <c r="AN206" s="5">
        <f t="shared" si="121"/>
        <v>1.7822410363748098E-3</v>
      </c>
      <c r="AO206" s="5">
        <f t="shared" si="122"/>
        <v>2.3598767663313147E-3</v>
      </c>
      <c r="AP206" s="5">
        <f t="shared" si="123"/>
        <v>1.9043552909741024E-3</v>
      </c>
      <c r="AQ206" s="5">
        <f t="shared" si="124"/>
        <v>1.8845332268990767E-4</v>
      </c>
      <c r="AR206" s="5">
        <f t="shared" si="125"/>
        <v>-3.4903688652121456E-3</v>
      </c>
      <c r="AS206" s="5">
        <f t="shared" si="126"/>
        <v>1.139753691333345E-3</v>
      </c>
      <c r="AT206" s="5">
        <f t="shared" si="127"/>
        <v>4.9955547161415481E-3</v>
      </c>
      <c r="AU206" s="5">
        <f t="shared" si="128"/>
        <v>-3.1632516454341841E-3</v>
      </c>
      <c r="AV206">
        <f t="shared" si="129"/>
        <v>0</v>
      </c>
      <c r="AW206">
        <f t="shared" si="130"/>
        <v>0</v>
      </c>
      <c r="AX206">
        <f t="shared" si="131"/>
        <v>1</v>
      </c>
    </row>
    <row r="207" spans="1:50" x14ac:dyDescent="0.25">
      <c r="A207" s="1">
        <v>42065</v>
      </c>
      <c r="B207">
        <v>24996.759765999999</v>
      </c>
      <c r="C207">
        <v>24997.830077999999</v>
      </c>
      <c r="D207">
        <v>24715.380859000001</v>
      </c>
      <c r="E207">
        <v>24887.439452999999</v>
      </c>
      <c r="F207">
        <v>24887.439452999999</v>
      </c>
      <c r="G207">
        <v>1543093900</v>
      </c>
      <c r="H207" s="2">
        <f t="shared" si="133"/>
        <v>2.5842824388495611E-3</v>
      </c>
      <c r="I207">
        <f t="shared" si="134"/>
        <v>24984.619140999999</v>
      </c>
      <c r="J207">
        <f t="shared" si="135"/>
        <v>23677.060547000001</v>
      </c>
      <c r="K207">
        <f t="shared" si="136"/>
        <v>24725.519531000002</v>
      </c>
      <c r="L207">
        <f t="shared" si="137"/>
        <v>3.9047684348374467E-3</v>
      </c>
      <c r="M207">
        <f t="shared" si="138"/>
        <v>-4.8634127600221899E-2</v>
      </c>
      <c r="N207">
        <f t="shared" si="139"/>
        <v>-6.5060900421589629E-3</v>
      </c>
      <c r="O207">
        <f t="shared" si="140"/>
        <v>0</v>
      </c>
      <c r="P207">
        <f t="shared" si="132"/>
        <v>1</v>
      </c>
      <c r="Q207">
        <f t="shared" si="141"/>
        <v>0</v>
      </c>
      <c r="R207">
        <f t="shared" si="142"/>
        <v>-1</v>
      </c>
      <c r="S207">
        <f t="shared" si="143"/>
        <v>0</v>
      </c>
      <c r="T207" s="4">
        <f t="shared" si="144"/>
        <v>0.99741571756115044</v>
      </c>
      <c r="U207" s="4">
        <f t="shared" si="145"/>
        <v>1</v>
      </c>
      <c r="V207" s="4">
        <f>PRODUCT($T$3:T207)-1</f>
        <v>0.21642332605448344</v>
      </c>
      <c r="W207" s="3">
        <f>PRODUCT($U$3:U207)-1</f>
        <v>0.16949117165365601</v>
      </c>
      <c r="X207">
        <f t="shared" si="146"/>
        <v>0.11800047079463627</v>
      </c>
      <c r="Y207" s="1">
        <f t="shared" si="106"/>
        <v>42065</v>
      </c>
      <c r="Z207">
        <f t="shared" si="107"/>
        <v>2.198195511371237E-3</v>
      </c>
      <c r="AA207" s="5">
        <f t="shared" si="108"/>
        <v>-1.0697569169277332E-2</v>
      </c>
      <c r="AB207" s="5">
        <f t="shared" si="109"/>
        <v>-3.6103175703069423E-3</v>
      </c>
      <c r="AC207" s="5">
        <f t="shared" si="110"/>
        <v>-9.103725780540417E-4</v>
      </c>
      <c r="AD207" s="5">
        <f t="shared" si="111"/>
        <v>2.8605189326347258E-3</v>
      </c>
      <c r="AE207" s="5">
        <f t="shared" si="112"/>
        <v>5.0898632599507554E-3</v>
      </c>
      <c r="AF207" s="5">
        <f t="shared" si="113"/>
        <v>3.4737156606405861E-3</v>
      </c>
      <c r="AG207" s="5">
        <f t="shared" si="114"/>
        <v>-3.4765961903632236E-3</v>
      </c>
      <c r="AH207" s="5">
        <f t="shared" si="115"/>
        <v>-6.4179309532688134E-3</v>
      </c>
      <c r="AI207" s="5">
        <f t="shared" si="116"/>
        <v>2.8953178907875632E-4</v>
      </c>
      <c r="AJ207" s="5">
        <f t="shared" si="117"/>
        <v>-8.6871825129825053E-3</v>
      </c>
      <c r="AK207">
        <f t="shared" si="118"/>
        <v>4.405954100238807E-3</v>
      </c>
      <c r="AL207" s="5">
        <f t="shared" si="119"/>
        <v>1.0661987901604331E-2</v>
      </c>
      <c r="AM207" s="5">
        <f t="shared" si="120"/>
        <v>1.7822410363748098E-3</v>
      </c>
      <c r="AN207" s="5">
        <f t="shared" si="121"/>
        <v>2.3598767663313147E-3</v>
      </c>
      <c r="AO207" s="5">
        <f t="shared" si="122"/>
        <v>1.9043552909741024E-3</v>
      </c>
      <c r="AP207" s="5">
        <f t="shared" si="123"/>
        <v>1.8845332268990767E-4</v>
      </c>
      <c r="AQ207" s="5">
        <f t="shared" si="124"/>
        <v>-3.4903688652121456E-3</v>
      </c>
      <c r="AR207" s="5">
        <f t="shared" si="125"/>
        <v>1.139753691333345E-3</v>
      </c>
      <c r="AS207" s="5">
        <f t="shared" si="126"/>
        <v>4.9955547161415481E-3</v>
      </c>
      <c r="AT207" s="5">
        <f t="shared" si="127"/>
        <v>-3.1632516454341841E-3</v>
      </c>
      <c r="AU207" s="5">
        <f t="shared" si="128"/>
        <v>2.5842824388495611E-3</v>
      </c>
      <c r="AV207">
        <f t="shared" si="129"/>
        <v>0</v>
      </c>
      <c r="AW207">
        <f t="shared" si="130"/>
        <v>1</v>
      </c>
      <c r="AX207">
        <f t="shared" si="131"/>
        <v>0</v>
      </c>
    </row>
    <row r="208" spans="1:50" x14ac:dyDescent="0.25">
      <c r="A208" s="1">
        <v>42066</v>
      </c>
      <c r="B208">
        <v>24984.619140999999</v>
      </c>
      <c r="C208">
        <v>24984.619140999999</v>
      </c>
      <c r="D208">
        <v>24663.429688</v>
      </c>
      <c r="E208">
        <v>24702.779297000001</v>
      </c>
      <c r="F208">
        <v>24702.779297000001</v>
      </c>
      <c r="G208">
        <v>1499929300</v>
      </c>
      <c r="H208" s="2">
        <f t="shared" si="133"/>
        <v>-7.4198133700628111E-3</v>
      </c>
      <c r="I208">
        <f t="shared" si="134"/>
        <v>25113.199218999998</v>
      </c>
      <c r="J208">
        <f t="shared" si="135"/>
        <v>23677.060547000001</v>
      </c>
      <c r="K208">
        <f t="shared" si="136"/>
        <v>24876.369140999999</v>
      </c>
      <c r="L208">
        <f t="shared" si="137"/>
        <v>1.6614321694961687E-2</v>
      </c>
      <c r="M208">
        <f t="shared" si="138"/>
        <v>-4.1522402708935924E-2</v>
      </c>
      <c r="N208">
        <f t="shared" si="139"/>
        <v>7.0271381982138781E-3</v>
      </c>
      <c r="O208">
        <f t="shared" si="140"/>
        <v>0</v>
      </c>
      <c r="P208">
        <f t="shared" si="132"/>
        <v>1</v>
      </c>
      <c r="Q208">
        <f t="shared" si="141"/>
        <v>0</v>
      </c>
      <c r="R208">
        <f t="shared" si="142"/>
        <v>-1</v>
      </c>
      <c r="S208">
        <f t="shared" si="143"/>
        <v>0</v>
      </c>
      <c r="T208" s="4">
        <f t="shared" si="144"/>
        <v>1.0074198133700629</v>
      </c>
      <c r="U208" s="4">
        <f t="shared" si="145"/>
        <v>1</v>
      </c>
      <c r="V208" s="4">
        <f>PRODUCT($T$3:T208)-1</f>
        <v>0.22544896011279891</v>
      </c>
      <c r="W208" s="3">
        <f>PRODUCT($U$3:U208)-1</f>
        <v>0.16949117165365601</v>
      </c>
      <c r="X208">
        <f t="shared" si="146"/>
        <v>0.1097051159536977</v>
      </c>
      <c r="Y208" s="1">
        <f t="shared" si="106"/>
        <v>42066</v>
      </c>
      <c r="Z208">
        <f t="shared" si="107"/>
        <v>-1.0697569169277332E-2</v>
      </c>
      <c r="AA208" s="5">
        <f t="shared" si="108"/>
        <v>-3.6103175703069423E-3</v>
      </c>
      <c r="AB208" s="5">
        <f t="shared" si="109"/>
        <v>-9.103725780540417E-4</v>
      </c>
      <c r="AC208" s="5">
        <f t="shared" si="110"/>
        <v>2.8605189326347258E-3</v>
      </c>
      <c r="AD208" s="5">
        <f t="shared" si="111"/>
        <v>5.0898632599507554E-3</v>
      </c>
      <c r="AE208" s="5">
        <f t="shared" si="112"/>
        <v>3.4737156606405861E-3</v>
      </c>
      <c r="AF208" s="5">
        <f t="shared" si="113"/>
        <v>-3.4765961903632236E-3</v>
      </c>
      <c r="AG208" s="5">
        <f t="shared" si="114"/>
        <v>-6.4179309532688134E-3</v>
      </c>
      <c r="AH208" s="5">
        <f t="shared" si="115"/>
        <v>2.8953178907875632E-4</v>
      </c>
      <c r="AI208" s="5">
        <f t="shared" si="116"/>
        <v>-8.6871825129825053E-3</v>
      </c>
      <c r="AJ208" s="5">
        <f t="shared" si="117"/>
        <v>4.405954100238807E-3</v>
      </c>
      <c r="AK208">
        <f t="shared" si="118"/>
        <v>1.0661987901604331E-2</v>
      </c>
      <c r="AL208" s="5">
        <f t="shared" si="119"/>
        <v>1.7822410363748098E-3</v>
      </c>
      <c r="AM208" s="5">
        <f t="shared" si="120"/>
        <v>2.3598767663313147E-3</v>
      </c>
      <c r="AN208" s="5">
        <f t="shared" si="121"/>
        <v>1.9043552909741024E-3</v>
      </c>
      <c r="AO208" s="5">
        <f t="shared" si="122"/>
        <v>1.8845332268990767E-4</v>
      </c>
      <c r="AP208" s="5">
        <f t="shared" si="123"/>
        <v>-3.4903688652121456E-3</v>
      </c>
      <c r="AQ208" s="5">
        <f t="shared" si="124"/>
        <v>1.139753691333345E-3</v>
      </c>
      <c r="AR208" s="5">
        <f t="shared" si="125"/>
        <v>4.9955547161415481E-3</v>
      </c>
      <c r="AS208" s="5">
        <f t="shared" si="126"/>
        <v>-3.1632516454341841E-3</v>
      </c>
      <c r="AT208" s="5">
        <f t="shared" si="127"/>
        <v>2.5842824388495611E-3</v>
      </c>
      <c r="AU208" s="5">
        <f t="shared" si="128"/>
        <v>-7.4198133700628111E-3</v>
      </c>
      <c r="AV208">
        <f t="shared" si="129"/>
        <v>0</v>
      </c>
      <c r="AW208">
        <f t="shared" si="130"/>
        <v>1</v>
      </c>
      <c r="AX208">
        <f t="shared" si="131"/>
        <v>0</v>
      </c>
    </row>
    <row r="209" spans="1:50" x14ac:dyDescent="0.25">
      <c r="A209" s="1">
        <v>42067</v>
      </c>
      <c r="B209">
        <v>24656.939452999999</v>
      </c>
      <c r="C209">
        <v>24705.960938</v>
      </c>
      <c r="D209">
        <v>24439.289063</v>
      </c>
      <c r="E209">
        <v>24465.380859000001</v>
      </c>
      <c r="F209">
        <v>24465.380859000001</v>
      </c>
      <c r="G209">
        <v>1618240300</v>
      </c>
      <c r="H209" s="2">
        <f t="shared" si="133"/>
        <v>-9.6101914341610861E-3</v>
      </c>
      <c r="I209">
        <f t="shared" si="134"/>
        <v>25113.199218999998</v>
      </c>
      <c r="J209">
        <f t="shared" si="135"/>
        <v>23677.060547000001</v>
      </c>
      <c r="K209">
        <f t="shared" si="136"/>
        <v>24926.109375</v>
      </c>
      <c r="L209">
        <f t="shared" si="137"/>
        <v>2.6478981207508356E-2</v>
      </c>
      <c r="M209">
        <f t="shared" si="138"/>
        <v>-3.2221869610094545E-2</v>
      </c>
      <c r="N209">
        <f t="shared" si="139"/>
        <v>1.8831855455481827E-2</v>
      </c>
      <c r="O209">
        <f t="shared" si="140"/>
        <v>0</v>
      </c>
      <c r="P209">
        <f t="shared" si="132"/>
        <v>1</v>
      </c>
      <c r="Q209">
        <f t="shared" si="141"/>
        <v>0</v>
      </c>
      <c r="R209">
        <f t="shared" si="142"/>
        <v>-1</v>
      </c>
      <c r="S209">
        <f t="shared" si="143"/>
        <v>0</v>
      </c>
      <c r="T209" s="4">
        <f t="shared" si="144"/>
        <v>1.0096101914341611</v>
      </c>
      <c r="U209" s="4">
        <f t="shared" si="145"/>
        <v>1</v>
      </c>
      <c r="V209" s="4">
        <f>PRODUCT($T$3:T209)-1</f>
        <v>0.23722575921227662</v>
      </c>
      <c r="W209" s="3">
        <f>PRODUCT($U$3:U209)-1</f>
        <v>0.16949117165365601</v>
      </c>
      <c r="X209">
        <f t="shared" si="146"/>
        <v>9.9040637353914773E-2</v>
      </c>
      <c r="Y209" s="1">
        <f t="shared" si="106"/>
        <v>42067</v>
      </c>
      <c r="Z209">
        <f t="shared" si="107"/>
        <v>-3.6103175703069423E-3</v>
      </c>
      <c r="AA209" s="5">
        <f t="shared" si="108"/>
        <v>-9.103725780540417E-4</v>
      </c>
      <c r="AB209" s="5">
        <f t="shared" si="109"/>
        <v>2.8605189326347258E-3</v>
      </c>
      <c r="AC209" s="5">
        <f t="shared" si="110"/>
        <v>5.0898632599507554E-3</v>
      </c>
      <c r="AD209" s="5">
        <f t="shared" si="111"/>
        <v>3.4737156606405861E-3</v>
      </c>
      <c r="AE209" s="5">
        <f t="shared" si="112"/>
        <v>-3.4765961903632236E-3</v>
      </c>
      <c r="AF209" s="5">
        <f t="shared" si="113"/>
        <v>-6.4179309532688134E-3</v>
      </c>
      <c r="AG209" s="5">
        <f t="shared" si="114"/>
        <v>2.8953178907875632E-4</v>
      </c>
      <c r="AH209" s="5">
        <f t="shared" si="115"/>
        <v>-8.6871825129825053E-3</v>
      </c>
      <c r="AI209" s="5">
        <f t="shared" si="116"/>
        <v>4.405954100238807E-3</v>
      </c>
      <c r="AJ209" s="5">
        <f t="shared" si="117"/>
        <v>1.0661987901604331E-2</v>
      </c>
      <c r="AK209">
        <f t="shared" si="118"/>
        <v>1.7822410363748098E-3</v>
      </c>
      <c r="AL209" s="5">
        <f t="shared" si="119"/>
        <v>2.3598767663313147E-3</v>
      </c>
      <c r="AM209" s="5">
        <f t="shared" si="120"/>
        <v>1.9043552909741024E-3</v>
      </c>
      <c r="AN209" s="5">
        <f t="shared" si="121"/>
        <v>1.8845332268990767E-4</v>
      </c>
      <c r="AO209" s="5">
        <f t="shared" si="122"/>
        <v>-3.4903688652121456E-3</v>
      </c>
      <c r="AP209" s="5">
        <f t="shared" si="123"/>
        <v>1.139753691333345E-3</v>
      </c>
      <c r="AQ209" s="5">
        <f t="shared" si="124"/>
        <v>4.9955547161415481E-3</v>
      </c>
      <c r="AR209" s="5">
        <f t="shared" si="125"/>
        <v>-3.1632516454341841E-3</v>
      </c>
      <c r="AS209" s="5">
        <f t="shared" si="126"/>
        <v>2.5842824388495611E-3</v>
      </c>
      <c r="AT209" s="5">
        <f t="shared" si="127"/>
        <v>-7.4198133700628111E-3</v>
      </c>
      <c r="AU209" s="5">
        <f t="shared" si="128"/>
        <v>-9.6101914341610861E-3</v>
      </c>
      <c r="AV209">
        <f t="shared" si="129"/>
        <v>0</v>
      </c>
      <c r="AW209">
        <f t="shared" si="130"/>
        <v>1</v>
      </c>
      <c r="AX209">
        <f t="shared" si="131"/>
        <v>0</v>
      </c>
    </row>
    <row r="210" spans="1:50" x14ac:dyDescent="0.25">
      <c r="A210" s="1">
        <v>42068</v>
      </c>
      <c r="B210">
        <v>24274.900390999999</v>
      </c>
      <c r="C210">
        <v>24393.849609000001</v>
      </c>
      <c r="D210">
        <v>24133.710938</v>
      </c>
      <c r="E210">
        <v>24193.039063</v>
      </c>
      <c r="F210">
        <v>24193.039063</v>
      </c>
      <c r="G210">
        <v>1923405000</v>
      </c>
      <c r="H210" s="2">
        <f t="shared" si="133"/>
        <v>-1.1131721086606983E-2</v>
      </c>
      <c r="I210">
        <f t="shared" si="134"/>
        <v>25297.800781000002</v>
      </c>
      <c r="J210">
        <f t="shared" si="135"/>
        <v>23677.060547000001</v>
      </c>
      <c r="K210">
        <f t="shared" si="136"/>
        <v>25152.570313</v>
      </c>
      <c r="L210">
        <f t="shared" si="137"/>
        <v>4.5664445674772125E-2</v>
      </c>
      <c r="M210">
        <f t="shared" si="138"/>
        <v>-2.132756098381694E-2</v>
      </c>
      <c r="N210">
        <f t="shared" si="139"/>
        <v>3.966145995554049E-2</v>
      </c>
      <c r="O210">
        <f t="shared" si="140"/>
        <v>1</v>
      </c>
      <c r="P210">
        <f t="shared" si="132"/>
        <v>0</v>
      </c>
      <c r="Q210">
        <f t="shared" si="141"/>
        <v>0</v>
      </c>
      <c r="R210">
        <f t="shared" si="142"/>
        <v>1</v>
      </c>
      <c r="S210">
        <f t="shared" si="143"/>
        <v>2</v>
      </c>
      <c r="T210" s="4">
        <f t="shared" si="144"/>
        <v>0.97886827891339301</v>
      </c>
      <c r="U210" s="4">
        <f t="shared" si="145"/>
        <v>0.98386827891339301</v>
      </c>
      <c r="V210" s="4">
        <f>PRODUCT($T$3:T210)-1</f>
        <v>0.21108104954743712</v>
      </c>
      <c r="W210" s="3">
        <f>PRODUCT($U$3:U210)-1</f>
        <v>0.15062526625928996</v>
      </c>
      <c r="X210">
        <f t="shared" si="146"/>
        <v>8.6806423516044173E-2</v>
      </c>
      <c r="Y210" s="1">
        <f t="shared" si="106"/>
        <v>42068</v>
      </c>
      <c r="Z210">
        <f t="shared" si="107"/>
        <v>-9.103725780540417E-4</v>
      </c>
      <c r="AA210" s="5">
        <f t="shared" si="108"/>
        <v>2.8605189326347258E-3</v>
      </c>
      <c r="AB210" s="5">
        <f t="shared" si="109"/>
        <v>5.0898632599507554E-3</v>
      </c>
      <c r="AC210" s="5">
        <f t="shared" si="110"/>
        <v>3.4737156606405861E-3</v>
      </c>
      <c r="AD210" s="5">
        <f t="shared" si="111"/>
        <v>-3.4765961903632236E-3</v>
      </c>
      <c r="AE210" s="5">
        <f t="shared" si="112"/>
        <v>-6.4179309532688134E-3</v>
      </c>
      <c r="AF210" s="5">
        <f t="shared" si="113"/>
        <v>2.8953178907875632E-4</v>
      </c>
      <c r="AG210" s="5">
        <f t="shared" si="114"/>
        <v>-8.6871825129825053E-3</v>
      </c>
      <c r="AH210" s="5">
        <f t="shared" si="115"/>
        <v>4.405954100238807E-3</v>
      </c>
      <c r="AI210" s="5">
        <f t="shared" si="116"/>
        <v>1.0661987901604331E-2</v>
      </c>
      <c r="AJ210" s="5">
        <f t="shared" si="117"/>
        <v>1.7822410363748098E-3</v>
      </c>
      <c r="AK210">
        <f t="shared" si="118"/>
        <v>2.3598767663313147E-3</v>
      </c>
      <c r="AL210" s="5">
        <f t="shared" si="119"/>
        <v>1.9043552909741024E-3</v>
      </c>
      <c r="AM210" s="5">
        <f t="shared" si="120"/>
        <v>1.8845332268990767E-4</v>
      </c>
      <c r="AN210" s="5">
        <f t="shared" si="121"/>
        <v>-3.4903688652121456E-3</v>
      </c>
      <c r="AO210" s="5">
        <f t="shared" si="122"/>
        <v>1.139753691333345E-3</v>
      </c>
      <c r="AP210" s="5">
        <f t="shared" si="123"/>
        <v>4.9955547161415481E-3</v>
      </c>
      <c r="AQ210" s="5">
        <f t="shared" si="124"/>
        <v>-3.1632516454341841E-3</v>
      </c>
      <c r="AR210" s="5">
        <f t="shared" si="125"/>
        <v>2.5842824388495611E-3</v>
      </c>
      <c r="AS210" s="5">
        <f t="shared" si="126"/>
        <v>-7.4198133700628111E-3</v>
      </c>
      <c r="AT210" s="5">
        <f t="shared" si="127"/>
        <v>-9.6101914341610861E-3</v>
      </c>
      <c r="AU210" s="5">
        <f t="shared" si="128"/>
        <v>-1.1131721086606983E-2</v>
      </c>
      <c r="AV210">
        <f t="shared" si="129"/>
        <v>1</v>
      </c>
      <c r="AW210">
        <f t="shared" si="130"/>
        <v>0</v>
      </c>
      <c r="AX210">
        <f t="shared" si="131"/>
        <v>0</v>
      </c>
    </row>
    <row r="211" spans="1:50" x14ac:dyDescent="0.25">
      <c r="A211" s="1">
        <v>42069</v>
      </c>
      <c r="B211">
        <v>24235.759765999999</v>
      </c>
      <c r="C211">
        <v>24294.359375</v>
      </c>
      <c r="D211">
        <v>24126.089843999998</v>
      </c>
      <c r="E211">
        <v>24164</v>
      </c>
      <c r="F211">
        <v>24164</v>
      </c>
      <c r="G211">
        <v>1620647200</v>
      </c>
      <c r="H211" s="2">
        <f t="shared" si="133"/>
        <v>-1.2003065395951307E-3</v>
      </c>
      <c r="I211">
        <f t="shared" si="134"/>
        <v>26247.630859000001</v>
      </c>
      <c r="J211">
        <f t="shared" si="135"/>
        <v>23677.060547000001</v>
      </c>
      <c r="K211">
        <f t="shared" si="136"/>
        <v>25640.039063</v>
      </c>
      <c r="L211">
        <f t="shared" si="137"/>
        <v>8.6228722852176753E-2</v>
      </c>
      <c r="M211">
        <f t="shared" si="138"/>
        <v>-2.0151442352259519E-2</v>
      </c>
      <c r="N211">
        <f t="shared" si="139"/>
        <v>6.1084218796556788E-2</v>
      </c>
      <c r="O211">
        <f t="shared" si="140"/>
        <v>1</v>
      </c>
      <c r="P211">
        <f t="shared" si="132"/>
        <v>0</v>
      </c>
      <c r="Q211">
        <f t="shared" si="141"/>
        <v>0</v>
      </c>
      <c r="R211">
        <f t="shared" si="142"/>
        <v>1</v>
      </c>
      <c r="S211">
        <f t="shared" si="143"/>
        <v>0</v>
      </c>
      <c r="T211" s="4">
        <f t="shared" si="144"/>
        <v>0.99879969346040487</v>
      </c>
      <c r="U211" s="4">
        <f t="shared" si="145"/>
        <v>0.99879969346040487</v>
      </c>
      <c r="V211" s="4">
        <f>PRODUCT($T$3:T211)-1</f>
        <v>0.2096273810436855</v>
      </c>
      <c r="W211" s="3">
        <f>PRODUCT($U$3:U211)-1</f>
        <v>0.14924416322757561</v>
      </c>
      <c r="X211">
        <f t="shared" si="146"/>
        <v>8.5501922658623775E-2</v>
      </c>
      <c r="Y211" s="1">
        <f t="shared" si="106"/>
        <v>42069</v>
      </c>
      <c r="Z211">
        <f t="shared" si="107"/>
        <v>2.8605189326347258E-3</v>
      </c>
      <c r="AA211" s="5">
        <f t="shared" si="108"/>
        <v>5.0898632599507554E-3</v>
      </c>
      <c r="AB211" s="5">
        <f t="shared" si="109"/>
        <v>3.4737156606405861E-3</v>
      </c>
      <c r="AC211" s="5">
        <f t="shared" si="110"/>
        <v>-3.4765961903632236E-3</v>
      </c>
      <c r="AD211" s="5">
        <f t="shared" si="111"/>
        <v>-6.4179309532688134E-3</v>
      </c>
      <c r="AE211" s="5">
        <f t="shared" si="112"/>
        <v>2.8953178907875632E-4</v>
      </c>
      <c r="AF211" s="5">
        <f t="shared" si="113"/>
        <v>-8.6871825129825053E-3</v>
      </c>
      <c r="AG211" s="5">
        <f t="shared" si="114"/>
        <v>4.405954100238807E-3</v>
      </c>
      <c r="AH211" s="5">
        <f t="shared" si="115"/>
        <v>1.0661987901604331E-2</v>
      </c>
      <c r="AI211" s="5">
        <f t="shared" si="116"/>
        <v>1.7822410363748098E-3</v>
      </c>
      <c r="AJ211" s="5">
        <f t="shared" si="117"/>
        <v>2.3598767663313147E-3</v>
      </c>
      <c r="AK211">
        <f t="shared" si="118"/>
        <v>1.9043552909741024E-3</v>
      </c>
      <c r="AL211" s="5">
        <f t="shared" si="119"/>
        <v>1.8845332268990767E-4</v>
      </c>
      <c r="AM211" s="5">
        <f t="shared" si="120"/>
        <v>-3.4903688652121456E-3</v>
      </c>
      <c r="AN211" s="5">
        <f t="shared" si="121"/>
        <v>1.139753691333345E-3</v>
      </c>
      <c r="AO211" s="5">
        <f t="shared" si="122"/>
        <v>4.9955547161415481E-3</v>
      </c>
      <c r="AP211" s="5">
        <f t="shared" si="123"/>
        <v>-3.1632516454341841E-3</v>
      </c>
      <c r="AQ211" s="5">
        <f t="shared" si="124"/>
        <v>2.5842824388495611E-3</v>
      </c>
      <c r="AR211" s="5">
        <f t="shared" si="125"/>
        <v>-7.4198133700628111E-3</v>
      </c>
      <c r="AS211" s="5">
        <f t="shared" si="126"/>
        <v>-9.6101914341610861E-3</v>
      </c>
      <c r="AT211" s="5">
        <f t="shared" si="127"/>
        <v>-1.1131721086606983E-2</v>
      </c>
      <c r="AU211" s="5">
        <f t="shared" si="128"/>
        <v>-1.2003065395951307E-3</v>
      </c>
      <c r="AV211">
        <f t="shared" si="129"/>
        <v>1</v>
      </c>
      <c r="AW211">
        <f t="shared" si="130"/>
        <v>0</v>
      </c>
      <c r="AX211">
        <f t="shared" si="131"/>
        <v>0</v>
      </c>
    </row>
    <row r="212" spans="1:50" x14ac:dyDescent="0.25">
      <c r="A212" s="1">
        <v>42072</v>
      </c>
      <c r="B212">
        <v>23982.5</v>
      </c>
      <c r="C212">
        <v>24205.859375</v>
      </c>
      <c r="D212">
        <v>23910.160156000002</v>
      </c>
      <c r="E212">
        <v>24123.050781000002</v>
      </c>
      <c r="F212">
        <v>24123.050781000002</v>
      </c>
      <c r="G212">
        <v>1619496400</v>
      </c>
      <c r="H212" s="2">
        <f t="shared" si="133"/>
        <v>-1.6946374358549621E-3</v>
      </c>
      <c r="I212">
        <f t="shared" si="134"/>
        <v>27922.669922000001</v>
      </c>
      <c r="J212">
        <f t="shared" si="135"/>
        <v>23677.060547000001</v>
      </c>
      <c r="K212">
        <f t="shared" si="136"/>
        <v>26732.230468999998</v>
      </c>
      <c r="L212">
        <f t="shared" si="137"/>
        <v>0.15750989273681282</v>
      </c>
      <c r="M212">
        <f t="shared" si="138"/>
        <v>-1.8488135603116795E-2</v>
      </c>
      <c r="N212">
        <f t="shared" si="139"/>
        <v>0.10816126499451961</v>
      </c>
      <c r="O212">
        <f t="shared" si="140"/>
        <v>1</v>
      </c>
      <c r="P212">
        <f t="shared" si="132"/>
        <v>0</v>
      </c>
      <c r="Q212">
        <f t="shared" si="141"/>
        <v>0</v>
      </c>
      <c r="R212">
        <f t="shared" si="142"/>
        <v>1</v>
      </c>
      <c r="S212">
        <f t="shared" si="143"/>
        <v>0</v>
      </c>
      <c r="T212" s="4">
        <f t="shared" si="144"/>
        <v>0.99830536256414504</v>
      </c>
      <c r="U212" s="4">
        <f t="shared" si="145"/>
        <v>0.99830536256414504</v>
      </c>
      <c r="V212" s="4">
        <f>PRODUCT($T$3:T212)-1</f>
        <v>0.20757750120033358</v>
      </c>
      <c r="W212" s="3">
        <f>PRODUCT($U$3:U212)-1</f>
        <v>0.14729661104563241</v>
      </c>
      <c r="X212">
        <f t="shared" si="146"/>
        <v>8.366239046379409E-2</v>
      </c>
      <c r="Y212" s="1">
        <f t="shared" si="106"/>
        <v>42072</v>
      </c>
      <c r="Z212">
        <f t="shared" si="107"/>
        <v>5.0898632599507554E-3</v>
      </c>
      <c r="AA212" s="5">
        <f t="shared" si="108"/>
        <v>3.4737156606405861E-3</v>
      </c>
      <c r="AB212" s="5">
        <f t="shared" si="109"/>
        <v>-3.4765961903632236E-3</v>
      </c>
      <c r="AC212" s="5">
        <f t="shared" si="110"/>
        <v>-6.4179309532688134E-3</v>
      </c>
      <c r="AD212" s="5">
        <f t="shared" si="111"/>
        <v>2.8953178907875632E-4</v>
      </c>
      <c r="AE212" s="5">
        <f t="shared" si="112"/>
        <v>-8.6871825129825053E-3</v>
      </c>
      <c r="AF212" s="5">
        <f t="shared" si="113"/>
        <v>4.405954100238807E-3</v>
      </c>
      <c r="AG212" s="5">
        <f t="shared" si="114"/>
        <v>1.0661987901604331E-2</v>
      </c>
      <c r="AH212" s="5">
        <f t="shared" si="115"/>
        <v>1.7822410363748098E-3</v>
      </c>
      <c r="AI212" s="5">
        <f t="shared" si="116"/>
        <v>2.3598767663313147E-3</v>
      </c>
      <c r="AJ212" s="5">
        <f t="shared" si="117"/>
        <v>1.9043552909741024E-3</v>
      </c>
      <c r="AK212">
        <f t="shared" si="118"/>
        <v>1.8845332268990767E-4</v>
      </c>
      <c r="AL212" s="5">
        <f t="shared" si="119"/>
        <v>-3.4903688652121456E-3</v>
      </c>
      <c r="AM212" s="5">
        <f t="shared" si="120"/>
        <v>1.139753691333345E-3</v>
      </c>
      <c r="AN212" s="5">
        <f t="shared" si="121"/>
        <v>4.9955547161415481E-3</v>
      </c>
      <c r="AO212" s="5">
        <f t="shared" si="122"/>
        <v>-3.1632516454341841E-3</v>
      </c>
      <c r="AP212" s="5">
        <f t="shared" si="123"/>
        <v>2.5842824388495611E-3</v>
      </c>
      <c r="AQ212" s="5">
        <f t="shared" si="124"/>
        <v>-7.4198133700628111E-3</v>
      </c>
      <c r="AR212" s="5">
        <f t="shared" si="125"/>
        <v>-9.6101914341610861E-3</v>
      </c>
      <c r="AS212" s="5">
        <f t="shared" si="126"/>
        <v>-1.1131721086606983E-2</v>
      </c>
      <c r="AT212" s="5">
        <f t="shared" si="127"/>
        <v>-1.2003065395951307E-3</v>
      </c>
      <c r="AU212" s="5">
        <f t="shared" si="128"/>
        <v>-1.6946374358549621E-3</v>
      </c>
      <c r="AV212">
        <f t="shared" si="129"/>
        <v>1</v>
      </c>
      <c r="AW212">
        <f t="shared" si="130"/>
        <v>0</v>
      </c>
      <c r="AX212">
        <f t="shared" si="131"/>
        <v>0</v>
      </c>
    </row>
    <row r="213" spans="1:50" x14ac:dyDescent="0.25">
      <c r="A213" s="1">
        <v>42073</v>
      </c>
      <c r="B213">
        <v>24150.679688</v>
      </c>
      <c r="C213">
        <v>24152.400390999999</v>
      </c>
      <c r="D213">
        <v>23869.820313</v>
      </c>
      <c r="E213">
        <v>23896.980468999998</v>
      </c>
      <c r="F213">
        <v>23896.980468999998</v>
      </c>
      <c r="G213">
        <v>1521299200</v>
      </c>
      <c r="H213" s="2">
        <f t="shared" si="133"/>
        <v>-9.3715473242739211E-3</v>
      </c>
      <c r="I213">
        <f t="shared" si="134"/>
        <v>27922.669922000001</v>
      </c>
      <c r="J213">
        <f t="shared" si="135"/>
        <v>23677.060547000001</v>
      </c>
      <c r="K213">
        <f t="shared" si="136"/>
        <v>26812.75</v>
      </c>
      <c r="L213">
        <f t="shared" si="137"/>
        <v>0.16846017254030343</v>
      </c>
      <c r="M213">
        <f t="shared" si="138"/>
        <v>-9.2028330644235989E-3</v>
      </c>
      <c r="N213">
        <f t="shared" si="139"/>
        <v>0.12201414043847247</v>
      </c>
      <c r="O213">
        <f t="shared" si="140"/>
        <v>1</v>
      </c>
      <c r="P213">
        <f t="shared" si="132"/>
        <v>0</v>
      </c>
      <c r="Q213">
        <f t="shared" si="141"/>
        <v>0</v>
      </c>
      <c r="R213">
        <f t="shared" si="142"/>
        <v>1</v>
      </c>
      <c r="S213">
        <f t="shared" si="143"/>
        <v>0</v>
      </c>
      <c r="T213" s="4">
        <f t="shared" si="144"/>
        <v>0.99062845267572608</v>
      </c>
      <c r="U213" s="4">
        <f t="shared" si="145"/>
        <v>0.99062845267572608</v>
      </c>
      <c r="V213" s="4">
        <f>PRODUCT($T$3:T213)-1</f>
        <v>0.19626063150010631</v>
      </c>
      <c r="W213" s="3">
        <f>PRODUCT($U$3:U213)-1</f>
        <v>0.13654466656023923</v>
      </c>
      <c r="X213">
        <f t="shared" si="146"/>
        <v>7.3506797088026987E-2</v>
      </c>
      <c r="Y213" s="1">
        <f t="shared" si="106"/>
        <v>42073</v>
      </c>
      <c r="Z213">
        <f t="shared" si="107"/>
        <v>3.4737156606405861E-3</v>
      </c>
      <c r="AA213" s="5">
        <f t="shared" si="108"/>
        <v>-3.4765961903632236E-3</v>
      </c>
      <c r="AB213" s="5">
        <f t="shared" si="109"/>
        <v>-6.4179309532688134E-3</v>
      </c>
      <c r="AC213" s="5">
        <f t="shared" si="110"/>
        <v>2.8953178907875632E-4</v>
      </c>
      <c r="AD213" s="5">
        <f t="shared" si="111"/>
        <v>-8.6871825129825053E-3</v>
      </c>
      <c r="AE213" s="5">
        <f t="shared" si="112"/>
        <v>4.405954100238807E-3</v>
      </c>
      <c r="AF213" s="5">
        <f t="shared" si="113"/>
        <v>1.0661987901604331E-2</v>
      </c>
      <c r="AG213" s="5">
        <f t="shared" si="114"/>
        <v>1.7822410363748098E-3</v>
      </c>
      <c r="AH213" s="5">
        <f t="shared" si="115"/>
        <v>2.3598767663313147E-3</v>
      </c>
      <c r="AI213" s="5">
        <f t="shared" si="116"/>
        <v>1.9043552909741024E-3</v>
      </c>
      <c r="AJ213" s="5">
        <f t="shared" si="117"/>
        <v>1.8845332268990767E-4</v>
      </c>
      <c r="AK213">
        <f t="shared" si="118"/>
        <v>-3.4903688652121456E-3</v>
      </c>
      <c r="AL213" s="5">
        <f t="shared" si="119"/>
        <v>1.139753691333345E-3</v>
      </c>
      <c r="AM213" s="5">
        <f t="shared" si="120"/>
        <v>4.9955547161415481E-3</v>
      </c>
      <c r="AN213" s="5">
        <f t="shared" si="121"/>
        <v>-3.1632516454341841E-3</v>
      </c>
      <c r="AO213" s="5">
        <f t="shared" si="122"/>
        <v>2.5842824388495611E-3</v>
      </c>
      <c r="AP213" s="5">
        <f t="shared" si="123"/>
        <v>-7.4198133700628111E-3</v>
      </c>
      <c r="AQ213" s="5">
        <f t="shared" si="124"/>
        <v>-9.6101914341610861E-3</v>
      </c>
      <c r="AR213" s="5">
        <f t="shared" si="125"/>
        <v>-1.1131721086606983E-2</v>
      </c>
      <c r="AS213" s="5">
        <f t="shared" si="126"/>
        <v>-1.2003065395951307E-3</v>
      </c>
      <c r="AT213" s="5">
        <f t="shared" si="127"/>
        <v>-1.6946374358549621E-3</v>
      </c>
      <c r="AU213" s="5">
        <f t="shared" si="128"/>
        <v>-9.3715473242739211E-3</v>
      </c>
      <c r="AV213">
        <f t="shared" si="129"/>
        <v>1</v>
      </c>
      <c r="AW213">
        <f t="shared" si="130"/>
        <v>0</v>
      </c>
      <c r="AX213">
        <f t="shared" si="131"/>
        <v>0</v>
      </c>
    </row>
    <row r="214" spans="1:50" x14ac:dyDescent="0.25">
      <c r="A214" s="1">
        <v>42074</v>
      </c>
      <c r="B214">
        <v>23807.099609000001</v>
      </c>
      <c r="C214">
        <v>23899.859375</v>
      </c>
      <c r="D214">
        <v>23703.839843999998</v>
      </c>
      <c r="E214">
        <v>23717.970702999999</v>
      </c>
      <c r="F214">
        <v>23717.970702999999</v>
      </c>
      <c r="G214">
        <v>1678330500</v>
      </c>
      <c r="H214" s="2">
        <f t="shared" si="133"/>
        <v>-7.4908947694131145E-3</v>
      </c>
      <c r="I214">
        <f t="shared" si="134"/>
        <v>28031.960938</v>
      </c>
      <c r="J214">
        <f t="shared" si="135"/>
        <v>23677.060547000001</v>
      </c>
      <c r="K214">
        <f t="shared" si="136"/>
        <v>27304.119140999999</v>
      </c>
      <c r="L214">
        <f t="shared" si="137"/>
        <v>0.18188698725622165</v>
      </c>
      <c r="M214">
        <f t="shared" si="138"/>
        <v>-1.7248590325150692E-3</v>
      </c>
      <c r="N214">
        <f t="shared" si="139"/>
        <v>0.15119963182796248</v>
      </c>
      <c r="O214">
        <f t="shared" si="140"/>
        <v>1</v>
      </c>
      <c r="P214">
        <f t="shared" si="132"/>
        <v>0</v>
      </c>
      <c r="Q214">
        <f t="shared" si="141"/>
        <v>0</v>
      </c>
      <c r="R214">
        <f t="shared" si="142"/>
        <v>1</v>
      </c>
      <c r="S214">
        <f t="shared" si="143"/>
        <v>0</v>
      </c>
      <c r="T214" s="4">
        <f t="shared" si="144"/>
        <v>0.99250910523058689</v>
      </c>
      <c r="U214" s="4">
        <f t="shared" si="145"/>
        <v>0.99250910523058689</v>
      </c>
      <c r="V214" s="4">
        <f>PRODUCT($T$3:T214)-1</f>
        <v>0.18729956899274725</v>
      </c>
      <c r="W214" s="3">
        <f>PRODUCT($U$3:U214)-1</f>
        <v>0.12803093006229882</v>
      </c>
      <c r="X214">
        <f t="shared" si="146"/>
        <v>6.5465270636790862E-2</v>
      </c>
      <c r="Y214" s="1">
        <f t="shared" si="106"/>
        <v>42074</v>
      </c>
      <c r="Z214">
        <f t="shared" si="107"/>
        <v>-3.4765961903632236E-3</v>
      </c>
      <c r="AA214" s="5">
        <f t="shared" si="108"/>
        <v>-6.4179309532688134E-3</v>
      </c>
      <c r="AB214" s="5">
        <f t="shared" si="109"/>
        <v>2.8953178907875632E-4</v>
      </c>
      <c r="AC214" s="5">
        <f t="shared" si="110"/>
        <v>-8.6871825129825053E-3</v>
      </c>
      <c r="AD214" s="5">
        <f t="shared" si="111"/>
        <v>4.405954100238807E-3</v>
      </c>
      <c r="AE214" s="5">
        <f t="shared" si="112"/>
        <v>1.0661987901604331E-2</v>
      </c>
      <c r="AF214" s="5">
        <f t="shared" si="113"/>
        <v>1.7822410363748098E-3</v>
      </c>
      <c r="AG214" s="5">
        <f t="shared" si="114"/>
        <v>2.3598767663313147E-3</v>
      </c>
      <c r="AH214" s="5">
        <f t="shared" si="115"/>
        <v>1.9043552909741024E-3</v>
      </c>
      <c r="AI214" s="5">
        <f t="shared" si="116"/>
        <v>1.8845332268990767E-4</v>
      </c>
      <c r="AJ214" s="5">
        <f t="shared" si="117"/>
        <v>-3.4903688652121456E-3</v>
      </c>
      <c r="AK214">
        <f t="shared" si="118"/>
        <v>1.139753691333345E-3</v>
      </c>
      <c r="AL214" s="5">
        <f t="shared" si="119"/>
        <v>4.9955547161415481E-3</v>
      </c>
      <c r="AM214" s="5">
        <f t="shared" si="120"/>
        <v>-3.1632516454341841E-3</v>
      </c>
      <c r="AN214" s="5">
        <f t="shared" si="121"/>
        <v>2.5842824388495611E-3</v>
      </c>
      <c r="AO214" s="5">
        <f t="shared" si="122"/>
        <v>-7.4198133700628111E-3</v>
      </c>
      <c r="AP214" s="5">
        <f t="shared" si="123"/>
        <v>-9.6101914341610861E-3</v>
      </c>
      <c r="AQ214" s="5">
        <f t="shared" si="124"/>
        <v>-1.1131721086606983E-2</v>
      </c>
      <c r="AR214" s="5">
        <f t="shared" si="125"/>
        <v>-1.2003065395951307E-3</v>
      </c>
      <c r="AS214" s="5">
        <f t="shared" si="126"/>
        <v>-1.6946374358549621E-3</v>
      </c>
      <c r="AT214" s="5">
        <f t="shared" si="127"/>
        <v>-9.3715473242739211E-3</v>
      </c>
      <c r="AU214" s="5">
        <f t="shared" si="128"/>
        <v>-7.4908947694131145E-3</v>
      </c>
      <c r="AV214">
        <f t="shared" si="129"/>
        <v>1</v>
      </c>
      <c r="AW214">
        <f t="shared" si="130"/>
        <v>0</v>
      </c>
      <c r="AX214">
        <f t="shared" si="131"/>
        <v>0</v>
      </c>
    </row>
    <row r="215" spans="1:50" x14ac:dyDescent="0.25">
      <c r="A215" s="1">
        <v>42075</v>
      </c>
      <c r="B215">
        <v>23709.169922000001</v>
      </c>
      <c r="C215">
        <v>23880.25</v>
      </c>
      <c r="D215">
        <v>23677.060547000001</v>
      </c>
      <c r="E215">
        <v>23797.960938</v>
      </c>
      <c r="F215">
        <v>23797.960938</v>
      </c>
      <c r="G215">
        <v>1619061000</v>
      </c>
      <c r="H215" s="2">
        <f t="shared" si="133"/>
        <v>3.3725581333095001E-3</v>
      </c>
      <c r="I215">
        <f t="shared" si="134"/>
        <v>28031.960938</v>
      </c>
      <c r="J215">
        <f t="shared" si="135"/>
        <v>23711.269531000002</v>
      </c>
      <c r="K215">
        <f t="shared" si="136"/>
        <v>27483.449218999998</v>
      </c>
      <c r="L215">
        <f t="shared" si="137"/>
        <v>0.17791440245787005</v>
      </c>
      <c r="M215">
        <f t="shared" si="138"/>
        <v>-3.6428081895694131E-3</v>
      </c>
      <c r="N215">
        <f t="shared" si="139"/>
        <v>0.15486571688228556</v>
      </c>
      <c r="O215">
        <f t="shared" si="140"/>
        <v>1</v>
      </c>
      <c r="P215">
        <f t="shared" si="132"/>
        <v>0</v>
      </c>
      <c r="Q215">
        <f t="shared" si="141"/>
        <v>0</v>
      </c>
      <c r="R215">
        <f t="shared" si="142"/>
        <v>1</v>
      </c>
      <c r="S215">
        <f t="shared" si="143"/>
        <v>0</v>
      </c>
      <c r="T215" s="4">
        <f t="shared" si="144"/>
        <v>1.0033725581333095</v>
      </c>
      <c r="U215" s="4">
        <f t="shared" si="145"/>
        <v>1.0033725581333095</v>
      </c>
      <c r="V215" s="4">
        <f>PRODUCT($T$3:T215)-1</f>
        <v>0.19130380581082851</v>
      </c>
      <c r="W215" s="3">
        <f>PRODUCT($U$3:U215)-1</f>
        <v>0.13183527995010502</v>
      </c>
      <c r="X215">
        <f t="shared" si="146"/>
        <v>6.9058614201035873E-2</v>
      </c>
      <c r="Y215" s="1">
        <f t="shared" si="106"/>
        <v>42075</v>
      </c>
      <c r="Z215">
        <f t="shared" si="107"/>
        <v>-6.4179309532688134E-3</v>
      </c>
      <c r="AA215" s="5">
        <f t="shared" si="108"/>
        <v>2.8953178907875632E-4</v>
      </c>
      <c r="AB215" s="5">
        <f t="shared" si="109"/>
        <v>-8.6871825129825053E-3</v>
      </c>
      <c r="AC215" s="5">
        <f t="shared" si="110"/>
        <v>4.405954100238807E-3</v>
      </c>
      <c r="AD215" s="5">
        <f t="shared" si="111"/>
        <v>1.0661987901604331E-2</v>
      </c>
      <c r="AE215" s="5">
        <f t="shared" si="112"/>
        <v>1.7822410363748098E-3</v>
      </c>
      <c r="AF215" s="5">
        <f t="shared" si="113"/>
        <v>2.3598767663313147E-3</v>
      </c>
      <c r="AG215" s="5">
        <f t="shared" si="114"/>
        <v>1.9043552909741024E-3</v>
      </c>
      <c r="AH215" s="5">
        <f t="shared" si="115"/>
        <v>1.8845332268990767E-4</v>
      </c>
      <c r="AI215" s="5">
        <f t="shared" si="116"/>
        <v>-3.4903688652121456E-3</v>
      </c>
      <c r="AJ215" s="5">
        <f t="shared" si="117"/>
        <v>1.139753691333345E-3</v>
      </c>
      <c r="AK215">
        <f t="shared" si="118"/>
        <v>4.9955547161415481E-3</v>
      </c>
      <c r="AL215" s="5">
        <f t="shared" si="119"/>
        <v>-3.1632516454341841E-3</v>
      </c>
      <c r="AM215" s="5">
        <f t="shared" si="120"/>
        <v>2.5842824388495611E-3</v>
      </c>
      <c r="AN215" s="5">
        <f t="shared" si="121"/>
        <v>-7.4198133700628111E-3</v>
      </c>
      <c r="AO215" s="5">
        <f t="shared" si="122"/>
        <v>-9.6101914341610861E-3</v>
      </c>
      <c r="AP215" s="5">
        <f t="shared" si="123"/>
        <v>-1.1131721086606983E-2</v>
      </c>
      <c r="AQ215" s="5">
        <f t="shared" si="124"/>
        <v>-1.2003065395951307E-3</v>
      </c>
      <c r="AR215" s="5">
        <f t="shared" si="125"/>
        <v>-1.6946374358549621E-3</v>
      </c>
      <c r="AS215" s="5">
        <f t="shared" si="126"/>
        <v>-9.3715473242739211E-3</v>
      </c>
      <c r="AT215" s="5">
        <f t="shared" si="127"/>
        <v>-7.4908947694131145E-3</v>
      </c>
      <c r="AU215" s="5">
        <f t="shared" si="128"/>
        <v>3.3725581333095001E-3</v>
      </c>
      <c r="AV215">
        <f t="shared" si="129"/>
        <v>1</v>
      </c>
      <c r="AW215">
        <f t="shared" si="130"/>
        <v>0</v>
      </c>
      <c r="AX215">
        <f t="shared" si="131"/>
        <v>0</v>
      </c>
    </row>
    <row r="216" spans="1:50" x14ac:dyDescent="0.25">
      <c r="A216" s="1">
        <v>42076</v>
      </c>
      <c r="B216">
        <v>23808.970702999999</v>
      </c>
      <c r="C216">
        <v>23918.710938</v>
      </c>
      <c r="D216">
        <v>23790.830077999999</v>
      </c>
      <c r="E216">
        <v>23823.210938</v>
      </c>
      <c r="F216">
        <v>23823.210938</v>
      </c>
      <c r="G216">
        <v>1538401000</v>
      </c>
      <c r="H216" s="2">
        <f t="shared" si="133"/>
        <v>1.0610152720975652E-3</v>
      </c>
      <c r="I216">
        <f t="shared" si="134"/>
        <v>28031.960938</v>
      </c>
      <c r="J216">
        <f t="shared" si="135"/>
        <v>23711.269531000002</v>
      </c>
      <c r="K216">
        <f t="shared" si="136"/>
        <v>27442.519531000002</v>
      </c>
      <c r="L216">
        <f t="shared" si="137"/>
        <v>0.17666594192333207</v>
      </c>
      <c r="M216">
        <f t="shared" si="138"/>
        <v>-4.6988379228697363E-3</v>
      </c>
      <c r="N216">
        <f t="shared" si="139"/>
        <v>0.15192362618201494</v>
      </c>
      <c r="O216">
        <f t="shared" si="140"/>
        <v>1</v>
      </c>
      <c r="P216">
        <f t="shared" si="132"/>
        <v>0</v>
      </c>
      <c r="Q216">
        <f t="shared" si="141"/>
        <v>0</v>
      </c>
      <c r="R216">
        <f t="shared" si="142"/>
        <v>1</v>
      </c>
      <c r="S216">
        <f t="shared" si="143"/>
        <v>0</v>
      </c>
      <c r="T216" s="4">
        <f t="shared" si="144"/>
        <v>1.0010610152720976</v>
      </c>
      <c r="U216" s="4">
        <f t="shared" si="145"/>
        <v>1.0010610152720976</v>
      </c>
      <c r="V216" s="4">
        <f>PRODUCT($T$3:T216)-1</f>
        <v>0.19256779734250173</v>
      </c>
      <c r="W216" s="3">
        <f>PRODUCT($U$3:U216)-1</f>
        <v>0.13303617446763094</v>
      </c>
      <c r="X216">
        <f t="shared" si="146"/>
        <v>7.0192901717470502E-2</v>
      </c>
      <c r="Y216" s="1">
        <f t="shared" si="106"/>
        <v>42076</v>
      </c>
      <c r="Z216">
        <f t="shared" si="107"/>
        <v>2.8953178907875632E-4</v>
      </c>
      <c r="AA216" s="5">
        <f t="shared" si="108"/>
        <v>-8.6871825129825053E-3</v>
      </c>
      <c r="AB216" s="5">
        <f t="shared" si="109"/>
        <v>4.405954100238807E-3</v>
      </c>
      <c r="AC216" s="5">
        <f t="shared" si="110"/>
        <v>1.0661987901604331E-2</v>
      </c>
      <c r="AD216" s="5">
        <f t="shared" si="111"/>
        <v>1.7822410363748098E-3</v>
      </c>
      <c r="AE216" s="5">
        <f t="shared" si="112"/>
        <v>2.3598767663313147E-3</v>
      </c>
      <c r="AF216" s="5">
        <f t="shared" si="113"/>
        <v>1.9043552909741024E-3</v>
      </c>
      <c r="AG216" s="5">
        <f t="shared" si="114"/>
        <v>1.8845332268990767E-4</v>
      </c>
      <c r="AH216" s="5">
        <f t="shared" si="115"/>
        <v>-3.4903688652121456E-3</v>
      </c>
      <c r="AI216" s="5">
        <f t="shared" si="116"/>
        <v>1.139753691333345E-3</v>
      </c>
      <c r="AJ216" s="5">
        <f t="shared" si="117"/>
        <v>4.9955547161415481E-3</v>
      </c>
      <c r="AK216">
        <f t="shared" si="118"/>
        <v>-3.1632516454341841E-3</v>
      </c>
      <c r="AL216" s="5">
        <f t="shared" si="119"/>
        <v>2.5842824388495611E-3</v>
      </c>
      <c r="AM216" s="5">
        <f t="shared" si="120"/>
        <v>-7.4198133700628111E-3</v>
      </c>
      <c r="AN216" s="5">
        <f t="shared" si="121"/>
        <v>-9.6101914341610861E-3</v>
      </c>
      <c r="AO216" s="5">
        <f t="shared" si="122"/>
        <v>-1.1131721086606983E-2</v>
      </c>
      <c r="AP216" s="5">
        <f t="shared" si="123"/>
        <v>-1.2003065395951307E-3</v>
      </c>
      <c r="AQ216" s="5">
        <f t="shared" si="124"/>
        <v>-1.6946374358549621E-3</v>
      </c>
      <c r="AR216" s="5">
        <f t="shared" si="125"/>
        <v>-9.3715473242739211E-3</v>
      </c>
      <c r="AS216" s="5">
        <f t="shared" si="126"/>
        <v>-7.4908947694131145E-3</v>
      </c>
      <c r="AT216" s="5">
        <f t="shared" si="127"/>
        <v>3.3725581333095001E-3</v>
      </c>
      <c r="AU216" s="5">
        <f t="shared" si="128"/>
        <v>1.0610152720975652E-3</v>
      </c>
      <c r="AV216">
        <f t="shared" si="129"/>
        <v>1</v>
      </c>
      <c r="AW216">
        <f t="shared" si="130"/>
        <v>0</v>
      </c>
      <c r="AX216">
        <f t="shared" si="131"/>
        <v>0</v>
      </c>
    </row>
    <row r="217" spans="1:50" x14ac:dyDescent="0.25">
      <c r="A217" s="1">
        <v>42079</v>
      </c>
      <c r="B217">
        <v>23771.400390999999</v>
      </c>
      <c r="C217">
        <v>23970.050781000002</v>
      </c>
      <c r="D217">
        <v>23711.269531000002</v>
      </c>
      <c r="E217">
        <v>23949.550781000002</v>
      </c>
      <c r="F217">
        <v>23949.550781000002</v>
      </c>
      <c r="G217">
        <v>1187740300</v>
      </c>
      <c r="H217" s="2">
        <f t="shared" si="133"/>
        <v>5.3032247973960889E-3</v>
      </c>
      <c r="I217">
        <f t="shared" si="134"/>
        <v>28031.960938</v>
      </c>
      <c r="J217">
        <f t="shared" si="135"/>
        <v>23822.779297000001</v>
      </c>
      <c r="K217">
        <f t="shared" si="136"/>
        <v>27470.099609000001</v>
      </c>
      <c r="L217">
        <f t="shared" si="137"/>
        <v>0.17045873612956086</v>
      </c>
      <c r="M217">
        <f t="shared" si="138"/>
        <v>-5.2932718930399636E-3</v>
      </c>
      <c r="N217">
        <f t="shared" si="139"/>
        <v>0.14699853288241926</v>
      </c>
      <c r="O217">
        <f t="shared" si="140"/>
        <v>1</v>
      </c>
      <c r="P217">
        <f t="shared" si="132"/>
        <v>0</v>
      </c>
      <c r="Q217">
        <f t="shared" si="141"/>
        <v>0</v>
      </c>
      <c r="R217">
        <f t="shared" si="142"/>
        <v>1</v>
      </c>
      <c r="S217">
        <f t="shared" si="143"/>
        <v>0</v>
      </c>
      <c r="T217" s="4">
        <f t="shared" si="144"/>
        <v>1.0053032247973961</v>
      </c>
      <c r="U217" s="4">
        <f t="shared" si="145"/>
        <v>1.0053032247973961</v>
      </c>
      <c r="V217" s="4">
        <f>PRODUCT($T$3:T217)-1</f>
        <v>0.19889225245794462</v>
      </c>
      <c r="W217" s="3">
        <f>PRODUCT($U$3:U217)-1</f>
        <v>0.13904492000441437</v>
      </c>
      <c r="X217">
        <f t="shared" si="146"/>
        <v>7.5868375251856079E-2</v>
      </c>
      <c r="Y217" s="1">
        <f t="shared" si="106"/>
        <v>42079</v>
      </c>
      <c r="Z217">
        <f t="shared" si="107"/>
        <v>-8.6871825129825053E-3</v>
      </c>
      <c r="AA217" s="5">
        <f t="shared" si="108"/>
        <v>4.405954100238807E-3</v>
      </c>
      <c r="AB217" s="5">
        <f t="shared" si="109"/>
        <v>1.0661987901604331E-2</v>
      </c>
      <c r="AC217" s="5">
        <f t="shared" si="110"/>
        <v>1.7822410363748098E-3</v>
      </c>
      <c r="AD217" s="5">
        <f t="shared" si="111"/>
        <v>2.3598767663313147E-3</v>
      </c>
      <c r="AE217" s="5">
        <f t="shared" si="112"/>
        <v>1.9043552909741024E-3</v>
      </c>
      <c r="AF217" s="5">
        <f t="shared" si="113"/>
        <v>1.8845332268990767E-4</v>
      </c>
      <c r="AG217" s="5">
        <f t="shared" si="114"/>
        <v>-3.4903688652121456E-3</v>
      </c>
      <c r="AH217" s="5">
        <f t="shared" si="115"/>
        <v>1.139753691333345E-3</v>
      </c>
      <c r="AI217" s="5">
        <f t="shared" si="116"/>
        <v>4.9955547161415481E-3</v>
      </c>
      <c r="AJ217" s="5">
        <f t="shared" si="117"/>
        <v>-3.1632516454341841E-3</v>
      </c>
      <c r="AK217">
        <f t="shared" si="118"/>
        <v>2.5842824388495611E-3</v>
      </c>
      <c r="AL217" s="5">
        <f t="shared" si="119"/>
        <v>-7.4198133700628111E-3</v>
      </c>
      <c r="AM217" s="5">
        <f t="shared" si="120"/>
        <v>-9.6101914341610861E-3</v>
      </c>
      <c r="AN217" s="5">
        <f t="shared" si="121"/>
        <v>-1.1131721086606983E-2</v>
      </c>
      <c r="AO217" s="5">
        <f t="shared" si="122"/>
        <v>-1.2003065395951307E-3</v>
      </c>
      <c r="AP217" s="5">
        <f t="shared" si="123"/>
        <v>-1.6946374358549621E-3</v>
      </c>
      <c r="AQ217" s="5">
        <f t="shared" si="124"/>
        <v>-9.3715473242739211E-3</v>
      </c>
      <c r="AR217" s="5">
        <f t="shared" si="125"/>
        <v>-7.4908947694131145E-3</v>
      </c>
      <c r="AS217" s="5">
        <f t="shared" si="126"/>
        <v>3.3725581333095001E-3</v>
      </c>
      <c r="AT217" s="5">
        <f t="shared" si="127"/>
        <v>1.0610152720975652E-3</v>
      </c>
      <c r="AU217" s="5">
        <f t="shared" si="128"/>
        <v>5.3032247973960889E-3</v>
      </c>
      <c r="AV217">
        <f t="shared" si="129"/>
        <v>1</v>
      </c>
      <c r="AW217">
        <f t="shared" si="130"/>
        <v>0</v>
      </c>
      <c r="AX217">
        <f t="shared" si="131"/>
        <v>0</v>
      </c>
    </row>
    <row r="218" spans="1:50" x14ac:dyDescent="0.25">
      <c r="A218" s="1">
        <v>42080</v>
      </c>
      <c r="B218">
        <v>24106.470702999999</v>
      </c>
      <c r="C218">
        <v>24106.470702999999</v>
      </c>
      <c r="D218">
        <v>23822.779297000001</v>
      </c>
      <c r="E218">
        <v>23901.490234000001</v>
      </c>
      <c r="F218">
        <v>23901.490234000001</v>
      </c>
      <c r="G218">
        <v>1188627100</v>
      </c>
      <c r="H218" s="2">
        <f t="shared" si="133"/>
        <v>-2.0067410633074489E-3</v>
      </c>
      <c r="I218">
        <f t="shared" si="134"/>
        <v>28031.960938</v>
      </c>
      <c r="J218">
        <f t="shared" si="135"/>
        <v>23938.630859000001</v>
      </c>
      <c r="K218">
        <f t="shared" si="136"/>
        <v>27597.679688</v>
      </c>
      <c r="L218">
        <f t="shared" si="137"/>
        <v>0.17281226666462746</v>
      </c>
      <c r="M218">
        <f t="shared" si="138"/>
        <v>1.5539041556147382E-3</v>
      </c>
      <c r="N218">
        <f t="shared" si="139"/>
        <v>0.15464263599522976</v>
      </c>
      <c r="O218">
        <f t="shared" si="140"/>
        <v>1</v>
      </c>
      <c r="P218">
        <f t="shared" si="132"/>
        <v>0</v>
      </c>
      <c r="Q218">
        <f t="shared" si="141"/>
        <v>0</v>
      </c>
      <c r="R218">
        <f t="shared" si="142"/>
        <v>1</v>
      </c>
      <c r="S218">
        <f t="shared" si="143"/>
        <v>0</v>
      </c>
      <c r="T218" s="4">
        <f t="shared" si="144"/>
        <v>0.99799325893669255</v>
      </c>
      <c r="U218" s="4">
        <f t="shared" si="145"/>
        <v>0.99799325893669255</v>
      </c>
      <c r="V218" s="4">
        <f>PRODUCT($T$3:T218)-1</f>
        <v>0.19648638614445613</v>
      </c>
      <c r="W218" s="3">
        <f>PRODUCT($U$3:U218)-1</f>
        <v>0.13675915179048981</v>
      </c>
      <c r="X218">
        <f t="shared" si="146"/>
        <v>7.3709386004524147E-2</v>
      </c>
      <c r="Y218" s="1">
        <f t="shared" si="106"/>
        <v>42080</v>
      </c>
      <c r="Z218">
        <f t="shared" si="107"/>
        <v>4.405954100238807E-3</v>
      </c>
      <c r="AA218" s="5">
        <f t="shared" si="108"/>
        <v>1.0661987901604331E-2</v>
      </c>
      <c r="AB218" s="5">
        <f t="shared" si="109"/>
        <v>1.7822410363748098E-3</v>
      </c>
      <c r="AC218" s="5">
        <f t="shared" si="110"/>
        <v>2.3598767663313147E-3</v>
      </c>
      <c r="AD218" s="5">
        <f t="shared" si="111"/>
        <v>1.9043552909741024E-3</v>
      </c>
      <c r="AE218" s="5">
        <f t="shared" si="112"/>
        <v>1.8845332268990767E-4</v>
      </c>
      <c r="AF218" s="5">
        <f t="shared" si="113"/>
        <v>-3.4903688652121456E-3</v>
      </c>
      <c r="AG218" s="5">
        <f t="shared" si="114"/>
        <v>1.139753691333345E-3</v>
      </c>
      <c r="AH218" s="5">
        <f t="shared" si="115"/>
        <v>4.9955547161415481E-3</v>
      </c>
      <c r="AI218" s="5">
        <f t="shared" si="116"/>
        <v>-3.1632516454341841E-3</v>
      </c>
      <c r="AJ218" s="5">
        <f t="shared" si="117"/>
        <v>2.5842824388495611E-3</v>
      </c>
      <c r="AK218">
        <f t="shared" si="118"/>
        <v>-7.4198133700628111E-3</v>
      </c>
      <c r="AL218" s="5">
        <f t="shared" si="119"/>
        <v>-9.6101914341610861E-3</v>
      </c>
      <c r="AM218" s="5">
        <f t="shared" si="120"/>
        <v>-1.1131721086606983E-2</v>
      </c>
      <c r="AN218" s="5">
        <f t="shared" si="121"/>
        <v>-1.2003065395951307E-3</v>
      </c>
      <c r="AO218" s="5">
        <f t="shared" si="122"/>
        <v>-1.6946374358549621E-3</v>
      </c>
      <c r="AP218" s="5">
        <f t="shared" si="123"/>
        <v>-9.3715473242739211E-3</v>
      </c>
      <c r="AQ218" s="5">
        <f t="shared" si="124"/>
        <v>-7.4908947694131145E-3</v>
      </c>
      <c r="AR218" s="5">
        <f t="shared" si="125"/>
        <v>3.3725581333095001E-3</v>
      </c>
      <c r="AS218" s="5">
        <f t="shared" si="126"/>
        <v>1.0610152720975652E-3</v>
      </c>
      <c r="AT218" s="5">
        <f t="shared" si="127"/>
        <v>5.3032247973960889E-3</v>
      </c>
      <c r="AU218" s="5">
        <f t="shared" si="128"/>
        <v>-2.0067410633074489E-3</v>
      </c>
      <c r="AV218">
        <f t="shared" si="129"/>
        <v>1</v>
      </c>
      <c r="AW218">
        <f t="shared" si="130"/>
        <v>0</v>
      </c>
      <c r="AX218">
        <f t="shared" si="131"/>
        <v>0</v>
      </c>
    </row>
    <row r="219" spans="1:50" x14ac:dyDescent="0.25">
      <c r="A219" s="1">
        <v>42081</v>
      </c>
      <c r="B219">
        <v>23938.630859000001</v>
      </c>
      <c r="C219">
        <v>24210.75</v>
      </c>
      <c r="D219">
        <v>23938.630859000001</v>
      </c>
      <c r="E219">
        <v>24120.080077999999</v>
      </c>
      <c r="F219">
        <v>24120.080077999999</v>
      </c>
      <c r="G219">
        <v>1668404600</v>
      </c>
      <c r="H219" s="2">
        <f t="shared" si="133"/>
        <v>9.1454483322990221E-3</v>
      </c>
      <c r="I219">
        <f t="shared" si="134"/>
        <v>28031.960938</v>
      </c>
      <c r="J219">
        <f t="shared" si="135"/>
        <v>24248.839843999998</v>
      </c>
      <c r="K219">
        <f t="shared" si="136"/>
        <v>26959.769531000002</v>
      </c>
      <c r="L219">
        <f t="shared" si="137"/>
        <v>0.16218357681026285</v>
      </c>
      <c r="M219">
        <f t="shared" si="138"/>
        <v>5.3382810332143205E-3</v>
      </c>
      <c r="N219">
        <f t="shared" si="139"/>
        <v>0.11773134433289423</v>
      </c>
      <c r="O219">
        <f t="shared" si="140"/>
        <v>1</v>
      </c>
      <c r="P219">
        <f t="shared" si="132"/>
        <v>0</v>
      </c>
      <c r="Q219">
        <f t="shared" si="141"/>
        <v>0</v>
      </c>
      <c r="R219">
        <f t="shared" si="142"/>
        <v>1</v>
      </c>
      <c r="S219">
        <f t="shared" si="143"/>
        <v>0</v>
      </c>
      <c r="T219" s="4">
        <f t="shared" si="144"/>
        <v>1.009145448332299</v>
      </c>
      <c r="U219" s="4">
        <f t="shared" si="145"/>
        <v>1.009145448332299</v>
      </c>
      <c r="V219" s="4">
        <f>PRODUCT($T$3:T219)-1</f>
        <v>0.20742879056923935</v>
      </c>
      <c r="W219" s="3">
        <f>PRODUCT($U$3:U219)-1</f>
        <v>0.14715532387945784</v>
      </c>
      <c r="X219">
        <f t="shared" si="146"/>
        <v>8.3528939718133133E-2</v>
      </c>
      <c r="Y219" s="1">
        <f t="shared" si="106"/>
        <v>42081</v>
      </c>
      <c r="Z219">
        <f t="shared" si="107"/>
        <v>1.0661987901604331E-2</v>
      </c>
      <c r="AA219" s="5">
        <f t="shared" si="108"/>
        <v>1.7822410363748098E-3</v>
      </c>
      <c r="AB219" s="5">
        <f t="shared" si="109"/>
        <v>2.3598767663313147E-3</v>
      </c>
      <c r="AC219" s="5">
        <f t="shared" si="110"/>
        <v>1.9043552909741024E-3</v>
      </c>
      <c r="AD219" s="5">
        <f t="shared" si="111"/>
        <v>1.8845332268990767E-4</v>
      </c>
      <c r="AE219" s="5">
        <f t="shared" si="112"/>
        <v>-3.4903688652121456E-3</v>
      </c>
      <c r="AF219" s="5">
        <f t="shared" si="113"/>
        <v>1.139753691333345E-3</v>
      </c>
      <c r="AG219" s="5">
        <f t="shared" si="114"/>
        <v>4.9955547161415481E-3</v>
      </c>
      <c r="AH219" s="5">
        <f t="shared" si="115"/>
        <v>-3.1632516454341841E-3</v>
      </c>
      <c r="AI219" s="5">
        <f t="shared" si="116"/>
        <v>2.5842824388495611E-3</v>
      </c>
      <c r="AJ219" s="5">
        <f t="shared" si="117"/>
        <v>-7.4198133700628111E-3</v>
      </c>
      <c r="AK219">
        <f t="shared" si="118"/>
        <v>-9.6101914341610861E-3</v>
      </c>
      <c r="AL219" s="5">
        <f t="shared" si="119"/>
        <v>-1.1131721086606983E-2</v>
      </c>
      <c r="AM219" s="5">
        <f t="shared" si="120"/>
        <v>-1.2003065395951307E-3</v>
      </c>
      <c r="AN219" s="5">
        <f t="shared" si="121"/>
        <v>-1.6946374358549621E-3</v>
      </c>
      <c r="AO219" s="5">
        <f t="shared" si="122"/>
        <v>-9.3715473242739211E-3</v>
      </c>
      <c r="AP219" s="5">
        <f t="shared" si="123"/>
        <v>-7.4908947694131145E-3</v>
      </c>
      <c r="AQ219" s="5">
        <f t="shared" si="124"/>
        <v>3.3725581333095001E-3</v>
      </c>
      <c r="AR219" s="5">
        <f t="shared" si="125"/>
        <v>1.0610152720975652E-3</v>
      </c>
      <c r="AS219" s="5">
        <f t="shared" si="126"/>
        <v>5.3032247973960889E-3</v>
      </c>
      <c r="AT219" s="5">
        <f t="shared" si="127"/>
        <v>-2.0067410633074489E-3</v>
      </c>
      <c r="AU219" s="5">
        <f t="shared" si="128"/>
        <v>9.1454483322990221E-3</v>
      </c>
      <c r="AV219">
        <f t="shared" si="129"/>
        <v>1</v>
      </c>
      <c r="AW219">
        <f t="shared" si="130"/>
        <v>0</v>
      </c>
      <c r="AX219">
        <f t="shared" si="131"/>
        <v>0</v>
      </c>
    </row>
    <row r="220" spans="1:50" x14ac:dyDescent="0.25">
      <c r="A220" s="1">
        <v>42082</v>
      </c>
      <c r="B220">
        <v>24325.560547000001</v>
      </c>
      <c r="C220">
        <v>24500.230468999998</v>
      </c>
      <c r="D220">
        <v>24248.839843999998</v>
      </c>
      <c r="E220">
        <v>24468.890625</v>
      </c>
      <c r="F220">
        <v>24468.890625</v>
      </c>
      <c r="G220">
        <v>1826036300</v>
      </c>
      <c r="H220" s="2">
        <f t="shared" si="133"/>
        <v>1.4461417452678926E-2</v>
      </c>
      <c r="I220">
        <f t="shared" si="134"/>
        <v>28031.960938</v>
      </c>
      <c r="J220">
        <f t="shared" si="135"/>
        <v>24294.949218999998</v>
      </c>
      <c r="K220">
        <f t="shared" si="136"/>
        <v>27404.150390999999</v>
      </c>
      <c r="L220">
        <f t="shared" si="137"/>
        <v>0.14561634066726303</v>
      </c>
      <c r="M220">
        <f t="shared" si="138"/>
        <v>-7.1086756104211668E-3</v>
      </c>
      <c r="N220">
        <f t="shared" si="139"/>
        <v>0.11995884124803879</v>
      </c>
      <c r="O220">
        <f t="shared" si="140"/>
        <v>1</v>
      </c>
      <c r="P220">
        <f t="shared" si="132"/>
        <v>0</v>
      </c>
      <c r="Q220">
        <f t="shared" si="141"/>
        <v>0</v>
      </c>
      <c r="R220">
        <f t="shared" si="142"/>
        <v>1</v>
      </c>
      <c r="S220">
        <f t="shared" si="143"/>
        <v>0</v>
      </c>
      <c r="T220" s="4">
        <f t="shared" si="144"/>
        <v>1.0144614174526789</v>
      </c>
      <c r="U220" s="4">
        <f t="shared" si="145"/>
        <v>1.0144614174526789</v>
      </c>
      <c r="V220" s="4">
        <f>PRODUCT($T$3:T220)-1</f>
        <v>0.22488992235404437</v>
      </c>
      <c r="W220" s="3">
        <f>PRODUCT($U$3:U220)-1</f>
        <v>0.16374481590114187</v>
      </c>
      <c r="X220">
        <f t="shared" si="146"/>
        <v>9.9198304037455554E-2</v>
      </c>
      <c r="Y220" s="1">
        <f t="shared" si="106"/>
        <v>42082</v>
      </c>
      <c r="Z220">
        <f t="shared" si="107"/>
        <v>1.7822410363748098E-3</v>
      </c>
      <c r="AA220" s="5">
        <f t="shared" si="108"/>
        <v>2.3598767663313147E-3</v>
      </c>
      <c r="AB220" s="5">
        <f t="shared" si="109"/>
        <v>1.9043552909741024E-3</v>
      </c>
      <c r="AC220" s="5">
        <f t="shared" si="110"/>
        <v>1.8845332268990767E-4</v>
      </c>
      <c r="AD220" s="5">
        <f t="shared" si="111"/>
        <v>-3.4903688652121456E-3</v>
      </c>
      <c r="AE220" s="5">
        <f t="shared" si="112"/>
        <v>1.139753691333345E-3</v>
      </c>
      <c r="AF220" s="5">
        <f t="shared" si="113"/>
        <v>4.9955547161415481E-3</v>
      </c>
      <c r="AG220" s="5">
        <f t="shared" si="114"/>
        <v>-3.1632516454341841E-3</v>
      </c>
      <c r="AH220" s="5">
        <f t="shared" si="115"/>
        <v>2.5842824388495611E-3</v>
      </c>
      <c r="AI220" s="5">
        <f t="shared" si="116"/>
        <v>-7.4198133700628111E-3</v>
      </c>
      <c r="AJ220" s="5">
        <f t="shared" si="117"/>
        <v>-9.6101914341610861E-3</v>
      </c>
      <c r="AK220">
        <f t="shared" si="118"/>
        <v>-1.1131721086606983E-2</v>
      </c>
      <c r="AL220" s="5">
        <f t="shared" si="119"/>
        <v>-1.2003065395951307E-3</v>
      </c>
      <c r="AM220" s="5">
        <f t="shared" si="120"/>
        <v>-1.6946374358549621E-3</v>
      </c>
      <c r="AN220" s="5">
        <f t="shared" si="121"/>
        <v>-9.3715473242739211E-3</v>
      </c>
      <c r="AO220" s="5">
        <f t="shared" si="122"/>
        <v>-7.4908947694131145E-3</v>
      </c>
      <c r="AP220" s="5">
        <f t="shared" si="123"/>
        <v>3.3725581333095001E-3</v>
      </c>
      <c r="AQ220" s="5">
        <f t="shared" si="124"/>
        <v>1.0610152720975652E-3</v>
      </c>
      <c r="AR220" s="5">
        <f t="shared" si="125"/>
        <v>5.3032247973960889E-3</v>
      </c>
      <c r="AS220" s="5">
        <f t="shared" si="126"/>
        <v>-2.0067410633074489E-3</v>
      </c>
      <c r="AT220" s="5">
        <f t="shared" si="127"/>
        <v>9.1454483322990221E-3</v>
      </c>
      <c r="AU220" s="5">
        <f t="shared" si="128"/>
        <v>1.4461417452678926E-2</v>
      </c>
      <c r="AV220">
        <f t="shared" si="129"/>
        <v>1</v>
      </c>
      <c r="AW220">
        <f t="shared" si="130"/>
        <v>0</v>
      </c>
      <c r="AX220">
        <f t="shared" si="131"/>
        <v>0</v>
      </c>
    </row>
    <row r="221" spans="1:50" x14ac:dyDescent="0.25">
      <c r="A221" s="1">
        <v>42083</v>
      </c>
      <c r="B221">
        <v>24417.529297000001</v>
      </c>
      <c r="C221">
        <v>24524.550781000002</v>
      </c>
      <c r="D221">
        <v>24351.5</v>
      </c>
      <c r="E221">
        <v>24375.240234000001</v>
      </c>
      <c r="F221">
        <v>24375.240234000001</v>
      </c>
      <c r="G221">
        <v>2006074900</v>
      </c>
      <c r="H221" s="2">
        <f t="shared" si="133"/>
        <v>-3.8273247625013607E-3</v>
      </c>
      <c r="I221">
        <f t="shared" si="134"/>
        <v>28048.460938</v>
      </c>
      <c r="J221">
        <f t="shared" si="135"/>
        <v>24294.949218999998</v>
      </c>
      <c r="K221">
        <f t="shared" si="136"/>
        <v>27727.859375</v>
      </c>
      <c r="L221">
        <f t="shared" si="137"/>
        <v>0.15069474879990641</v>
      </c>
      <c r="M221">
        <f t="shared" si="138"/>
        <v>-3.2939578945362369E-3</v>
      </c>
      <c r="N221">
        <f t="shared" si="139"/>
        <v>0.13754199379432452</v>
      </c>
      <c r="O221">
        <f t="shared" si="140"/>
        <v>1</v>
      </c>
      <c r="P221">
        <f t="shared" si="132"/>
        <v>0</v>
      </c>
      <c r="Q221">
        <f t="shared" si="141"/>
        <v>0</v>
      </c>
      <c r="R221">
        <f t="shared" si="142"/>
        <v>1</v>
      </c>
      <c r="S221">
        <f t="shared" si="143"/>
        <v>0</v>
      </c>
      <c r="T221" s="4">
        <f t="shared" si="144"/>
        <v>0.99617267523749864</v>
      </c>
      <c r="U221" s="4">
        <f t="shared" si="145"/>
        <v>0.99617267523749864</v>
      </c>
      <c r="V221" s="4">
        <f>PRODUCT($T$3:T221)-1</f>
        <v>0.22020187082288034</v>
      </c>
      <c r="W221" s="3">
        <f>PRODUCT($U$3:U221)-1</f>
        <v>0.15929078655001083</v>
      </c>
      <c r="X221">
        <f t="shared" si="146"/>
        <v>9.4991315149513644E-2</v>
      </c>
      <c r="Y221" s="1">
        <f t="shared" si="106"/>
        <v>42083</v>
      </c>
      <c r="Z221">
        <f t="shared" si="107"/>
        <v>2.3598767663313147E-3</v>
      </c>
      <c r="AA221" s="5">
        <f t="shared" si="108"/>
        <v>1.9043552909741024E-3</v>
      </c>
      <c r="AB221" s="5">
        <f t="shared" si="109"/>
        <v>1.8845332268990767E-4</v>
      </c>
      <c r="AC221" s="5">
        <f t="shared" si="110"/>
        <v>-3.4903688652121456E-3</v>
      </c>
      <c r="AD221" s="5">
        <f t="shared" si="111"/>
        <v>1.139753691333345E-3</v>
      </c>
      <c r="AE221" s="5">
        <f t="shared" si="112"/>
        <v>4.9955547161415481E-3</v>
      </c>
      <c r="AF221" s="5">
        <f t="shared" si="113"/>
        <v>-3.1632516454341841E-3</v>
      </c>
      <c r="AG221" s="5">
        <f t="shared" si="114"/>
        <v>2.5842824388495611E-3</v>
      </c>
      <c r="AH221" s="5">
        <f t="shared" si="115"/>
        <v>-7.4198133700628111E-3</v>
      </c>
      <c r="AI221" s="5">
        <f t="shared" si="116"/>
        <v>-9.6101914341610861E-3</v>
      </c>
      <c r="AJ221" s="5">
        <f t="shared" si="117"/>
        <v>-1.1131721086606983E-2</v>
      </c>
      <c r="AK221">
        <f t="shared" si="118"/>
        <v>-1.2003065395951307E-3</v>
      </c>
      <c r="AL221" s="5">
        <f t="shared" si="119"/>
        <v>-1.6946374358549621E-3</v>
      </c>
      <c r="AM221" s="5">
        <f t="shared" si="120"/>
        <v>-9.3715473242739211E-3</v>
      </c>
      <c r="AN221" s="5">
        <f t="shared" si="121"/>
        <v>-7.4908947694131145E-3</v>
      </c>
      <c r="AO221" s="5">
        <f t="shared" si="122"/>
        <v>3.3725581333095001E-3</v>
      </c>
      <c r="AP221" s="5">
        <f t="shared" si="123"/>
        <v>1.0610152720975652E-3</v>
      </c>
      <c r="AQ221" s="5">
        <f t="shared" si="124"/>
        <v>5.3032247973960889E-3</v>
      </c>
      <c r="AR221" s="5">
        <f t="shared" si="125"/>
        <v>-2.0067410633074489E-3</v>
      </c>
      <c r="AS221" s="5">
        <f t="shared" si="126"/>
        <v>9.1454483322990221E-3</v>
      </c>
      <c r="AT221" s="5">
        <f t="shared" si="127"/>
        <v>1.4461417452678926E-2</v>
      </c>
      <c r="AU221" s="5">
        <f t="shared" si="128"/>
        <v>-3.8273247625013607E-3</v>
      </c>
      <c r="AV221">
        <f t="shared" si="129"/>
        <v>1</v>
      </c>
      <c r="AW221">
        <f t="shared" si="130"/>
        <v>0</v>
      </c>
      <c r="AX221">
        <f t="shared" si="131"/>
        <v>0</v>
      </c>
    </row>
    <row r="222" spans="1:50" x14ac:dyDescent="0.25">
      <c r="A222" s="1">
        <v>42086</v>
      </c>
      <c r="B222">
        <v>24538.339843999998</v>
      </c>
      <c r="C222">
        <v>24559.769531000002</v>
      </c>
      <c r="D222">
        <v>24436.419922000001</v>
      </c>
      <c r="E222">
        <v>24494.509765999999</v>
      </c>
      <c r="F222">
        <v>24494.509765999999</v>
      </c>
      <c r="G222">
        <v>1461178100</v>
      </c>
      <c r="H222" s="2">
        <f t="shared" si="133"/>
        <v>4.8930607803254755E-3</v>
      </c>
      <c r="I222">
        <f t="shared" si="134"/>
        <v>28213.630859000001</v>
      </c>
      <c r="J222">
        <f t="shared" si="135"/>
        <v>24294.949218999998</v>
      </c>
      <c r="K222">
        <f t="shared" si="136"/>
        <v>27804.029297000001</v>
      </c>
      <c r="L222">
        <f t="shared" si="137"/>
        <v>0.15183488579805693</v>
      </c>
      <c r="M222">
        <f t="shared" si="138"/>
        <v>-8.1471541543977066E-3</v>
      </c>
      <c r="N222">
        <f t="shared" si="139"/>
        <v>0.13511270740326609</v>
      </c>
      <c r="O222">
        <f t="shared" si="140"/>
        <v>1</v>
      </c>
      <c r="P222">
        <f t="shared" si="132"/>
        <v>0</v>
      </c>
      <c r="Q222">
        <f t="shared" si="141"/>
        <v>0</v>
      </c>
      <c r="R222">
        <f t="shared" si="142"/>
        <v>1</v>
      </c>
      <c r="S222">
        <f t="shared" si="143"/>
        <v>0</v>
      </c>
      <c r="T222" s="4">
        <f t="shared" si="144"/>
        <v>1.0048930607803255</v>
      </c>
      <c r="U222" s="4">
        <f t="shared" si="145"/>
        <v>1.0048930607803255</v>
      </c>
      <c r="V222" s="4">
        <f>PRODUCT($T$3:T222)-1</f>
        <v>0.22617239274108347</v>
      </c>
      <c r="W222" s="3">
        <f>PRODUCT($U$3:U222)-1</f>
        <v>0.16496326683067131</v>
      </c>
      <c r="X222">
        <f t="shared" si="146"/>
        <v>0.10034917420846878</v>
      </c>
      <c r="Y222" s="1">
        <f t="shared" si="106"/>
        <v>42086</v>
      </c>
      <c r="Z222">
        <f t="shared" si="107"/>
        <v>1.9043552909741024E-3</v>
      </c>
      <c r="AA222" s="5">
        <f t="shared" si="108"/>
        <v>1.8845332268990767E-4</v>
      </c>
      <c r="AB222" s="5">
        <f t="shared" si="109"/>
        <v>-3.4903688652121456E-3</v>
      </c>
      <c r="AC222" s="5">
        <f t="shared" si="110"/>
        <v>1.139753691333345E-3</v>
      </c>
      <c r="AD222" s="5">
        <f t="shared" si="111"/>
        <v>4.9955547161415481E-3</v>
      </c>
      <c r="AE222" s="5">
        <f t="shared" si="112"/>
        <v>-3.1632516454341841E-3</v>
      </c>
      <c r="AF222" s="5">
        <f t="shared" si="113"/>
        <v>2.5842824388495611E-3</v>
      </c>
      <c r="AG222" s="5">
        <f t="shared" si="114"/>
        <v>-7.4198133700628111E-3</v>
      </c>
      <c r="AH222" s="5">
        <f t="shared" si="115"/>
        <v>-9.6101914341610861E-3</v>
      </c>
      <c r="AI222" s="5">
        <f t="shared" si="116"/>
        <v>-1.1131721086606983E-2</v>
      </c>
      <c r="AJ222" s="5">
        <f t="shared" si="117"/>
        <v>-1.2003065395951307E-3</v>
      </c>
      <c r="AK222">
        <f t="shared" si="118"/>
        <v>-1.6946374358549621E-3</v>
      </c>
      <c r="AL222" s="5">
        <f t="shared" si="119"/>
        <v>-9.3715473242739211E-3</v>
      </c>
      <c r="AM222" s="5">
        <f t="shared" si="120"/>
        <v>-7.4908947694131145E-3</v>
      </c>
      <c r="AN222" s="5">
        <f t="shared" si="121"/>
        <v>3.3725581333095001E-3</v>
      </c>
      <c r="AO222" s="5">
        <f t="shared" si="122"/>
        <v>1.0610152720975652E-3</v>
      </c>
      <c r="AP222" s="5">
        <f t="shared" si="123"/>
        <v>5.3032247973960889E-3</v>
      </c>
      <c r="AQ222" s="5">
        <f t="shared" si="124"/>
        <v>-2.0067410633074489E-3</v>
      </c>
      <c r="AR222" s="5">
        <f t="shared" si="125"/>
        <v>9.1454483322990221E-3</v>
      </c>
      <c r="AS222" s="5">
        <f t="shared" si="126"/>
        <v>1.4461417452678926E-2</v>
      </c>
      <c r="AT222" s="5">
        <f t="shared" si="127"/>
        <v>-3.8273247625013607E-3</v>
      </c>
      <c r="AU222" s="5">
        <f t="shared" si="128"/>
        <v>4.8930607803254755E-3</v>
      </c>
      <c r="AV222">
        <f t="shared" si="129"/>
        <v>1</v>
      </c>
      <c r="AW222">
        <f t="shared" si="130"/>
        <v>0</v>
      </c>
      <c r="AX222">
        <f t="shared" si="131"/>
        <v>0</v>
      </c>
    </row>
    <row r="223" spans="1:50" x14ac:dyDescent="0.25">
      <c r="A223" s="1">
        <v>42087</v>
      </c>
      <c r="B223">
        <v>24484.679688</v>
      </c>
      <c r="C223">
        <v>24490.150390999999</v>
      </c>
      <c r="D223">
        <v>24294.949218999998</v>
      </c>
      <c r="E223">
        <v>24399.599609000001</v>
      </c>
      <c r="F223">
        <v>24399.599609000001</v>
      </c>
      <c r="G223">
        <v>1559006100</v>
      </c>
      <c r="H223" s="2">
        <f t="shared" si="133"/>
        <v>-3.8747522570032888E-3</v>
      </c>
      <c r="I223">
        <f t="shared" si="134"/>
        <v>28213.630859000001</v>
      </c>
      <c r="J223">
        <f t="shared" si="135"/>
        <v>24377.919922000001</v>
      </c>
      <c r="K223">
        <f t="shared" si="136"/>
        <v>27591.570313</v>
      </c>
      <c r="L223">
        <f t="shared" si="137"/>
        <v>0.15631532119867919</v>
      </c>
      <c r="M223">
        <f t="shared" si="138"/>
        <v>-8.8852634253899776E-4</v>
      </c>
      <c r="N223">
        <f t="shared" si="139"/>
        <v>0.13082061817205459</v>
      </c>
      <c r="O223">
        <f t="shared" si="140"/>
        <v>1</v>
      </c>
      <c r="P223">
        <f t="shared" si="132"/>
        <v>0</v>
      </c>
      <c r="Q223">
        <f t="shared" si="141"/>
        <v>0</v>
      </c>
      <c r="R223">
        <f t="shared" si="142"/>
        <v>1</v>
      </c>
      <c r="S223">
        <f t="shared" si="143"/>
        <v>0</v>
      </c>
      <c r="T223" s="4">
        <f t="shared" si="144"/>
        <v>0.99612524774299671</v>
      </c>
      <c r="U223" s="4">
        <f t="shared" si="145"/>
        <v>0.99612524774299671</v>
      </c>
      <c r="V223" s="4">
        <f>PRODUCT($T$3:T223)-1</f>
        <v>0.22142127849483484</v>
      </c>
      <c r="W223" s="3">
        <f>PRODUCT($U$3:U223)-1</f>
        <v>0.16044932278319335</v>
      </c>
      <c r="X223">
        <f t="shared" si="146"/>
        <v>9.6085593762212707E-2</v>
      </c>
      <c r="Y223" s="1">
        <f t="shared" si="106"/>
        <v>42087</v>
      </c>
      <c r="Z223">
        <f t="shared" si="107"/>
        <v>1.8845332268990767E-4</v>
      </c>
      <c r="AA223" s="5">
        <f t="shared" si="108"/>
        <v>-3.4903688652121456E-3</v>
      </c>
      <c r="AB223" s="5">
        <f t="shared" si="109"/>
        <v>1.139753691333345E-3</v>
      </c>
      <c r="AC223" s="5">
        <f t="shared" si="110"/>
        <v>4.9955547161415481E-3</v>
      </c>
      <c r="AD223" s="5">
        <f t="shared" si="111"/>
        <v>-3.1632516454341841E-3</v>
      </c>
      <c r="AE223" s="5">
        <f t="shared" si="112"/>
        <v>2.5842824388495611E-3</v>
      </c>
      <c r="AF223" s="5">
        <f t="shared" si="113"/>
        <v>-7.4198133700628111E-3</v>
      </c>
      <c r="AG223" s="5">
        <f t="shared" si="114"/>
        <v>-9.6101914341610861E-3</v>
      </c>
      <c r="AH223" s="5">
        <f t="shared" si="115"/>
        <v>-1.1131721086606983E-2</v>
      </c>
      <c r="AI223" s="5">
        <f t="shared" si="116"/>
        <v>-1.2003065395951307E-3</v>
      </c>
      <c r="AJ223" s="5">
        <f t="shared" si="117"/>
        <v>-1.6946374358549621E-3</v>
      </c>
      <c r="AK223">
        <f t="shared" si="118"/>
        <v>-9.3715473242739211E-3</v>
      </c>
      <c r="AL223" s="5">
        <f t="shared" si="119"/>
        <v>-7.4908947694131145E-3</v>
      </c>
      <c r="AM223" s="5">
        <f t="shared" si="120"/>
        <v>3.3725581333095001E-3</v>
      </c>
      <c r="AN223" s="5">
        <f t="shared" si="121"/>
        <v>1.0610152720975652E-3</v>
      </c>
      <c r="AO223" s="5">
        <f t="shared" si="122"/>
        <v>5.3032247973960889E-3</v>
      </c>
      <c r="AP223" s="5">
        <f t="shared" si="123"/>
        <v>-2.0067410633074489E-3</v>
      </c>
      <c r="AQ223" s="5">
        <f t="shared" si="124"/>
        <v>9.1454483322990221E-3</v>
      </c>
      <c r="AR223" s="5">
        <f t="shared" si="125"/>
        <v>1.4461417452678926E-2</v>
      </c>
      <c r="AS223" s="5">
        <f t="shared" si="126"/>
        <v>-3.8273247625013607E-3</v>
      </c>
      <c r="AT223" s="5">
        <f t="shared" si="127"/>
        <v>4.8930607803254755E-3</v>
      </c>
      <c r="AU223" s="5">
        <f t="shared" si="128"/>
        <v>-3.8747522570032888E-3</v>
      </c>
      <c r="AV223">
        <f t="shared" si="129"/>
        <v>1</v>
      </c>
      <c r="AW223">
        <f t="shared" si="130"/>
        <v>0</v>
      </c>
      <c r="AX223">
        <f t="shared" si="131"/>
        <v>0</v>
      </c>
    </row>
    <row r="224" spans="1:50" x14ac:dyDescent="0.25">
      <c r="A224" s="1">
        <v>42088</v>
      </c>
      <c r="B224">
        <v>24410.529297000001</v>
      </c>
      <c r="C224">
        <v>24613.689452999999</v>
      </c>
      <c r="D224">
        <v>24377.919922000001</v>
      </c>
      <c r="E224">
        <v>24528.230468999998</v>
      </c>
      <c r="F224">
        <v>24528.230468999998</v>
      </c>
      <c r="G224">
        <v>1421279500</v>
      </c>
      <c r="H224" s="2">
        <f t="shared" si="133"/>
        <v>5.2718430655129822E-3</v>
      </c>
      <c r="I224">
        <f t="shared" si="134"/>
        <v>28588.519531000002</v>
      </c>
      <c r="J224">
        <f t="shared" si="135"/>
        <v>24399.839843999998</v>
      </c>
      <c r="K224">
        <f t="shared" si="136"/>
        <v>28245.140625</v>
      </c>
      <c r="L224">
        <f t="shared" si="137"/>
        <v>0.16553534373919065</v>
      </c>
      <c r="M224">
        <f t="shared" si="138"/>
        <v>-5.2344022599700724E-3</v>
      </c>
      <c r="N224">
        <f t="shared" si="139"/>
        <v>0.15153600911804954</v>
      </c>
      <c r="O224">
        <f t="shared" si="140"/>
        <v>1</v>
      </c>
      <c r="P224">
        <f t="shared" si="132"/>
        <v>0</v>
      </c>
      <c r="Q224">
        <f t="shared" si="141"/>
        <v>0</v>
      </c>
      <c r="R224">
        <f t="shared" si="142"/>
        <v>1</v>
      </c>
      <c r="S224">
        <f t="shared" si="143"/>
        <v>0</v>
      </c>
      <c r="T224" s="4">
        <f t="shared" si="144"/>
        <v>1.005271843065513</v>
      </c>
      <c r="U224" s="4">
        <f t="shared" si="145"/>
        <v>1.005271843065513</v>
      </c>
      <c r="V224" s="4">
        <f>PRODUCT($T$3:T224)-1</f>
        <v>0.22786041979193783</v>
      </c>
      <c r="W224" s="3">
        <f>PRODUCT($U$3:U224)-1</f>
        <v>0.1665670294983872</v>
      </c>
      <c r="X224">
        <f t="shared" si="146"/>
        <v>0.10186398499889671</v>
      </c>
      <c r="Y224" s="1">
        <f t="shared" si="106"/>
        <v>42088</v>
      </c>
      <c r="Z224">
        <f t="shared" si="107"/>
        <v>-3.4903688652121456E-3</v>
      </c>
      <c r="AA224" s="5">
        <f t="shared" si="108"/>
        <v>1.139753691333345E-3</v>
      </c>
      <c r="AB224" s="5">
        <f t="shared" si="109"/>
        <v>4.9955547161415481E-3</v>
      </c>
      <c r="AC224" s="5">
        <f t="shared" si="110"/>
        <v>-3.1632516454341841E-3</v>
      </c>
      <c r="AD224" s="5">
        <f t="shared" si="111"/>
        <v>2.5842824388495611E-3</v>
      </c>
      <c r="AE224" s="5">
        <f t="shared" si="112"/>
        <v>-7.4198133700628111E-3</v>
      </c>
      <c r="AF224" s="5">
        <f t="shared" si="113"/>
        <v>-9.6101914341610861E-3</v>
      </c>
      <c r="AG224" s="5">
        <f t="shared" si="114"/>
        <v>-1.1131721086606983E-2</v>
      </c>
      <c r="AH224" s="5">
        <f t="shared" si="115"/>
        <v>-1.2003065395951307E-3</v>
      </c>
      <c r="AI224" s="5">
        <f t="shared" si="116"/>
        <v>-1.6946374358549621E-3</v>
      </c>
      <c r="AJ224" s="5">
        <f t="shared" si="117"/>
        <v>-9.3715473242739211E-3</v>
      </c>
      <c r="AK224">
        <f t="shared" si="118"/>
        <v>-7.4908947694131145E-3</v>
      </c>
      <c r="AL224" s="5">
        <f t="shared" si="119"/>
        <v>3.3725581333095001E-3</v>
      </c>
      <c r="AM224" s="5">
        <f t="shared" si="120"/>
        <v>1.0610152720975652E-3</v>
      </c>
      <c r="AN224" s="5">
        <f t="shared" si="121"/>
        <v>5.3032247973960889E-3</v>
      </c>
      <c r="AO224" s="5">
        <f t="shared" si="122"/>
        <v>-2.0067410633074489E-3</v>
      </c>
      <c r="AP224" s="5">
        <f t="shared" si="123"/>
        <v>9.1454483322990221E-3</v>
      </c>
      <c r="AQ224" s="5">
        <f t="shared" si="124"/>
        <v>1.4461417452678926E-2</v>
      </c>
      <c r="AR224" s="5">
        <f t="shared" si="125"/>
        <v>-3.8273247625013607E-3</v>
      </c>
      <c r="AS224" s="5">
        <f t="shared" si="126"/>
        <v>4.8930607803254755E-3</v>
      </c>
      <c r="AT224" s="5">
        <f t="shared" si="127"/>
        <v>-3.8747522570032888E-3</v>
      </c>
      <c r="AU224" s="5">
        <f t="shared" si="128"/>
        <v>5.2718430655129822E-3</v>
      </c>
      <c r="AV224">
        <f t="shared" si="129"/>
        <v>1</v>
      </c>
      <c r="AW224">
        <f t="shared" si="130"/>
        <v>0</v>
      </c>
      <c r="AX224">
        <f t="shared" si="131"/>
        <v>0</v>
      </c>
    </row>
    <row r="225" spans="1:50" x14ac:dyDescent="0.25">
      <c r="A225" s="1">
        <v>42089</v>
      </c>
      <c r="B225">
        <v>24442.509765999999</v>
      </c>
      <c r="C225">
        <v>24592.009765999999</v>
      </c>
      <c r="D225">
        <v>24399.839843999998</v>
      </c>
      <c r="E225">
        <v>24497.080077999999</v>
      </c>
      <c r="F225">
        <v>24497.080077999999</v>
      </c>
      <c r="G225">
        <v>1346154100</v>
      </c>
      <c r="H225" s="2">
        <f t="shared" si="133"/>
        <v>-1.2699811769695257E-3</v>
      </c>
      <c r="I225">
        <f t="shared" si="134"/>
        <v>28588.519531000002</v>
      </c>
      <c r="J225">
        <f t="shared" si="135"/>
        <v>24420.470702999999</v>
      </c>
      <c r="K225">
        <f t="shared" si="136"/>
        <v>28251.990234000001</v>
      </c>
      <c r="L225">
        <f t="shared" si="137"/>
        <v>0.16701743391345603</v>
      </c>
      <c r="M225">
        <f t="shared" si="138"/>
        <v>-3.1272859767805805E-3</v>
      </c>
      <c r="N225">
        <f t="shared" si="139"/>
        <v>0.15327990699479965</v>
      </c>
      <c r="O225">
        <f t="shared" si="140"/>
        <v>1</v>
      </c>
      <c r="P225">
        <f t="shared" si="132"/>
        <v>0</v>
      </c>
      <c r="Q225">
        <f t="shared" si="141"/>
        <v>0</v>
      </c>
      <c r="R225">
        <f t="shared" si="142"/>
        <v>1</v>
      </c>
      <c r="S225">
        <f t="shared" si="143"/>
        <v>0</v>
      </c>
      <c r="T225" s="4">
        <f t="shared" si="144"/>
        <v>0.99873001882303047</v>
      </c>
      <c r="U225" s="4">
        <f t="shared" si="145"/>
        <v>0.99873001882303047</v>
      </c>
      <c r="V225" s="4">
        <f>PRODUCT($T$3:T225)-1</f>
        <v>0.22630106017085616</v>
      </c>
      <c r="W225" s="3">
        <f>PRODUCT($U$3:U225)-1</f>
        <v>0.16508551132925109</v>
      </c>
      <c r="X225">
        <f t="shared" si="146"/>
        <v>0.1004646384783674</v>
      </c>
      <c r="Y225" s="1">
        <f t="shared" si="106"/>
        <v>42089</v>
      </c>
      <c r="Z225">
        <f t="shared" si="107"/>
        <v>1.139753691333345E-3</v>
      </c>
      <c r="AA225" s="5">
        <f t="shared" si="108"/>
        <v>4.9955547161415481E-3</v>
      </c>
      <c r="AB225" s="5">
        <f t="shared" si="109"/>
        <v>-3.1632516454341841E-3</v>
      </c>
      <c r="AC225" s="5">
        <f t="shared" si="110"/>
        <v>2.5842824388495611E-3</v>
      </c>
      <c r="AD225" s="5">
        <f t="shared" si="111"/>
        <v>-7.4198133700628111E-3</v>
      </c>
      <c r="AE225" s="5">
        <f t="shared" si="112"/>
        <v>-9.6101914341610861E-3</v>
      </c>
      <c r="AF225" s="5">
        <f t="shared" si="113"/>
        <v>-1.1131721086606983E-2</v>
      </c>
      <c r="AG225" s="5">
        <f t="shared" si="114"/>
        <v>-1.2003065395951307E-3</v>
      </c>
      <c r="AH225" s="5">
        <f t="shared" si="115"/>
        <v>-1.6946374358549621E-3</v>
      </c>
      <c r="AI225" s="5">
        <f t="shared" si="116"/>
        <v>-9.3715473242739211E-3</v>
      </c>
      <c r="AJ225" s="5">
        <f t="shared" si="117"/>
        <v>-7.4908947694131145E-3</v>
      </c>
      <c r="AK225">
        <f t="shared" si="118"/>
        <v>3.3725581333095001E-3</v>
      </c>
      <c r="AL225" s="5">
        <f t="shared" si="119"/>
        <v>1.0610152720975652E-3</v>
      </c>
      <c r="AM225" s="5">
        <f t="shared" si="120"/>
        <v>5.3032247973960889E-3</v>
      </c>
      <c r="AN225" s="5">
        <f t="shared" si="121"/>
        <v>-2.0067410633074489E-3</v>
      </c>
      <c r="AO225" s="5">
        <f t="shared" si="122"/>
        <v>9.1454483322990221E-3</v>
      </c>
      <c r="AP225" s="5">
        <f t="shared" si="123"/>
        <v>1.4461417452678926E-2</v>
      </c>
      <c r="AQ225" s="5">
        <f t="shared" si="124"/>
        <v>-3.8273247625013607E-3</v>
      </c>
      <c r="AR225" s="5">
        <f t="shared" si="125"/>
        <v>4.8930607803254755E-3</v>
      </c>
      <c r="AS225" s="5">
        <f t="shared" si="126"/>
        <v>-3.8747522570032888E-3</v>
      </c>
      <c r="AT225" s="5">
        <f t="shared" si="127"/>
        <v>5.2718430655129822E-3</v>
      </c>
      <c r="AU225" s="5">
        <f t="shared" si="128"/>
        <v>-1.2699811769695257E-3</v>
      </c>
      <c r="AV225">
        <f t="shared" si="129"/>
        <v>1</v>
      </c>
      <c r="AW225">
        <f t="shared" si="130"/>
        <v>0</v>
      </c>
      <c r="AX225">
        <f t="shared" si="131"/>
        <v>0</v>
      </c>
    </row>
    <row r="226" spans="1:50" x14ac:dyDescent="0.25">
      <c r="A226" s="1">
        <v>42090</v>
      </c>
      <c r="B226">
        <v>24541.439452999999</v>
      </c>
      <c r="C226">
        <v>24549.880859000001</v>
      </c>
      <c r="D226">
        <v>24420.470702999999</v>
      </c>
      <c r="E226">
        <v>24486.199218999998</v>
      </c>
      <c r="F226">
        <v>24486.199218999998</v>
      </c>
      <c r="G226">
        <v>1610426400</v>
      </c>
      <c r="H226" s="2">
        <f t="shared" si="133"/>
        <v>-4.4416963023163891E-4</v>
      </c>
      <c r="I226">
        <f t="shared" si="134"/>
        <v>28588.519531000002</v>
      </c>
      <c r="J226">
        <f t="shared" si="135"/>
        <v>24725.519531000002</v>
      </c>
      <c r="K226">
        <f t="shared" si="136"/>
        <v>28201.759765999999</v>
      </c>
      <c r="L226">
        <f t="shared" si="137"/>
        <v>0.16753601795483308</v>
      </c>
      <c r="M226">
        <f t="shared" si="138"/>
        <v>9.7736814872559918E-3</v>
      </c>
      <c r="N226">
        <f t="shared" si="139"/>
        <v>0.15174100781296107</v>
      </c>
      <c r="O226">
        <f t="shared" si="140"/>
        <v>1</v>
      </c>
      <c r="P226">
        <f t="shared" si="132"/>
        <v>0</v>
      </c>
      <c r="Q226">
        <f t="shared" si="141"/>
        <v>0</v>
      </c>
      <c r="R226">
        <f t="shared" si="142"/>
        <v>1</v>
      </c>
      <c r="S226">
        <f t="shared" si="143"/>
        <v>0</v>
      </c>
      <c r="T226" s="4">
        <f t="shared" si="144"/>
        <v>0.99955583036976836</v>
      </c>
      <c r="U226" s="4">
        <f t="shared" si="145"/>
        <v>0.99955583036976836</v>
      </c>
      <c r="V226" s="4">
        <f>PRODUCT($T$3:T226)-1</f>
        <v>0.22575637448240737</v>
      </c>
      <c r="W226" s="3">
        <f>PRODUCT($U$3:U226)-1</f>
        <v>0.16456801572849566</v>
      </c>
      <c r="X226">
        <f t="shared" si="146"/>
        <v>9.9975845506811378E-2</v>
      </c>
      <c r="Y226" s="1">
        <f t="shared" ref="Y226:Y289" si="147">A226</f>
        <v>42090</v>
      </c>
      <c r="Z226">
        <f t="shared" ref="Z226:Z289" si="148">$H205</f>
        <v>4.9955547161415481E-3</v>
      </c>
      <c r="AA226" s="5">
        <f t="shared" ref="AA226:AA289" si="149">$H206</f>
        <v>-3.1632516454341841E-3</v>
      </c>
      <c r="AB226" s="5">
        <f t="shared" ref="AB226:AB289" si="150">$H207</f>
        <v>2.5842824388495611E-3</v>
      </c>
      <c r="AC226" s="5">
        <f t="shared" ref="AC226:AC289" si="151">$H208</f>
        <v>-7.4198133700628111E-3</v>
      </c>
      <c r="AD226" s="5">
        <f t="shared" ref="AD226:AD289" si="152">$H209</f>
        <v>-9.6101914341610861E-3</v>
      </c>
      <c r="AE226" s="5">
        <f t="shared" ref="AE226:AE289" si="153">$H210</f>
        <v>-1.1131721086606983E-2</v>
      </c>
      <c r="AF226" s="5">
        <f t="shared" ref="AF226:AF289" si="154">$H211</f>
        <v>-1.2003065395951307E-3</v>
      </c>
      <c r="AG226" s="5">
        <f t="shared" ref="AG226:AG289" si="155">$H212</f>
        <v>-1.6946374358549621E-3</v>
      </c>
      <c r="AH226" s="5">
        <f t="shared" ref="AH226:AH289" si="156">$H213</f>
        <v>-9.3715473242739211E-3</v>
      </c>
      <c r="AI226" s="5">
        <f t="shared" ref="AI226:AI289" si="157">$H214</f>
        <v>-7.4908947694131145E-3</v>
      </c>
      <c r="AJ226" s="5">
        <f t="shared" ref="AJ226:AJ289" si="158">$H215</f>
        <v>3.3725581333095001E-3</v>
      </c>
      <c r="AK226">
        <f t="shared" ref="AK226:AK289" si="159">$H216</f>
        <v>1.0610152720975652E-3</v>
      </c>
      <c r="AL226" s="5">
        <f t="shared" ref="AL226:AL289" si="160">$H217</f>
        <v>5.3032247973960889E-3</v>
      </c>
      <c r="AM226" s="5">
        <f t="shared" ref="AM226:AM289" si="161">$H218</f>
        <v>-2.0067410633074489E-3</v>
      </c>
      <c r="AN226" s="5">
        <f t="shared" ref="AN226:AN289" si="162">$H219</f>
        <v>9.1454483322990221E-3</v>
      </c>
      <c r="AO226" s="5">
        <f t="shared" ref="AO226:AO289" si="163">$H220</f>
        <v>1.4461417452678926E-2</v>
      </c>
      <c r="AP226" s="5">
        <f t="shared" ref="AP226:AP289" si="164">$H221</f>
        <v>-3.8273247625013607E-3</v>
      </c>
      <c r="AQ226" s="5">
        <f t="shared" ref="AQ226:AQ289" si="165">$H222</f>
        <v>4.8930607803254755E-3</v>
      </c>
      <c r="AR226" s="5">
        <f t="shared" ref="AR226:AR289" si="166">$H223</f>
        <v>-3.8747522570032888E-3</v>
      </c>
      <c r="AS226" s="5">
        <f t="shared" ref="AS226:AS289" si="167">$H224</f>
        <v>5.2718430655129822E-3</v>
      </c>
      <c r="AT226" s="5">
        <f t="shared" ref="AT226:AT289" si="168">$H225</f>
        <v>-1.2699811769695257E-3</v>
      </c>
      <c r="AU226" s="5">
        <f t="shared" ref="AU226:AU289" si="169">$H226</f>
        <v>-4.4416963023163891E-4</v>
      </c>
      <c r="AV226">
        <f t="shared" ref="AV226:AV289" si="170">O226</f>
        <v>1</v>
      </c>
      <c r="AW226">
        <f t="shared" ref="AW226:AW289" si="171">P226</f>
        <v>0</v>
      </c>
      <c r="AX226">
        <f t="shared" ref="AX226:AX289" si="172">Q226</f>
        <v>0</v>
      </c>
    </row>
    <row r="227" spans="1:50" x14ac:dyDescent="0.25">
      <c r="A227" s="1">
        <v>42093</v>
      </c>
      <c r="B227">
        <v>24727.460938</v>
      </c>
      <c r="C227">
        <v>24949.349609000001</v>
      </c>
      <c r="D227">
        <v>24725.519531000002</v>
      </c>
      <c r="E227">
        <v>24855.119140999999</v>
      </c>
      <c r="F227">
        <v>24855.119140999999</v>
      </c>
      <c r="G227">
        <v>2574119600</v>
      </c>
      <c r="H227" s="2">
        <f t="shared" si="133"/>
        <v>1.5066442884845044E-2</v>
      </c>
      <c r="I227">
        <f t="shared" si="134"/>
        <v>28588.519531000002</v>
      </c>
      <c r="J227">
        <f t="shared" si="135"/>
        <v>24876.369140999999</v>
      </c>
      <c r="K227">
        <f t="shared" si="136"/>
        <v>27997.900390999999</v>
      </c>
      <c r="L227">
        <f t="shared" si="137"/>
        <v>0.15020649745514736</v>
      </c>
      <c r="M227">
        <f t="shared" si="138"/>
        <v>8.549546626370752E-4</v>
      </c>
      <c r="N227">
        <f t="shared" si="139"/>
        <v>0.1264440227452297</v>
      </c>
      <c r="O227">
        <f t="shared" si="140"/>
        <v>1</v>
      </c>
      <c r="P227">
        <f t="shared" si="132"/>
        <v>0</v>
      </c>
      <c r="Q227">
        <f t="shared" si="141"/>
        <v>0</v>
      </c>
      <c r="R227">
        <f t="shared" si="142"/>
        <v>1</v>
      </c>
      <c r="S227">
        <f t="shared" si="143"/>
        <v>0</v>
      </c>
      <c r="T227" s="4">
        <f t="shared" si="144"/>
        <v>1.015066442884845</v>
      </c>
      <c r="U227" s="4">
        <f t="shared" si="145"/>
        <v>1.015066442884845</v>
      </c>
      <c r="V227" s="4">
        <f>PRODUCT($T$3:T227)-1</f>
        <v>0.24422416288928139</v>
      </c>
      <c r="W227" s="3">
        <f>PRODUCT($U$3:U227)-1</f>
        <v>0.18211391322298631</v>
      </c>
      <c r="X227">
        <f t="shared" si="146"/>
        <v>0.11654856875784891</v>
      </c>
      <c r="Y227" s="1">
        <f t="shared" si="147"/>
        <v>42093</v>
      </c>
      <c r="Z227">
        <f t="shared" si="148"/>
        <v>-3.1632516454341841E-3</v>
      </c>
      <c r="AA227" s="5">
        <f t="shared" si="149"/>
        <v>2.5842824388495611E-3</v>
      </c>
      <c r="AB227" s="5">
        <f t="shared" si="150"/>
        <v>-7.4198133700628111E-3</v>
      </c>
      <c r="AC227" s="5">
        <f t="shared" si="151"/>
        <v>-9.6101914341610861E-3</v>
      </c>
      <c r="AD227" s="5">
        <f t="shared" si="152"/>
        <v>-1.1131721086606983E-2</v>
      </c>
      <c r="AE227" s="5">
        <f t="shared" si="153"/>
        <v>-1.2003065395951307E-3</v>
      </c>
      <c r="AF227" s="5">
        <f t="shared" si="154"/>
        <v>-1.6946374358549621E-3</v>
      </c>
      <c r="AG227" s="5">
        <f t="shared" si="155"/>
        <v>-9.3715473242739211E-3</v>
      </c>
      <c r="AH227" s="5">
        <f t="shared" si="156"/>
        <v>-7.4908947694131145E-3</v>
      </c>
      <c r="AI227" s="5">
        <f t="shared" si="157"/>
        <v>3.3725581333095001E-3</v>
      </c>
      <c r="AJ227" s="5">
        <f t="shared" si="158"/>
        <v>1.0610152720975652E-3</v>
      </c>
      <c r="AK227">
        <f t="shared" si="159"/>
        <v>5.3032247973960889E-3</v>
      </c>
      <c r="AL227" s="5">
        <f t="shared" si="160"/>
        <v>-2.0067410633074489E-3</v>
      </c>
      <c r="AM227" s="5">
        <f t="shared" si="161"/>
        <v>9.1454483322990221E-3</v>
      </c>
      <c r="AN227" s="5">
        <f t="shared" si="162"/>
        <v>1.4461417452678926E-2</v>
      </c>
      <c r="AO227" s="5">
        <f t="shared" si="163"/>
        <v>-3.8273247625013607E-3</v>
      </c>
      <c r="AP227" s="5">
        <f t="shared" si="164"/>
        <v>4.8930607803254755E-3</v>
      </c>
      <c r="AQ227" s="5">
        <f t="shared" si="165"/>
        <v>-3.8747522570032888E-3</v>
      </c>
      <c r="AR227" s="5">
        <f t="shared" si="166"/>
        <v>5.2718430655129822E-3</v>
      </c>
      <c r="AS227" s="5">
        <f t="shared" si="167"/>
        <v>-1.2699811769695257E-3</v>
      </c>
      <c r="AT227" s="5">
        <f t="shared" si="168"/>
        <v>-4.4416963023163891E-4</v>
      </c>
      <c r="AU227" s="5">
        <f t="shared" si="169"/>
        <v>1.5066442884845044E-2</v>
      </c>
      <c r="AV227">
        <f t="shared" si="170"/>
        <v>1</v>
      </c>
      <c r="AW227">
        <f t="shared" si="171"/>
        <v>0</v>
      </c>
      <c r="AX227">
        <f t="shared" si="172"/>
        <v>0</v>
      </c>
    </row>
    <row r="228" spans="1:50" x14ac:dyDescent="0.25">
      <c r="A228" s="1">
        <v>42094</v>
      </c>
      <c r="B228">
        <v>25113.199218999998</v>
      </c>
      <c r="C228">
        <v>25113.199218999998</v>
      </c>
      <c r="D228">
        <v>24876.369140999999</v>
      </c>
      <c r="E228">
        <v>24900.890625</v>
      </c>
      <c r="F228">
        <v>24900.890625</v>
      </c>
      <c r="G228">
        <v>2557002200</v>
      </c>
      <c r="H228" s="2">
        <f t="shared" si="133"/>
        <v>1.8415314664292914E-3</v>
      </c>
      <c r="I228">
        <f t="shared" si="134"/>
        <v>28588.519531000002</v>
      </c>
      <c r="J228">
        <f t="shared" si="135"/>
        <v>24926.109375</v>
      </c>
      <c r="K228">
        <f t="shared" si="136"/>
        <v>28017.199218999998</v>
      </c>
      <c r="L228">
        <f t="shared" si="137"/>
        <v>0.14809224945141897</v>
      </c>
      <c r="M228">
        <f t="shared" si="138"/>
        <v>1.0127649801683347E-3</v>
      </c>
      <c r="N228">
        <f t="shared" si="139"/>
        <v>0.12514847926247619</v>
      </c>
      <c r="O228">
        <f t="shared" si="140"/>
        <v>1</v>
      </c>
      <c r="P228">
        <f t="shared" si="132"/>
        <v>0</v>
      </c>
      <c r="Q228">
        <f t="shared" si="141"/>
        <v>0</v>
      </c>
      <c r="R228">
        <f t="shared" si="142"/>
        <v>1</v>
      </c>
      <c r="S228">
        <f t="shared" si="143"/>
        <v>0</v>
      </c>
      <c r="T228" s="4">
        <f t="shared" si="144"/>
        <v>1.0018415314664293</v>
      </c>
      <c r="U228" s="4">
        <f t="shared" si="145"/>
        <v>1.0018415314664293</v>
      </c>
      <c r="V228" s="4">
        <f>PRODUCT($T$3:T228)-1</f>
        <v>0.24651544083653354</v>
      </c>
      <c r="W228" s="3">
        <f>PRODUCT($U$3:U228)-1</f>
        <v>0.18429081319109031</v>
      </c>
      <c r="X228">
        <f t="shared" si="146"/>
        <v>0.11860472808101319</v>
      </c>
      <c r="Y228" s="1">
        <f t="shared" si="147"/>
        <v>42094</v>
      </c>
      <c r="Z228">
        <f t="shared" si="148"/>
        <v>2.5842824388495611E-3</v>
      </c>
      <c r="AA228" s="5">
        <f t="shared" si="149"/>
        <v>-7.4198133700628111E-3</v>
      </c>
      <c r="AB228" s="5">
        <f t="shared" si="150"/>
        <v>-9.6101914341610861E-3</v>
      </c>
      <c r="AC228" s="5">
        <f t="shared" si="151"/>
        <v>-1.1131721086606983E-2</v>
      </c>
      <c r="AD228" s="5">
        <f t="shared" si="152"/>
        <v>-1.2003065395951307E-3</v>
      </c>
      <c r="AE228" s="5">
        <f t="shared" si="153"/>
        <v>-1.6946374358549621E-3</v>
      </c>
      <c r="AF228" s="5">
        <f t="shared" si="154"/>
        <v>-9.3715473242739211E-3</v>
      </c>
      <c r="AG228" s="5">
        <f t="shared" si="155"/>
        <v>-7.4908947694131145E-3</v>
      </c>
      <c r="AH228" s="5">
        <f t="shared" si="156"/>
        <v>3.3725581333095001E-3</v>
      </c>
      <c r="AI228" s="5">
        <f t="shared" si="157"/>
        <v>1.0610152720975652E-3</v>
      </c>
      <c r="AJ228" s="5">
        <f t="shared" si="158"/>
        <v>5.3032247973960889E-3</v>
      </c>
      <c r="AK228">
        <f t="shared" si="159"/>
        <v>-2.0067410633074489E-3</v>
      </c>
      <c r="AL228" s="5">
        <f t="shared" si="160"/>
        <v>9.1454483322990221E-3</v>
      </c>
      <c r="AM228" s="5">
        <f t="shared" si="161"/>
        <v>1.4461417452678926E-2</v>
      </c>
      <c r="AN228" s="5">
        <f t="shared" si="162"/>
        <v>-3.8273247625013607E-3</v>
      </c>
      <c r="AO228" s="5">
        <f t="shared" si="163"/>
        <v>4.8930607803254755E-3</v>
      </c>
      <c r="AP228" s="5">
        <f t="shared" si="164"/>
        <v>-3.8747522570032888E-3</v>
      </c>
      <c r="AQ228" s="5">
        <f t="shared" si="165"/>
        <v>5.2718430655129822E-3</v>
      </c>
      <c r="AR228" s="5">
        <f t="shared" si="166"/>
        <v>-1.2699811769695257E-3</v>
      </c>
      <c r="AS228" s="5">
        <f t="shared" si="167"/>
        <v>-4.4416963023163891E-4</v>
      </c>
      <c r="AT228" s="5">
        <f t="shared" si="168"/>
        <v>1.5066442884845044E-2</v>
      </c>
      <c r="AU228" s="5">
        <f t="shared" si="169"/>
        <v>1.8415314664292914E-3</v>
      </c>
      <c r="AV228">
        <f t="shared" si="170"/>
        <v>1</v>
      </c>
      <c r="AW228">
        <f t="shared" si="171"/>
        <v>0</v>
      </c>
      <c r="AX228">
        <f t="shared" si="172"/>
        <v>0</v>
      </c>
    </row>
    <row r="229" spans="1:50" x14ac:dyDescent="0.25">
      <c r="A229" s="1">
        <v>42095</v>
      </c>
      <c r="B229">
        <v>24955.199218999998</v>
      </c>
      <c r="C229">
        <v>25099.060547000001</v>
      </c>
      <c r="D229">
        <v>24926.109375</v>
      </c>
      <c r="E229">
        <v>25082.75</v>
      </c>
      <c r="F229">
        <v>25082.75</v>
      </c>
      <c r="G229">
        <v>1713463600</v>
      </c>
      <c r="H229" s="2">
        <f t="shared" si="133"/>
        <v>7.3033281314611731E-3</v>
      </c>
      <c r="I229">
        <f t="shared" si="134"/>
        <v>28588.519531000002</v>
      </c>
      <c r="J229">
        <f t="shared" si="135"/>
        <v>25152.570313</v>
      </c>
      <c r="K229">
        <f t="shared" si="136"/>
        <v>27598.169922000001</v>
      </c>
      <c r="L229">
        <f t="shared" si="137"/>
        <v>0.13976814866790921</v>
      </c>
      <c r="M229">
        <f t="shared" si="138"/>
        <v>2.7835988079456531E-3</v>
      </c>
      <c r="N229">
        <f t="shared" si="139"/>
        <v>0.10028485401321618</v>
      </c>
      <c r="O229">
        <f t="shared" si="140"/>
        <v>1</v>
      </c>
      <c r="P229">
        <f t="shared" si="132"/>
        <v>0</v>
      </c>
      <c r="Q229">
        <f t="shared" si="141"/>
        <v>0</v>
      </c>
      <c r="R229">
        <f t="shared" si="142"/>
        <v>1</v>
      </c>
      <c r="S229">
        <f t="shared" si="143"/>
        <v>0</v>
      </c>
      <c r="T229" s="4">
        <f t="shared" si="144"/>
        <v>1.0073033281314612</v>
      </c>
      <c r="U229" s="4">
        <f t="shared" si="145"/>
        <v>1.0073033281314612</v>
      </c>
      <c r="V229" s="4">
        <f>PRODUCT($T$3:T229)-1</f>
        <v>0.25561915212189579</v>
      </c>
      <c r="W229" s="3">
        <f>PRODUCT($U$3:U229)-1</f>
        <v>0.19294007760289977</v>
      </c>
      <c r="X229">
        <f t="shared" si="146"/>
        <v>0.12677426545959269</v>
      </c>
      <c r="Y229" s="1">
        <f t="shared" si="147"/>
        <v>42095</v>
      </c>
      <c r="Z229">
        <f t="shared" si="148"/>
        <v>-7.4198133700628111E-3</v>
      </c>
      <c r="AA229" s="5">
        <f t="shared" si="149"/>
        <v>-9.6101914341610861E-3</v>
      </c>
      <c r="AB229" s="5">
        <f t="shared" si="150"/>
        <v>-1.1131721086606983E-2</v>
      </c>
      <c r="AC229" s="5">
        <f t="shared" si="151"/>
        <v>-1.2003065395951307E-3</v>
      </c>
      <c r="AD229" s="5">
        <f t="shared" si="152"/>
        <v>-1.6946374358549621E-3</v>
      </c>
      <c r="AE229" s="5">
        <f t="shared" si="153"/>
        <v>-9.3715473242739211E-3</v>
      </c>
      <c r="AF229" s="5">
        <f t="shared" si="154"/>
        <v>-7.4908947694131145E-3</v>
      </c>
      <c r="AG229" s="5">
        <f t="shared" si="155"/>
        <v>3.3725581333095001E-3</v>
      </c>
      <c r="AH229" s="5">
        <f t="shared" si="156"/>
        <v>1.0610152720975652E-3</v>
      </c>
      <c r="AI229" s="5">
        <f t="shared" si="157"/>
        <v>5.3032247973960889E-3</v>
      </c>
      <c r="AJ229" s="5">
        <f t="shared" si="158"/>
        <v>-2.0067410633074489E-3</v>
      </c>
      <c r="AK229">
        <f t="shared" si="159"/>
        <v>9.1454483322990221E-3</v>
      </c>
      <c r="AL229" s="5">
        <f t="shared" si="160"/>
        <v>1.4461417452678926E-2</v>
      </c>
      <c r="AM229" s="5">
        <f t="shared" si="161"/>
        <v>-3.8273247625013607E-3</v>
      </c>
      <c r="AN229" s="5">
        <f t="shared" si="162"/>
        <v>4.8930607803254755E-3</v>
      </c>
      <c r="AO229" s="5">
        <f t="shared" si="163"/>
        <v>-3.8747522570032888E-3</v>
      </c>
      <c r="AP229" s="5">
        <f t="shared" si="164"/>
        <v>5.2718430655129822E-3</v>
      </c>
      <c r="AQ229" s="5">
        <f t="shared" si="165"/>
        <v>-1.2699811769695257E-3</v>
      </c>
      <c r="AR229" s="5">
        <f t="shared" si="166"/>
        <v>-4.4416963023163891E-4</v>
      </c>
      <c r="AS229" s="5">
        <f t="shared" si="167"/>
        <v>1.5066442884845044E-2</v>
      </c>
      <c r="AT229" s="5">
        <f t="shared" si="168"/>
        <v>1.8415314664292914E-3</v>
      </c>
      <c r="AU229" s="5">
        <f t="shared" si="169"/>
        <v>7.3033281314611731E-3</v>
      </c>
      <c r="AV229">
        <f t="shared" si="170"/>
        <v>1</v>
      </c>
      <c r="AW229">
        <f t="shared" si="171"/>
        <v>0</v>
      </c>
      <c r="AX229">
        <f t="shared" si="172"/>
        <v>0</v>
      </c>
    </row>
    <row r="230" spans="1:50" x14ac:dyDescent="0.25">
      <c r="A230" s="1">
        <v>42096</v>
      </c>
      <c r="B230">
        <v>25214.330077999999</v>
      </c>
      <c r="C230">
        <v>25297.800781000002</v>
      </c>
      <c r="D230">
        <v>25152.570313</v>
      </c>
      <c r="E230">
        <v>25275.640625</v>
      </c>
      <c r="F230">
        <v>25275.640625</v>
      </c>
      <c r="G230">
        <v>2106782000</v>
      </c>
      <c r="H230" s="2">
        <f t="shared" si="133"/>
        <v>7.6901705355274519E-3</v>
      </c>
      <c r="I230">
        <f t="shared" si="134"/>
        <v>28588.519531000002</v>
      </c>
      <c r="J230">
        <f t="shared" si="135"/>
        <v>25640.039063</v>
      </c>
      <c r="K230">
        <f t="shared" si="136"/>
        <v>27570.410156000002</v>
      </c>
      <c r="L230">
        <f t="shared" si="137"/>
        <v>0.13107002727057493</v>
      </c>
      <c r="M230">
        <f t="shared" si="138"/>
        <v>1.441698129065716E-2</v>
      </c>
      <c r="N230">
        <f t="shared" si="139"/>
        <v>9.078976731178301E-2</v>
      </c>
      <c r="O230">
        <f t="shared" si="140"/>
        <v>1</v>
      </c>
      <c r="P230">
        <f t="shared" si="132"/>
        <v>0</v>
      </c>
      <c r="Q230">
        <f t="shared" si="141"/>
        <v>0</v>
      </c>
      <c r="R230">
        <f t="shared" si="142"/>
        <v>1</v>
      </c>
      <c r="S230">
        <f t="shared" si="143"/>
        <v>0</v>
      </c>
      <c r="T230" s="4">
        <f t="shared" si="144"/>
        <v>1.0076901705355275</v>
      </c>
      <c r="U230" s="4">
        <f t="shared" si="145"/>
        <v>1.0076901705355275</v>
      </c>
      <c r="V230" s="4">
        <f>PRODUCT($T$3:T230)-1</f>
        <v>0.2652750775293875</v>
      </c>
      <c r="W230" s="3">
        <f>PRODUCT($U$3:U230)-1</f>
        <v>0.20211399023833132</v>
      </c>
      <c r="X230">
        <f t="shared" si="146"/>
        <v>0.13543935171602062</v>
      </c>
      <c r="Y230" s="1">
        <f t="shared" si="147"/>
        <v>42096</v>
      </c>
      <c r="Z230">
        <f t="shared" si="148"/>
        <v>-9.6101914341610861E-3</v>
      </c>
      <c r="AA230" s="5">
        <f t="shared" si="149"/>
        <v>-1.1131721086606983E-2</v>
      </c>
      <c r="AB230" s="5">
        <f t="shared" si="150"/>
        <v>-1.2003065395951307E-3</v>
      </c>
      <c r="AC230" s="5">
        <f t="shared" si="151"/>
        <v>-1.6946374358549621E-3</v>
      </c>
      <c r="AD230" s="5">
        <f t="shared" si="152"/>
        <v>-9.3715473242739211E-3</v>
      </c>
      <c r="AE230" s="5">
        <f t="shared" si="153"/>
        <v>-7.4908947694131145E-3</v>
      </c>
      <c r="AF230" s="5">
        <f t="shared" si="154"/>
        <v>3.3725581333095001E-3</v>
      </c>
      <c r="AG230" s="5">
        <f t="shared" si="155"/>
        <v>1.0610152720975652E-3</v>
      </c>
      <c r="AH230" s="5">
        <f t="shared" si="156"/>
        <v>5.3032247973960889E-3</v>
      </c>
      <c r="AI230" s="5">
        <f t="shared" si="157"/>
        <v>-2.0067410633074489E-3</v>
      </c>
      <c r="AJ230" s="5">
        <f t="shared" si="158"/>
        <v>9.1454483322990221E-3</v>
      </c>
      <c r="AK230">
        <f t="shared" si="159"/>
        <v>1.4461417452678926E-2</v>
      </c>
      <c r="AL230" s="5">
        <f t="shared" si="160"/>
        <v>-3.8273247625013607E-3</v>
      </c>
      <c r="AM230" s="5">
        <f t="shared" si="161"/>
        <v>4.8930607803254755E-3</v>
      </c>
      <c r="AN230" s="5">
        <f t="shared" si="162"/>
        <v>-3.8747522570032888E-3</v>
      </c>
      <c r="AO230" s="5">
        <f t="shared" si="163"/>
        <v>5.2718430655129822E-3</v>
      </c>
      <c r="AP230" s="5">
        <f t="shared" si="164"/>
        <v>-1.2699811769695257E-3</v>
      </c>
      <c r="AQ230" s="5">
        <f t="shared" si="165"/>
        <v>-4.4416963023163891E-4</v>
      </c>
      <c r="AR230" s="5">
        <f t="shared" si="166"/>
        <v>1.5066442884845044E-2</v>
      </c>
      <c r="AS230" s="5">
        <f t="shared" si="167"/>
        <v>1.8415314664292914E-3</v>
      </c>
      <c r="AT230" s="5">
        <f t="shared" si="168"/>
        <v>7.3033281314611731E-3</v>
      </c>
      <c r="AU230" s="5">
        <f t="shared" si="169"/>
        <v>7.6901705355274519E-3</v>
      </c>
      <c r="AV230">
        <f t="shared" si="170"/>
        <v>1</v>
      </c>
      <c r="AW230">
        <f t="shared" si="171"/>
        <v>0</v>
      </c>
      <c r="AX230">
        <f t="shared" si="172"/>
        <v>0</v>
      </c>
    </row>
    <row r="231" spans="1:50" x14ac:dyDescent="0.25">
      <c r="A231" s="1">
        <v>42102</v>
      </c>
      <c r="B231">
        <v>25708.240234000001</v>
      </c>
      <c r="C231">
        <v>26247.630859000001</v>
      </c>
      <c r="D231">
        <v>25640.039063</v>
      </c>
      <c r="E231">
        <v>26236.859375</v>
      </c>
      <c r="F231">
        <v>26236.859375</v>
      </c>
      <c r="G231">
        <v>4101527400</v>
      </c>
      <c r="H231" s="2">
        <f t="shared" si="133"/>
        <v>3.8029451528491132E-2</v>
      </c>
      <c r="I231">
        <f t="shared" si="134"/>
        <v>28588.519531000002</v>
      </c>
      <c r="J231">
        <f t="shared" si="135"/>
        <v>26732.230468999998</v>
      </c>
      <c r="K231">
        <f t="shared" si="136"/>
        <v>27207.279297000001</v>
      </c>
      <c r="L231">
        <f t="shared" si="137"/>
        <v>8.9631922875677672E-2</v>
      </c>
      <c r="M231">
        <f t="shared" si="138"/>
        <v>1.8880731375646942E-2</v>
      </c>
      <c r="N231">
        <f t="shared" si="139"/>
        <v>3.6986893443682334E-2</v>
      </c>
      <c r="O231">
        <f t="shared" si="140"/>
        <v>1</v>
      </c>
      <c r="P231">
        <f t="shared" si="132"/>
        <v>0</v>
      </c>
      <c r="Q231">
        <f t="shared" si="141"/>
        <v>0</v>
      </c>
      <c r="R231">
        <f t="shared" si="142"/>
        <v>1</v>
      </c>
      <c r="S231">
        <f t="shared" si="143"/>
        <v>0</v>
      </c>
      <c r="T231" s="4">
        <f t="shared" si="144"/>
        <v>1.0380294515284911</v>
      </c>
      <c r="U231" s="4">
        <f t="shared" si="145"/>
        <v>1.0380294515284911</v>
      </c>
      <c r="V231" s="4">
        <f>PRODUCT($T$3:T231)-1</f>
        <v>0.3133927947604993</v>
      </c>
      <c r="W231" s="3">
        <f>PRODUCT($U$3:U231)-1</f>
        <v>0.24782972596182096</v>
      </c>
      <c r="X231">
        <f t="shared" si="146"/>
        <v>0.17861948750564638</v>
      </c>
      <c r="Y231" s="1">
        <f t="shared" si="147"/>
        <v>42102</v>
      </c>
      <c r="Z231">
        <f t="shared" si="148"/>
        <v>-1.1131721086606983E-2</v>
      </c>
      <c r="AA231" s="5">
        <f t="shared" si="149"/>
        <v>-1.2003065395951307E-3</v>
      </c>
      <c r="AB231" s="5">
        <f t="shared" si="150"/>
        <v>-1.6946374358549621E-3</v>
      </c>
      <c r="AC231" s="5">
        <f t="shared" si="151"/>
        <v>-9.3715473242739211E-3</v>
      </c>
      <c r="AD231" s="5">
        <f t="shared" si="152"/>
        <v>-7.4908947694131145E-3</v>
      </c>
      <c r="AE231" s="5">
        <f t="shared" si="153"/>
        <v>3.3725581333095001E-3</v>
      </c>
      <c r="AF231" s="5">
        <f t="shared" si="154"/>
        <v>1.0610152720975652E-3</v>
      </c>
      <c r="AG231" s="5">
        <f t="shared" si="155"/>
        <v>5.3032247973960889E-3</v>
      </c>
      <c r="AH231" s="5">
        <f t="shared" si="156"/>
        <v>-2.0067410633074489E-3</v>
      </c>
      <c r="AI231" s="5">
        <f t="shared" si="157"/>
        <v>9.1454483322990221E-3</v>
      </c>
      <c r="AJ231" s="5">
        <f t="shared" si="158"/>
        <v>1.4461417452678926E-2</v>
      </c>
      <c r="AK231">
        <f t="shared" si="159"/>
        <v>-3.8273247625013607E-3</v>
      </c>
      <c r="AL231" s="5">
        <f t="shared" si="160"/>
        <v>4.8930607803254755E-3</v>
      </c>
      <c r="AM231" s="5">
        <f t="shared" si="161"/>
        <v>-3.8747522570032888E-3</v>
      </c>
      <c r="AN231" s="5">
        <f t="shared" si="162"/>
        <v>5.2718430655129822E-3</v>
      </c>
      <c r="AO231" s="5">
        <f t="shared" si="163"/>
        <v>-1.2699811769695257E-3</v>
      </c>
      <c r="AP231" s="5">
        <f t="shared" si="164"/>
        <v>-4.4416963023163891E-4</v>
      </c>
      <c r="AQ231" s="5">
        <f t="shared" si="165"/>
        <v>1.5066442884845044E-2</v>
      </c>
      <c r="AR231" s="5">
        <f t="shared" si="166"/>
        <v>1.8415314664292914E-3</v>
      </c>
      <c r="AS231" s="5">
        <f t="shared" si="167"/>
        <v>7.3033281314611731E-3</v>
      </c>
      <c r="AT231" s="5">
        <f t="shared" si="168"/>
        <v>7.6901705355274519E-3</v>
      </c>
      <c r="AU231" s="5">
        <f t="shared" si="169"/>
        <v>3.8029451528491132E-2</v>
      </c>
      <c r="AV231">
        <f t="shared" si="170"/>
        <v>1</v>
      </c>
      <c r="AW231">
        <f t="shared" si="171"/>
        <v>0</v>
      </c>
      <c r="AX231">
        <f t="shared" si="172"/>
        <v>0</v>
      </c>
    </row>
    <row r="232" spans="1:50" x14ac:dyDescent="0.25">
      <c r="A232" s="1">
        <v>42103</v>
      </c>
      <c r="B232">
        <v>26913.279297000001</v>
      </c>
      <c r="C232">
        <v>27922.669922000001</v>
      </c>
      <c r="D232">
        <v>26732.230468999998</v>
      </c>
      <c r="E232">
        <v>26944.390625</v>
      </c>
      <c r="F232">
        <v>26944.390625</v>
      </c>
      <c r="G232">
        <v>5024522600</v>
      </c>
      <c r="H232" s="2">
        <f t="shared" si="133"/>
        <v>2.696707101590734E-2</v>
      </c>
      <c r="I232">
        <f t="shared" si="134"/>
        <v>28588.519531000002</v>
      </c>
      <c r="J232">
        <f t="shared" si="135"/>
        <v>26812.75</v>
      </c>
      <c r="K232">
        <f t="shared" si="136"/>
        <v>27367.109375</v>
      </c>
      <c r="L232">
        <f t="shared" si="137"/>
        <v>6.1019339011308737E-2</v>
      </c>
      <c r="M232">
        <f t="shared" si="138"/>
        <v>-4.8856412019895323E-3</v>
      </c>
      <c r="N232">
        <f t="shared" si="139"/>
        <v>1.5688562264525086E-2</v>
      </c>
      <c r="O232">
        <f t="shared" si="140"/>
        <v>1</v>
      </c>
      <c r="P232">
        <f t="shared" si="132"/>
        <v>0</v>
      </c>
      <c r="Q232">
        <f t="shared" si="141"/>
        <v>0</v>
      </c>
      <c r="R232">
        <f t="shared" si="142"/>
        <v>1</v>
      </c>
      <c r="S232">
        <f t="shared" si="143"/>
        <v>0</v>
      </c>
      <c r="T232" s="4">
        <f t="shared" si="144"/>
        <v>1.0269670710159073</v>
      </c>
      <c r="U232" s="4">
        <f t="shared" si="145"/>
        <v>1.0269670710159073</v>
      </c>
      <c r="V232" s="4">
        <f>PRODUCT($T$3:T232)-1</f>
        <v>0.34881115152858677</v>
      </c>
      <c r="W232" s="3">
        <f>PRODUCT($U$3:U232)-1</f>
        <v>0.28148003879759353</v>
      </c>
      <c r="X232">
        <f t="shared" si="146"/>
        <v>0.21040340292594362</v>
      </c>
      <c r="Y232" s="1">
        <f t="shared" si="147"/>
        <v>42103</v>
      </c>
      <c r="Z232">
        <f t="shared" si="148"/>
        <v>-1.2003065395951307E-3</v>
      </c>
      <c r="AA232" s="5">
        <f t="shared" si="149"/>
        <v>-1.6946374358549621E-3</v>
      </c>
      <c r="AB232" s="5">
        <f t="shared" si="150"/>
        <v>-9.3715473242739211E-3</v>
      </c>
      <c r="AC232" s="5">
        <f t="shared" si="151"/>
        <v>-7.4908947694131145E-3</v>
      </c>
      <c r="AD232" s="5">
        <f t="shared" si="152"/>
        <v>3.3725581333095001E-3</v>
      </c>
      <c r="AE232" s="5">
        <f t="shared" si="153"/>
        <v>1.0610152720975652E-3</v>
      </c>
      <c r="AF232" s="5">
        <f t="shared" si="154"/>
        <v>5.3032247973960889E-3</v>
      </c>
      <c r="AG232" s="5">
        <f t="shared" si="155"/>
        <v>-2.0067410633074489E-3</v>
      </c>
      <c r="AH232" s="5">
        <f t="shared" si="156"/>
        <v>9.1454483322990221E-3</v>
      </c>
      <c r="AI232" s="5">
        <f t="shared" si="157"/>
        <v>1.4461417452678926E-2</v>
      </c>
      <c r="AJ232" s="5">
        <f t="shared" si="158"/>
        <v>-3.8273247625013607E-3</v>
      </c>
      <c r="AK232">
        <f t="shared" si="159"/>
        <v>4.8930607803254755E-3</v>
      </c>
      <c r="AL232" s="5">
        <f t="shared" si="160"/>
        <v>-3.8747522570032888E-3</v>
      </c>
      <c r="AM232" s="5">
        <f t="shared" si="161"/>
        <v>5.2718430655129822E-3</v>
      </c>
      <c r="AN232" s="5">
        <f t="shared" si="162"/>
        <v>-1.2699811769695257E-3</v>
      </c>
      <c r="AO232" s="5">
        <f t="shared" si="163"/>
        <v>-4.4416963023163891E-4</v>
      </c>
      <c r="AP232" s="5">
        <f t="shared" si="164"/>
        <v>1.5066442884845044E-2</v>
      </c>
      <c r="AQ232" s="5">
        <f t="shared" si="165"/>
        <v>1.8415314664292914E-3</v>
      </c>
      <c r="AR232" s="5">
        <f t="shared" si="166"/>
        <v>7.3033281314611731E-3</v>
      </c>
      <c r="AS232" s="5">
        <f t="shared" si="167"/>
        <v>7.6901705355274519E-3</v>
      </c>
      <c r="AT232" s="5">
        <f t="shared" si="168"/>
        <v>3.8029451528491132E-2</v>
      </c>
      <c r="AU232" s="5">
        <f t="shared" si="169"/>
        <v>2.696707101590734E-2</v>
      </c>
      <c r="AV232">
        <f t="shared" si="170"/>
        <v>1</v>
      </c>
      <c r="AW232">
        <f t="shared" si="171"/>
        <v>0</v>
      </c>
      <c r="AX232">
        <f t="shared" si="172"/>
        <v>0</v>
      </c>
    </row>
    <row r="233" spans="1:50" x14ac:dyDescent="0.25">
      <c r="A233" s="1">
        <v>42104</v>
      </c>
      <c r="B233">
        <v>27373.679688</v>
      </c>
      <c r="C233">
        <v>27373.679688</v>
      </c>
      <c r="D233">
        <v>26812.75</v>
      </c>
      <c r="E233">
        <v>27272.390625</v>
      </c>
      <c r="F233">
        <v>27272.390625</v>
      </c>
      <c r="G233">
        <v>3341162700</v>
      </c>
      <c r="H233" s="2">
        <f t="shared" si="133"/>
        <v>1.2173220191354694E-2</v>
      </c>
      <c r="I233">
        <f t="shared" si="134"/>
        <v>28588.519531000002</v>
      </c>
      <c r="J233">
        <f t="shared" si="135"/>
        <v>26959.769531000002</v>
      </c>
      <c r="K233">
        <f t="shared" si="136"/>
        <v>27582.230468999998</v>
      </c>
      <c r="L233">
        <f t="shared" si="137"/>
        <v>4.8258655579446641E-2</v>
      </c>
      <c r="M233">
        <f t="shared" si="138"/>
        <v>-1.1462914942022895E-2</v>
      </c>
      <c r="N233">
        <f t="shared" si="139"/>
        <v>1.1360934516535304E-2</v>
      </c>
      <c r="O233">
        <f t="shared" si="140"/>
        <v>1</v>
      </c>
      <c r="P233">
        <f t="shared" si="132"/>
        <v>0</v>
      </c>
      <c r="Q233">
        <f t="shared" si="141"/>
        <v>0</v>
      </c>
      <c r="R233">
        <f t="shared" si="142"/>
        <v>1</v>
      </c>
      <c r="S233">
        <f t="shared" si="143"/>
        <v>0</v>
      </c>
      <c r="T233" s="4">
        <f t="shared" si="144"/>
        <v>1.0121732201913547</v>
      </c>
      <c r="U233" s="4">
        <f t="shared" si="145"/>
        <v>1.0121732201913547</v>
      </c>
      <c r="V233" s="4">
        <f>PRODUCT($T$3:T233)-1</f>
        <v>0.36523052667269895</v>
      </c>
      <c r="W233" s="3">
        <f>PRODUCT($U$3:U233)-1</f>
        <v>0.29707977748070236</v>
      </c>
      <c r="X233">
        <f t="shared" si="146"/>
        <v>0.22513791007012629</v>
      </c>
      <c r="Y233" s="1">
        <f t="shared" si="147"/>
        <v>42104</v>
      </c>
      <c r="Z233">
        <f t="shared" si="148"/>
        <v>-1.6946374358549621E-3</v>
      </c>
      <c r="AA233" s="5">
        <f t="shared" si="149"/>
        <v>-9.3715473242739211E-3</v>
      </c>
      <c r="AB233" s="5">
        <f t="shared" si="150"/>
        <v>-7.4908947694131145E-3</v>
      </c>
      <c r="AC233" s="5">
        <f t="shared" si="151"/>
        <v>3.3725581333095001E-3</v>
      </c>
      <c r="AD233" s="5">
        <f t="shared" si="152"/>
        <v>1.0610152720975652E-3</v>
      </c>
      <c r="AE233" s="5">
        <f t="shared" si="153"/>
        <v>5.3032247973960889E-3</v>
      </c>
      <c r="AF233" s="5">
        <f t="shared" si="154"/>
        <v>-2.0067410633074489E-3</v>
      </c>
      <c r="AG233" s="5">
        <f t="shared" si="155"/>
        <v>9.1454483322990221E-3</v>
      </c>
      <c r="AH233" s="5">
        <f t="shared" si="156"/>
        <v>1.4461417452678926E-2</v>
      </c>
      <c r="AI233" s="5">
        <f t="shared" si="157"/>
        <v>-3.8273247625013607E-3</v>
      </c>
      <c r="AJ233" s="5">
        <f t="shared" si="158"/>
        <v>4.8930607803254755E-3</v>
      </c>
      <c r="AK233">
        <f t="shared" si="159"/>
        <v>-3.8747522570032888E-3</v>
      </c>
      <c r="AL233" s="5">
        <f t="shared" si="160"/>
        <v>5.2718430655129822E-3</v>
      </c>
      <c r="AM233" s="5">
        <f t="shared" si="161"/>
        <v>-1.2699811769695257E-3</v>
      </c>
      <c r="AN233" s="5">
        <f t="shared" si="162"/>
        <v>-4.4416963023163891E-4</v>
      </c>
      <c r="AO233" s="5">
        <f t="shared" si="163"/>
        <v>1.5066442884845044E-2</v>
      </c>
      <c r="AP233" s="5">
        <f t="shared" si="164"/>
        <v>1.8415314664292914E-3</v>
      </c>
      <c r="AQ233" s="5">
        <f t="shared" si="165"/>
        <v>7.3033281314611731E-3</v>
      </c>
      <c r="AR233" s="5">
        <f t="shared" si="166"/>
        <v>7.6901705355274519E-3</v>
      </c>
      <c r="AS233" s="5">
        <f t="shared" si="167"/>
        <v>3.8029451528491132E-2</v>
      </c>
      <c r="AT233" s="5">
        <f t="shared" si="168"/>
        <v>2.696707101590734E-2</v>
      </c>
      <c r="AU233" s="5">
        <f t="shared" si="169"/>
        <v>1.2173220191354694E-2</v>
      </c>
      <c r="AV233">
        <f t="shared" si="170"/>
        <v>1</v>
      </c>
      <c r="AW233">
        <f t="shared" si="171"/>
        <v>0</v>
      </c>
      <c r="AX233">
        <f t="shared" si="172"/>
        <v>0</v>
      </c>
    </row>
    <row r="234" spans="1:50" x14ac:dyDescent="0.25">
      <c r="A234" s="1">
        <v>42107</v>
      </c>
      <c r="B234">
        <v>27374.330077999999</v>
      </c>
      <c r="C234">
        <v>28031.960938</v>
      </c>
      <c r="D234">
        <v>27304.119140999999</v>
      </c>
      <c r="E234">
        <v>28016.339843999998</v>
      </c>
      <c r="F234">
        <v>28016.339843999998</v>
      </c>
      <c r="G234">
        <v>4727115800</v>
      </c>
      <c r="H234" s="2">
        <f t="shared" si="133"/>
        <v>2.727847474867251E-2</v>
      </c>
      <c r="I234">
        <f t="shared" si="134"/>
        <v>28588.519531000002</v>
      </c>
      <c r="J234">
        <f t="shared" si="135"/>
        <v>26959.769531000002</v>
      </c>
      <c r="K234">
        <f t="shared" si="136"/>
        <v>27395.910156000002</v>
      </c>
      <c r="L234">
        <f t="shared" si="137"/>
        <v>2.0423070614719929E-2</v>
      </c>
      <c r="M234">
        <f t="shared" si="138"/>
        <v>-3.7712646222995971E-2</v>
      </c>
      <c r="N234">
        <f t="shared" si="139"/>
        <v>-2.21452799136026E-2</v>
      </c>
      <c r="O234">
        <f t="shared" si="140"/>
        <v>0</v>
      </c>
      <c r="P234">
        <f t="shared" si="132"/>
        <v>0</v>
      </c>
      <c r="Q234">
        <f t="shared" si="141"/>
        <v>1</v>
      </c>
      <c r="R234">
        <f t="shared" si="142"/>
        <v>-1</v>
      </c>
      <c r="S234">
        <f t="shared" si="143"/>
        <v>2</v>
      </c>
      <c r="T234" s="4">
        <f t="shared" si="144"/>
        <v>0.96272152525132748</v>
      </c>
      <c r="U234" s="4">
        <f t="shared" si="145"/>
        <v>0.995</v>
      </c>
      <c r="V234" s="4">
        <f>PRODUCT($T$3:T234)-1</f>
        <v>0.31433681495801391</v>
      </c>
      <c r="W234" s="3">
        <f>PRODUCT($U$3:U234)-1</f>
        <v>0.29059437859329873</v>
      </c>
      <c r="X234">
        <f t="shared" si="146"/>
        <v>0.25855780361361558</v>
      </c>
      <c r="Y234" s="1">
        <f t="shared" si="147"/>
        <v>42107</v>
      </c>
      <c r="Z234">
        <f t="shared" si="148"/>
        <v>-9.3715473242739211E-3</v>
      </c>
      <c r="AA234" s="5">
        <f t="shared" si="149"/>
        <v>-7.4908947694131145E-3</v>
      </c>
      <c r="AB234" s="5">
        <f t="shared" si="150"/>
        <v>3.3725581333095001E-3</v>
      </c>
      <c r="AC234" s="5">
        <f t="shared" si="151"/>
        <v>1.0610152720975652E-3</v>
      </c>
      <c r="AD234" s="5">
        <f t="shared" si="152"/>
        <v>5.3032247973960889E-3</v>
      </c>
      <c r="AE234" s="5">
        <f t="shared" si="153"/>
        <v>-2.0067410633074489E-3</v>
      </c>
      <c r="AF234" s="5">
        <f t="shared" si="154"/>
        <v>9.1454483322990221E-3</v>
      </c>
      <c r="AG234" s="5">
        <f t="shared" si="155"/>
        <v>1.4461417452678926E-2</v>
      </c>
      <c r="AH234" s="5">
        <f t="shared" si="156"/>
        <v>-3.8273247625013607E-3</v>
      </c>
      <c r="AI234" s="5">
        <f t="shared" si="157"/>
        <v>4.8930607803254755E-3</v>
      </c>
      <c r="AJ234" s="5">
        <f t="shared" si="158"/>
        <v>-3.8747522570032888E-3</v>
      </c>
      <c r="AK234">
        <f t="shared" si="159"/>
        <v>5.2718430655129822E-3</v>
      </c>
      <c r="AL234" s="5">
        <f t="shared" si="160"/>
        <v>-1.2699811769695257E-3</v>
      </c>
      <c r="AM234" s="5">
        <f t="shared" si="161"/>
        <v>-4.4416963023163891E-4</v>
      </c>
      <c r="AN234" s="5">
        <f t="shared" si="162"/>
        <v>1.5066442884845044E-2</v>
      </c>
      <c r="AO234" s="5">
        <f t="shared" si="163"/>
        <v>1.8415314664292914E-3</v>
      </c>
      <c r="AP234" s="5">
        <f t="shared" si="164"/>
        <v>7.3033281314611731E-3</v>
      </c>
      <c r="AQ234" s="5">
        <f t="shared" si="165"/>
        <v>7.6901705355274519E-3</v>
      </c>
      <c r="AR234" s="5">
        <f t="shared" si="166"/>
        <v>3.8029451528491132E-2</v>
      </c>
      <c r="AS234" s="5">
        <f t="shared" si="167"/>
        <v>2.696707101590734E-2</v>
      </c>
      <c r="AT234" s="5">
        <f t="shared" si="168"/>
        <v>1.2173220191354694E-2</v>
      </c>
      <c r="AU234" s="5">
        <f t="shared" si="169"/>
        <v>2.727847474867251E-2</v>
      </c>
      <c r="AV234">
        <f t="shared" si="170"/>
        <v>0</v>
      </c>
      <c r="AW234">
        <f t="shared" si="171"/>
        <v>0</v>
      </c>
      <c r="AX234">
        <f t="shared" si="172"/>
        <v>1</v>
      </c>
    </row>
    <row r="235" spans="1:50" x14ac:dyDescent="0.25">
      <c r="A235" s="1">
        <v>42108</v>
      </c>
      <c r="B235">
        <v>27688.259765999999</v>
      </c>
      <c r="C235">
        <v>27915.009765999999</v>
      </c>
      <c r="D235">
        <v>27483.449218999998</v>
      </c>
      <c r="E235">
        <v>27561.490234000001</v>
      </c>
      <c r="F235">
        <v>27561.490234000001</v>
      </c>
      <c r="G235">
        <v>3774122300</v>
      </c>
      <c r="H235" s="2">
        <f t="shared" si="133"/>
        <v>-1.6235154646634165E-2</v>
      </c>
      <c r="I235">
        <f t="shared" si="134"/>
        <v>28588.519531000002</v>
      </c>
      <c r="J235">
        <f t="shared" si="135"/>
        <v>26959.769531000002</v>
      </c>
      <c r="K235">
        <f t="shared" si="136"/>
        <v>27191.029297000001</v>
      </c>
      <c r="L235">
        <f t="shared" si="137"/>
        <v>3.7263199060733276E-2</v>
      </c>
      <c r="M235">
        <f t="shared" si="138"/>
        <v>-2.1831936440712241E-2</v>
      </c>
      <c r="N235">
        <f t="shared" si="139"/>
        <v>-1.3441252046052177E-2</v>
      </c>
      <c r="O235">
        <f t="shared" si="140"/>
        <v>0</v>
      </c>
      <c r="P235">
        <f t="shared" si="132"/>
        <v>1</v>
      </c>
      <c r="Q235">
        <f t="shared" si="141"/>
        <v>0</v>
      </c>
      <c r="R235">
        <f t="shared" si="142"/>
        <v>-1</v>
      </c>
      <c r="S235">
        <f t="shared" si="143"/>
        <v>0</v>
      </c>
      <c r="T235" s="4">
        <f t="shared" si="144"/>
        <v>1.0162351546466342</v>
      </c>
      <c r="U235" s="4">
        <f t="shared" si="145"/>
        <v>1</v>
      </c>
      <c r="V235" s="4">
        <f>PRODUCT($T$3:T235)-1</f>
        <v>0.33567527640662176</v>
      </c>
      <c r="W235" s="3">
        <f>PRODUCT($U$3:U235)-1</f>
        <v>0.29059437859329873</v>
      </c>
      <c r="X235">
        <f t="shared" si="146"/>
        <v>0.23812492304022048</v>
      </c>
      <c r="Y235" s="1">
        <f t="shared" si="147"/>
        <v>42108</v>
      </c>
      <c r="Z235">
        <f t="shared" si="148"/>
        <v>-7.4908947694131145E-3</v>
      </c>
      <c r="AA235" s="5">
        <f t="shared" si="149"/>
        <v>3.3725581333095001E-3</v>
      </c>
      <c r="AB235" s="5">
        <f t="shared" si="150"/>
        <v>1.0610152720975652E-3</v>
      </c>
      <c r="AC235" s="5">
        <f t="shared" si="151"/>
        <v>5.3032247973960889E-3</v>
      </c>
      <c r="AD235" s="5">
        <f t="shared" si="152"/>
        <v>-2.0067410633074489E-3</v>
      </c>
      <c r="AE235" s="5">
        <f t="shared" si="153"/>
        <v>9.1454483322990221E-3</v>
      </c>
      <c r="AF235" s="5">
        <f t="shared" si="154"/>
        <v>1.4461417452678926E-2</v>
      </c>
      <c r="AG235" s="5">
        <f t="shared" si="155"/>
        <v>-3.8273247625013607E-3</v>
      </c>
      <c r="AH235" s="5">
        <f t="shared" si="156"/>
        <v>4.8930607803254755E-3</v>
      </c>
      <c r="AI235" s="5">
        <f t="shared" si="157"/>
        <v>-3.8747522570032888E-3</v>
      </c>
      <c r="AJ235" s="5">
        <f t="shared" si="158"/>
        <v>5.2718430655129822E-3</v>
      </c>
      <c r="AK235">
        <f t="shared" si="159"/>
        <v>-1.2699811769695257E-3</v>
      </c>
      <c r="AL235" s="5">
        <f t="shared" si="160"/>
        <v>-4.4416963023163891E-4</v>
      </c>
      <c r="AM235" s="5">
        <f t="shared" si="161"/>
        <v>1.5066442884845044E-2</v>
      </c>
      <c r="AN235" s="5">
        <f t="shared" si="162"/>
        <v>1.8415314664292914E-3</v>
      </c>
      <c r="AO235" s="5">
        <f t="shared" si="163"/>
        <v>7.3033281314611731E-3</v>
      </c>
      <c r="AP235" s="5">
        <f t="shared" si="164"/>
        <v>7.6901705355274519E-3</v>
      </c>
      <c r="AQ235" s="5">
        <f t="shared" si="165"/>
        <v>3.8029451528491132E-2</v>
      </c>
      <c r="AR235" s="5">
        <f t="shared" si="166"/>
        <v>2.696707101590734E-2</v>
      </c>
      <c r="AS235" s="5">
        <f t="shared" si="167"/>
        <v>1.2173220191354694E-2</v>
      </c>
      <c r="AT235" s="5">
        <f t="shared" si="168"/>
        <v>2.727847474867251E-2</v>
      </c>
      <c r="AU235" s="5">
        <f t="shared" si="169"/>
        <v>-1.6235154646634165E-2</v>
      </c>
      <c r="AV235">
        <f t="shared" si="170"/>
        <v>0</v>
      </c>
      <c r="AW235">
        <f t="shared" si="171"/>
        <v>1</v>
      </c>
      <c r="AX235">
        <f t="shared" si="172"/>
        <v>0</v>
      </c>
    </row>
    <row r="236" spans="1:50" x14ac:dyDescent="0.25">
      <c r="A236" s="1">
        <v>42109</v>
      </c>
      <c r="B236">
        <v>27693.25</v>
      </c>
      <c r="C236">
        <v>27807.980468999998</v>
      </c>
      <c r="D236">
        <v>27442.519531000002</v>
      </c>
      <c r="E236">
        <v>27618.820313</v>
      </c>
      <c r="F236">
        <v>27618.820313</v>
      </c>
      <c r="G236">
        <v>3926508000</v>
      </c>
      <c r="H236" s="2">
        <f t="shared" si="133"/>
        <v>2.080079070952312E-3</v>
      </c>
      <c r="I236">
        <f t="shared" si="134"/>
        <v>28588.519531000002</v>
      </c>
      <c r="J236">
        <f t="shared" si="135"/>
        <v>26959.769531000002</v>
      </c>
      <c r="K236">
        <f t="shared" si="136"/>
        <v>27192.929688</v>
      </c>
      <c r="L236">
        <f t="shared" si="137"/>
        <v>3.5110088230074332E-2</v>
      </c>
      <c r="M236">
        <f t="shared" si="138"/>
        <v>-2.3862379874704076E-2</v>
      </c>
      <c r="N236">
        <f t="shared" si="139"/>
        <v>-1.5420304711549759E-2</v>
      </c>
      <c r="O236">
        <f t="shared" si="140"/>
        <v>0</v>
      </c>
      <c r="P236">
        <f t="shared" si="132"/>
        <v>1</v>
      </c>
      <c r="Q236">
        <f t="shared" si="141"/>
        <v>0</v>
      </c>
      <c r="R236">
        <f t="shared" si="142"/>
        <v>-1</v>
      </c>
      <c r="S236">
        <f t="shared" si="143"/>
        <v>0</v>
      </c>
      <c r="T236" s="4">
        <f t="shared" si="144"/>
        <v>0.99791992092904769</v>
      </c>
      <c r="U236" s="4">
        <f t="shared" si="145"/>
        <v>1</v>
      </c>
      <c r="V236" s="4">
        <f>PRODUCT($T$3:T236)-1</f>
        <v>0.33289696621857989</v>
      </c>
      <c r="W236" s="3">
        <f>PRODUCT($U$3:U236)-1</f>
        <v>0.29059437859329873</v>
      </c>
      <c r="X236">
        <f t="shared" si="146"/>
        <v>0.24070032077986081</v>
      </c>
      <c r="Y236" s="1">
        <f t="shared" si="147"/>
        <v>42109</v>
      </c>
      <c r="Z236">
        <f t="shared" si="148"/>
        <v>3.3725581333095001E-3</v>
      </c>
      <c r="AA236" s="5">
        <f t="shared" si="149"/>
        <v>1.0610152720975652E-3</v>
      </c>
      <c r="AB236" s="5">
        <f t="shared" si="150"/>
        <v>5.3032247973960889E-3</v>
      </c>
      <c r="AC236" s="5">
        <f t="shared" si="151"/>
        <v>-2.0067410633074489E-3</v>
      </c>
      <c r="AD236" s="5">
        <f t="shared" si="152"/>
        <v>9.1454483322990221E-3</v>
      </c>
      <c r="AE236" s="5">
        <f t="shared" si="153"/>
        <v>1.4461417452678926E-2</v>
      </c>
      <c r="AF236" s="5">
        <f t="shared" si="154"/>
        <v>-3.8273247625013607E-3</v>
      </c>
      <c r="AG236" s="5">
        <f t="shared" si="155"/>
        <v>4.8930607803254755E-3</v>
      </c>
      <c r="AH236" s="5">
        <f t="shared" si="156"/>
        <v>-3.8747522570032888E-3</v>
      </c>
      <c r="AI236" s="5">
        <f t="shared" si="157"/>
        <v>5.2718430655129822E-3</v>
      </c>
      <c r="AJ236" s="5">
        <f t="shared" si="158"/>
        <v>-1.2699811769695257E-3</v>
      </c>
      <c r="AK236">
        <f t="shared" si="159"/>
        <v>-4.4416963023163891E-4</v>
      </c>
      <c r="AL236" s="5">
        <f t="shared" si="160"/>
        <v>1.5066442884845044E-2</v>
      </c>
      <c r="AM236" s="5">
        <f t="shared" si="161"/>
        <v>1.8415314664292914E-3</v>
      </c>
      <c r="AN236" s="5">
        <f t="shared" si="162"/>
        <v>7.3033281314611731E-3</v>
      </c>
      <c r="AO236" s="5">
        <f t="shared" si="163"/>
        <v>7.6901705355274519E-3</v>
      </c>
      <c r="AP236" s="5">
        <f t="shared" si="164"/>
        <v>3.8029451528491132E-2</v>
      </c>
      <c r="AQ236" s="5">
        <f t="shared" si="165"/>
        <v>2.696707101590734E-2</v>
      </c>
      <c r="AR236" s="5">
        <f t="shared" si="166"/>
        <v>1.2173220191354694E-2</v>
      </c>
      <c r="AS236" s="5">
        <f t="shared" si="167"/>
        <v>2.727847474867251E-2</v>
      </c>
      <c r="AT236" s="5">
        <f t="shared" si="168"/>
        <v>-1.6235154646634165E-2</v>
      </c>
      <c r="AU236" s="5">
        <f t="shared" si="169"/>
        <v>2.080079070952312E-3</v>
      </c>
      <c r="AV236">
        <f t="shared" si="170"/>
        <v>0</v>
      </c>
      <c r="AW236">
        <f t="shared" si="171"/>
        <v>1</v>
      </c>
      <c r="AX236">
        <f t="shared" si="172"/>
        <v>0</v>
      </c>
    </row>
    <row r="237" spans="1:50" x14ac:dyDescent="0.25">
      <c r="A237" s="1">
        <v>42110</v>
      </c>
      <c r="B237">
        <v>27557.289063</v>
      </c>
      <c r="C237">
        <v>27787.980468999998</v>
      </c>
      <c r="D237">
        <v>27470.099609000001</v>
      </c>
      <c r="E237">
        <v>27739.710938</v>
      </c>
      <c r="F237">
        <v>27739.710938</v>
      </c>
      <c r="G237">
        <v>3269721300</v>
      </c>
      <c r="H237" s="2">
        <f t="shared" si="133"/>
        <v>4.37711037727051E-3</v>
      </c>
      <c r="I237">
        <f t="shared" si="134"/>
        <v>28588.519531000002</v>
      </c>
      <c r="J237">
        <f t="shared" si="135"/>
        <v>26959.769531000002</v>
      </c>
      <c r="K237">
        <f t="shared" si="136"/>
        <v>27315.099609000001</v>
      </c>
      <c r="L237">
        <f t="shared" si="137"/>
        <v>3.0599042466489257E-2</v>
      </c>
      <c r="M237">
        <f t="shared" si="138"/>
        <v>-2.8116421571342864E-2</v>
      </c>
      <c r="N237">
        <f t="shared" si="139"/>
        <v>-1.5306984631131559E-2</v>
      </c>
      <c r="O237">
        <f t="shared" si="140"/>
        <v>0</v>
      </c>
      <c r="P237">
        <f t="shared" si="132"/>
        <v>1</v>
      </c>
      <c r="Q237">
        <f t="shared" si="141"/>
        <v>0</v>
      </c>
      <c r="R237">
        <f t="shared" si="142"/>
        <v>-1</v>
      </c>
      <c r="S237">
        <f t="shared" si="143"/>
        <v>0</v>
      </c>
      <c r="T237" s="4">
        <f t="shared" si="144"/>
        <v>0.99562288962272949</v>
      </c>
      <c r="U237" s="4">
        <f t="shared" si="145"/>
        <v>1</v>
      </c>
      <c r="V237" s="4">
        <f>PRODUCT($T$3:T237)-1</f>
        <v>0.32706272907591227</v>
      </c>
      <c r="W237" s="3">
        <f>PRODUCT($U$3:U237)-1</f>
        <v>0.29059437859329873</v>
      </c>
      <c r="X237">
        <f t="shared" si="146"/>
        <v>0.24613100302902913</v>
      </c>
      <c r="Y237" s="1">
        <f t="shared" si="147"/>
        <v>42110</v>
      </c>
      <c r="Z237">
        <f t="shared" si="148"/>
        <v>1.0610152720975652E-3</v>
      </c>
      <c r="AA237" s="5">
        <f t="shared" si="149"/>
        <v>5.3032247973960889E-3</v>
      </c>
      <c r="AB237" s="5">
        <f t="shared" si="150"/>
        <v>-2.0067410633074489E-3</v>
      </c>
      <c r="AC237" s="5">
        <f t="shared" si="151"/>
        <v>9.1454483322990221E-3</v>
      </c>
      <c r="AD237" s="5">
        <f t="shared" si="152"/>
        <v>1.4461417452678926E-2</v>
      </c>
      <c r="AE237" s="5">
        <f t="shared" si="153"/>
        <v>-3.8273247625013607E-3</v>
      </c>
      <c r="AF237" s="5">
        <f t="shared" si="154"/>
        <v>4.8930607803254755E-3</v>
      </c>
      <c r="AG237" s="5">
        <f t="shared" si="155"/>
        <v>-3.8747522570032888E-3</v>
      </c>
      <c r="AH237" s="5">
        <f t="shared" si="156"/>
        <v>5.2718430655129822E-3</v>
      </c>
      <c r="AI237" s="5">
        <f t="shared" si="157"/>
        <v>-1.2699811769695257E-3</v>
      </c>
      <c r="AJ237" s="5">
        <f t="shared" si="158"/>
        <v>-4.4416963023163891E-4</v>
      </c>
      <c r="AK237">
        <f t="shared" si="159"/>
        <v>1.5066442884845044E-2</v>
      </c>
      <c r="AL237" s="5">
        <f t="shared" si="160"/>
        <v>1.8415314664292914E-3</v>
      </c>
      <c r="AM237" s="5">
        <f t="shared" si="161"/>
        <v>7.3033281314611731E-3</v>
      </c>
      <c r="AN237" s="5">
        <f t="shared" si="162"/>
        <v>7.6901705355274519E-3</v>
      </c>
      <c r="AO237" s="5">
        <f t="shared" si="163"/>
        <v>3.8029451528491132E-2</v>
      </c>
      <c r="AP237" s="5">
        <f t="shared" si="164"/>
        <v>2.696707101590734E-2</v>
      </c>
      <c r="AQ237" s="5">
        <f t="shared" si="165"/>
        <v>1.2173220191354694E-2</v>
      </c>
      <c r="AR237" s="5">
        <f t="shared" si="166"/>
        <v>2.727847474867251E-2</v>
      </c>
      <c r="AS237" s="5">
        <f t="shared" si="167"/>
        <v>-1.6235154646634165E-2</v>
      </c>
      <c r="AT237" s="5">
        <f t="shared" si="168"/>
        <v>2.080079070952312E-3</v>
      </c>
      <c r="AU237" s="5">
        <f t="shared" si="169"/>
        <v>4.37711037727051E-3</v>
      </c>
      <c r="AV237">
        <f t="shared" si="170"/>
        <v>0</v>
      </c>
      <c r="AW237">
        <f t="shared" si="171"/>
        <v>1</v>
      </c>
      <c r="AX237">
        <f t="shared" si="172"/>
        <v>0</v>
      </c>
    </row>
    <row r="238" spans="1:50" x14ac:dyDescent="0.25">
      <c r="A238" s="1">
        <v>42111</v>
      </c>
      <c r="B238">
        <v>27808.240234000001</v>
      </c>
      <c r="C238">
        <v>27969.410156000002</v>
      </c>
      <c r="D238">
        <v>27597.679688</v>
      </c>
      <c r="E238">
        <v>27653.119140999999</v>
      </c>
      <c r="F238">
        <v>27653.119140999999</v>
      </c>
      <c r="G238">
        <v>3105824800</v>
      </c>
      <c r="H238" s="2">
        <f t="shared" si="133"/>
        <v>-3.1215825281503129E-3</v>
      </c>
      <c r="I238">
        <f t="shared" si="134"/>
        <v>28588.519531000002</v>
      </c>
      <c r="J238">
        <f t="shared" si="135"/>
        <v>26959.769531000002</v>
      </c>
      <c r="K238">
        <f t="shared" si="136"/>
        <v>27435.570313</v>
      </c>
      <c r="L238">
        <f t="shared" si="137"/>
        <v>3.3826216320499203E-2</v>
      </c>
      <c r="M238">
        <f t="shared" si="138"/>
        <v>-2.5073106815353796E-2</v>
      </c>
      <c r="N238">
        <f t="shared" si="139"/>
        <v>-7.8670629121707636E-3</v>
      </c>
      <c r="O238">
        <f t="shared" si="140"/>
        <v>0</v>
      </c>
      <c r="P238">
        <f t="shared" si="132"/>
        <v>1</v>
      </c>
      <c r="Q238">
        <f t="shared" si="141"/>
        <v>0</v>
      </c>
      <c r="R238">
        <f t="shared" si="142"/>
        <v>-1</v>
      </c>
      <c r="S238">
        <f t="shared" si="143"/>
        <v>0</v>
      </c>
      <c r="T238" s="4">
        <f t="shared" si="144"/>
        <v>1.0031215825281503</v>
      </c>
      <c r="U238" s="4">
        <f t="shared" si="145"/>
        <v>1</v>
      </c>
      <c r="V238" s="4">
        <f>PRODUCT($T$3:T238)-1</f>
        <v>0.33120526490475521</v>
      </c>
      <c r="W238" s="3">
        <f>PRODUCT($U$3:U238)-1</f>
        <v>0.29059437859329873</v>
      </c>
      <c r="X238">
        <f t="shared" si="146"/>
        <v>0.24224110226218731</v>
      </c>
      <c r="Y238" s="1">
        <f t="shared" si="147"/>
        <v>42111</v>
      </c>
      <c r="Z238">
        <f t="shared" si="148"/>
        <v>5.3032247973960889E-3</v>
      </c>
      <c r="AA238" s="5">
        <f t="shared" si="149"/>
        <v>-2.0067410633074489E-3</v>
      </c>
      <c r="AB238" s="5">
        <f t="shared" si="150"/>
        <v>9.1454483322990221E-3</v>
      </c>
      <c r="AC238" s="5">
        <f t="shared" si="151"/>
        <v>1.4461417452678926E-2</v>
      </c>
      <c r="AD238" s="5">
        <f t="shared" si="152"/>
        <v>-3.8273247625013607E-3</v>
      </c>
      <c r="AE238" s="5">
        <f t="shared" si="153"/>
        <v>4.8930607803254755E-3</v>
      </c>
      <c r="AF238" s="5">
        <f t="shared" si="154"/>
        <v>-3.8747522570032888E-3</v>
      </c>
      <c r="AG238" s="5">
        <f t="shared" si="155"/>
        <v>5.2718430655129822E-3</v>
      </c>
      <c r="AH238" s="5">
        <f t="shared" si="156"/>
        <v>-1.2699811769695257E-3</v>
      </c>
      <c r="AI238" s="5">
        <f t="shared" si="157"/>
        <v>-4.4416963023163891E-4</v>
      </c>
      <c r="AJ238" s="5">
        <f t="shared" si="158"/>
        <v>1.5066442884845044E-2</v>
      </c>
      <c r="AK238">
        <f t="shared" si="159"/>
        <v>1.8415314664292914E-3</v>
      </c>
      <c r="AL238" s="5">
        <f t="shared" si="160"/>
        <v>7.3033281314611731E-3</v>
      </c>
      <c r="AM238" s="5">
        <f t="shared" si="161"/>
        <v>7.6901705355274519E-3</v>
      </c>
      <c r="AN238" s="5">
        <f t="shared" si="162"/>
        <v>3.8029451528491132E-2</v>
      </c>
      <c r="AO238" s="5">
        <f t="shared" si="163"/>
        <v>2.696707101590734E-2</v>
      </c>
      <c r="AP238" s="5">
        <f t="shared" si="164"/>
        <v>1.2173220191354694E-2</v>
      </c>
      <c r="AQ238" s="5">
        <f t="shared" si="165"/>
        <v>2.727847474867251E-2</v>
      </c>
      <c r="AR238" s="5">
        <f t="shared" si="166"/>
        <v>-1.6235154646634165E-2</v>
      </c>
      <c r="AS238" s="5">
        <f t="shared" si="167"/>
        <v>2.080079070952312E-3</v>
      </c>
      <c r="AT238" s="5">
        <f t="shared" si="168"/>
        <v>4.37711037727051E-3</v>
      </c>
      <c r="AU238" s="5">
        <f t="shared" si="169"/>
        <v>-3.1215825281503129E-3</v>
      </c>
      <c r="AV238">
        <f t="shared" si="170"/>
        <v>0</v>
      </c>
      <c r="AW238">
        <f t="shared" si="171"/>
        <v>1</v>
      </c>
      <c r="AX238">
        <f t="shared" si="172"/>
        <v>0</v>
      </c>
    </row>
    <row r="239" spans="1:50" x14ac:dyDescent="0.25">
      <c r="A239" s="1">
        <v>42114</v>
      </c>
      <c r="B239">
        <v>27770.789063</v>
      </c>
      <c r="C239">
        <v>27770.789063</v>
      </c>
      <c r="D239">
        <v>26959.769531000002</v>
      </c>
      <c r="E239">
        <v>27094.929688</v>
      </c>
      <c r="F239">
        <v>27094.929688</v>
      </c>
      <c r="G239">
        <v>3375883900</v>
      </c>
      <c r="H239" s="2">
        <f t="shared" si="133"/>
        <v>-2.0185406577603704E-2</v>
      </c>
      <c r="I239">
        <f t="shared" si="134"/>
        <v>28588.519531000002</v>
      </c>
      <c r="J239">
        <f t="shared" si="135"/>
        <v>27191.029297000001</v>
      </c>
      <c r="K239">
        <f t="shared" si="136"/>
        <v>27500.759765999999</v>
      </c>
      <c r="L239">
        <f t="shared" si="137"/>
        <v>5.5124329909647107E-2</v>
      </c>
      <c r="M239">
        <f t="shared" si="138"/>
        <v>3.5467746219162155E-3</v>
      </c>
      <c r="N239">
        <f t="shared" si="139"/>
        <v>1.4978081975969726E-2</v>
      </c>
      <c r="O239">
        <f t="shared" si="140"/>
        <v>1</v>
      </c>
      <c r="P239">
        <f t="shared" si="132"/>
        <v>0</v>
      </c>
      <c r="Q239">
        <f t="shared" si="141"/>
        <v>0</v>
      </c>
      <c r="R239">
        <f t="shared" si="142"/>
        <v>1</v>
      </c>
      <c r="S239">
        <f t="shared" si="143"/>
        <v>2</v>
      </c>
      <c r="T239" s="4">
        <f t="shared" si="144"/>
        <v>0.96981459342239629</v>
      </c>
      <c r="U239" s="4">
        <f t="shared" si="145"/>
        <v>0.97481459342239629</v>
      </c>
      <c r="V239" s="4">
        <f>PRODUCT($T$3:T239)-1</f>
        <v>0.29102229274535851</v>
      </c>
      <c r="W239" s="3">
        <f>PRODUCT($U$3:U239)-1</f>
        <v>0.25809023444165669</v>
      </c>
      <c r="X239">
        <f t="shared" si="146"/>
        <v>0.21716596054561443</v>
      </c>
      <c r="Y239" s="1">
        <f t="shared" si="147"/>
        <v>42114</v>
      </c>
      <c r="Z239">
        <f t="shared" si="148"/>
        <v>-2.0067410633074489E-3</v>
      </c>
      <c r="AA239" s="5">
        <f t="shared" si="149"/>
        <v>9.1454483322990221E-3</v>
      </c>
      <c r="AB239" s="5">
        <f t="shared" si="150"/>
        <v>1.4461417452678926E-2</v>
      </c>
      <c r="AC239" s="5">
        <f t="shared" si="151"/>
        <v>-3.8273247625013607E-3</v>
      </c>
      <c r="AD239" s="5">
        <f t="shared" si="152"/>
        <v>4.8930607803254755E-3</v>
      </c>
      <c r="AE239" s="5">
        <f t="shared" si="153"/>
        <v>-3.8747522570032888E-3</v>
      </c>
      <c r="AF239" s="5">
        <f t="shared" si="154"/>
        <v>5.2718430655129822E-3</v>
      </c>
      <c r="AG239" s="5">
        <f t="shared" si="155"/>
        <v>-1.2699811769695257E-3</v>
      </c>
      <c r="AH239" s="5">
        <f t="shared" si="156"/>
        <v>-4.4416963023163891E-4</v>
      </c>
      <c r="AI239" s="5">
        <f t="shared" si="157"/>
        <v>1.5066442884845044E-2</v>
      </c>
      <c r="AJ239" s="5">
        <f t="shared" si="158"/>
        <v>1.8415314664292914E-3</v>
      </c>
      <c r="AK239">
        <f t="shared" si="159"/>
        <v>7.3033281314611731E-3</v>
      </c>
      <c r="AL239" s="5">
        <f t="shared" si="160"/>
        <v>7.6901705355274519E-3</v>
      </c>
      <c r="AM239" s="5">
        <f t="shared" si="161"/>
        <v>3.8029451528491132E-2</v>
      </c>
      <c r="AN239" s="5">
        <f t="shared" si="162"/>
        <v>2.696707101590734E-2</v>
      </c>
      <c r="AO239" s="5">
        <f t="shared" si="163"/>
        <v>1.2173220191354694E-2</v>
      </c>
      <c r="AP239" s="5">
        <f t="shared" si="164"/>
        <v>2.727847474867251E-2</v>
      </c>
      <c r="AQ239" s="5">
        <f t="shared" si="165"/>
        <v>-1.6235154646634165E-2</v>
      </c>
      <c r="AR239" s="5">
        <f t="shared" si="166"/>
        <v>2.080079070952312E-3</v>
      </c>
      <c r="AS239" s="5">
        <f t="shared" si="167"/>
        <v>4.37711037727051E-3</v>
      </c>
      <c r="AT239" s="5">
        <f t="shared" si="168"/>
        <v>-3.1215825281503129E-3</v>
      </c>
      <c r="AU239" s="5">
        <f t="shared" si="169"/>
        <v>-2.0185406577603704E-2</v>
      </c>
      <c r="AV239">
        <f t="shared" si="170"/>
        <v>1</v>
      </c>
      <c r="AW239">
        <f t="shared" si="171"/>
        <v>0</v>
      </c>
      <c r="AX239">
        <f t="shared" si="172"/>
        <v>0</v>
      </c>
    </row>
    <row r="240" spans="1:50" x14ac:dyDescent="0.25">
      <c r="A240" s="1">
        <v>42115</v>
      </c>
      <c r="B240">
        <v>27404.150390999999</v>
      </c>
      <c r="C240">
        <v>27925.359375</v>
      </c>
      <c r="D240">
        <v>27404.150390999999</v>
      </c>
      <c r="E240">
        <v>27850.490234000001</v>
      </c>
      <c r="F240">
        <v>27850.490234000001</v>
      </c>
      <c r="G240">
        <v>2737826700</v>
      </c>
      <c r="H240" s="2">
        <f t="shared" si="133"/>
        <v>2.7885680261965362E-2</v>
      </c>
      <c r="I240">
        <f t="shared" si="134"/>
        <v>28588.519531000002</v>
      </c>
      <c r="J240">
        <f t="shared" si="135"/>
        <v>27191.029297000001</v>
      </c>
      <c r="K240">
        <f t="shared" si="136"/>
        <v>27490.330077999999</v>
      </c>
      <c r="L240">
        <f t="shared" si="137"/>
        <v>2.6499687825926044E-2</v>
      </c>
      <c r="M240">
        <f t="shared" si="138"/>
        <v>-2.367861145205008E-2</v>
      </c>
      <c r="N240">
        <f t="shared" si="139"/>
        <v>-1.2931914410623802E-2</v>
      </c>
      <c r="O240">
        <f t="shared" si="140"/>
        <v>0</v>
      </c>
      <c r="P240">
        <f t="shared" si="132"/>
        <v>1</v>
      </c>
      <c r="Q240">
        <f t="shared" si="141"/>
        <v>0</v>
      </c>
      <c r="R240">
        <f t="shared" si="142"/>
        <v>1</v>
      </c>
      <c r="S240">
        <f t="shared" si="143"/>
        <v>0</v>
      </c>
      <c r="T240" s="4">
        <f t="shared" si="144"/>
        <v>1.0278856802619654</v>
      </c>
      <c r="U240" s="4">
        <f t="shared" si="145"/>
        <v>1.0278856802619654</v>
      </c>
      <c r="V240" s="4">
        <f>PRODUCT($T$3:T240)-1</f>
        <v>0.32702332761192499</v>
      </c>
      <c r="W240" s="3">
        <f>PRODUCT($U$3:U240)-1</f>
        <v>0.29317293645999776</v>
      </c>
      <c r="X240">
        <f t="shared" si="146"/>
        <v>0.25110746134713735</v>
      </c>
      <c r="Y240" s="1">
        <f t="shared" si="147"/>
        <v>42115</v>
      </c>
      <c r="Z240">
        <f t="shared" si="148"/>
        <v>9.1454483322990221E-3</v>
      </c>
      <c r="AA240" s="5">
        <f t="shared" si="149"/>
        <v>1.4461417452678926E-2</v>
      </c>
      <c r="AB240" s="5">
        <f t="shared" si="150"/>
        <v>-3.8273247625013607E-3</v>
      </c>
      <c r="AC240" s="5">
        <f t="shared" si="151"/>
        <v>4.8930607803254755E-3</v>
      </c>
      <c r="AD240" s="5">
        <f t="shared" si="152"/>
        <v>-3.8747522570032888E-3</v>
      </c>
      <c r="AE240" s="5">
        <f t="shared" si="153"/>
        <v>5.2718430655129822E-3</v>
      </c>
      <c r="AF240" s="5">
        <f t="shared" si="154"/>
        <v>-1.2699811769695257E-3</v>
      </c>
      <c r="AG240" s="5">
        <f t="shared" si="155"/>
        <v>-4.4416963023163891E-4</v>
      </c>
      <c r="AH240" s="5">
        <f t="shared" si="156"/>
        <v>1.5066442884845044E-2</v>
      </c>
      <c r="AI240" s="5">
        <f t="shared" si="157"/>
        <v>1.8415314664292914E-3</v>
      </c>
      <c r="AJ240" s="5">
        <f t="shared" si="158"/>
        <v>7.3033281314611731E-3</v>
      </c>
      <c r="AK240">
        <f t="shared" si="159"/>
        <v>7.6901705355274519E-3</v>
      </c>
      <c r="AL240" s="5">
        <f t="shared" si="160"/>
        <v>3.8029451528491132E-2</v>
      </c>
      <c r="AM240" s="5">
        <f t="shared" si="161"/>
        <v>2.696707101590734E-2</v>
      </c>
      <c r="AN240" s="5">
        <f t="shared" si="162"/>
        <v>1.2173220191354694E-2</v>
      </c>
      <c r="AO240" s="5">
        <f t="shared" si="163"/>
        <v>2.727847474867251E-2</v>
      </c>
      <c r="AP240" s="5">
        <f t="shared" si="164"/>
        <v>-1.6235154646634165E-2</v>
      </c>
      <c r="AQ240" s="5">
        <f t="shared" si="165"/>
        <v>2.080079070952312E-3</v>
      </c>
      <c r="AR240" s="5">
        <f t="shared" si="166"/>
        <v>4.37711037727051E-3</v>
      </c>
      <c r="AS240" s="5">
        <f t="shared" si="167"/>
        <v>-3.1215825281503129E-3</v>
      </c>
      <c r="AT240" s="5">
        <f t="shared" si="168"/>
        <v>-2.0185406577603704E-2</v>
      </c>
      <c r="AU240" s="5">
        <f t="shared" si="169"/>
        <v>2.7885680261965362E-2</v>
      </c>
      <c r="AV240">
        <f t="shared" si="170"/>
        <v>0</v>
      </c>
      <c r="AW240">
        <f t="shared" si="171"/>
        <v>1</v>
      </c>
      <c r="AX240">
        <f t="shared" si="172"/>
        <v>0</v>
      </c>
    </row>
    <row r="241" spans="1:50" x14ac:dyDescent="0.25">
      <c r="A241" s="1">
        <v>42116</v>
      </c>
      <c r="B241">
        <v>27821.320313</v>
      </c>
      <c r="C241">
        <v>28048.460938</v>
      </c>
      <c r="D241">
        <v>27727.859375</v>
      </c>
      <c r="E241">
        <v>27933.849609000001</v>
      </c>
      <c r="F241">
        <v>27933.849609000001</v>
      </c>
      <c r="G241">
        <v>2367949700</v>
      </c>
      <c r="H241" s="2">
        <f t="shared" si="133"/>
        <v>2.9931026096710056E-3</v>
      </c>
      <c r="I241">
        <f t="shared" si="134"/>
        <v>28588.519531000002</v>
      </c>
      <c r="J241">
        <f t="shared" si="135"/>
        <v>27191.029297000001</v>
      </c>
      <c r="K241">
        <f t="shared" si="136"/>
        <v>27393.310547000001</v>
      </c>
      <c r="L241">
        <f t="shared" si="137"/>
        <v>2.3436437553851164E-2</v>
      </c>
      <c r="M241">
        <f t="shared" si="138"/>
        <v>-2.6592121114616063E-2</v>
      </c>
      <c r="N241">
        <f t="shared" si="139"/>
        <v>-1.9350682758234816E-2</v>
      </c>
      <c r="O241">
        <f t="shared" si="140"/>
        <v>0</v>
      </c>
      <c r="P241">
        <f t="shared" si="132"/>
        <v>0</v>
      </c>
      <c r="Q241">
        <f t="shared" si="141"/>
        <v>1</v>
      </c>
      <c r="R241">
        <f t="shared" si="142"/>
        <v>-1</v>
      </c>
      <c r="S241">
        <f t="shared" si="143"/>
        <v>2</v>
      </c>
      <c r="T241" s="4">
        <f t="shared" si="144"/>
        <v>0.98700689739032899</v>
      </c>
      <c r="U241" s="4">
        <f t="shared" si="145"/>
        <v>0.995</v>
      </c>
      <c r="V241" s="4">
        <f>PRODUCT($T$3:T241)-1</f>
        <v>0.3097811773508361</v>
      </c>
      <c r="W241" s="3">
        <f>PRODUCT($U$3:U241)-1</f>
        <v>0.28670707177769783</v>
      </c>
      <c r="X241">
        <f t="shared" si="146"/>
        <v>0.25485215435467423</v>
      </c>
      <c r="Y241" s="1">
        <f t="shared" si="147"/>
        <v>42116</v>
      </c>
      <c r="Z241">
        <f t="shared" si="148"/>
        <v>1.4461417452678926E-2</v>
      </c>
      <c r="AA241" s="5">
        <f t="shared" si="149"/>
        <v>-3.8273247625013607E-3</v>
      </c>
      <c r="AB241" s="5">
        <f t="shared" si="150"/>
        <v>4.8930607803254755E-3</v>
      </c>
      <c r="AC241" s="5">
        <f t="shared" si="151"/>
        <v>-3.8747522570032888E-3</v>
      </c>
      <c r="AD241" s="5">
        <f t="shared" si="152"/>
        <v>5.2718430655129822E-3</v>
      </c>
      <c r="AE241" s="5">
        <f t="shared" si="153"/>
        <v>-1.2699811769695257E-3</v>
      </c>
      <c r="AF241" s="5">
        <f t="shared" si="154"/>
        <v>-4.4416963023163891E-4</v>
      </c>
      <c r="AG241" s="5">
        <f t="shared" si="155"/>
        <v>1.5066442884845044E-2</v>
      </c>
      <c r="AH241" s="5">
        <f t="shared" si="156"/>
        <v>1.8415314664292914E-3</v>
      </c>
      <c r="AI241" s="5">
        <f t="shared" si="157"/>
        <v>7.3033281314611731E-3</v>
      </c>
      <c r="AJ241" s="5">
        <f t="shared" si="158"/>
        <v>7.6901705355274519E-3</v>
      </c>
      <c r="AK241">
        <f t="shared" si="159"/>
        <v>3.8029451528491132E-2</v>
      </c>
      <c r="AL241" s="5">
        <f t="shared" si="160"/>
        <v>2.696707101590734E-2</v>
      </c>
      <c r="AM241" s="5">
        <f t="shared" si="161"/>
        <v>1.2173220191354694E-2</v>
      </c>
      <c r="AN241" s="5">
        <f t="shared" si="162"/>
        <v>2.727847474867251E-2</v>
      </c>
      <c r="AO241" s="5">
        <f t="shared" si="163"/>
        <v>-1.6235154646634165E-2</v>
      </c>
      <c r="AP241" s="5">
        <f t="shared" si="164"/>
        <v>2.080079070952312E-3</v>
      </c>
      <c r="AQ241" s="5">
        <f t="shared" si="165"/>
        <v>4.37711037727051E-3</v>
      </c>
      <c r="AR241" s="5">
        <f t="shared" si="166"/>
        <v>-3.1215825281503129E-3</v>
      </c>
      <c r="AS241" s="5">
        <f t="shared" si="167"/>
        <v>-2.0185406577603704E-2</v>
      </c>
      <c r="AT241" s="5">
        <f t="shared" si="168"/>
        <v>2.7885680261965362E-2</v>
      </c>
      <c r="AU241" s="5">
        <f t="shared" si="169"/>
        <v>2.9931026096710056E-3</v>
      </c>
      <c r="AV241">
        <f t="shared" si="170"/>
        <v>0</v>
      </c>
      <c r="AW241">
        <f t="shared" si="171"/>
        <v>0</v>
      </c>
      <c r="AX241">
        <f t="shared" si="172"/>
        <v>1</v>
      </c>
    </row>
    <row r="242" spans="1:50" x14ac:dyDescent="0.25">
      <c r="A242" s="1">
        <v>42117</v>
      </c>
      <c r="B242">
        <v>28112.380859000001</v>
      </c>
      <c r="C242">
        <v>28213.630859000001</v>
      </c>
      <c r="D242">
        <v>27804.029297000001</v>
      </c>
      <c r="E242">
        <v>27827.699218999998</v>
      </c>
      <c r="F242">
        <v>27827.699218999998</v>
      </c>
      <c r="G242">
        <v>2442203700</v>
      </c>
      <c r="H242" s="2">
        <f t="shared" si="133"/>
        <v>-3.8000630591854545E-3</v>
      </c>
      <c r="I242">
        <f t="shared" si="134"/>
        <v>28588.519531000002</v>
      </c>
      <c r="J242">
        <f t="shared" si="135"/>
        <v>27191.029297000001</v>
      </c>
      <c r="K242">
        <f t="shared" si="136"/>
        <v>27696.970702999999</v>
      </c>
      <c r="L242">
        <f t="shared" si="137"/>
        <v>2.7340395841296772E-2</v>
      </c>
      <c r="M242">
        <f t="shared" si="138"/>
        <v>-2.2878999697010349E-2</v>
      </c>
      <c r="N242">
        <f t="shared" si="139"/>
        <v>-4.6977838509459913E-3</v>
      </c>
      <c r="O242">
        <f t="shared" si="140"/>
        <v>0</v>
      </c>
      <c r="P242">
        <f t="shared" si="132"/>
        <v>1</v>
      </c>
      <c r="Q242">
        <f t="shared" si="141"/>
        <v>0</v>
      </c>
      <c r="R242">
        <f t="shared" si="142"/>
        <v>-1</v>
      </c>
      <c r="S242">
        <f t="shared" si="143"/>
        <v>0</v>
      </c>
      <c r="T242" s="4">
        <f t="shared" si="144"/>
        <v>1.0038000630591855</v>
      </c>
      <c r="U242" s="4">
        <f t="shared" si="145"/>
        <v>1</v>
      </c>
      <c r="V242" s="4">
        <f>PRODUCT($T$3:T242)-1</f>
        <v>0.31475842841850343</v>
      </c>
      <c r="W242" s="3">
        <f>PRODUCT($U$3:U242)-1</f>
        <v>0.28670707177769783</v>
      </c>
      <c r="X242">
        <f t="shared" si="146"/>
        <v>0.25008363703817182</v>
      </c>
      <c r="Y242" s="1">
        <f t="shared" si="147"/>
        <v>42117</v>
      </c>
      <c r="Z242">
        <f t="shared" si="148"/>
        <v>-3.8273247625013607E-3</v>
      </c>
      <c r="AA242" s="5">
        <f t="shared" si="149"/>
        <v>4.8930607803254755E-3</v>
      </c>
      <c r="AB242" s="5">
        <f t="shared" si="150"/>
        <v>-3.8747522570032888E-3</v>
      </c>
      <c r="AC242" s="5">
        <f t="shared" si="151"/>
        <v>5.2718430655129822E-3</v>
      </c>
      <c r="AD242" s="5">
        <f t="shared" si="152"/>
        <v>-1.2699811769695257E-3</v>
      </c>
      <c r="AE242" s="5">
        <f t="shared" si="153"/>
        <v>-4.4416963023163891E-4</v>
      </c>
      <c r="AF242" s="5">
        <f t="shared" si="154"/>
        <v>1.5066442884845044E-2</v>
      </c>
      <c r="AG242" s="5">
        <f t="shared" si="155"/>
        <v>1.8415314664292914E-3</v>
      </c>
      <c r="AH242" s="5">
        <f t="shared" si="156"/>
        <v>7.3033281314611731E-3</v>
      </c>
      <c r="AI242" s="5">
        <f t="shared" si="157"/>
        <v>7.6901705355274519E-3</v>
      </c>
      <c r="AJ242" s="5">
        <f t="shared" si="158"/>
        <v>3.8029451528491132E-2</v>
      </c>
      <c r="AK242">
        <f t="shared" si="159"/>
        <v>2.696707101590734E-2</v>
      </c>
      <c r="AL242" s="5">
        <f t="shared" si="160"/>
        <v>1.2173220191354694E-2</v>
      </c>
      <c r="AM242" s="5">
        <f t="shared" si="161"/>
        <v>2.727847474867251E-2</v>
      </c>
      <c r="AN242" s="5">
        <f t="shared" si="162"/>
        <v>-1.6235154646634165E-2</v>
      </c>
      <c r="AO242" s="5">
        <f t="shared" si="163"/>
        <v>2.080079070952312E-3</v>
      </c>
      <c r="AP242" s="5">
        <f t="shared" si="164"/>
        <v>4.37711037727051E-3</v>
      </c>
      <c r="AQ242" s="5">
        <f t="shared" si="165"/>
        <v>-3.1215825281503129E-3</v>
      </c>
      <c r="AR242" s="5">
        <f t="shared" si="166"/>
        <v>-2.0185406577603704E-2</v>
      </c>
      <c r="AS242" s="5">
        <f t="shared" si="167"/>
        <v>2.7885680261965362E-2</v>
      </c>
      <c r="AT242" s="5">
        <f t="shared" si="168"/>
        <v>2.9931026096710056E-3</v>
      </c>
      <c r="AU242" s="5">
        <f t="shared" si="169"/>
        <v>-3.8000630591854545E-3</v>
      </c>
      <c r="AV242">
        <f t="shared" si="170"/>
        <v>0</v>
      </c>
      <c r="AW242">
        <f t="shared" si="171"/>
        <v>1</v>
      </c>
      <c r="AX242">
        <f t="shared" si="172"/>
        <v>0</v>
      </c>
    </row>
    <row r="243" spans="1:50" x14ac:dyDescent="0.25">
      <c r="A243" s="1">
        <v>42118</v>
      </c>
      <c r="B243">
        <v>27978.390625</v>
      </c>
      <c r="C243">
        <v>28089.369140999999</v>
      </c>
      <c r="D243">
        <v>27591.570313</v>
      </c>
      <c r="E243">
        <v>28060.980468999998</v>
      </c>
      <c r="F243">
        <v>28060.980468999998</v>
      </c>
      <c r="G243">
        <v>2414041400</v>
      </c>
      <c r="H243" s="2">
        <f t="shared" si="133"/>
        <v>8.3830592017009042E-3</v>
      </c>
      <c r="I243">
        <f t="shared" si="134"/>
        <v>28588.519531000002</v>
      </c>
      <c r="J243">
        <f t="shared" si="135"/>
        <v>27191.029297000001</v>
      </c>
      <c r="K243">
        <f t="shared" si="136"/>
        <v>28237.490234000001</v>
      </c>
      <c r="L243">
        <f t="shared" si="137"/>
        <v>1.8799737328593968E-2</v>
      </c>
      <c r="M243">
        <f t="shared" si="138"/>
        <v>-3.1002165906535706E-2</v>
      </c>
      <c r="N243">
        <f t="shared" si="139"/>
        <v>6.290220870756702E-3</v>
      </c>
      <c r="O243">
        <f t="shared" si="140"/>
        <v>0</v>
      </c>
      <c r="P243">
        <f t="shared" si="132"/>
        <v>1</v>
      </c>
      <c r="Q243">
        <f t="shared" si="141"/>
        <v>0</v>
      </c>
      <c r="R243">
        <f t="shared" si="142"/>
        <v>-1</v>
      </c>
      <c r="S243">
        <f t="shared" si="143"/>
        <v>0</v>
      </c>
      <c r="T243" s="4">
        <f t="shared" si="144"/>
        <v>0.9916169407982991</v>
      </c>
      <c r="U243" s="4">
        <f t="shared" si="145"/>
        <v>1</v>
      </c>
      <c r="V243" s="4">
        <f>PRODUCT($T$3:T243)-1</f>
        <v>0.30373673067713591</v>
      </c>
      <c r="W243" s="3">
        <f>PRODUCT($U$3:U243)-1</f>
        <v>0.28670707177769783</v>
      </c>
      <c r="X243">
        <f t="shared" si="146"/>
        <v>0.26056316217454034</v>
      </c>
      <c r="Y243" s="1">
        <f t="shared" si="147"/>
        <v>42118</v>
      </c>
      <c r="Z243">
        <f t="shared" si="148"/>
        <v>4.8930607803254755E-3</v>
      </c>
      <c r="AA243" s="5">
        <f t="shared" si="149"/>
        <v>-3.8747522570032888E-3</v>
      </c>
      <c r="AB243" s="5">
        <f t="shared" si="150"/>
        <v>5.2718430655129822E-3</v>
      </c>
      <c r="AC243" s="5">
        <f t="shared" si="151"/>
        <v>-1.2699811769695257E-3</v>
      </c>
      <c r="AD243" s="5">
        <f t="shared" si="152"/>
        <v>-4.4416963023163891E-4</v>
      </c>
      <c r="AE243" s="5">
        <f t="shared" si="153"/>
        <v>1.5066442884845044E-2</v>
      </c>
      <c r="AF243" s="5">
        <f t="shared" si="154"/>
        <v>1.8415314664292914E-3</v>
      </c>
      <c r="AG243" s="5">
        <f t="shared" si="155"/>
        <v>7.3033281314611731E-3</v>
      </c>
      <c r="AH243" s="5">
        <f t="shared" si="156"/>
        <v>7.6901705355274519E-3</v>
      </c>
      <c r="AI243" s="5">
        <f t="shared" si="157"/>
        <v>3.8029451528491132E-2</v>
      </c>
      <c r="AJ243" s="5">
        <f t="shared" si="158"/>
        <v>2.696707101590734E-2</v>
      </c>
      <c r="AK243">
        <f t="shared" si="159"/>
        <v>1.2173220191354694E-2</v>
      </c>
      <c r="AL243" s="5">
        <f t="shared" si="160"/>
        <v>2.727847474867251E-2</v>
      </c>
      <c r="AM243" s="5">
        <f t="shared" si="161"/>
        <v>-1.6235154646634165E-2</v>
      </c>
      <c r="AN243" s="5">
        <f t="shared" si="162"/>
        <v>2.080079070952312E-3</v>
      </c>
      <c r="AO243" s="5">
        <f t="shared" si="163"/>
        <v>4.37711037727051E-3</v>
      </c>
      <c r="AP243" s="5">
        <f t="shared" si="164"/>
        <v>-3.1215825281503129E-3</v>
      </c>
      <c r="AQ243" s="5">
        <f t="shared" si="165"/>
        <v>-2.0185406577603704E-2</v>
      </c>
      <c r="AR243" s="5">
        <f t="shared" si="166"/>
        <v>2.7885680261965362E-2</v>
      </c>
      <c r="AS243" s="5">
        <f t="shared" si="167"/>
        <v>2.9931026096710056E-3</v>
      </c>
      <c r="AT243" s="5">
        <f t="shared" si="168"/>
        <v>-3.8000630591854545E-3</v>
      </c>
      <c r="AU243" s="5">
        <f t="shared" si="169"/>
        <v>8.3830592017009042E-3</v>
      </c>
      <c r="AV243">
        <f t="shared" si="170"/>
        <v>0</v>
      </c>
      <c r="AW243">
        <f t="shared" si="171"/>
        <v>1</v>
      </c>
      <c r="AX243">
        <f t="shared" si="172"/>
        <v>0</v>
      </c>
    </row>
    <row r="244" spans="1:50" x14ac:dyDescent="0.25">
      <c r="A244" s="1">
        <v>42121</v>
      </c>
      <c r="B244">
        <v>28245.140625</v>
      </c>
      <c r="C244">
        <v>28588.519531000002</v>
      </c>
      <c r="D244">
        <v>28245.140625</v>
      </c>
      <c r="E244">
        <v>28433.589843999998</v>
      </c>
      <c r="F244">
        <v>28433.589843999998</v>
      </c>
      <c r="G244">
        <v>2790074700</v>
      </c>
      <c r="H244" s="2">
        <f t="shared" si="133"/>
        <v>1.3278558652347616E-2</v>
      </c>
      <c r="I244">
        <f t="shared" si="134"/>
        <v>28548.449218999998</v>
      </c>
      <c r="J244">
        <f t="shared" si="135"/>
        <v>27191.029297000001</v>
      </c>
      <c r="K244">
        <f t="shared" si="136"/>
        <v>27982.140625</v>
      </c>
      <c r="L244">
        <f t="shared" si="137"/>
        <v>4.0395664293595424E-3</v>
      </c>
      <c r="M244">
        <f t="shared" si="138"/>
        <v>-4.3700445628472084E-2</v>
      </c>
      <c r="N244">
        <f t="shared" si="139"/>
        <v>-1.5877320502858061E-2</v>
      </c>
      <c r="O244">
        <f t="shared" si="140"/>
        <v>0</v>
      </c>
      <c r="P244">
        <f t="shared" si="132"/>
        <v>0</v>
      </c>
      <c r="Q244">
        <f t="shared" si="141"/>
        <v>1</v>
      </c>
      <c r="R244">
        <f t="shared" si="142"/>
        <v>-1</v>
      </c>
      <c r="S244">
        <f t="shared" si="143"/>
        <v>0</v>
      </c>
      <c r="T244" s="4">
        <f t="shared" si="144"/>
        <v>0.98672144134765238</v>
      </c>
      <c r="U244" s="4">
        <f t="shared" si="145"/>
        <v>1</v>
      </c>
      <c r="V244" s="4">
        <f>PRODUCT($T$3:T244)-1</f>
        <v>0.2864249860316197</v>
      </c>
      <c r="W244" s="3">
        <f>PRODUCT($U$3:U244)-1</f>
        <v>0.28670707177769783</v>
      </c>
      <c r="X244">
        <f t="shared" si="146"/>
        <v>0.27730162405846381</v>
      </c>
      <c r="Y244" s="1">
        <f t="shared" si="147"/>
        <v>42121</v>
      </c>
      <c r="Z244">
        <f t="shared" si="148"/>
        <v>-3.8747522570032888E-3</v>
      </c>
      <c r="AA244" s="5">
        <f t="shared" si="149"/>
        <v>5.2718430655129822E-3</v>
      </c>
      <c r="AB244" s="5">
        <f t="shared" si="150"/>
        <v>-1.2699811769695257E-3</v>
      </c>
      <c r="AC244" s="5">
        <f t="shared" si="151"/>
        <v>-4.4416963023163891E-4</v>
      </c>
      <c r="AD244" s="5">
        <f t="shared" si="152"/>
        <v>1.5066442884845044E-2</v>
      </c>
      <c r="AE244" s="5">
        <f t="shared" si="153"/>
        <v>1.8415314664292914E-3</v>
      </c>
      <c r="AF244" s="5">
        <f t="shared" si="154"/>
        <v>7.3033281314611731E-3</v>
      </c>
      <c r="AG244" s="5">
        <f t="shared" si="155"/>
        <v>7.6901705355274519E-3</v>
      </c>
      <c r="AH244" s="5">
        <f t="shared" si="156"/>
        <v>3.8029451528491132E-2</v>
      </c>
      <c r="AI244" s="5">
        <f t="shared" si="157"/>
        <v>2.696707101590734E-2</v>
      </c>
      <c r="AJ244" s="5">
        <f t="shared" si="158"/>
        <v>1.2173220191354694E-2</v>
      </c>
      <c r="AK244">
        <f t="shared" si="159"/>
        <v>2.727847474867251E-2</v>
      </c>
      <c r="AL244" s="5">
        <f t="shared" si="160"/>
        <v>-1.6235154646634165E-2</v>
      </c>
      <c r="AM244" s="5">
        <f t="shared" si="161"/>
        <v>2.080079070952312E-3</v>
      </c>
      <c r="AN244" s="5">
        <f t="shared" si="162"/>
        <v>4.37711037727051E-3</v>
      </c>
      <c r="AO244" s="5">
        <f t="shared" si="163"/>
        <v>-3.1215825281503129E-3</v>
      </c>
      <c r="AP244" s="5">
        <f t="shared" si="164"/>
        <v>-2.0185406577603704E-2</v>
      </c>
      <c r="AQ244" s="5">
        <f t="shared" si="165"/>
        <v>2.7885680261965362E-2</v>
      </c>
      <c r="AR244" s="5">
        <f t="shared" si="166"/>
        <v>2.9931026096710056E-3</v>
      </c>
      <c r="AS244" s="5">
        <f t="shared" si="167"/>
        <v>-3.8000630591854545E-3</v>
      </c>
      <c r="AT244" s="5">
        <f t="shared" si="168"/>
        <v>8.3830592017009042E-3</v>
      </c>
      <c r="AU244" s="5">
        <f t="shared" si="169"/>
        <v>1.3278558652347616E-2</v>
      </c>
      <c r="AV244">
        <f t="shared" si="170"/>
        <v>0</v>
      </c>
      <c r="AW244">
        <f t="shared" si="171"/>
        <v>0</v>
      </c>
      <c r="AX244">
        <f t="shared" si="172"/>
        <v>1</v>
      </c>
    </row>
    <row r="245" spans="1:50" x14ac:dyDescent="0.25">
      <c r="A245" s="1">
        <v>42122</v>
      </c>
      <c r="B245">
        <v>28448.220702999999</v>
      </c>
      <c r="C245">
        <v>28548.449218999998</v>
      </c>
      <c r="D245">
        <v>28251.990234000001</v>
      </c>
      <c r="E245">
        <v>28442.75</v>
      </c>
      <c r="F245">
        <v>28442.75</v>
      </c>
      <c r="G245">
        <v>3045477300</v>
      </c>
      <c r="H245" s="2">
        <f t="shared" si="133"/>
        <v>3.2215967277648971E-4</v>
      </c>
      <c r="I245">
        <f t="shared" si="134"/>
        <v>28524.599609000001</v>
      </c>
      <c r="J245">
        <f t="shared" si="135"/>
        <v>27191.029297000001</v>
      </c>
      <c r="K245">
        <f t="shared" si="136"/>
        <v>27242.109375</v>
      </c>
      <c r="L245">
        <f t="shared" si="137"/>
        <v>2.8776967417003529E-3</v>
      </c>
      <c r="M245">
        <f t="shared" si="138"/>
        <v>-4.4008427560626173E-2</v>
      </c>
      <c r="N245">
        <f t="shared" si="139"/>
        <v>-4.2212536586652138E-2</v>
      </c>
      <c r="O245">
        <f t="shared" si="140"/>
        <v>0</v>
      </c>
      <c r="P245">
        <f t="shared" si="132"/>
        <v>0</v>
      </c>
      <c r="Q245">
        <f t="shared" si="141"/>
        <v>1</v>
      </c>
      <c r="R245">
        <f t="shared" si="142"/>
        <v>-1</v>
      </c>
      <c r="S245">
        <f t="shared" si="143"/>
        <v>0</v>
      </c>
      <c r="T245" s="4">
        <f t="shared" si="144"/>
        <v>0.99967784032722351</v>
      </c>
      <c r="U245" s="4">
        <f t="shared" si="145"/>
        <v>1</v>
      </c>
      <c r="V245" s="4">
        <f>PRODUCT($T$3:T245)-1</f>
        <v>0.28601055177906831</v>
      </c>
      <c r="W245" s="3">
        <f>PRODUCT($U$3:U245)-1</f>
        <v>0.28670707177769783</v>
      </c>
      <c r="X245">
        <f t="shared" si="146"/>
        <v>0.27771311913170726</v>
      </c>
      <c r="Y245" s="1">
        <f t="shared" si="147"/>
        <v>42122</v>
      </c>
      <c r="Z245">
        <f t="shared" si="148"/>
        <v>5.2718430655129822E-3</v>
      </c>
      <c r="AA245" s="5">
        <f t="shared" si="149"/>
        <v>-1.2699811769695257E-3</v>
      </c>
      <c r="AB245" s="5">
        <f t="shared" si="150"/>
        <v>-4.4416963023163891E-4</v>
      </c>
      <c r="AC245" s="5">
        <f t="shared" si="151"/>
        <v>1.5066442884845044E-2</v>
      </c>
      <c r="AD245" s="5">
        <f t="shared" si="152"/>
        <v>1.8415314664292914E-3</v>
      </c>
      <c r="AE245" s="5">
        <f t="shared" si="153"/>
        <v>7.3033281314611731E-3</v>
      </c>
      <c r="AF245" s="5">
        <f t="shared" si="154"/>
        <v>7.6901705355274519E-3</v>
      </c>
      <c r="AG245" s="5">
        <f t="shared" si="155"/>
        <v>3.8029451528491132E-2</v>
      </c>
      <c r="AH245" s="5">
        <f t="shared" si="156"/>
        <v>2.696707101590734E-2</v>
      </c>
      <c r="AI245" s="5">
        <f t="shared" si="157"/>
        <v>1.2173220191354694E-2</v>
      </c>
      <c r="AJ245" s="5">
        <f t="shared" si="158"/>
        <v>2.727847474867251E-2</v>
      </c>
      <c r="AK245">
        <f t="shared" si="159"/>
        <v>-1.6235154646634165E-2</v>
      </c>
      <c r="AL245" s="5">
        <f t="shared" si="160"/>
        <v>2.080079070952312E-3</v>
      </c>
      <c r="AM245" s="5">
        <f t="shared" si="161"/>
        <v>4.37711037727051E-3</v>
      </c>
      <c r="AN245" s="5">
        <f t="shared" si="162"/>
        <v>-3.1215825281503129E-3</v>
      </c>
      <c r="AO245" s="5">
        <f t="shared" si="163"/>
        <v>-2.0185406577603704E-2</v>
      </c>
      <c r="AP245" s="5">
        <f t="shared" si="164"/>
        <v>2.7885680261965362E-2</v>
      </c>
      <c r="AQ245" s="5">
        <f t="shared" si="165"/>
        <v>2.9931026096710056E-3</v>
      </c>
      <c r="AR245" s="5">
        <f t="shared" si="166"/>
        <v>-3.8000630591854545E-3</v>
      </c>
      <c r="AS245" s="5">
        <f t="shared" si="167"/>
        <v>8.3830592017009042E-3</v>
      </c>
      <c r="AT245" s="5">
        <f t="shared" si="168"/>
        <v>1.3278558652347616E-2</v>
      </c>
      <c r="AU245" s="5">
        <f t="shared" si="169"/>
        <v>3.2215967277648971E-4</v>
      </c>
      <c r="AV245">
        <f t="shared" si="170"/>
        <v>0</v>
      </c>
      <c r="AW245">
        <f t="shared" si="171"/>
        <v>0</v>
      </c>
      <c r="AX245">
        <f t="shared" si="172"/>
        <v>1</v>
      </c>
    </row>
    <row r="246" spans="1:50" x14ac:dyDescent="0.25">
      <c r="A246" s="1">
        <v>42123</v>
      </c>
      <c r="B246">
        <v>28453.099609000001</v>
      </c>
      <c r="C246">
        <v>28453.099609000001</v>
      </c>
      <c r="D246">
        <v>28201.759765999999</v>
      </c>
      <c r="E246">
        <v>28400.339843999998</v>
      </c>
      <c r="F246">
        <v>28400.339843999998</v>
      </c>
      <c r="G246">
        <v>2094900900</v>
      </c>
      <c r="H246" s="2">
        <f t="shared" si="133"/>
        <v>-1.4910708704327647E-3</v>
      </c>
      <c r="I246">
        <f t="shared" si="134"/>
        <v>28524.599609000001</v>
      </c>
      <c r="J246">
        <f t="shared" si="135"/>
        <v>27191.029297000001</v>
      </c>
      <c r="K246">
        <f t="shared" si="136"/>
        <v>27255.890625</v>
      </c>
      <c r="L246">
        <f t="shared" si="137"/>
        <v>4.375291481811372E-3</v>
      </c>
      <c r="M246">
        <f t="shared" si="138"/>
        <v>-4.2580847751914619E-2</v>
      </c>
      <c r="N246">
        <f t="shared" si="139"/>
        <v>-4.0297025503438832E-2</v>
      </c>
      <c r="O246">
        <f t="shared" si="140"/>
        <v>0</v>
      </c>
      <c r="P246">
        <f t="shared" si="132"/>
        <v>0</v>
      </c>
      <c r="Q246">
        <f t="shared" si="141"/>
        <v>1</v>
      </c>
      <c r="R246">
        <f t="shared" si="142"/>
        <v>-1</v>
      </c>
      <c r="S246">
        <f t="shared" si="143"/>
        <v>0</v>
      </c>
      <c r="T246" s="4">
        <f t="shared" si="144"/>
        <v>1.0014910708704328</v>
      </c>
      <c r="U246" s="4">
        <f t="shared" si="145"/>
        <v>1</v>
      </c>
      <c r="V246" s="4">
        <f>PRODUCT($T$3:T246)-1</f>
        <v>0.28792808465189523</v>
      </c>
      <c r="W246" s="3">
        <f>PRODUCT($U$3:U246)-1</f>
        <v>0.28670707177769783</v>
      </c>
      <c r="X246">
        <f t="shared" si="146"/>
        <v>0.27580795831900029</v>
      </c>
      <c r="Y246" s="1">
        <f t="shared" si="147"/>
        <v>42123</v>
      </c>
      <c r="Z246">
        <f t="shared" si="148"/>
        <v>-1.2699811769695257E-3</v>
      </c>
      <c r="AA246" s="5">
        <f t="shared" si="149"/>
        <v>-4.4416963023163891E-4</v>
      </c>
      <c r="AB246" s="5">
        <f t="shared" si="150"/>
        <v>1.5066442884845044E-2</v>
      </c>
      <c r="AC246" s="5">
        <f t="shared" si="151"/>
        <v>1.8415314664292914E-3</v>
      </c>
      <c r="AD246" s="5">
        <f t="shared" si="152"/>
        <v>7.3033281314611731E-3</v>
      </c>
      <c r="AE246" s="5">
        <f t="shared" si="153"/>
        <v>7.6901705355274519E-3</v>
      </c>
      <c r="AF246" s="5">
        <f t="shared" si="154"/>
        <v>3.8029451528491132E-2</v>
      </c>
      <c r="AG246" s="5">
        <f t="shared" si="155"/>
        <v>2.696707101590734E-2</v>
      </c>
      <c r="AH246" s="5">
        <f t="shared" si="156"/>
        <v>1.2173220191354694E-2</v>
      </c>
      <c r="AI246" s="5">
        <f t="shared" si="157"/>
        <v>2.727847474867251E-2</v>
      </c>
      <c r="AJ246" s="5">
        <f t="shared" si="158"/>
        <v>-1.6235154646634165E-2</v>
      </c>
      <c r="AK246">
        <f t="shared" si="159"/>
        <v>2.080079070952312E-3</v>
      </c>
      <c r="AL246" s="5">
        <f t="shared" si="160"/>
        <v>4.37711037727051E-3</v>
      </c>
      <c r="AM246" s="5">
        <f t="shared" si="161"/>
        <v>-3.1215825281503129E-3</v>
      </c>
      <c r="AN246" s="5">
        <f t="shared" si="162"/>
        <v>-2.0185406577603704E-2</v>
      </c>
      <c r="AO246" s="5">
        <f t="shared" si="163"/>
        <v>2.7885680261965362E-2</v>
      </c>
      <c r="AP246" s="5">
        <f t="shared" si="164"/>
        <v>2.9931026096710056E-3</v>
      </c>
      <c r="AQ246" s="5">
        <f t="shared" si="165"/>
        <v>-3.8000630591854545E-3</v>
      </c>
      <c r="AR246" s="5">
        <f t="shared" si="166"/>
        <v>8.3830592017009042E-3</v>
      </c>
      <c r="AS246" s="5">
        <f t="shared" si="167"/>
        <v>1.3278558652347616E-2</v>
      </c>
      <c r="AT246" s="5">
        <f t="shared" si="168"/>
        <v>3.2215967277648971E-4</v>
      </c>
      <c r="AU246" s="5">
        <f t="shared" si="169"/>
        <v>-1.4910708704327647E-3</v>
      </c>
      <c r="AV246">
        <f t="shared" si="170"/>
        <v>0</v>
      </c>
      <c r="AW246">
        <f t="shared" si="171"/>
        <v>0</v>
      </c>
      <c r="AX246">
        <f t="shared" si="172"/>
        <v>1</v>
      </c>
    </row>
    <row r="247" spans="1:50" x14ac:dyDescent="0.25">
      <c r="A247" s="1">
        <v>42124</v>
      </c>
      <c r="B247">
        <v>28289.140625</v>
      </c>
      <c r="C247">
        <v>28317.869140999999</v>
      </c>
      <c r="D247">
        <v>27997.900390999999</v>
      </c>
      <c r="E247">
        <v>28133</v>
      </c>
      <c r="F247">
        <v>28133</v>
      </c>
      <c r="G247">
        <v>2561272000</v>
      </c>
      <c r="H247" s="2">
        <f t="shared" si="133"/>
        <v>-9.4132621464555477E-3</v>
      </c>
      <c r="I247">
        <f t="shared" si="134"/>
        <v>28524.599609000001</v>
      </c>
      <c r="J247">
        <f t="shared" si="135"/>
        <v>27191.029297000001</v>
      </c>
      <c r="K247">
        <f t="shared" si="136"/>
        <v>27241.949218999998</v>
      </c>
      <c r="L247">
        <f t="shared" si="137"/>
        <v>1.3919582305477629E-2</v>
      </c>
      <c r="M247">
        <f t="shared" si="138"/>
        <v>-3.348276767497238E-2</v>
      </c>
      <c r="N247">
        <f t="shared" si="139"/>
        <v>-3.1672796395691982E-2</v>
      </c>
      <c r="O247">
        <f t="shared" si="140"/>
        <v>0</v>
      </c>
      <c r="P247">
        <f t="shared" si="132"/>
        <v>0</v>
      </c>
      <c r="Q247">
        <f t="shared" si="141"/>
        <v>1</v>
      </c>
      <c r="R247">
        <f t="shared" si="142"/>
        <v>-1</v>
      </c>
      <c r="S247">
        <f t="shared" si="143"/>
        <v>0</v>
      </c>
      <c r="T247" s="4">
        <f t="shared" si="144"/>
        <v>1.0094132621464555</v>
      </c>
      <c r="U247" s="4">
        <f t="shared" si="145"/>
        <v>1</v>
      </c>
      <c r="V247" s="4">
        <f>PRODUCT($T$3:T247)-1</f>
        <v>0.3000516893385059</v>
      </c>
      <c r="W247" s="3">
        <f>PRODUCT($U$3:U247)-1</f>
        <v>0.28670707177769783</v>
      </c>
      <c r="X247">
        <f t="shared" si="146"/>
        <v>0.26379844355880921</v>
      </c>
      <c r="Y247" s="1">
        <f t="shared" si="147"/>
        <v>42124</v>
      </c>
      <c r="Z247">
        <f t="shared" si="148"/>
        <v>-4.4416963023163891E-4</v>
      </c>
      <c r="AA247" s="5">
        <f t="shared" si="149"/>
        <v>1.5066442884845044E-2</v>
      </c>
      <c r="AB247" s="5">
        <f t="shared" si="150"/>
        <v>1.8415314664292914E-3</v>
      </c>
      <c r="AC247" s="5">
        <f t="shared" si="151"/>
        <v>7.3033281314611731E-3</v>
      </c>
      <c r="AD247" s="5">
        <f t="shared" si="152"/>
        <v>7.6901705355274519E-3</v>
      </c>
      <c r="AE247" s="5">
        <f t="shared" si="153"/>
        <v>3.8029451528491132E-2</v>
      </c>
      <c r="AF247" s="5">
        <f t="shared" si="154"/>
        <v>2.696707101590734E-2</v>
      </c>
      <c r="AG247" s="5">
        <f t="shared" si="155"/>
        <v>1.2173220191354694E-2</v>
      </c>
      <c r="AH247" s="5">
        <f t="shared" si="156"/>
        <v>2.727847474867251E-2</v>
      </c>
      <c r="AI247" s="5">
        <f t="shared" si="157"/>
        <v>-1.6235154646634165E-2</v>
      </c>
      <c r="AJ247" s="5">
        <f t="shared" si="158"/>
        <v>2.080079070952312E-3</v>
      </c>
      <c r="AK247">
        <f t="shared" si="159"/>
        <v>4.37711037727051E-3</v>
      </c>
      <c r="AL247" s="5">
        <f t="shared" si="160"/>
        <v>-3.1215825281503129E-3</v>
      </c>
      <c r="AM247" s="5">
        <f t="shared" si="161"/>
        <v>-2.0185406577603704E-2</v>
      </c>
      <c r="AN247" s="5">
        <f t="shared" si="162"/>
        <v>2.7885680261965362E-2</v>
      </c>
      <c r="AO247" s="5">
        <f t="shared" si="163"/>
        <v>2.9931026096710056E-3</v>
      </c>
      <c r="AP247" s="5">
        <f t="shared" si="164"/>
        <v>-3.8000630591854545E-3</v>
      </c>
      <c r="AQ247" s="5">
        <f t="shared" si="165"/>
        <v>8.3830592017009042E-3</v>
      </c>
      <c r="AR247" s="5">
        <f t="shared" si="166"/>
        <v>1.3278558652347616E-2</v>
      </c>
      <c r="AS247" s="5">
        <f t="shared" si="167"/>
        <v>3.2215967277648971E-4</v>
      </c>
      <c r="AT247" s="5">
        <f t="shared" si="168"/>
        <v>-1.4910708704327647E-3</v>
      </c>
      <c r="AU247" s="5">
        <f t="shared" si="169"/>
        <v>-9.4132621464555477E-3</v>
      </c>
      <c r="AV247">
        <f t="shared" si="170"/>
        <v>0</v>
      </c>
      <c r="AW247">
        <f t="shared" si="171"/>
        <v>0</v>
      </c>
      <c r="AX247">
        <f t="shared" si="172"/>
        <v>1</v>
      </c>
    </row>
    <row r="248" spans="1:50" x14ac:dyDescent="0.25">
      <c r="A248" s="1">
        <v>42128</v>
      </c>
      <c r="B248">
        <v>28231.259765999999</v>
      </c>
      <c r="C248">
        <v>28343.740234000001</v>
      </c>
      <c r="D248">
        <v>28017.199218999998</v>
      </c>
      <c r="E248">
        <v>28123.820313</v>
      </c>
      <c r="F248">
        <v>28123.820313</v>
      </c>
      <c r="G248">
        <v>1999728900</v>
      </c>
      <c r="H248" s="2">
        <f t="shared" si="133"/>
        <v>-3.2629605801015593E-4</v>
      </c>
      <c r="I248">
        <f t="shared" si="134"/>
        <v>28524.599609000001</v>
      </c>
      <c r="J248">
        <f t="shared" si="135"/>
        <v>27191.029297000001</v>
      </c>
      <c r="K248">
        <f t="shared" si="136"/>
        <v>27348.130859000001</v>
      </c>
      <c r="L248">
        <f t="shared" si="137"/>
        <v>1.4250528254681871E-2</v>
      </c>
      <c r="M248">
        <f t="shared" si="138"/>
        <v>-3.3167293974240897E-2</v>
      </c>
      <c r="N248">
        <f t="shared" si="139"/>
        <v>-2.7581226354281729E-2</v>
      </c>
      <c r="O248">
        <f t="shared" si="140"/>
        <v>0</v>
      </c>
      <c r="P248">
        <f t="shared" si="132"/>
        <v>0</v>
      </c>
      <c r="Q248">
        <f t="shared" si="141"/>
        <v>1</v>
      </c>
      <c r="R248">
        <f t="shared" si="142"/>
        <v>-1</v>
      </c>
      <c r="S248">
        <f t="shared" si="143"/>
        <v>0</v>
      </c>
      <c r="T248" s="4">
        <f t="shared" si="144"/>
        <v>1.0003262960580102</v>
      </c>
      <c r="U248" s="4">
        <f t="shared" si="145"/>
        <v>1</v>
      </c>
      <c r="V248" s="4">
        <f>PRODUCT($T$3:T248)-1</f>
        <v>0.30047589107994654</v>
      </c>
      <c r="W248" s="3">
        <f>PRODUCT($U$3:U248)-1</f>
        <v>0.28670707177769783</v>
      </c>
      <c r="X248">
        <f t="shared" si="146"/>
        <v>0.2633860711085565</v>
      </c>
      <c r="Y248" s="1">
        <f t="shared" si="147"/>
        <v>42128</v>
      </c>
      <c r="Z248">
        <f t="shared" si="148"/>
        <v>1.5066442884845044E-2</v>
      </c>
      <c r="AA248" s="5">
        <f t="shared" si="149"/>
        <v>1.8415314664292914E-3</v>
      </c>
      <c r="AB248" s="5">
        <f t="shared" si="150"/>
        <v>7.3033281314611731E-3</v>
      </c>
      <c r="AC248" s="5">
        <f t="shared" si="151"/>
        <v>7.6901705355274519E-3</v>
      </c>
      <c r="AD248" s="5">
        <f t="shared" si="152"/>
        <v>3.8029451528491132E-2</v>
      </c>
      <c r="AE248" s="5">
        <f t="shared" si="153"/>
        <v>2.696707101590734E-2</v>
      </c>
      <c r="AF248" s="5">
        <f t="shared" si="154"/>
        <v>1.2173220191354694E-2</v>
      </c>
      <c r="AG248" s="5">
        <f t="shared" si="155"/>
        <v>2.727847474867251E-2</v>
      </c>
      <c r="AH248" s="5">
        <f t="shared" si="156"/>
        <v>-1.6235154646634165E-2</v>
      </c>
      <c r="AI248" s="5">
        <f t="shared" si="157"/>
        <v>2.080079070952312E-3</v>
      </c>
      <c r="AJ248" s="5">
        <f t="shared" si="158"/>
        <v>4.37711037727051E-3</v>
      </c>
      <c r="AK248">
        <f t="shared" si="159"/>
        <v>-3.1215825281503129E-3</v>
      </c>
      <c r="AL248" s="5">
        <f t="shared" si="160"/>
        <v>-2.0185406577603704E-2</v>
      </c>
      <c r="AM248" s="5">
        <f t="shared" si="161"/>
        <v>2.7885680261965362E-2</v>
      </c>
      <c r="AN248" s="5">
        <f t="shared" si="162"/>
        <v>2.9931026096710056E-3</v>
      </c>
      <c r="AO248" s="5">
        <f t="shared" si="163"/>
        <v>-3.8000630591854545E-3</v>
      </c>
      <c r="AP248" s="5">
        <f t="shared" si="164"/>
        <v>8.3830592017009042E-3</v>
      </c>
      <c r="AQ248" s="5">
        <f t="shared" si="165"/>
        <v>1.3278558652347616E-2</v>
      </c>
      <c r="AR248" s="5">
        <f t="shared" si="166"/>
        <v>3.2215967277648971E-4</v>
      </c>
      <c r="AS248" s="5">
        <f t="shared" si="167"/>
        <v>-1.4910708704327647E-3</v>
      </c>
      <c r="AT248" s="5">
        <f t="shared" si="168"/>
        <v>-9.4132621464555477E-3</v>
      </c>
      <c r="AU248" s="5">
        <f t="shared" si="169"/>
        <v>-3.2629605801015593E-4</v>
      </c>
      <c r="AV248">
        <f t="shared" si="170"/>
        <v>0</v>
      </c>
      <c r="AW248">
        <f t="shared" si="171"/>
        <v>0</v>
      </c>
      <c r="AX248">
        <f t="shared" si="172"/>
        <v>1</v>
      </c>
    </row>
    <row r="249" spans="1:50" x14ac:dyDescent="0.25">
      <c r="A249" s="1">
        <v>42129</v>
      </c>
      <c r="B249">
        <v>28295.720702999999</v>
      </c>
      <c r="C249">
        <v>28316.630859000001</v>
      </c>
      <c r="D249">
        <v>27598.169922000001</v>
      </c>
      <c r="E249">
        <v>27755.539063</v>
      </c>
      <c r="F249">
        <v>27755.539063</v>
      </c>
      <c r="G249">
        <v>2292680300</v>
      </c>
      <c r="H249" s="2">
        <f t="shared" si="133"/>
        <v>-1.3094993706447622E-2</v>
      </c>
      <c r="I249">
        <f t="shared" si="134"/>
        <v>28524.599609000001</v>
      </c>
      <c r="J249">
        <f t="shared" si="135"/>
        <v>27191.029297000001</v>
      </c>
      <c r="K249">
        <f t="shared" si="136"/>
        <v>27508.839843999998</v>
      </c>
      <c r="L249">
        <f t="shared" si="137"/>
        <v>2.7708362797579822E-2</v>
      </c>
      <c r="M249">
        <f t="shared" si="138"/>
        <v>-2.0338634559345592E-2</v>
      </c>
      <c r="N249">
        <f t="shared" si="139"/>
        <v>-8.8882877914941982E-3</v>
      </c>
      <c r="O249">
        <f t="shared" si="140"/>
        <v>0</v>
      </c>
      <c r="P249">
        <f t="shared" si="132"/>
        <v>1</v>
      </c>
      <c r="Q249">
        <f t="shared" si="141"/>
        <v>0</v>
      </c>
      <c r="R249">
        <f t="shared" si="142"/>
        <v>-1</v>
      </c>
      <c r="S249">
        <f t="shared" si="143"/>
        <v>0</v>
      </c>
      <c r="T249" s="4">
        <f t="shared" si="144"/>
        <v>1.0130949937064475</v>
      </c>
      <c r="U249" s="4">
        <f t="shared" si="145"/>
        <v>1</v>
      </c>
      <c r="V249" s="4">
        <f>PRODUCT($T$3:T249)-1</f>
        <v>0.31750561468902516</v>
      </c>
      <c r="W249" s="3">
        <f>PRODUCT($U$3:U249)-1</f>
        <v>0.28670707177769783</v>
      </c>
      <c r="X249">
        <f t="shared" si="146"/>
        <v>0.24684203845857633</v>
      </c>
      <c r="Y249" s="1">
        <f t="shared" si="147"/>
        <v>42129</v>
      </c>
      <c r="Z249">
        <f t="shared" si="148"/>
        <v>1.8415314664292914E-3</v>
      </c>
      <c r="AA249" s="5">
        <f t="shared" si="149"/>
        <v>7.3033281314611731E-3</v>
      </c>
      <c r="AB249" s="5">
        <f t="shared" si="150"/>
        <v>7.6901705355274519E-3</v>
      </c>
      <c r="AC249" s="5">
        <f t="shared" si="151"/>
        <v>3.8029451528491132E-2</v>
      </c>
      <c r="AD249" s="5">
        <f t="shared" si="152"/>
        <v>2.696707101590734E-2</v>
      </c>
      <c r="AE249" s="5">
        <f t="shared" si="153"/>
        <v>1.2173220191354694E-2</v>
      </c>
      <c r="AF249" s="5">
        <f t="shared" si="154"/>
        <v>2.727847474867251E-2</v>
      </c>
      <c r="AG249" s="5">
        <f t="shared" si="155"/>
        <v>-1.6235154646634165E-2</v>
      </c>
      <c r="AH249" s="5">
        <f t="shared" si="156"/>
        <v>2.080079070952312E-3</v>
      </c>
      <c r="AI249" s="5">
        <f t="shared" si="157"/>
        <v>4.37711037727051E-3</v>
      </c>
      <c r="AJ249" s="5">
        <f t="shared" si="158"/>
        <v>-3.1215825281503129E-3</v>
      </c>
      <c r="AK249">
        <f t="shared" si="159"/>
        <v>-2.0185406577603704E-2</v>
      </c>
      <c r="AL249" s="5">
        <f t="shared" si="160"/>
        <v>2.7885680261965362E-2</v>
      </c>
      <c r="AM249" s="5">
        <f t="shared" si="161"/>
        <v>2.9931026096710056E-3</v>
      </c>
      <c r="AN249" s="5">
        <f t="shared" si="162"/>
        <v>-3.8000630591854545E-3</v>
      </c>
      <c r="AO249" s="5">
        <f t="shared" si="163"/>
        <v>8.3830592017009042E-3</v>
      </c>
      <c r="AP249" s="5">
        <f t="shared" si="164"/>
        <v>1.3278558652347616E-2</v>
      </c>
      <c r="AQ249" s="5">
        <f t="shared" si="165"/>
        <v>3.2215967277648971E-4</v>
      </c>
      <c r="AR249" s="5">
        <f t="shared" si="166"/>
        <v>-1.4910708704327647E-3</v>
      </c>
      <c r="AS249" s="5">
        <f t="shared" si="167"/>
        <v>-9.4132621464555477E-3</v>
      </c>
      <c r="AT249" s="5">
        <f t="shared" si="168"/>
        <v>-3.2629605801015593E-4</v>
      </c>
      <c r="AU249" s="5">
        <f t="shared" si="169"/>
        <v>-1.3094993706447622E-2</v>
      </c>
      <c r="AV249">
        <f t="shared" si="170"/>
        <v>0</v>
      </c>
      <c r="AW249">
        <f t="shared" si="171"/>
        <v>1</v>
      </c>
      <c r="AX249">
        <f t="shared" si="172"/>
        <v>0</v>
      </c>
    </row>
    <row r="250" spans="1:50" x14ac:dyDescent="0.25">
      <c r="A250" s="1">
        <v>42130</v>
      </c>
      <c r="B250">
        <v>27698.099609000001</v>
      </c>
      <c r="C250">
        <v>28054.679688</v>
      </c>
      <c r="D250">
        <v>27570.410156000002</v>
      </c>
      <c r="E250">
        <v>27640.910156000002</v>
      </c>
      <c r="F250">
        <v>27640.910156000002</v>
      </c>
      <c r="G250">
        <v>2265508000</v>
      </c>
      <c r="H250" s="2">
        <f t="shared" si="133"/>
        <v>-4.1299470617310874E-3</v>
      </c>
      <c r="I250">
        <f t="shared" si="134"/>
        <v>28524.599609000001</v>
      </c>
      <c r="J250">
        <f t="shared" si="135"/>
        <v>27094.5</v>
      </c>
      <c r="K250">
        <f t="shared" si="136"/>
        <v>27094.5</v>
      </c>
      <c r="L250">
        <f t="shared" si="137"/>
        <v>3.1970345694574576E-2</v>
      </c>
      <c r="M250">
        <f t="shared" si="138"/>
        <v>-1.9768168013143073E-2</v>
      </c>
      <c r="N250">
        <f t="shared" si="139"/>
        <v>-1.9768168013143073E-2</v>
      </c>
      <c r="O250">
        <f t="shared" si="140"/>
        <v>0</v>
      </c>
      <c r="P250">
        <f t="shared" si="132"/>
        <v>1</v>
      </c>
      <c r="Q250">
        <f t="shared" si="141"/>
        <v>0</v>
      </c>
      <c r="R250">
        <f t="shared" si="142"/>
        <v>-1</v>
      </c>
      <c r="S250">
        <f t="shared" si="143"/>
        <v>0</v>
      </c>
      <c r="T250" s="4">
        <f t="shared" si="144"/>
        <v>1.0041299470617311</v>
      </c>
      <c r="U250" s="4">
        <f t="shared" si="145"/>
        <v>1</v>
      </c>
      <c r="V250" s="4">
        <f>PRODUCT($T$3:T250)-1</f>
        <v>0.32294684313122435</v>
      </c>
      <c r="W250" s="3">
        <f>PRODUCT($U$3:U250)-1</f>
        <v>0.28670707177769783</v>
      </c>
      <c r="X250">
        <f t="shared" si="146"/>
        <v>0.2416926468454017</v>
      </c>
      <c r="Y250" s="1">
        <f t="shared" si="147"/>
        <v>42130</v>
      </c>
      <c r="Z250">
        <f t="shared" si="148"/>
        <v>7.3033281314611731E-3</v>
      </c>
      <c r="AA250" s="5">
        <f t="shared" si="149"/>
        <v>7.6901705355274519E-3</v>
      </c>
      <c r="AB250" s="5">
        <f t="shared" si="150"/>
        <v>3.8029451528491132E-2</v>
      </c>
      <c r="AC250" s="5">
        <f t="shared" si="151"/>
        <v>2.696707101590734E-2</v>
      </c>
      <c r="AD250" s="5">
        <f t="shared" si="152"/>
        <v>1.2173220191354694E-2</v>
      </c>
      <c r="AE250" s="5">
        <f t="shared" si="153"/>
        <v>2.727847474867251E-2</v>
      </c>
      <c r="AF250" s="5">
        <f t="shared" si="154"/>
        <v>-1.6235154646634165E-2</v>
      </c>
      <c r="AG250" s="5">
        <f t="shared" si="155"/>
        <v>2.080079070952312E-3</v>
      </c>
      <c r="AH250" s="5">
        <f t="shared" si="156"/>
        <v>4.37711037727051E-3</v>
      </c>
      <c r="AI250" s="5">
        <f t="shared" si="157"/>
        <v>-3.1215825281503129E-3</v>
      </c>
      <c r="AJ250" s="5">
        <f t="shared" si="158"/>
        <v>-2.0185406577603704E-2</v>
      </c>
      <c r="AK250">
        <f t="shared" si="159"/>
        <v>2.7885680261965362E-2</v>
      </c>
      <c r="AL250" s="5">
        <f t="shared" si="160"/>
        <v>2.9931026096710056E-3</v>
      </c>
      <c r="AM250" s="5">
        <f t="shared" si="161"/>
        <v>-3.8000630591854545E-3</v>
      </c>
      <c r="AN250" s="5">
        <f t="shared" si="162"/>
        <v>8.3830592017009042E-3</v>
      </c>
      <c r="AO250" s="5">
        <f t="shared" si="163"/>
        <v>1.3278558652347616E-2</v>
      </c>
      <c r="AP250" s="5">
        <f t="shared" si="164"/>
        <v>3.2215967277648971E-4</v>
      </c>
      <c r="AQ250" s="5">
        <f t="shared" si="165"/>
        <v>-1.4910708704327647E-3</v>
      </c>
      <c r="AR250" s="5">
        <f t="shared" si="166"/>
        <v>-9.4132621464555477E-3</v>
      </c>
      <c r="AS250" s="5">
        <f t="shared" si="167"/>
        <v>-3.2629605801015593E-4</v>
      </c>
      <c r="AT250" s="5">
        <f t="shared" si="168"/>
        <v>-1.3094993706447622E-2</v>
      </c>
      <c r="AU250" s="5">
        <f t="shared" si="169"/>
        <v>-4.1299470617310874E-3</v>
      </c>
      <c r="AV250">
        <f t="shared" si="170"/>
        <v>0</v>
      </c>
      <c r="AW250">
        <f t="shared" si="171"/>
        <v>1</v>
      </c>
      <c r="AX250">
        <f t="shared" si="172"/>
        <v>0</v>
      </c>
    </row>
    <row r="251" spans="1:50" x14ac:dyDescent="0.25">
      <c r="A251" s="1">
        <v>42131</v>
      </c>
      <c r="B251">
        <v>27567.619140999999</v>
      </c>
      <c r="C251">
        <v>27604.490234000001</v>
      </c>
      <c r="D251">
        <v>27207.279297000001</v>
      </c>
      <c r="E251">
        <v>27289.970702999999</v>
      </c>
      <c r="F251">
        <v>27289.970702999999</v>
      </c>
      <c r="G251">
        <v>1894753100</v>
      </c>
      <c r="H251" s="2">
        <f t="shared" si="133"/>
        <v>-1.2696378339908776E-2</v>
      </c>
      <c r="I251">
        <f t="shared" si="134"/>
        <v>28524.599609000001</v>
      </c>
      <c r="J251">
        <f t="shared" si="135"/>
        <v>27094.5</v>
      </c>
      <c r="K251">
        <f t="shared" si="136"/>
        <v>27211.359375</v>
      </c>
      <c r="L251">
        <f t="shared" si="137"/>
        <v>4.5241122441523229E-2</v>
      </c>
      <c r="M251">
        <f t="shared" si="138"/>
        <v>-7.1627304084467269E-3</v>
      </c>
      <c r="N251">
        <f t="shared" si="139"/>
        <v>-2.8805940781518879E-3</v>
      </c>
      <c r="O251">
        <f t="shared" si="140"/>
        <v>0</v>
      </c>
      <c r="P251">
        <f t="shared" si="132"/>
        <v>1</v>
      </c>
      <c r="Q251">
        <f t="shared" si="141"/>
        <v>0</v>
      </c>
      <c r="R251">
        <f t="shared" si="142"/>
        <v>-1</v>
      </c>
      <c r="S251">
        <f t="shared" si="143"/>
        <v>0</v>
      </c>
      <c r="T251" s="4">
        <f t="shared" si="144"/>
        <v>1.0126963783399088</v>
      </c>
      <c r="U251" s="4">
        <f t="shared" si="145"/>
        <v>1</v>
      </c>
      <c r="V251" s="4">
        <f>PRODUCT($T$3:T251)-1</f>
        <v>0.33974347677520633</v>
      </c>
      <c r="W251" s="3">
        <f>PRODUCT($U$3:U251)-1</f>
        <v>0.28670707177769783</v>
      </c>
      <c r="X251">
        <f t="shared" si="146"/>
        <v>0.2259276472191698</v>
      </c>
      <c r="Y251" s="1">
        <f t="shared" si="147"/>
        <v>42131</v>
      </c>
      <c r="Z251">
        <f t="shared" si="148"/>
        <v>7.6901705355274519E-3</v>
      </c>
      <c r="AA251" s="5">
        <f t="shared" si="149"/>
        <v>3.8029451528491132E-2</v>
      </c>
      <c r="AB251" s="5">
        <f t="shared" si="150"/>
        <v>2.696707101590734E-2</v>
      </c>
      <c r="AC251" s="5">
        <f t="shared" si="151"/>
        <v>1.2173220191354694E-2</v>
      </c>
      <c r="AD251" s="5">
        <f t="shared" si="152"/>
        <v>2.727847474867251E-2</v>
      </c>
      <c r="AE251" s="5">
        <f t="shared" si="153"/>
        <v>-1.6235154646634165E-2</v>
      </c>
      <c r="AF251" s="5">
        <f t="shared" si="154"/>
        <v>2.080079070952312E-3</v>
      </c>
      <c r="AG251" s="5">
        <f t="shared" si="155"/>
        <v>4.37711037727051E-3</v>
      </c>
      <c r="AH251" s="5">
        <f t="shared" si="156"/>
        <v>-3.1215825281503129E-3</v>
      </c>
      <c r="AI251" s="5">
        <f t="shared" si="157"/>
        <v>-2.0185406577603704E-2</v>
      </c>
      <c r="AJ251" s="5">
        <f t="shared" si="158"/>
        <v>2.7885680261965362E-2</v>
      </c>
      <c r="AK251">
        <f t="shared" si="159"/>
        <v>2.9931026096710056E-3</v>
      </c>
      <c r="AL251" s="5">
        <f t="shared" si="160"/>
        <v>-3.8000630591854545E-3</v>
      </c>
      <c r="AM251" s="5">
        <f t="shared" si="161"/>
        <v>8.3830592017009042E-3</v>
      </c>
      <c r="AN251" s="5">
        <f t="shared" si="162"/>
        <v>1.3278558652347616E-2</v>
      </c>
      <c r="AO251" s="5">
        <f t="shared" si="163"/>
        <v>3.2215967277648971E-4</v>
      </c>
      <c r="AP251" s="5">
        <f t="shared" si="164"/>
        <v>-1.4910708704327647E-3</v>
      </c>
      <c r="AQ251" s="5">
        <f t="shared" si="165"/>
        <v>-9.4132621464555477E-3</v>
      </c>
      <c r="AR251" s="5">
        <f t="shared" si="166"/>
        <v>-3.2629605801015593E-4</v>
      </c>
      <c r="AS251" s="5">
        <f t="shared" si="167"/>
        <v>-1.3094993706447622E-2</v>
      </c>
      <c r="AT251" s="5">
        <f t="shared" si="168"/>
        <v>-4.1299470617310874E-3</v>
      </c>
      <c r="AU251" s="5">
        <f t="shared" si="169"/>
        <v>-1.2696378339908776E-2</v>
      </c>
      <c r="AV251">
        <f t="shared" si="170"/>
        <v>0</v>
      </c>
      <c r="AW251">
        <f t="shared" si="171"/>
        <v>1</v>
      </c>
      <c r="AX251">
        <f t="shared" si="172"/>
        <v>0</v>
      </c>
    </row>
    <row r="252" spans="1:50" x14ac:dyDescent="0.25">
      <c r="A252" s="1">
        <v>42132</v>
      </c>
      <c r="B252">
        <v>27557.519531000002</v>
      </c>
      <c r="C252">
        <v>27652.619140999999</v>
      </c>
      <c r="D252">
        <v>27367.109375</v>
      </c>
      <c r="E252">
        <v>27577.339843999998</v>
      </c>
      <c r="F252">
        <v>27577.339843999998</v>
      </c>
      <c r="G252">
        <v>1817614400</v>
      </c>
      <c r="H252" s="2">
        <f t="shared" si="133"/>
        <v>1.053021068169957E-2</v>
      </c>
      <c r="I252">
        <f t="shared" si="134"/>
        <v>28524.599609000001</v>
      </c>
      <c r="J252">
        <f t="shared" si="135"/>
        <v>27060.240234000001</v>
      </c>
      <c r="K252">
        <f t="shared" si="136"/>
        <v>27060.240234000001</v>
      </c>
      <c r="L252">
        <f t="shared" si="137"/>
        <v>3.4349207369473556E-2</v>
      </c>
      <c r="M252">
        <f t="shared" si="138"/>
        <v>-1.8750887972702857E-2</v>
      </c>
      <c r="N252">
        <f t="shared" si="139"/>
        <v>-1.8750887972702857E-2</v>
      </c>
      <c r="O252">
        <f t="shared" si="140"/>
        <v>0</v>
      </c>
      <c r="P252">
        <f t="shared" si="132"/>
        <v>1</v>
      </c>
      <c r="Q252">
        <f t="shared" si="141"/>
        <v>0</v>
      </c>
      <c r="R252">
        <f t="shared" si="142"/>
        <v>-1</v>
      </c>
      <c r="S252">
        <f t="shared" si="143"/>
        <v>0</v>
      </c>
      <c r="T252" s="4">
        <f t="shared" si="144"/>
        <v>0.98946978931830043</v>
      </c>
      <c r="U252" s="4">
        <f t="shared" si="145"/>
        <v>1</v>
      </c>
      <c r="V252" s="4">
        <f>PRODUCT($T$3:T252)-1</f>
        <v>0.3256356957053308</v>
      </c>
      <c r="W252" s="3">
        <f>PRODUCT($U$3:U252)-1</f>
        <v>0.28670707177769783</v>
      </c>
      <c r="X252">
        <f t="shared" si="146"/>
        <v>0.23883692362490794</v>
      </c>
      <c r="Y252" s="1">
        <f t="shared" si="147"/>
        <v>42132</v>
      </c>
      <c r="Z252">
        <f t="shared" si="148"/>
        <v>3.8029451528491132E-2</v>
      </c>
      <c r="AA252" s="5">
        <f t="shared" si="149"/>
        <v>2.696707101590734E-2</v>
      </c>
      <c r="AB252" s="5">
        <f t="shared" si="150"/>
        <v>1.2173220191354694E-2</v>
      </c>
      <c r="AC252" s="5">
        <f t="shared" si="151"/>
        <v>2.727847474867251E-2</v>
      </c>
      <c r="AD252" s="5">
        <f t="shared" si="152"/>
        <v>-1.6235154646634165E-2</v>
      </c>
      <c r="AE252" s="5">
        <f t="shared" si="153"/>
        <v>2.080079070952312E-3</v>
      </c>
      <c r="AF252" s="5">
        <f t="shared" si="154"/>
        <v>4.37711037727051E-3</v>
      </c>
      <c r="AG252" s="5">
        <f t="shared" si="155"/>
        <v>-3.1215825281503129E-3</v>
      </c>
      <c r="AH252" s="5">
        <f t="shared" si="156"/>
        <v>-2.0185406577603704E-2</v>
      </c>
      <c r="AI252" s="5">
        <f t="shared" si="157"/>
        <v>2.7885680261965362E-2</v>
      </c>
      <c r="AJ252" s="5">
        <f t="shared" si="158"/>
        <v>2.9931026096710056E-3</v>
      </c>
      <c r="AK252">
        <f t="shared" si="159"/>
        <v>-3.8000630591854545E-3</v>
      </c>
      <c r="AL252" s="5">
        <f t="shared" si="160"/>
        <v>8.3830592017009042E-3</v>
      </c>
      <c r="AM252" s="5">
        <f t="shared" si="161"/>
        <v>1.3278558652347616E-2</v>
      </c>
      <c r="AN252" s="5">
        <f t="shared" si="162"/>
        <v>3.2215967277648971E-4</v>
      </c>
      <c r="AO252" s="5">
        <f t="shared" si="163"/>
        <v>-1.4910708704327647E-3</v>
      </c>
      <c r="AP252" s="5">
        <f t="shared" si="164"/>
        <v>-9.4132621464555477E-3</v>
      </c>
      <c r="AQ252" s="5">
        <f t="shared" si="165"/>
        <v>-3.2629605801015593E-4</v>
      </c>
      <c r="AR252" s="5">
        <f t="shared" si="166"/>
        <v>-1.3094993706447622E-2</v>
      </c>
      <c r="AS252" s="5">
        <f t="shared" si="167"/>
        <v>-4.1299470617310874E-3</v>
      </c>
      <c r="AT252" s="5">
        <f t="shared" si="168"/>
        <v>-1.2696378339908776E-2</v>
      </c>
      <c r="AU252" s="5">
        <f t="shared" si="169"/>
        <v>1.053021068169957E-2</v>
      </c>
      <c r="AV252">
        <f t="shared" si="170"/>
        <v>0</v>
      </c>
      <c r="AW252">
        <f t="shared" si="171"/>
        <v>1</v>
      </c>
      <c r="AX252">
        <f t="shared" si="172"/>
        <v>0</v>
      </c>
    </row>
    <row r="253" spans="1:50" x14ac:dyDescent="0.25">
      <c r="A253" s="1">
        <v>42135</v>
      </c>
      <c r="B253">
        <v>27837.039063</v>
      </c>
      <c r="C253">
        <v>27837.279297000001</v>
      </c>
      <c r="D253">
        <v>27582.230468999998</v>
      </c>
      <c r="E253">
        <v>27718.199218999998</v>
      </c>
      <c r="F253">
        <v>27718.199218999998</v>
      </c>
      <c r="G253">
        <v>1540963800</v>
      </c>
      <c r="H253" s="2">
        <f t="shared" si="133"/>
        <v>5.1077941453676612E-3</v>
      </c>
      <c r="I253">
        <f t="shared" si="134"/>
        <v>28524.599609000001</v>
      </c>
      <c r="J253">
        <f t="shared" si="135"/>
        <v>26971.570313</v>
      </c>
      <c r="K253">
        <f t="shared" si="136"/>
        <v>26971.570313</v>
      </c>
      <c r="L253">
        <f t="shared" si="137"/>
        <v>2.9092813123561045E-2</v>
      </c>
      <c r="M253">
        <f t="shared" si="138"/>
        <v>-2.693641459536833E-2</v>
      </c>
      <c r="N253">
        <f t="shared" si="139"/>
        <v>-2.693641459536833E-2</v>
      </c>
      <c r="O253">
        <f t="shared" si="140"/>
        <v>0</v>
      </c>
      <c r="P253">
        <f t="shared" si="132"/>
        <v>1</v>
      </c>
      <c r="Q253">
        <f t="shared" si="141"/>
        <v>0</v>
      </c>
      <c r="R253">
        <f t="shared" si="142"/>
        <v>-1</v>
      </c>
      <c r="S253">
        <f t="shared" si="143"/>
        <v>0</v>
      </c>
      <c r="T253" s="4">
        <f t="shared" si="144"/>
        <v>0.99489220585463234</v>
      </c>
      <c r="U253" s="4">
        <f t="shared" si="145"/>
        <v>1</v>
      </c>
      <c r="V253" s="4">
        <f>PRODUCT($T$3:T253)-1</f>
        <v>0.31886462145991668</v>
      </c>
      <c r="W253" s="3">
        <f>PRODUCT($U$3:U253)-1</f>
        <v>0.28670707177769783</v>
      </c>
      <c r="X253">
        <f t="shared" si="146"/>
        <v>0.24516464761046453</v>
      </c>
      <c r="Y253" s="1">
        <f t="shared" si="147"/>
        <v>42135</v>
      </c>
      <c r="Z253">
        <f t="shared" si="148"/>
        <v>2.696707101590734E-2</v>
      </c>
      <c r="AA253" s="5">
        <f t="shared" si="149"/>
        <v>1.2173220191354694E-2</v>
      </c>
      <c r="AB253" s="5">
        <f t="shared" si="150"/>
        <v>2.727847474867251E-2</v>
      </c>
      <c r="AC253" s="5">
        <f t="shared" si="151"/>
        <v>-1.6235154646634165E-2</v>
      </c>
      <c r="AD253" s="5">
        <f t="shared" si="152"/>
        <v>2.080079070952312E-3</v>
      </c>
      <c r="AE253" s="5">
        <f t="shared" si="153"/>
        <v>4.37711037727051E-3</v>
      </c>
      <c r="AF253" s="5">
        <f t="shared" si="154"/>
        <v>-3.1215825281503129E-3</v>
      </c>
      <c r="AG253" s="5">
        <f t="shared" si="155"/>
        <v>-2.0185406577603704E-2</v>
      </c>
      <c r="AH253" s="5">
        <f t="shared" si="156"/>
        <v>2.7885680261965362E-2</v>
      </c>
      <c r="AI253" s="5">
        <f t="shared" si="157"/>
        <v>2.9931026096710056E-3</v>
      </c>
      <c r="AJ253" s="5">
        <f t="shared" si="158"/>
        <v>-3.8000630591854545E-3</v>
      </c>
      <c r="AK253">
        <f t="shared" si="159"/>
        <v>8.3830592017009042E-3</v>
      </c>
      <c r="AL253" s="5">
        <f t="shared" si="160"/>
        <v>1.3278558652347616E-2</v>
      </c>
      <c r="AM253" s="5">
        <f t="shared" si="161"/>
        <v>3.2215967277648971E-4</v>
      </c>
      <c r="AN253" s="5">
        <f t="shared" si="162"/>
        <v>-1.4910708704327647E-3</v>
      </c>
      <c r="AO253" s="5">
        <f t="shared" si="163"/>
        <v>-9.4132621464555477E-3</v>
      </c>
      <c r="AP253" s="5">
        <f t="shared" si="164"/>
        <v>-3.2629605801015593E-4</v>
      </c>
      <c r="AQ253" s="5">
        <f t="shared" si="165"/>
        <v>-1.3094993706447622E-2</v>
      </c>
      <c r="AR253" s="5">
        <f t="shared" si="166"/>
        <v>-4.1299470617310874E-3</v>
      </c>
      <c r="AS253" s="5">
        <f t="shared" si="167"/>
        <v>-1.2696378339908776E-2</v>
      </c>
      <c r="AT253" s="5">
        <f t="shared" si="168"/>
        <v>1.053021068169957E-2</v>
      </c>
      <c r="AU253" s="5">
        <f t="shared" si="169"/>
        <v>5.1077941453676612E-3</v>
      </c>
      <c r="AV253">
        <f t="shared" si="170"/>
        <v>0</v>
      </c>
      <c r="AW253">
        <f t="shared" si="171"/>
        <v>1</v>
      </c>
      <c r="AX253">
        <f t="shared" si="172"/>
        <v>0</v>
      </c>
    </row>
    <row r="254" spans="1:50" x14ac:dyDescent="0.25">
      <c r="A254" s="1">
        <v>42136</v>
      </c>
      <c r="B254">
        <v>27664.179688</v>
      </c>
      <c r="C254">
        <v>27693.630859000001</v>
      </c>
      <c r="D254">
        <v>27395.910156000002</v>
      </c>
      <c r="E254">
        <v>27407.179688</v>
      </c>
      <c r="F254">
        <v>27407.179688</v>
      </c>
      <c r="G254">
        <v>1530000900</v>
      </c>
      <c r="H254" s="2">
        <f t="shared" si="133"/>
        <v>-1.1220769738418013E-2</v>
      </c>
      <c r="I254">
        <f t="shared" si="134"/>
        <v>28524.599609000001</v>
      </c>
      <c r="J254">
        <f t="shared" si="135"/>
        <v>26573.960938</v>
      </c>
      <c r="K254">
        <f t="shared" si="136"/>
        <v>26573.960938</v>
      </c>
      <c r="L254">
        <f t="shared" si="137"/>
        <v>4.0771065601078682E-2</v>
      </c>
      <c r="M254">
        <f t="shared" si="138"/>
        <v>-3.0401477258341081E-2</v>
      </c>
      <c r="N254">
        <f t="shared" si="139"/>
        <v>-3.0401477258341081E-2</v>
      </c>
      <c r="O254">
        <f t="shared" si="140"/>
        <v>0</v>
      </c>
      <c r="P254">
        <f t="shared" si="132"/>
        <v>1</v>
      </c>
      <c r="Q254">
        <f t="shared" si="141"/>
        <v>0</v>
      </c>
      <c r="R254">
        <f t="shared" si="142"/>
        <v>-1</v>
      </c>
      <c r="S254">
        <f t="shared" si="143"/>
        <v>0</v>
      </c>
      <c r="T254" s="4">
        <f t="shared" si="144"/>
        <v>1.0112207697384181</v>
      </c>
      <c r="U254" s="4">
        <f t="shared" si="145"/>
        <v>1</v>
      </c>
      <c r="V254" s="4">
        <f>PRODUCT($T$3:T254)-1</f>
        <v>0.33366329769346437</v>
      </c>
      <c r="W254" s="3">
        <f>PRODUCT($U$3:U254)-1</f>
        <v>0.28670707177769783</v>
      </c>
      <c r="X254">
        <f t="shared" si="146"/>
        <v>0.23119294181320904</v>
      </c>
      <c r="Y254" s="1">
        <f t="shared" si="147"/>
        <v>42136</v>
      </c>
      <c r="Z254">
        <f t="shared" si="148"/>
        <v>1.2173220191354694E-2</v>
      </c>
      <c r="AA254" s="5">
        <f t="shared" si="149"/>
        <v>2.727847474867251E-2</v>
      </c>
      <c r="AB254" s="5">
        <f t="shared" si="150"/>
        <v>-1.6235154646634165E-2</v>
      </c>
      <c r="AC254" s="5">
        <f t="shared" si="151"/>
        <v>2.080079070952312E-3</v>
      </c>
      <c r="AD254" s="5">
        <f t="shared" si="152"/>
        <v>4.37711037727051E-3</v>
      </c>
      <c r="AE254" s="5">
        <f t="shared" si="153"/>
        <v>-3.1215825281503129E-3</v>
      </c>
      <c r="AF254" s="5">
        <f t="shared" si="154"/>
        <v>-2.0185406577603704E-2</v>
      </c>
      <c r="AG254" s="5">
        <f t="shared" si="155"/>
        <v>2.7885680261965362E-2</v>
      </c>
      <c r="AH254" s="5">
        <f t="shared" si="156"/>
        <v>2.9931026096710056E-3</v>
      </c>
      <c r="AI254" s="5">
        <f t="shared" si="157"/>
        <v>-3.8000630591854545E-3</v>
      </c>
      <c r="AJ254" s="5">
        <f t="shared" si="158"/>
        <v>8.3830592017009042E-3</v>
      </c>
      <c r="AK254">
        <f t="shared" si="159"/>
        <v>1.3278558652347616E-2</v>
      </c>
      <c r="AL254" s="5">
        <f t="shared" si="160"/>
        <v>3.2215967277648971E-4</v>
      </c>
      <c r="AM254" s="5">
        <f t="shared" si="161"/>
        <v>-1.4910708704327647E-3</v>
      </c>
      <c r="AN254" s="5">
        <f t="shared" si="162"/>
        <v>-9.4132621464555477E-3</v>
      </c>
      <c r="AO254" s="5">
        <f t="shared" si="163"/>
        <v>-3.2629605801015593E-4</v>
      </c>
      <c r="AP254" s="5">
        <f t="shared" si="164"/>
        <v>-1.3094993706447622E-2</v>
      </c>
      <c r="AQ254" s="5">
        <f t="shared" si="165"/>
        <v>-4.1299470617310874E-3</v>
      </c>
      <c r="AR254" s="5">
        <f t="shared" si="166"/>
        <v>-1.2696378339908776E-2</v>
      </c>
      <c r="AS254" s="5">
        <f t="shared" si="167"/>
        <v>1.053021068169957E-2</v>
      </c>
      <c r="AT254" s="5">
        <f t="shared" si="168"/>
        <v>5.1077941453676612E-3</v>
      </c>
      <c r="AU254" s="5">
        <f t="shared" si="169"/>
        <v>-1.1220769738418013E-2</v>
      </c>
      <c r="AV254">
        <f t="shared" si="170"/>
        <v>0</v>
      </c>
      <c r="AW254">
        <f t="shared" si="171"/>
        <v>1</v>
      </c>
      <c r="AX254">
        <f t="shared" si="172"/>
        <v>0</v>
      </c>
    </row>
    <row r="255" spans="1:50" x14ac:dyDescent="0.25">
      <c r="A255" s="1">
        <v>42137</v>
      </c>
      <c r="B255">
        <v>27473.5</v>
      </c>
      <c r="C255">
        <v>27524.820313</v>
      </c>
      <c r="D255">
        <v>27191.029297000001</v>
      </c>
      <c r="E255">
        <v>27249.279297000001</v>
      </c>
      <c r="F255">
        <v>27249.279297000001</v>
      </c>
      <c r="G255">
        <v>2088818800</v>
      </c>
      <c r="H255" s="2">
        <f t="shared" si="133"/>
        <v>-5.7612783510568866E-3</v>
      </c>
      <c r="I255">
        <f t="shared" si="134"/>
        <v>28524.599609000001</v>
      </c>
      <c r="J255">
        <f t="shared" si="135"/>
        <v>26573.960938</v>
      </c>
      <c r="K255">
        <f t="shared" si="136"/>
        <v>26839.429688</v>
      </c>
      <c r="L255">
        <f t="shared" si="137"/>
        <v>4.6801983204759701E-2</v>
      </c>
      <c r="M255">
        <f t="shared" si="138"/>
        <v>-2.4782980556639855E-2</v>
      </c>
      <c r="N255">
        <f t="shared" si="139"/>
        <v>-1.5040750418860549E-2</v>
      </c>
      <c r="O255">
        <f t="shared" si="140"/>
        <v>0</v>
      </c>
      <c r="P255">
        <f t="shared" si="132"/>
        <v>1</v>
      </c>
      <c r="Q255">
        <f t="shared" si="141"/>
        <v>0</v>
      </c>
      <c r="R255">
        <f t="shared" si="142"/>
        <v>-1</v>
      </c>
      <c r="S255">
        <f t="shared" si="143"/>
        <v>0</v>
      </c>
      <c r="T255" s="4">
        <f t="shared" si="144"/>
        <v>1.005761278351057</v>
      </c>
      <c r="U255" s="4">
        <f t="shared" si="145"/>
        <v>1</v>
      </c>
      <c r="V255" s="4">
        <f>PRODUCT($T$3:T255)-1</f>
        <v>0.34134690317806493</v>
      </c>
      <c r="W255" s="3">
        <f>PRODUCT($U$3:U255)-1</f>
        <v>0.28670707177769783</v>
      </c>
      <c r="X255">
        <f t="shared" si="146"/>
        <v>0.2240996965715667</v>
      </c>
      <c r="Y255" s="1">
        <f t="shared" si="147"/>
        <v>42137</v>
      </c>
      <c r="Z255">
        <f t="shared" si="148"/>
        <v>2.727847474867251E-2</v>
      </c>
      <c r="AA255" s="5">
        <f t="shared" si="149"/>
        <v>-1.6235154646634165E-2</v>
      </c>
      <c r="AB255" s="5">
        <f t="shared" si="150"/>
        <v>2.080079070952312E-3</v>
      </c>
      <c r="AC255" s="5">
        <f t="shared" si="151"/>
        <v>4.37711037727051E-3</v>
      </c>
      <c r="AD255" s="5">
        <f t="shared" si="152"/>
        <v>-3.1215825281503129E-3</v>
      </c>
      <c r="AE255" s="5">
        <f t="shared" si="153"/>
        <v>-2.0185406577603704E-2</v>
      </c>
      <c r="AF255" s="5">
        <f t="shared" si="154"/>
        <v>2.7885680261965362E-2</v>
      </c>
      <c r="AG255" s="5">
        <f t="shared" si="155"/>
        <v>2.9931026096710056E-3</v>
      </c>
      <c r="AH255" s="5">
        <f t="shared" si="156"/>
        <v>-3.8000630591854545E-3</v>
      </c>
      <c r="AI255" s="5">
        <f t="shared" si="157"/>
        <v>8.3830592017009042E-3</v>
      </c>
      <c r="AJ255" s="5">
        <f t="shared" si="158"/>
        <v>1.3278558652347616E-2</v>
      </c>
      <c r="AK255">
        <f t="shared" si="159"/>
        <v>3.2215967277648971E-4</v>
      </c>
      <c r="AL255" s="5">
        <f t="shared" si="160"/>
        <v>-1.4910708704327647E-3</v>
      </c>
      <c r="AM255" s="5">
        <f t="shared" si="161"/>
        <v>-9.4132621464555477E-3</v>
      </c>
      <c r="AN255" s="5">
        <f t="shared" si="162"/>
        <v>-3.2629605801015593E-4</v>
      </c>
      <c r="AO255" s="5">
        <f t="shared" si="163"/>
        <v>-1.3094993706447622E-2</v>
      </c>
      <c r="AP255" s="5">
        <f t="shared" si="164"/>
        <v>-4.1299470617310874E-3</v>
      </c>
      <c r="AQ255" s="5">
        <f t="shared" si="165"/>
        <v>-1.2696378339908776E-2</v>
      </c>
      <c r="AR255" s="5">
        <f t="shared" si="166"/>
        <v>1.053021068169957E-2</v>
      </c>
      <c r="AS255" s="5">
        <f t="shared" si="167"/>
        <v>5.1077941453676612E-3</v>
      </c>
      <c r="AT255" s="5">
        <f t="shared" si="168"/>
        <v>-1.1220769738418013E-2</v>
      </c>
      <c r="AU255" s="5">
        <f t="shared" si="169"/>
        <v>-5.7612783510568866E-3</v>
      </c>
      <c r="AV255">
        <f t="shared" si="170"/>
        <v>0</v>
      </c>
      <c r="AW255">
        <f t="shared" si="171"/>
        <v>1</v>
      </c>
      <c r="AX255">
        <f t="shared" si="172"/>
        <v>0</v>
      </c>
    </row>
    <row r="256" spans="1:50" x14ac:dyDescent="0.25">
      <c r="A256" s="1">
        <v>42138</v>
      </c>
      <c r="B256">
        <v>27395.919922000001</v>
      </c>
      <c r="C256">
        <v>27397.669922000001</v>
      </c>
      <c r="D256">
        <v>27192.929688</v>
      </c>
      <c r="E256">
        <v>27286.550781000002</v>
      </c>
      <c r="F256">
        <v>27286.550781000002</v>
      </c>
      <c r="G256">
        <v>1522212900</v>
      </c>
      <c r="H256" s="2">
        <f t="shared" si="133"/>
        <v>1.3677970559795583E-3</v>
      </c>
      <c r="I256">
        <f t="shared" si="134"/>
        <v>28524.599609000001</v>
      </c>
      <c r="J256">
        <f t="shared" si="135"/>
        <v>26573.960938</v>
      </c>
      <c r="K256">
        <f t="shared" si="136"/>
        <v>26987.519531000002</v>
      </c>
      <c r="L256">
        <f t="shared" si="137"/>
        <v>4.5372126288019787E-2</v>
      </c>
      <c r="M256">
        <f t="shared" si="138"/>
        <v>-2.6115057513835249E-2</v>
      </c>
      <c r="N256">
        <f t="shared" si="139"/>
        <v>-1.0958924504603229E-2</v>
      </c>
      <c r="O256">
        <f t="shared" si="140"/>
        <v>0</v>
      </c>
      <c r="P256">
        <f t="shared" si="132"/>
        <v>1</v>
      </c>
      <c r="Q256">
        <f t="shared" si="141"/>
        <v>0</v>
      </c>
      <c r="R256">
        <f t="shared" si="142"/>
        <v>-1</v>
      </c>
      <c r="S256">
        <f t="shared" si="143"/>
        <v>0</v>
      </c>
      <c r="T256" s="4">
        <f t="shared" si="144"/>
        <v>0.99863220294402044</v>
      </c>
      <c r="U256" s="4">
        <f t="shared" si="145"/>
        <v>1</v>
      </c>
      <c r="V256" s="4">
        <f>PRODUCT($T$3:T256)-1</f>
        <v>0.33951221283285071</v>
      </c>
      <c r="W256" s="3">
        <f>PRODUCT($U$3:U256)-1</f>
        <v>0.28670707177769783</v>
      </c>
      <c r="X256">
        <f t="shared" si="146"/>
        <v>0.22577401653276263</v>
      </c>
      <c r="Y256" s="1">
        <f t="shared" si="147"/>
        <v>42138</v>
      </c>
      <c r="Z256">
        <f t="shared" si="148"/>
        <v>-1.6235154646634165E-2</v>
      </c>
      <c r="AA256" s="5">
        <f t="shared" si="149"/>
        <v>2.080079070952312E-3</v>
      </c>
      <c r="AB256" s="5">
        <f t="shared" si="150"/>
        <v>4.37711037727051E-3</v>
      </c>
      <c r="AC256" s="5">
        <f t="shared" si="151"/>
        <v>-3.1215825281503129E-3</v>
      </c>
      <c r="AD256" s="5">
        <f t="shared" si="152"/>
        <v>-2.0185406577603704E-2</v>
      </c>
      <c r="AE256" s="5">
        <f t="shared" si="153"/>
        <v>2.7885680261965362E-2</v>
      </c>
      <c r="AF256" s="5">
        <f t="shared" si="154"/>
        <v>2.9931026096710056E-3</v>
      </c>
      <c r="AG256" s="5">
        <f t="shared" si="155"/>
        <v>-3.8000630591854545E-3</v>
      </c>
      <c r="AH256" s="5">
        <f t="shared" si="156"/>
        <v>8.3830592017009042E-3</v>
      </c>
      <c r="AI256" s="5">
        <f t="shared" si="157"/>
        <v>1.3278558652347616E-2</v>
      </c>
      <c r="AJ256" s="5">
        <f t="shared" si="158"/>
        <v>3.2215967277648971E-4</v>
      </c>
      <c r="AK256">
        <f t="shared" si="159"/>
        <v>-1.4910708704327647E-3</v>
      </c>
      <c r="AL256" s="5">
        <f t="shared" si="160"/>
        <v>-9.4132621464555477E-3</v>
      </c>
      <c r="AM256" s="5">
        <f t="shared" si="161"/>
        <v>-3.2629605801015593E-4</v>
      </c>
      <c r="AN256" s="5">
        <f t="shared" si="162"/>
        <v>-1.3094993706447622E-2</v>
      </c>
      <c r="AO256" s="5">
        <f t="shared" si="163"/>
        <v>-4.1299470617310874E-3</v>
      </c>
      <c r="AP256" s="5">
        <f t="shared" si="164"/>
        <v>-1.2696378339908776E-2</v>
      </c>
      <c r="AQ256" s="5">
        <f t="shared" si="165"/>
        <v>1.053021068169957E-2</v>
      </c>
      <c r="AR256" s="5">
        <f t="shared" si="166"/>
        <v>5.1077941453676612E-3</v>
      </c>
      <c r="AS256" s="5">
        <f t="shared" si="167"/>
        <v>-1.1220769738418013E-2</v>
      </c>
      <c r="AT256" s="5">
        <f t="shared" si="168"/>
        <v>-5.7612783510568866E-3</v>
      </c>
      <c r="AU256" s="5">
        <f t="shared" si="169"/>
        <v>1.3677970559795583E-3</v>
      </c>
      <c r="AV256">
        <f t="shared" si="170"/>
        <v>0</v>
      </c>
      <c r="AW256">
        <f t="shared" si="171"/>
        <v>1</v>
      </c>
      <c r="AX256">
        <f t="shared" si="172"/>
        <v>0</v>
      </c>
    </row>
    <row r="257" spans="1:50" x14ac:dyDescent="0.25">
      <c r="A257" s="1">
        <v>42139</v>
      </c>
      <c r="B257">
        <v>27459.580077999999</v>
      </c>
      <c r="C257">
        <v>27928.599609000001</v>
      </c>
      <c r="D257">
        <v>27315.099609000001</v>
      </c>
      <c r="E257">
        <v>27822.279297000001</v>
      </c>
      <c r="F257">
        <v>27822.279297000001</v>
      </c>
      <c r="G257">
        <v>1754137700</v>
      </c>
      <c r="H257" s="2">
        <f t="shared" si="133"/>
        <v>1.9633427482268484E-2</v>
      </c>
      <c r="I257">
        <f t="shared" si="134"/>
        <v>28524.599609000001</v>
      </c>
      <c r="J257">
        <f t="shared" si="135"/>
        <v>26573.960938</v>
      </c>
      <c r="K257">
        <f t="shared" si="136"/>
        <v>26841.519531000002</v>
      </c>
      <c r="L257">
        <f t="shared" si="137"/>
        <v>2.5243090420551173E-2</v>
      </c>
      <c r="M257">
        <f t="shared" si="138"/>
        <v>-4.4867580605971513E-2</v>
      </c>
      <c r="N257">
        <f t="shared" si="139"/>
        <v>-3.5250877741916375E-2</v>
      </c>
      <c r="O257">
        <f t="shared" si="140"/>
        <v>0</v>
      </c>
      <c r="P257">
        <f t="shared" si="132"/>
        <v>0</v>
      </c>
      <c r="Q257">
        <f t="shared" si="141"/>
        <v>1</v>
      </c>
      <c r="R257">
        <f t="shared" si="142"/>
        <v>-1</v>
      </c>
      <c r="S257">
        <f t="shared" si="143"/>
        <v>0</v>
      </c>
      <c r="T257" s="4">
        <f t="shared" si="144"/>
        <v>0.98036657251773152</v>
      </c>
      <c r="U257" s="4">
        <f t="shared" si="145"/>
        <v>1</v>
      </c>
      <c r="V257" s="4">
        <f>PRODUCT($T$3:T257)-1</f>
        <v>0.31321299694058391</v>
      </c>
      <c r="W257" s="3">
        <f>PRODUCT($U$3:U257)-1</f>
        <v>0.28670707177769783</v>
      </c>
      <c r="X257">
        <f t="shared" si="146"/>
        <v>0.24984016179600754</v>
      </c>
      <c r="Y257" s="1">
        <f t="shared" si="147"/>
        <v>42139</v>
      </c>
      <c r="Z257">
        <f t="shared" si="148"/>
        <v>2.080079070952312E-3</v>
      </c>
      <c r="AA257" s="5">
        <f t="shared" si="149"/>
        <v>4.37711037727051E-3</v>
      </c>
      <c r="AB257" s="5">
        <f t="shared" si="150"/>
        <v>-3.1215825281503129E-3</v>
      </c>
      <c r="AC257" s="5">
        <f t="shared" si="151"/>
        <v>-2.0185406577603704E-2</v>
      </c>
      <c r="AD257" s="5">
        <f t="shared" si="152"/>
        <v>2.7885680261965362E-2</v>
      </c>
      <c r="AE257" s="5">
        <f t="shared" si="153"/>
        <v>2.9931026096710056E-3</v>
      </c>
      <c r="AF257" s="5">
        <f t="shared" si="154"/>
        <v>-3.8000630591854545E-3</v>
      </c>
      <c r="AG257" s="5">
        <f t="shared" si="155"/>
        <v>8.3830592017009042E-3</v>
      </c>
      <c r="AH257" s="5">
        <f t="shared" si="156"/>
        <v>1.3278558652347616E-2</v>
      </c>
      <c r="AI257" s="5">
        <f t="shared" si="157"/>
        <v>3.2215967277648971E-4</v>
      </c>
      <c r="AJ257" s="5">
        <f t="shared" si="158"/>
        <v>-1.4910708704327647E-3</v>
      </c>
      <c r="AK257">
        <f t="shared" si="159"/>
        <v>-9.4132621464555477E-3</v>
      </c>
      <c r="AL257" s="5">
        <f t="shared" si="160"/>
        <v>-3.2629605801015593E-4</v>
      </c>
      <c r="AM257" s="5">
        <f t="shared" si="161"/>
        <v>-1.3094993706447622E-2</v>
      </c>
      <c r="AN257" s="5">
        <f t="shared" si="162"/>
        <v>-4.1299470617310874E-3</v>
      </c>
      <c r="AO257" s="5">
        <f t="shared" si="163"/>
        <v>-1.2696378339908776E-2</v>
      </c>
      <c r="AP257" s="5">
        <f t="shared" si="164"/>
        <v>1.053021068169957E-2</v>
      </c>
      <c r="AQ257" s="5">
        <f t="shared" si="165"/>
        <v>5.1077941453676612E-3</v>
      </c>
      <c r="AR257" s="5">
        <f t="shared" si="166"/>
        <v>-1.1220769738418013E-2</v>
      </c>
      <c r="AS257" s="5">
        <f t="shared" si="167"/>
        <v>-5.7612783510568866E-3</v>
      </c>
      <c r="AT257" s="5">
        <f t="shared" si="168"/>
        <v>1.3677970559795583E-3</v>
      </c>
      <c r="AU257" s="5">
        <f t="shared" si="169"/>
        <v>1.9633427482268484E-2</v>
      </c>
      <c r="AV257">
        <f t="shared" si="170"/>
        <v>0</v>
      </c>
      <c r="AW257">
        <f t="shared" si="171"/>
        <v>0</v>
      </c>
      <c r="AX257">
        <f t="shared" si="172"/>
        <v>1</v>
      </c>
    </row>
    <row r="258" spans="1:50" x14ac:dyDescent="0.25">
      <c r="A258" s="1">
        <v>42142</v>
      </c>
      <c r="B258">
        <v>27792.439452999999</v>
      </c>
      <c r="C258">
        <v>27792.439452999999</v>
      </c>
      <c r="D258">
        <v>27435.570313</v>
      </c>
      <c r="E258">
        <v>27591.25</v>
      </c>
      <c r="F258">
        <v>27591.25</v>
      </c>
      <c r="G258">
        <v>1378791400</v>
      </c>
      <c r="H258" s="2">
        <f t="shared" si="133"/>
        <v>-8.3037516277435497E-3</v>
      </c>
      <c r="I258">
        <f t="shared" si="134"/>
        <v>28524.599609000001</v>
      </c>
      <c r="J258">
        <f t="shared" si="135"/>
        <v>26553.039063</v>
      </c>
      <c r="K258">
        <f t="shared" si="136"/>
        <v>26553.039063</v>
      </c>
      <c r="L258">
        <f t="shared" si="137"/>
        <v>3.3827739192678896E-2</v>
      </c>
      <c r="M258">
        <f t="shared" si="138"/>
        <v>-3.7628267548588723E-2</v>
      </c>
      <c r="N258">
        <f t="shared" si="139"/>
        <v>-3.7628267548588723E-2</v>
      </c>
      <c r="O258">
        <f t="shared" si="140"/>
        <v>0</v>
      </c>
      <c r="P258">
        <f t="shared" si="132"/>
        <v>0</v>
      </c>
      <c r="Q258">
        <f t="shared" si="141"/>
        <v>1</v>
      </c>
      <c r="R258">
        <f t="shared" si="142"/>
        <v>-1</v>
      </c>
      <c r="S258">
        <f t="shared" si="143"/>
        <v>0</v>
      </c>
      <c r="T258" s="4">
        <f t="shared" si="144"/>
        <v>1.0083037516277435</v>
      </c>
      <c r="U258" s="4">
        <f t="shared" si="145"/>
        <v>1</v>
      </c>
      <c r="V258" s="4">
        <f>PRODUCT($T$3:T258)-1</f>
        <v>0.32411759150150332</v>
      </c>
      <c r="W258" s="3">
        <f>PRODUCT($U$3:U258)-1</f>
        <v>0.28670707177769783</v>
      </c>
      <c r="X258">
        <f t="shared" si="146"/>
        <v>0.23946179951807456</v>
      </c>
      <c r="Y258" s="1">
        <f t="shared" si="147"/>
        <v>42142</v>
      </c>
      <c r="Z258">
        <f t="shared" si="148"/>
        <v>4.37711037727051E-3</v>
      </c>
      <c r="AA258" s="5">
        <f t="shared" si="149"/>
        <v>-3.1215825281503129E-3</v>
      </c>
      <c r="AB258" s="5">
        <f t="shared" si="150"/>
        <v>-2.0185406577603704E-2</v>
      </c>
      <c r="AC258" s="5">
        <f t="shared" si="151"/>
        <v>2.7885680261965362E-2</v>
      </c>
      <c r="AD258" s="5">
        <f t="shared" si="152"/>
        <v>2.9931026096710056E-3</v>
      </c>
      <c r="AE258" s="5">
        <f t="shared" si="153"/>
        <v>-3.8000630591854545E-3</v>
      </c>
      <c r="AF258" s="5">
        <f t="shared" si="154"/>
        <v>8.3830592017009042E-3</v>
      </c>
      <c r="AG258" s="5">
        <f t="shared" si="155"/>
        <v>1.3278558652347616E-2</v>
      </c>
      <c r="AH258" s="5">
        <f t="shared" si="156"/>
        <v>3.2215967277648971E-4</v>
      </c>
      <c r="AI258" s="5">
        <f t="shared" si="157"/>
        <v>-1.4910708704327647E-3</v>
      </c>
      <c r="AJ258" s="5">
        <f t="shared" si="158"/>
        <v>-9.4132621464555477E-3</v>
      </c>
      <c r="AK258">
        <f t="shared" si="159"/>
        <v>-3.2629605801015593E-4</v>
      </c>
      <c r="AL258" s="5">
        <f t="shared" si="160"/>
        <v>-1.3094993706447622E-2</v>
      </c>
      <c r="AM258" s="5">
        <f t="shared" si="161"/>
        <v>-4.1299470617310874E-3</v>
      </c>
      <c r="AN258" s="5">
        <f t="shared" si="162"/>
        <v>-1.2696378339908776E-2</v>
      </c>
      <c r="AO258" s="5">
        <f t="shared" si="163"/>
        <v>1.053021068169957E-2</v>
      </c>
      <c r="AP258" s="5">
        <f t="shared" si="164"/>
        <v>5.1077941453676612E-3</v>
      </c>
      <c r="AQ258" s="5">
        <f t="shared" si="165"/>
        <v>-1.1220769738418013E-2</v>
      </c>
      <c r="AR258" s="5">
        <f t="shared" si="166"/>
        <v>-5.7612783510568866E-3</v>
      </c>
      <c r="AS258" s="5">
        <f t="shared" si="167"/>
        <v>1.3677970559795583E-3</v>
      </c>
      <c r="AT258" s="5">
        <f t="shared" si="168"/>
        <v>1.9633427482268484E-2</v>
      </c>
      <c r="AU258" s="5">
        <f t="shared" si="169"/>
        <v>-8.3037516277435497E-3</v>
      </c>
      <c r="AV258">
        <f t="shared" si="170"/>
        <v>0</v>
      </c>
      <c r="AW258">
        <f t="shared" si="171"/>
        <v>0</v>
      </c>
      <c r="AX258">
        <f t="shared" si="172"/>
        <v>1</v>
      </c>
    </row>
    <row r="259" spans="1:50" x14ac:dyDescent="0.25">
      <c r="A259" s="1">
        <v>42143</v>
      </c>
      <c r="B259">
        <v>27597.070313</v>
      </c>
      <c r="C259">
        <v>27765.550781000002</v>
      </c>
      <c r="D259">
        <v>27500.759765999999</v>
      </c>
      <c r="E259">
        <v>27693.539063</v>
      </c>
      <c r="F259">
        <v>27693.539063</v>
      </c>
      <c r="G259">
        <v>1559455500</v>
      </c>
      <c r="H259" s="2">
        <f t="shared" si="133"/>
        <v>3.7073007928238866E-3</v>
      </c>
      <c r="I259">
        <f t="shared" si="134"/>
        <v>28524.599609000001</v>
      </c>
      <c r="J259">
        <f t="shared" si="135"/>
        <v>26553.039063</v>
      </c>
      <c r="K259">
        <f t="shared" si="136"/>
        <v>26555.960938</v>
      </c>
      <c r="L259">
        <f t="shared" si="137"/>
        <v>3.000918532331398E-2</v>
      </c>
      <c r="M259">
        <f t="shared" si="138"/>
        <v>-4.1182890977042641E-2</v>
      </c>
      <c r="N259">
        <f t="shared" si="139"/>
        <v>-4.1077383515776944E-2</v>
      </c>
      <c r="O259">
        <f t="shared" si="140"/>
        <v>0</v>
      </c>
      <c r="P259">
        <f t="shared" ref="P259:P322" si="173">IF(NOT(OR(O259,Q259)),1,0)</f>
        <v>0</v>
      </c>
      <c r="Q259">
        <f t="shared" si="141"/>
        <v>1</v>
      </c>
      <c r="R259">
        <f t="shared" si="142"/>
        <v>-1</v>
      </c>
      <c r="S259">
        <f t="shared" si="143"/>
        <v>0</v>
      </c>
      <c r="T259" s="4">
        <f t="shared" si="144"/>
        <v>0.99629269920717611</v>
      </c>
      <c r="U259" s="4">
        <f t="shared" si="145"/>
        <v>1</v>
      </c>
      <c r="V259" s="4">
        <f>PRODUCT($T$3:T259)-1</f>
        <v>0.31920868930473767</v>
      </c>
      <c r="W259" s="3">
        <f>PRODUCT($U$3:U259)-1</f>
        <v>0.28670707177769783</v>
      </c>
      <c r="X259">
        <f t="shared" si="146"/>
        <v>0.24405685723010295</v>
      </c>
      <c r="Y259" s="1">
        <f t="shared" si="147"/>
        <v>42143</v>
      </c>
      <c r="Z259">
        <f t="shared" si="148"/>
        <v>-3.1215825281503129E-3</v>
      </c>
      <c r="AA259" s="5">
        <f t="shared" si="149"/>
        <v>-2.0185406577603704E-2</v>
      </c>
      <c r="AB259" s="5">
        <f t="shared" si="150"/>
        <v>2.7885680261965362E-2</v>
      </c>
      <c r="AC259" s="5">
        <f t="shared" si="151"/>
        <v>2.9931026096710056E-3</v>
      </c>
      <c r="AD259" s="5">
        <f t="shared" si="152"/>
        <v>-3.8000630591854545E-3</v>
      </c>
      <c r="AE259" s="5">
        <f t="shared" si="153"/>
        <v>8.3830592017009042E-3</v>
      </c>
      <c r="AF259" s="5">
        <f t="shared" si="154"/>
        <v>1.3278558652347616E-2</v>
      </c>
      <c r="AG259" s="5">
        <f t="shared" si="155"/>
        <v>3.2215967277648971E-4</v>
      </c>
      <c r="AH259" s="5">
        <f t="shared" si="156"/>
        <v>-1.4910708704327647E-3</v>
      </c>
      <c r="AI259" s="5">
        <f t="shared" si="157"/>
        <v>-9.4132621464555477E-3</v>
      </c>
      <c r="AJ259" s="5">
        <f t="shared" si="158"/>
        <v>-3.2629605801015593E-4</v>
      </c>
      <c r="AK259">
        <f t="shared" si="159"/>
        <v>-1.3094993706447622E-2</v>
      </c>
      <c r="AL259" s="5">
        <f t="shared" si="160"/>
        <v>-4.1299470617310874E-3</v>
      </c>
      <c r="AM259" s="5">
        <f t="shared" si="161"/>
        <v>-1.2696378339908776E-2</v>
      </c>
      <c r="AN259" s="5">
        <f t="shared" si="162"/>
        <v>1.053021068169957E-2</v>
      </c>
      <c r="AO259" s="5">
        <f t="shared" si="163"/>
        <v>5.1077941453676612E-3</v>
      </c>
      <c r="AP259" s="5">
        <f t="shared" si="164"/>
        <v>-1.1220769738418013E-2</v>
      </c>
      <c r="AQ259" s="5">
        <f t="shared" si="165"/>
        <v>-5.7612783510568866E-3</v>
      </c>
      <c r="AR259" s="5">
        <f t="shared" si="166"/>
        <v>1.3677970559795583E-3</v>
      </c>
      <c r="AS259" s="5">
        <f t="shared" si="167"/>
        <v>1.9633427482268484E-2</v>
      </c>
      <c r="AT259" s="5">
        <f t="shared" si="168"/>
        <v>-8.3037516277435497E-3</v>
      </c>
      <c r="AU259" s="5">
        <f t="shared" si="169"/>
        <v>3.7073007928238866E-3</v>
      </c>
      <c r="AV259">
        <f t="shared" si="170"/>
        <v>0</v>
      </c>
      <c r="AW259">
        <f t="shared" si="171"/>
        <v>0</v>
      </c>
      <c r="AX259">
        <f t="shared" si="172"/>
        <v>1</v>
      </c>
    </row>
    <row r="260" spans="1:50" x14ac:dyDescent="0.25">
      <c r="A260" s="1">
        <v>42144</v>
      </c>
      <c r="B260">
        <v>27751.439452999999</v>
      </c>
      <c r="C260">
        <v>27751.439452999999</v>
      </c>
      <c r="D260">
        <v>27490.330077999999</v>
      </c>
      <c r="E260">
        <v>27585.050781000002</v>
      </c>
      <c r="F260">
        <v>27585.050781000002</v>
      </c>
      <c r="G260">
        <v>1470372800</v>
      </c>
      <c r="H260" s="2">
        <f t="shared" ref="H260:H323" si="174">F260/F259-1</f>
        <v>-3.9174582112166956E-3</v>
      </c>
      <c r="I260">
        <f t="shared" ref="I260:I323" si="175">MAX(C261:C280)</f>
        <v>28524.599609000001</v>
      </c>
      <c r="J260">
        <f t="shared" ref="J260:J323" si="176">MIN(D261:D280)</f>
        <v>26553.039063</v>
      </c>
      <c r="K260">
        <f t="shared" ref="K260:K323" si="177">D280</f>
        <v>26595.960938</v>
      </c>
      <c r="L260">
        <f t="shared" ref="L260:L323" si="178">I260/E260-1</f>
        <v>3.4060072445004863E-2</v>
      </c>
      <c r="M260">
        <f t="shared" ref="M260:M323" si="179">J260/E260-1</f>
        <v>-3.741199268376294E-2</v>
      </c>
      <c r="N260">
        <f t="shared" ref="N260:N323" si="180">K260/E260-1</f>
        <v>-3.5856009505020214E-2</v>
      </c>
      <c r="O260">
        <f t="shared" ref="O260:O323" si="181">IF(AND(N260&gt;1%,L260&gt;-M260),1,0)</f>
        <v>0</v>
      </c>
      <c r="P260">
        <f t="shared" si="173"/>
        <v>0</v>
      </c>
      <c r="Q260">
        <f t="shared" ref="Q260:Q323" si="182">IF(AND(N260&lt;-1%,L260&lt;-M260),1,0)</f>
        <v>1</v>
      </c>
      <c r="R260">
        <f t="shared" ref="R260:R323" si="183">IF(P260=0,O260*1+Q260*-1,R259)</f>
        <v>-1</v>
      </c>
      <c r="S260">
        <f t="shared" ref="S260:S323" si="184">ABS(R260-R259)</f>
        <v>0</v>
      </c>
      <c r="T260" s="4">
        <f t="shared" ref="T260:T323" si="185">R260*H260-S260*0.005+1</f>
        <v>1.0039174582112167</v>
      </c>
      <c r="U260" s="4">
        <f t="shared" ref="U260:U323" si="186">MAX(R260,0)*H260-SIGN(S260)*0.005+1</f>
        <v>1</v>
      </c>
      <c r="V260" s="4">
        <f>PRODUCT($T$3:T260)-1</f>
        <v>0.32437663421696294</v>
      </c>
      <c r="W260" s="3">
        <f>PRODUCT($U$3:U260)-1</f>
        <v>0.28670707177769783</v>
      </c>
      <c r="X260">
        <f t="shared" ref="X260:X323" si="187">F260/$F$2-1</f>
        <v>0.23918331647952651</v>
      </c>
      <c r="Y260" s="1">
        <f t="shared" si="147"/>
        <v>42144</v>
      </c>
      <c r="Z260">
        <f t="shared" si="148"/>
        <v>-2.0185406577603704E-2</v>
      </c>
      <c r="AA260" s="5">
        <f t="shared" si="149"/>
        <v>2.7885680261965362E-2</v>
      </c>
      <c r="AB260" s="5">
        <f t="shared" si="150"/>
        <v>2.9931026096710056E-3</v>
      </c>
      <c r="AC260" s="5">
        <f t="shared" si="151"/>
        <v>-3.8000630591854545E-3</v>
      </c>
      <c r="AD260" s="5">
        <f t="shared" si="152"/>
        <v>8.3830592017009042E-3</v>
      </c>
      <c r="AE260" s="5">
        <f t="shared" si="153"/>
        <v>1.3278558652347616E-2</v>
      </c>
      <c r="AF260" s="5">
        <f t="shared" si="154"/>
        <v>3.2215967277648971E-4</v>
      </c>
      <c r="AG260" s="5">
        <f t="shared" si="155"/>
        <v>-1.4910708704327647E-3</v>
      </c>
      <c r="AH260" s="5">
        <f t="shared" si="156"/>
        <v>-9.4132621464555477E-3</v>
      </c>
      <c r="AI260" s="5">
        <f t="shared" si="157"/>
        <v>-3.2629605801015593E-4</v>
      </c>
      <c r="AJ260" s="5">
        <f t="shared" si="158"/>
        <v>-1.3094993706447622E-2</v>
      </c>
      <c r="AK260">
        <f t="shared" si="159"/>
        <v>-4.1299470617310874E-3</v>
      </c>
      <c r="AL260" s="5">
        <f t="shared" si="160"/>
        <v>-1.2696378339908776E-2</v>
      </c>
      <c r="AM260" s="5">
        <f t="shared" si="161"/>
        <v>1.053021068169957E-2</v>
      </c>
      <c r="AN260" s="5">
        <f t="shared" si="162"/>
        <v>5.1077941453676612E-3</v>
      </c>
      <c r="AO260" s="5">
        <f t="shared" si="163"/>
        <v>-1.1220769738418013E-2</v>
      </c>
      <c r="AP260" s="5">
        <f t="shared" si="164"/>
        <v>-5.7612783510568866E-3</v>
      </c>
      <c r="AQ260" s="5">
        <f t="shared" si="165"/>
        <v>1.3677970559795583E-3</v>
      </c>
      <c r="AR260" s="5">
        <f t="shared" si="166"/>
        <v>1.9633427482268484E-2</v>
      </c>
      <c r="AS260" s="5">
        <f t="shared" si="167"/>
        <v>-8.3037516277435497E-3</v>
      </c>
      <c r="AT260" s="5">
        <f t="shared" si="168"/>
        <v>3.7073007928238866E-3</v>
      </c>
      <c r="AU260" s="5">
        <f t="shared" si="169"/>
        <v>-3.9174582112166956E-3</v>
      </c>
      <c r="AV260">
        <f t="shared" si="170"/>
        <v>0</v>
      </c>
      <c r="AW260">
        <f t="shared" si="171"/>
        <v>0</v>
      </c>
      <c r="AX260">
        <f t="shared" si="172"/>
        <v>1</v>
      </c>
    </row>
    <row r="261" spans="1:50" x14ac:dyDescent="0.25">
      <c r="A261" s="1">
        <v>42145</v>
      </c>
      <c r="B261">
        <v>27507.320313</v>
      </c>
      <c r="C261">
        <v>27611.720702999999</v>
      </c>
      <c r="D261">
        <v>27393.310547000001</v>
      </c>
      <c r="E261">
        <v>27523.720702999999</v>
      </c>
      <c r="F261">
        <v>27523.720702999999</v>
      </c>
      <c r="G261">
        <v>1221508500</v>
      </c>
      <c r="H261" s="2">
        <f t="shared" si="174"/>
        <v>-2.2233085045558765E-3</v>
      </c>
      <c r="I261">
        <f t="shared" si="175"/>
        <v>28524.599609000001</v>
      </c>
      <c r="J261">
        <f t="shared" si="176"/>
        <v>26553.039063</v>
      </c>
      <c r="K261">
        <f t="shared" si="177"/>
        <v>26701.720702999999</v>
      </c>
      <c r="L261">
        <f t="shared" si="178"/>
        <v>3.6364229851050256E-2</v>
      </c>
      <c r="M261">
        <f t="shared" si="179"/>
        <v>-3.5267093808803218E-2</v>
      </c>
      <c r="N261">
        <f t="shared" si="180"/>
        <v>-2.9865148279549447E-2</v>
      </c>
      <c r="O261">
        <f t="shared" si="181"/>
        <v>0</v>
      </c>
      <c r="P261">
        <f t="shared" si="173"/>
        <v>1</v>
      </c>
      <c r="Q261">
        <f t="shared" si="182"/>
        <v>0</v>
      </c>
      <c r="R261">
        <f t="shared" si="183"/>
        <v>-1</v>
      </c>
      <c r="S261">
        <f t="shared" si="184"/>
        <v>0</v>
      </c>
      <c r="T261" s="4">
        <f t="shared" si="185"/>
        <v>1.002223308504556</v>
      </c>
      <c r="U261" s="4">
        <f t="shared" si="186"/>
        <v>1</v>
      </c>
      <c r="V261" s="4">
        <f>PRODUCT($T$3:T261)-1</f>
        <v>0.32732113205105273</v>
      </c>
      <c r="W261" s="3">
        <f>PRODUCT($U$3:U261)-1</f>
        <v>0.28670707177769783</v>
      </c>
      <c r="X261">
        <f t="shared" si="187"/>
        <v>0.2364282296732938</v>
      </c>
      <c r="Y261" s="1">
        <f t="shared" si="147"/>
        <v>42145</v>
      </c>
      <c r="Z261">
        <f t="shared" si="148"/>
        <v>2.7885680261965362E-2</v>
      </c>
      <c r="AA261" s="5">
        <f t="shared" si="149"/>
        <v>2.9931026096710056E-3</v>
      </c>
      <c r="AB261" s="5">
        <f t="shared" si="150"/>
        <v>-3.8000630591854545E-3</v>
      </c>
      <c r="AC261" s="5">
        <f t="shared" si="151"/>
        <v>8.3830592017009042E-3</v>
      </c>
      <c r="AD261" s="5">
        <f t="shared" si="152"/>
        <v>1.3278558652347616E-2</v>
      </c>
      <c r="AE261" s="5">
        <f t="shared" si="153"/>
        <v>3.2215967277648971E-4</v>
      </c>
      <c r="AF261" s="5">
        <f t="shared" si="154"/>
        <v>-1.4910708704327647E-3</v>
      </c>
      <c r="AG261" s="5">
        <f t="shared" si="155"/>
        <v>-9.4132621464555477E-3</v>
      </c>
      <c r="AH261" s="5">
        <f t="shared" si="156"/>
        <v>-3.2629605801015593E-4</v>
      </c>
      <c r="AI261" s="5">
        <f t="shared" si="157"/>
        <v>-1.3094993706447622E-2</v>
      </c>
      <c r="AJ261" s="5">
        <f t="shared" si="158"/>
        <v>-4.1299470617310874E-3</v>
      </c>
      <c r="AK261">
        <f t="shared" si="159"/>
        <v>-1.2696378339908776E-2</v>
      </c>
      <c r="AL261" s="5">
        <f t="shared" si="160"/>
        <v>1.053021068169957E-2</v>
      </c>
      <c r="AM261" s="5">
        <f t="shared" si="161"/>
        <v>5.1077941453676612E-3</v>
      </c>
      <c r="AN261" s="5">
        <f t="shared" si="162"/>
        <v>-1.1220769738418013E-2</v>
      </c>
      <c r="AO261" s="5">
        <f t="shared" si="163"/>
        <v>-5.7612783510568866E-3</v>
      </c>
      <c r="AP261" s="5">
        <f t="shared" si="164"/>
        <v>1.3677970559795583E-3</v>
      </c>
      <c r="AQ261" s="5">
        <f t="shared" si="165"/>
        <v>1.9633427482268484E-2</v>
      </c>
      <c r="AR261" s="5">
        <f t="shared" si="166"/>
        <v>-8.3037516277435497E-3</v>
      </c>
      <c r="AS261" s="5">
        <f t="shared" si="167"/>
        <v>3.7073007928238866E-3</v>
      </c>
      <c r="AT261" s="5">
        <f t="shared" si="168"/>
        <v>-3.9174582112166956E-3</v>
      </c>
      <c r="AU261" s="5">
        <f t="shared" si="169"/>
        <v>-2.2233085045558765E-3</v>
      </c>
      <c r="AV261">
        <f t="shared" si="170"/>
        <v>0</v>
      </c>
      <c r="AW261">
        <f t="shared" si="171"/>
        <v>1</v>
      </c>
      <c r="AX261">
        <f t="shared" si="172"/>
        <v>0</v>
      </c>
    </row>
    <row r="262" spans="1:50" x14ac:dyDescent="0.25">
      <c r="A262" s="1">
        <v>42146</v>
      </c>
      <c r="B262">
        <v>27723.669922000001</v>
      </c>
      <c r="C262">
        <v>28041.320313</v>
      </c>
      <c r="D262">
        <v>27696.970702999999</v>
      </c>
      <c r="E262">
        <v>27992.830077999999</v>
      </c>
      <c r="F262">
        <v>27992.830077999999</v>
      </c>
      <c r="G262">
        <v>1899363800</v>
      </c>
      <c r="H262" s="2">
        <f t="shared" si="174"/>
        <v>1.7043821221048416E-2</v>
      </c>
      <c r="I262">
        <f t="shared" si="175"/>
        <v>28524.599609000001</v>
      </c>
      <c r="J262">
        <f t="shared" si="176"/>
        <v>26553.039063</v>
      </c>
      <c r="K262">
        <f t="shared" si="177"/>
        <v>26811.660156000002</v>
      </c>
      <c r="L262">
        <f t="shared" si="178"/>
        <v>1.8996633406421104E-2</v>
      </c>
      <c r="M262">
        <f t="shared" si="179"/>
        <v>-5.1434278384433596E-2</v>
      </c>
      <c r="N262">
        <f t="shared" si="180"/>
        <v>-4.2195445001764864E-2</v>
      </c>
      <c r="O262">
        <f t="shared" si="181"/>
        <v>0</v>
      </c>
      <c r="P262">
        <f t="shared" si="173"/>
        <v>0</v>
      </c>
      <c r="Q262">
        <f t="shared" si="182"/>
        <v>1</v>
      </c>
      <c r="R262">
        <f t="shared" si="183"/>
        <v>-1</v>
      </c>
      <c r="S262">
        <f t="shared" si="184"/>
        <v>0</v>
      </c>
      <c r="T262" s="4">
        <f t="shared" si="185"/>
        <v>0.98295617877895158</v>
      </c>
      <c r="U262" s="4">
        <f t="shared" si="186"/>
        <v>1</v>
      </c>
      <c r="V262" s="4">
        <f>PRODUCT($T$3:T262)-1</f>
        <v>0.30469850797345499</v>
      </c>
      <c r="W262" s="3">
        <f>PRODUCT($U$3:U262)-1</f>
        <v>0.28670707177769783</v>
      </c>
      <c r="X262">
        <f t="shared" si="187"/>
        <v>0.25750169137250278</v>
      </c>
      <c r="Y262" s="1">
        <f t="shared" si="147"/>
        <v>42146</v>
      </c>
      <c r="Z262">
        <f t="shared" si="148"/>
        <v>2.9931026096710056E-3</v>
      </c>
      <c r="AA262" s="5">
        <f t="shared" si="149"/>
        <v>-3.8000630591854545E-3</v>
      </c>
      <c r="AB262" s="5">
        <f t="shared" si="150"/>
        <v>8.3830592017009042E-3</v>
      </c>
      <c r="AC262" s="5">
        <f t="shared" si="151"/>
        <v>1.3278558652347616E-2</v>
      </c>
      <c r="AD262" s="5">
        <f t="shared" si="152"/>
        <v>3.2215967277648971E-4</v>
      </c>
      <c r="AE262" s="5">
        <f t="shared" si="153"/>
        <v>-1.4910708704327647E-3</v>
      </c>
      <c r="AF262" s="5">
        <f t="shared" si="154"/>
        <v>-9.4132621464555477E-3</v>
      </c>
      <c r="AG262" s="5">
        <f t="shared" si="155"/>
        <v>-3.2629605801015593E-4</v>
      </c>
      <c r="AH262" s="5">
        <f t="shared" si="156"/>
        <v>-1.3094993706447622E-2</v>
      </c>
      <c r="AI262" s="5">
        <f t="shared" si="157"/>
        <v>-4.1299470617310874E-3</v>
      </c>
      <c r="AJ262" s="5">
        <f t="shared" si="158"/>
        <v>-1.2696378339908776E-2</v>
      </c>
      <c r="AK262">
        <f t="shared" si="159"/>
        <v>1.053021068169957E-2</v>
      </c>
      <c r="AL262" s="5">
        <f t="shared" si="160"/>
        <v>5.1077941453676612E-3</v>
      </c>
      <c r="AM262" s="5">
        <f t="shared" si="161"/>
        <v>-1.1220769738418013E-2</v>
      </c>
      <c r="AN262" s="5">
        <f t="shared" si="162"/>
        <v>-5.7612783510568866E-3</v>
      </c>
      <c r="AO262" s="5">
        <f t="shared" si="163"/>
        <v>1.3677970559795583E-3</v>
      </c>
      <c r="AP262" s="5">
        <f t="shared" si="164"/>
        <v>1.9633427482268484E-2</v>
      </c>
      <c r="AQ262" s="5">
        <f t="shared" si="165"/>
        <v>-8.3037516277435497E-3</v>
      </c>
      <c r="AR262" s="5">
        <f t="shared" si="166"/>
        <v>3.7073007928238866E-3</v>
      </c>
      <c r="AS262" s="5">
        <f t="shared" si="167"/>
        <v>-3.9174582112166956E-3</v>
      </c>
      <c r="AT262" s="5">
        <f t="shared" si="168"/>
        <v>-2.2233085045558765E-3</v>
      </c>
      <c r="AU262" s="5">
        <f t="shared" si="169"/>
        <v>1.7043821221048416E-2</v>
      </c>
      <c r="AV262">
        <f t="shared" si="170"/>
        <v>0</v>
      </c>
      <c r="AW262">
        <f t="shared" si="171"/>
        <v>0</v>
      </c>
      <c r="AX262">
        <f t="shared" si="172"/>
        <v>1</v>
      </c>
    </row>
    <row r="263" spans="1:50" x14ac:dyDescent="0.25">
      <c r="A263" s="1">
        <v>42150</v>
      </c>
      <c r="B263">
        <v>28462.320313</v>
      </c>
      <c r="C263">
        <v>28524.599609000001</v>
      </c>
      <c r="D263">
        <v>28237.490234000001</v>
      </c>
      <c r="E263">
        <v>28249.859375</v>
      </c>
      <c r="F263">
        <v>28249.859375</v>
      </c>
      <c r="G263">
        <v>2672054500</v>
      </c>
      <c r="H263" s="2">
        <f t="shared" si="174"/>
        <v>9.1819689643315439E-3</v>
      </c>
      <c r="I263">
        <f t="shared" si="175"/>
        <v>28214.660156000002</v>
      </c>
      <c r="J263">
        <f t="shared" si="176"/>
        <v>26553.039063</v>
      </c>
      <c r="K263">
        <f t="shared" si="177"/>
        <v>27008.509765999999</v>
      </c>
      <c r="L263">
        <f t="shared" si="178"/>
        <v>-1.2459962555122495E-3</v>
      </c>
      <c r="M263">
        <f t="shared" si="179"/>
        <v>-6.0064734817817156E-2</v>
      </c>
      <c r="N263">
        <f t="shared" si="180"/>
        <v>-4.3941797816471451E-2</v>
      </c>
      <c r="O263">
        <f t="shared" si="181"/>
        <v>0</v>
      </c>
      <c r="P263">
        <f t="shared" si="173"/>
        <v>0</v>
      </c>
      <c r="Q263">
        <f t="shared" si="182"/>
        <v>1</v>
      </c>
      <c r="R263">
        <f t="shared" si="183"/>
        <v>-1</v>
      </c>
      <c r="S263">
        <f t="shared" si="184"/>
        <v>0</v>
      </c>
      <c r="T263" s="4">
        <f t="shared" si="185"/>
        <v>0.99081803103566846</v>
      </c>
      <c r="U263" s="4">
        <f t="shared" si="186"/>
        <v>1</v>
      </c>
      <c r="V263" s="4">
        <f>PRODUCT($T$3:T263)-1</f>
        <v>0.29271880676543316</v>
      </c>
      <c r="W263" s="3">
        <f>PRODUCT($U$3:U263)-1</f>
        <v>0.28670707177769783</v>
      </c>
      <c r="X263">
        <f t="shared" si="187"/>
        <v>0.26904803287527934</v>
      </c>
      <c r="Y263" s="1">
        <f t="shared" si="147"/>
        <v>42150</v>
      </c>
      <c r="Z263">
        <f t="shared" si="148"/>
        <v>-3.8000630591854545E-3</v>
      </c>
      <c r="AA263" s="5">
        <f t="shared" si="149"/>
        <v>8.3830592017009042E-3</v>
      </c>
      <c r="AB263" s="5">
        <f t="shared" si="150"/>
        <v>1.3278558652347616E-2</v>
      </c>
      <c r="AC263" s="5">
        <f t="shared" si="151"/>
        <v>3.2215967277648971E-4</v>
      </c>
      <c r="AD263" s="5">
        <f t="shared" si="152"/>
        <v>-1.4910708704327647E-3</v>
      </c>
      <c r="AE263" s="5">
        <f t="shared" si="153"/>
        <v>-9.4132621464555477E-3</v>
      </c>
      <c r="AF263" s="5">
        <f t="shared" si="154"/>
        <v>-3.2629605801015593E-4</v>
      </c>
      <c r="AG263" s="5">
        <f t="shared" si="155"/>
        <v>-1.3094993706447622E-2</v>
      </c>
      <c r="AH263" s="5">
        <f t="shared" si="156"/>
        <v>-4.1299470617310874E-3</v>
      </c>
      <c r="AI263" s="5">
        <f t="shared" si="157"/>
        <v>-1.2696378339908776E-2</v>
      </c>
      <c r="AJ263" s="5">
        <f t="shared" si="158"/>
        <v>1.053021068169957E-2</v>
      </c>
      <c r="AK263">
        <f t="shared" si="159"/>
        <v>5.1077941453676612E-3</v>
      </c>
      <c r="AL263" s="5">
        <f t="shared" si="160"/>
        <v>-1.1220769738418013E-2</v>
      </c>
      <c r="AM263" s="5">
        <f t="shared" si="161"/>
        <v>-5.7612783510568866E-3</v>
      </c>
      <c r="AN263" s="5">
        <f t="shared" si="162"/>
        <v>1.3677970559795583E-3</v>
      </c>
      <c r="AO263" s="5">
        <f t="shared" si="163"/>
        <v>1.9633427482268484E-2</v>
      </c>
      <c r="AP263" s="5">
        <f t="shared" si="164"/>
        <v>-8.3037516277435497E-3</v>
      </c>
      <c r="AQ263" s="5">
        <f t="shared" si="165"/>
        <v>3.7073007928238866E-3</v>
      </c>
      <c r="AR263" s="5">
        <f t="shared" si="166"/>
        <v>-3.9174582112166956E-3</v>
      </c>
      <c r="AS263" s="5">
        <f t="shared" si="167"/>
        <v>-2.2233085045558765E-3</v>
      </c>
      <c r="AT263" s="5">
        <f t="shared" si="168"/>
        <v>1.7043821221048416E-2</v>
      </c>
      <c r="AU263" s="5">
        <f t="shared" si="169"/>
        <v>9.1819689643315439E-3</v>
      </c>
      <c r="AV263">
        <f t="shared" si="170"/>
        <v>0</v>
      </c>
      <c r="AW263">
        <f t="shared" si="171"/>
        <v>0</v>
      </c>
      <c r="AX263">
        <f t="shared" si="172"/>
        <v>1</v>
      </c>
    </row>
    <row r="264" spans="1:50" x14ac:dyDescent="0.25">
      <c r="A264" s="1">
        <v>42151</v>
      </c>
      <c r="B264">
        <v>28214.660156000002</v>
      </c>
      <c r="C264">
        <v>28214.660156000002</v>
      </c>
      <c r="D264">
        <v>27982.140625</v>
      </c>
      <c r="E264">
        <v>28081.210938</v>
      </c>
      <c r="F264">
        <v>28081.210938</v>
      </c>
      <c r="G264">
        <v>1863591500</v>
      </c>
      <c r="H264" s="2">
        <f t="shared" si="174"/>
        <v>-5.9698858943434407E-3</v>
      </c>
      <c r="I264">
        <f t="shared" si="175"/>
        <v>28162.25</v>
      </c>
      <c r="J264">
        <f t="shared" si="176"/>
        <v>26553.039063</v>
      </c>
      <c r="K264">
        <f t="shared" si="177"/>
        <v>27292.849609000001</v>
      </c>
      <c r="L264">
        <f t="shared" si="178"/>
        <v>2.8858820290522669E-3</v>
      </c>
      <c r="M264">
        <f t="shared" si="179"/>
        <v>-5.4419728492977826E-2</v>
      </c>
      <c r="N264">
        <f t="shared" si="180"/>
        <v>-2.807433521085001E-2</v>
      </c>
      <c r="O264">
        <f t="shared" si="181"/>
        <v>0</v>
      </c>
      <c r="P264">
        <f t="shared" si="173"/>
        <v>0</v>
      </c>
      <c r="Q264">
        <f t="shared" si="182"/>
        <v>1</v>
      </c>
      <c r="R264">
        <f t="shared" si="183"/>
        <v>-1</v>
      </c>
      <c r="S264">
        <f t="shared" si="184"/>
        <v>0</v>
      </c>
      <c r="T264" s="4">
        <f t="shared" si="185"/>
        <v>1.0059698858943436</v>
      </c>
      <c r="U264" s="4">
        <f t="shared" si="186"/>
        <v>1</v>
      </c>
      <c r="V264" s="4">
        <f>PRODUCT($T$3:T264)-1</f>
        <v>0.3004361905352948</v>
      </c>
      <c r="W264" s="3">
        <f>PRODUCT($U$3:U264)-1</f>
        <v>0.28670707177769783</v>
      </c>
      <c r="X264">
        <f t="shared" si="187"/>
        <v>0.26147196092457281</v>
      </c>
      <c r="Y264" s="1">
        <f t="shared" si="147"/>
        <v>42151</v>
      </c>
      <c r="Z264">
        <f t="shared" si="148"/>
        <v>8.3830592017009042E-3</v>
      </c>
      <c r="AA264" s="5">
        <f t="shared" si="149"/>
        <v>1.3278558652347616E-2</v>
      </c>
      <c r="AB264" s="5">
        <f t="shared" si="150"/>
        <v>3.2215967277648971E-4</v>
      </c>
      <c r="AC264" s="5">
        <f t="shared" si="151"/>
        <v>-1.4910708704327647E-3</v>
      </c>
      <c r="AD264" s="5">
        <f t="shared" si="152"/>
        <v>-9.4132621464555477E-3</v>
      </c>
      <c r="AE264" s="5">
        <f t="shared" si="153"/>
        <v>-3.2629605801015593E-4</v>
      </c>
      <c r="AF264" s="5">
        <f t="shared" si="154"/>
        <v>-1.3094993706447622E-2</v>
      </c>
      <c r="AG264" s="5">
        <f t="shared" si="155"/>
        <v>-4.1299470617310874E-3</v>
      </c>
      <c r="AH264" s="5">
        <f t="shared" si="156"/>
        <v>-1.2696378339908776E-2</v>
      </c>
      <c r="AI264" s="5">
        <f t="shared" si="157"/>
        <v>1.053021068169957E-2</v>
      </c>
      <c r="AJ264" s="5">
        <f t="shared" si="158"/>
        <v>5.1077941453676612E-3</v>
      </c>
      <c r="AK264">
        <f t="shared" si="159"/>
        <v>-1.1220769738418013E-2</v>
      </c>
      <c r="AL264" s="5">
        <f t="shared" si="160"/>
        <v>-5.7612783510568866E-3</v>
      </c>
      <c r="AM264" s="5">
        <f t="shared" si="161"/>
        <v>1.3677970559795583E-3</v>
      </c>
      <c r="AN264" s="5">
        <f t="shared" si="162"/>
        <v>1.9633427482268484E-2</v>
      </c>
      <c r="AO264" s="5">
        <f t="shared" si="163"/>
        <v>-8.3037516277435497E-3</v>
      </c>
      <c r="AP264" s="5">
        <f t="shared" si="164"/>
        <v>3.7073007928238866E-3</v>
      </c>
      <c r="AQ264" s="5">
        <f t="shared" si="165"/>
        <v>-3.9174582112166956E-3</v>
      </c>
      <c r="AR264" s="5">
        <f t="shared" si="166"/>
        <v>-2.2233085045558765E-3</v>
      </c>
      <c r="AS264" s="5">
        <f t="shared" si="167"/>
        <v>1.7043821221048416E-2</v>
      </c>
      <c r="AT264" s="5">
        <f t="shared" si="168"/>
        <v>9.1819689643315439E-3</v>
      </c>
      <c r="AU264" s="5">
        <f t="shared" si="169"/>
        <v>-5.9698858943434407E-3</v>
      </c>
      <c r="AV264">
        <f t="shared" si="170"/>
        <v>0</v>
      </c>
      <c r="AW264">
        <f t="shared" si="171"/>
        <v>0</v>
      </c>
      <c r="AX264">
        <f t="shared" si="172"/>
        <v>1</v>
      </c>
    </row>
    <row r="265" spans="1:50" x14ac:dyDescent="0.25">
      <c r="A265" s="1">
        <v>42152</v>
      </c>
      <c r="B265">
        <v>28162.25</v>
      </c>
      <c r="C265">
        <v>28162.25</v>
      </c>
      <c r="D265">
        <v>27242.109375</v>
      </c>
      <c r="E265">
        <v>27454.310547000001</v>
      </c>
      <c r="F265">
        <v>27454.310547000001</v>
      </c>
      <c r="G265">
        <v>3066678800</v>
      </c>
      <c r="H265" s="2">
        <f t="shared" si="174"/>
        <v>-2.2324549763331869E-2</v>
      </c>
      <c r="I265">
        <f t="shared" si="175"/>
        <v>27854.740234000001</v>
      </c>
      <c r="J265">
        <f t="shared" si="176"/>
        <v>26553.039063</v>
      </c>
      <c r="K265">
        <f t="shared" si="177"/>
        <v>27120.720702999999</v>
      </c>
      <c r="L265">
        <f t="shared" si="178"/>
        <v>1.4585312070193535E-2</v>
      </c>
      <c r="M265">
        <f t="shared" si="179"/>
        <v>-3.2828050169283363E-2</v>
      </c>
      <c r="N265">
        <f t="shared" si="180"/>
        <v>-1.2150727421434193E-2</v>
      </c>
      <c r="O265">
        <f t="shared" si="181"/>
        <v>0</v>
      </c>
      <c r="P265">
        <f t="shared" si="173"/>
        <v>0</v>
      </c>
      <c r="Q265">
        <f t="shared" si="182"/>
        <v>1</v>
      </c>
      <c r="R265">
        <f t="shared" si="183"/>
        <v>-1</v>
      </c>
      <c r="S265">
        <f t="shared" si="184"/>
        <v>0</v>
      </c>
      <c r="T265" s="4">
        <f t="shared" si="185"/>
        <v>1.022324549763332</v>
      </c>
      <c r="U265" s="4">
        <f t="shared" si="186"/>
        <v>1</v>
      </c>
      <c r="V265" s="4">
        <f>PRODUCT($T$3:T265)-1</f>
        <v>0.32946784298493781</v>
      </c>
      <c r="W265" s="3">
        <f>PRODUCT($U$3:U265)-1</f>
        <v>0.28670707177769783</v>
      </c>
      <c r="X265">
        <f t="shared" si="187"/>
        <v>0.23331016735786436</v>
      </c>
      <c r="Y265" s="1">
        <f t="shared" si="147"/>
        <v>42152</v>
      </c>
      <c r="Z265">
        <f t="shared" si="148"/>
        <v>1.3278558652347616E-2</v>
      </c>
      <c r="AA265" s="5">
        <f t="shared" si="149"/>
        <v>3.2215967277648971E-4</v>
      </c>
      <c r="AB265" s="5">
        <f t="shared" si="150"/>
        <v>-1.4910708704327647E-3</v>
      </c>
      <c r="AC265" s="5">
        <f t="shared" si="151"/>
        <v>-9.4132621464555477E-3</v>
      </c>
      <c r="AD265" s="5">
        <f t="shared" si="152"/>
        <v>-3.2629605801015593E-4</v>
      </c>
      <c r="AE265" s="5">
        <f t="shared" si="153"/>
        <v>-1.3094993706447622E-2</v>
      </c>
      <c r="AF265" s="5">
        <f t="shared" si="154"/>
        <v>-4.1299470617310874E-3</v>
      </c>
      <c r="AG265" s="5">
        <f t="shared" si="155"/>
        <v>-1.2696378339908776E-2</v>
      </c>
      <c r="AH265" s="5">
        <f t="shared" si="156"/>
        <v>1.053021068169957E-2</v>
      </c>
      <c r="AI265" s="5">
        <f t="shared" si="157"/>
        <v>5.1077941453676612E-3</v>
      </c>
      <c r="AJ265" s="5">
        <f t="shared" si="158"/>
        <v>-1.1220769738418013E-2</v>
      </c>
      <c r="AK265">
        <f t="shared" si="159"/>
        <v>-5.7612783510568866E-3</v>
      </c>
      <c r="AL265" s="5">
        <f t="shared" si="160"/>
        <v>1.3677970559795583E-3</v>
      </c>
      <c r="AM265" s="5">
        <f t="shared" si="161"/>
        <v>1.9633427482268484E-2</v>
      </c>
      <c r="AN265" s="5">
        <f t="shared" si="162"/>
        <v>-8.3037516277435497E-3</v>
      </c>
      <c r="AO265" s="5">
        <f t="shared" si="163"/>
        <v>3.7073007928238866E-3</v>
      </c>
      <c r="AP265" s="5">
        <f t="shared" si="164"/>
        <v>-3.9174582112166956E-3</v>
      </c>
      <c r="AQ265" s="5">
        <f t="shared" si="165"/>
        <v>-2.2233085045558765E-3</v>
      </c>
      <c r="AR265" s="5">
        <f t="shared" si="166"/>
        <v>1.7043821221048416E-2</v>
      </c>
      <c r="AS265" s="5">
        <f t="shared" si="167"/>
        <v>9.1819689643315439E-3</v>
      </c>
      <c r="AT265" s="5">
        <f t="shared" si="168"/>
        <v>-5.9698858943434407E-3</v>
      </c>
      <c r="AU265" s="5">
        <f t="shared" si="169"/>
        <v>-2.2324549763331869E-2</v>
      </c>
      <c r="AV265">
        <f t="shared" si="170"/>
        <v>0</v>
      </c>
      <c r="AW265">
        <f t="shared" si="171"/>
        <v>0</v>
      </c>
      <c r="AX265">
        <f t="shared" si="172"/>
        <v>1</v>
      </c>
    </row>
    <row r="266" spans="1:50" x14ac:dyDescent="0.25">
      <c r="A266" s="1">
        <v>42153</v>
      </c>
      <c r="B266">
        <v>27398.279297000001</v>
      </c>
      <c r="C266">
        <v>27604.269531000002</v>
      </c>
      <c r="D266">
        <v>27255.890625</v>
      </c>
      <c r="E266">
        <v>27424.189452999999</v>
      </c>
      <c r="F266">
        <v>27424.189452999999</v>
      </c>
      <c r="G266">
        <v>3050185700</v>
      </c>
      <c r="H266" s="2">
        <f t="shared" si="174"/>
        <v>-1.0971353277452467E-3</v>
      </c>
      <c r="I266">
        <f t="shared" si="175"/>
        <v>27854.740234000001</v>
      </c>
      <c r="J266">
        <f t="shared" si="176"/>
        <v>26522.449218999998</v>
      </c>
      <c r="K266">
        <f t="shared" si="177"/>
        <v>26522.449218999998</v>
      </c>
      <c r="L266">
        <f t="shared" si="178"/>
        <v>1.569967206279288E-2</v>
      </c>
      <c r="M266">
        <f t="shared" si="179"/>
        <v>-3.2881199116036486E-2</v>
      </c>
      <c r="N266">
        <f t="shared" si="180"/>
        <v>-3.2881199116036486E-2</v>
      </c>
      <c r="O266">
        <f t="shared" si="181"/>
        <v>0</v>
      </c>
      <c r="P266">
        <f t="shared" si="173"/>
        <v>0</v>
      </c>
      <c r="Q266">
        <f t="shared" si="182"/>
        <v>1</v>
      </c>
      <c r="R266">
        <f t="shared" si="183"/>
        <v>-1</v>
      </c>
      <c r="S266">
        <f t="shared" si="184"/>
        <v>0</v>
      </c>
      <c r="T266" s="4">
        <f t="shared" si="185"/>
        <v>1.0010971353277451</v>
      </c>
      <c r="U266" s="4">
        <f t="shared" si="186"/>
        <v>1</v>
      </c>
      <c r="V266" s="4">
        <f>PRODUCT($T$3:T266)-1</f>
        <v>0.33092644912257763</v>
      </c>
      <c r="W266" s="3">
        <f>PRODUCT($U$3:U266)-1</f>
        <v>0.28670707177769783</v>
      </c>
      <c r="X266">
        <f t="shared" si="187"/>
        <v>0.23195705920318876</v>
      </c>
      <c r="Y266" s="1">
        <f t="shared" si="147"/>
        <v>42153</v>
      </c>
      <c r="Z266">
        <f t="shared" si="148"/>
        <v>3.2215967277648971E-4</v>
      </c>
      <c r="AA266" s="5">
        <f t="shared" si="149"/>
        <v>-1.4910708704327647E-3</v>
      </c>
      <c r="AB266" s="5">
        <f t="shared" si="150"/>
        <v>-9.4132621464555477E-3</v>
      </c>
      <c r="AC266" s="5">
        <f t="shared" si="151"/>
        <v>-3.2629605801015593E-4</v>
      </c>
      <c r="AD266" s="5">
        <f t="shared" si="152"/>
        <v>-1.3094993706447622E-2</v>
      </c>
      <c r="AE266" s="5">
        <f t="shared" si="153"/>
        <v>-4.1299470617310874E-3</v>
      </c>
      <c r="AF266" s="5">
        <f t="shared" si="154"/>
        <v>-1.2696378339908776E-2</v>
      </c>
      <c r="AG266" s="5">
        <f t="shared" si="155"/>
        <v>1.053021068169957E-2</v>
      </c>
      <c r="AH266" s="5">
        <f t="shared" si="156"/>
        <v>5.1077941453676612E-3</v>
      </c>
      <c r="AI266" s="5">
        <f t="shared" si="157"/>
        <v>-1.1220769738418013E-2</v>
      </c>
      <c r="AJ266" s="5">
        <f t="shared" si="158"/>
        <v>-5.7612783510568866E-3</v>
      </c>
      <c r="AK266">
        <f t="shared" si="159"/>
        <v>1.3677970559795583E-3</v>
      </c>
      <c r="AL266" s="5">
        <f t="shared" si="160"/>
        <v>1.9633427482268484E-2</v>
      </c>
      <c r="AM266" s="5">
        <f t="shared" si="161"/>
        <v>-8.3037516277435497E-3</v>
      </c>
      <c r="AN266" s="5">
        <f t="shared" si="162"/>
        <v>3.7073007928238866E-3</v>
      </c>
      <c r="AO266" s="5">
        <f t="shared" si="163"/>
        <v>-3.9174582112166956E-3</v>
      </c>
      <c r="AP266" s="5">
        <f t="shared" si="164"/>
        <v>-2.2233085045558765E-3</v>
      </c>
      <c r="AQ266" s="5">
        <f t="shared" si="165"/>
        <v>1.7043821221048416E-2</v>
      </c>
      <c r="AR266" s="5">
        <f t="shared" si="166"/>
        <v>9.1819689643315439E-3</v>
      </c>
      <c r="AS266" s="5">
        <f t="shared" si="167"/>
        <v>-5.9698858943434407E-3</v>
      </c>
      <c r="AT266" s="5">
        <f t="shared" si="168"/>
        <v>-2.2324549763331869E-2</v>
      </c>
      <c r="AU266" s="5">
        <f t="shared" si="169"/>
        <v>-1.0971353277452467E-3</v>
      </c>
      <c r="AV266">
        <f t="shared" si="170"/>
        <v>0</v>
      </c>
      <c r="AW266">
        <f t="shared" si="171"/>
        <v>0</v>
      </c>
      <c r="AX266">
        <f t="shared" si="172"/>
        <v>1</v>
      </c>
    </row>
    <row r="267" spans="1:50" x14ac:dyDescent="0.25">
      <c r="A267" s="1">
        <v>42156</v>
      </c>
      <c r="B267">
        <v>27373.060547000001</v>
      </c>
      <c r="C267">
        <v>27766.320313</v>
      </c>
      <c r="D267">
        <v>27241.949218999998</v>
      </c>
      <c r="E267">
        <v>27597.160156000002</v>
      </c>
      <c r="F267">
        <v>27597.160156000002</v>
      </c>
      <c r="G267">
        <v>1972936000</v>
      </c>
      <c r="H267" s="2">
        <f t="shared" si="174"/>
        <v>6.307231187140161E-3</v>
      </c>
      <c r="I267">
        <f t="shared" si="175"/>
        <v>27854.740234000001</v>
      </c>
      <c r="J267">
        <f t="shared" si="176"/>
        <v>25617.779297000001</v>
      </c>
      <c r="K267">
        <f t="shared" si="177"/>
        <v>25617.779297000001</v>
      </c>
      <c r="L267">
        <f t="shared" si="178"/>
        <v>9.3335718800036105E-3</v>
      </c>
      <c r="M267">
        <f t="shared" si="179"/>
        <v>-7.1724077688104293E-2</v>
      </c>
      <c r="N267">
        <f t="shared" si="180"/>
        <v>-7.1724077688104293E-2</v>
      </c>
      <c r="O267">
        <f t="shared" si="181"/>
        <v>0</v>
      </c>
      <c r="P267">
        <f t="shared" si="173"/>
        <v>0</v>
      </c>
      <c r="Q267">
        <f t="shared" si="182"/>
        <v>1</v>
      </c>
      <c r="R267">
        <f t="shared" si="183"/>
        <v>-1</v>
      </c>
      <c r="S267">
        <f t="shared" si="184"/>
        <v>0</v>
      </c>
      <c r="T267" s="4">
        <f t="shared" si="185"/>
        <v>0.99369276881285984</v>
      </c>
      <c r="U267" s="4">
        <f t="shared" si="186"/>
        <v>1</v>
      </c>
      <c r="V267" s="4">
        <f>PRODUCT($T$3:T267)-1</f>
        <v>0.32253198831488206</v>
      </c>
      <c r="W267" s="3">
        <f>PRODUCT($U$3:U267)-1</f>
        <v>0.28670707177769783</v>
      </c>
      <c r="X267">
        <f t="shared" si="187"/>
        <v>0.23972729718821273</v>
      </c>
      <c r="Y267" s="1">
        <f t="shared" si="147"/>
        <v>42156</v>
      </c>
      <c r="Z267">
        <f t="shared" si="148"/>
        <v>-1.4910708704327647E-3</v>
      </c>
      <c r="AA267" s="5">
        <f t="shared" si="149"/>
        <v>-9.4132621464555477E-3</v>
      </c>
      <c r="AB267" s="5">
        <f t="shared" si="150"/>
        <v>-3.2629605801015593E-4</v>
      </c>
      <c r="AC267" s="5">
        <f t="shared" si="151"/>
        <v>-1.3094993706447622E-2</v>
      </c>
      <c r="AD267" s="5">
        <f t="shared" si="152"/>
        <v>-4.1299470617310874E-3</v>
      </c>
      <c r="AE267" s="5">
        <f t="shared" si="153"/>
        <v>-1.2696378339908776E-2</v>
      </c>
      <c r="AF267" s="5">
        <f t="shared" si="154"/>
        <v>1.053021068169957E-2</v>
      </c>
      <c r="AG267" s="5">
        <f t="shared" si="155"/>
        <v>5.1077941453676612E-3</v>
      </c>
      <c r="AH267" s="5">
        <f t="shared" si="156"/>
        <v>-1.1220769738418013E-2</v>
      </c>
      <c r="AI267" s="5">
        <f t="shared" si="157"/>
        <v>-5.7612783510568866E-3</v>
      </c>
      <c r="AJ267" s="5">
        <f t="shared" si="158"/>
        <v>1.3677970559795583E-3</v>
      </c>
      <c r="AK267">
        <f t="shared" si="159"/>
        <v>1.9633427482268484E-2</v>
      </c>
      <c r="AL267" s="5">
        <f t="shared" si="160"/>
        <v>-8.3037516277435497E-3</v>
      </c>
      <c r="AM267" s="5">
        <f t="shared" si="161"/>
        <v>3.7073007928238866E-3</v>
      </c>
      <c r="AN267" s="5">
        <f t="shared" si="162"/>
        <v>-3.9174582112166956E-3</v>
      </c>
      <c r="AO267" s="5">
        <f t="shared" si="163"/>
        <v>-2.2233085045558765E-3</v>
      </c>
      <c r="AP267" s="5">
        <f t="shared" si="164"/>
        <v>1.7043821221048416E-2</v>
      </c>
      <c r="AQ267" s="5">
        <f t="shared" si="165"/>
        <v>9.1819689643315439E-3</v>
      </c>
      <c r="AR267" s="5">
        <f t="shared" si="166"/>
        <v>-5.9698858943434407E-3</v>
      </c>
      <c r="AS267" s="5">
        <f t="shared" si="167"/>
        <v>-2.2324549763331869E-2</v>
      </c>
      <c r="AT267" s="5">
        <f t="shared" si="168"/>
        <v>-1.0971353277452467E-3</v>
      </c>
      <c r="AU267" s="5">
        <f t="shared" si="169"/>
        <v>6.307231187140161E-3</v>
      </c>
      <c r="AV267">
        <f t="shared" si="170"/>
        <v>0</v>
      </c>
      <c r="AW267">
        <f t="shared" si="171"/>
        <v>0</v>
      </c>
      <c r="AX267">
        <f t="shared" si="172"/>
        <v>1</v>
      </c>
    </row>
    <row r="268" spans="1:50" x14ac:dyDescent="0.25">
      <c r="A268" s="1">
        <v>42157</v>
      </c>
      <c r="B268">
        <v>27473.449218999998</v>
      </c>
      <c r="C268">
        <v>27602.880859000001</v>
      </c>
      <c r="D268">
        <v>27348.130859000001</v>
      </c>
      <c r="E268">
        <v>27466.720702999999</v>
      </c>
      <c r="F268">
        <v>27466.720702999999</v>
      </c>
      <c r="G268">
        <v>1502001000</v>
      </c>
      <c r="H268" s="2">
        <f t="shared" si="174"/>
        <v>-4.7265534664675535E-3</v>
      </c>
      <c r="I268">
        <f t="shared" si="175"/>
        <v>27854.740234000001</v>
      </c>
      <c r="J268">
        <f t="shared" si="176"/>
        <v>25617.779297000001</v>
      </c>
      <c r="K268">
        <f t="shared" si="177"/>
        <v>25885.660156000002</v>
      </c>
      <c r="L268">
        <f t="shared" si="178"/>
        <v>1.4126896879889328E-2</v>
      </c>
      <c r="M268">
        <f t="shared" si="179"/>
        <v>-6.7315695455338886E-2</v>
      </c>
      <c r="N268">
        <f t="shared" si="180"/>
        <v>-5.7562770747048408E-2</v>
      </c>
      <c r="O268">
        <f t="shared" si="181"/>
        <v>0</v>
      </c>
      <c r="P268">
        <f t="shared" si="173"/>
        <v>0</v>
      </c>
      <c r="Q268">
        <f t="shared" si="182"/>
        <v>1</v>
      </c>
      <c r="R268">
        <f t="shared" si="183"/>
        <v>-1</v>
      </c>
      <c r="S268">
        <f t="shared" si="184"/>
        <v>0</v>
      </c>
      <c r="T268" s="4">
        <f t="shared" si="185"/>
        <v>1.0047265534664676</v>
      </c>
      <c r="U268" s="4">
        <f t="shared" si="186"/>
        <v>1</v>
      </c>
      <c r="V268" s="4">
        <f>PRODUCT($T$3:T268)-1</f>
        <v>0.32878300646876601</v>
      </c>
      <c r="W268" s="3">
        <f>PRODUCT($U$3:U268)-1</f>
        <v>0.28670707177769783</v>
      </c>
      <c r="X268">
        <f t="shared" si="187"/>
        <v>0.23386765983421332</v>
      </c>
      <c r="Y268" s="1">
        <f t="shared" si="147"/>
        <v>42157</v>
      </c>
      <c r="Z268">
        <f t="shared" si="148"/>
        <v>-9.4132621464555477E-3</v>
      </c>
      <c r="AA268" s="5">
        <f t="shared" si="149"/>
        <v>-3.2629605801015593E-4</v>
      </c>
      <c r="AB268" s="5">
        <f t="shared" si="150"/>
        <v>-1.3094993706447622E-2</v>
      </c>
      <c r="AC268" s="5">
        <f t="shared" si="151"/>
        <v>-4.1299470617310874E-3</v>
      </c>
      <c r="AD268" s="5">
        <f t="shared" si="152"/>
        <v>-1.2696378339908776E-2</v>
      </c>
      <c r="AE268" s="5">
        <f t="shared" si="153"/>
        <v>1.053021068169957E-2</v>
      </c>
      <c r="AF268" s="5">
        <f t="shared" si="154"/>
        <v>5.1077941453676612E-3</v>
      </c>
      <c r="AG268" s="5">
        <f t="shared" si="155"/>
        <v>-1.1220769738418013E-2</v>
      </c>
      <c r="AH268" s="5">
        <f t="shared" si="156"/>
        <v>-5.7612783510568866E-3</v>
      </c>
      <c r="AI268" s="5">
        <f t="shared" si="157"/>
        <v>1.3677970559795583E-3</v>
      </c>
      <c r="AJ268" s="5">
        <f t="shared" si="158"/>
        <v>1.9633427482268484E-2</v>
      </c>
      <c r="AK268">
        <f t="shared" si="159"/>
        <v>-8.3037516277435497E-3</v>
      </c>
      <c r="AL268" s="5">
        <f t="shared" si="160"/>
        <v>3.7073007928238866E-3</v>
      </c>
      <c r="AM268" s="5">
        <f t="shared" si="161"/>
        <v>-3.9174582112166956E-3</v>
      </c>
      <c r="AN268" s="5">
        <f t="shared" si="162"/>
        <v>-2.2233085045558765E-3</v>
      </c>
      <c r="AO268" s="5">
        <f t="shared" si="163"/>
        <v>1.7043821221048416E-2</v>
      </c>
      <c r="AP268" s="5">
        <f t="shared" si="164"/>
        <v>9.1819689643315439E-3</v>
      </c>
      <c r="AQ268" s="5">
        <f t="shared" si="165"/>
        <v>-5.9698858943434407E-3</v>
      </c>
      <c r="AR268" s="5">
        <f t="shared" si="166"/>
        <v>-2.2324549763331869E-2</v>
      </c>
      <c r="AS268" s="5">
        <f t="shared" si="167"/>
        <v>-1.0971353277452467E-3</v>
      </c>
      <c r="AT268" s="5">
        <f t="shared" si="168"/>
        <v>6.307231187140161E-3</v>
      </c>
      <c r="AU268" s="5">
        <f t="shared" si="169"/>
        <v>-4.7265534664675535E-3</v>
      </c>
      <c r="AV268">
        <f t="shared" si="170"/>
        <v>0</v>
      </c>
      <c r="AW268">
        <f t="shared" si="171"/>
        <v>0</v>
      </c>
      <c r="AX268">
        <f t="shared" si="172"/>
        <v>1</v>
      </c>
    </row>
    <row r="269" spans="1:50" x14ac:dyDescent="0.25">
      <c r="A269" s="1">
        <v>42158</v>
      </c>
      <c r="B269">
        <v>27716.339843999998</v>
      </c>
      <c r="C269">
        <v>27767.230468999998</v>
      </c>
      <c r="D269">
        <v>27508.839843999998</v>
      </c>
      <c r="E269">
        <v>27657.470702999999</v>
      </c>
      <c r="F269">
        <v>27657.470702999999</v>
      </c>
      <c r="G269">
        <v>1735744700</v>
      </c>
      <c r="H269" s="2">
        <f t="shared" si="174"/>
        <v>6.9447678906628951E-3</v>
      </c>
      <c r="I269">
        <f t="shared" si="175"/>
        <v>27854.740234000001</v>
      </c>
      <c r="J269">
        <f t="shared" si="176"/>
        <v>25617.779297000001</v>
      </c>
      <c r="K269">
        <f t="shared" si="177"/>
        <v>26135.619140999999</v>
      </c>
      <c r="L269">
        <f t="shared" si="178"/>
        <v>7.1325947740623619E-3</v>
      </c>
      <c r="M269">
        <f t="shared" si="179"/>
        <v>-7.3748298530376899E-2</v>
      </c>
      <c r="N269">
        <f t="shared" si="180"/>
        <v>-5.5024972396876648E-2</v>
      </c>
      <c r="O269">
        <f t="shared" si="181"/>
        <v>0</v>
      </c>
      <c r="P269">
        <f t="shared" si="173"/>
        <v>0</v>
      </c>
      <c r="Q269">
        <f t="shared" si="182"/>
        <v>1</v>
      </c>
      <c r="R269">
        <f t="shared" si="183"/>
        <v>-1</v>
      </c>
      <c r="S269">
        <f t="shared" si="184"/>
        <v>0</v>
      </c>
      <c r="T269" s="4">
        <f t="shared" si="185"/>
        <v>0.9930552321093371</v>
      </c>
      <c r="U269" s="4">
        <f t="shared" si="186"/>
        <v>1</v>
      </c>
      <c r="V269" s="4">
        <f>PRODUCT($T$3:T269)-1</f>
        <v>0.31955491691178328</v>
      </c>
      <c r="W269" s="3">
        <f>PRODUCT($U$3:U269)-1</f>
        <v>0.28670707177769783</v>
      </c>
      <c r="X269">
        <f t="shared" si="187"/>
        <v>0.24243658433955728</v>
      </c>
      <c r="Y269" s="1">
        <f t="shared" si="147"/>
        <v>42158</v>
      </c>
      <c r="Z269">
        <f t="shared" si="148"/>
        <v>-3.2629605801015593E-4</v>
      </c>
      <c r="AA269" s="5">
        <f t="shared" si="149"/>
        <v>-1.3094993706447622E-2</v>
      </c>
      <c r="AB269" s="5">
        <f t="shared" si="150"/>
        <v>-4.1299470617310874E-3</v>
      </c>
      <c r="AC269" s="5">
        <f t="shared" si="151"/>
        <v>-1.2696378339908776E-2</v>
      </c>
      <c r="AD269" s="5">
        <f t="shared" si="152"/>
        <v>1.053021068169957E-2</v>
      </c>
      <c r="AE269" s="5">
        <f t="shared" si="153"/>
        <v>5.1077941453676612E-3</v>
      </c>
      <c r="AF269" s="5">
        <f t="shared" si="154"/>
        <v>-1.1220769738418013E-2</v>
      </c>
      <c r="AG269" s="5">
        <f t="shared" si="155"/>
        <v>-5.7612783510568866E-3</v>
      </c>
      <c r="AH269" s="5">
        <f t="shared" si="156"/>
        <v>1.3677970559795583E-3</v>
      </c>
      <c r="AI269" s="5">
        <f t="shared" si="157"/>
        <v>1.9633427482268484E-2</v>
      </c>
      <c r="AJ269" s="5">
        <f t="shared" si="158"/>
        <v>-8.3037516277435497E-3</v>
      </c>
      <c r="AK269">
        <f t="shared" si="159"/>
        <v>3.7073007928238866E-3</v>
      </c>
      <c r="AL269" s="5">
        <f t="shared" si="160"/>
        <v>-3.9174582112166956E-3</v>
      </c>
      <c r="AM269" s="5">
        <f t="shared" si="161"/>
        <v>-2.2233085045558765E-3</v>
      </c>
      <c r="AN269" s="5">
        <f t="shared" si="162"/>
        <v>1.7043821221048416E-2</v>
      </c>
      <c r="AO269" s="5">
        <f t="shared" si="163"/>
        <v>9.1819689643315439E-3</v>
      </c>
      <c r="AP269" s="5">
        <f t="shared" si="164"/>
        <v>-5.9698858943434407E-3</v>
      </c>
      <c r="AQ269" s="5">
        <f t="shared" si="165"/>
        <v>-2.2324549763331869E-2</v>
      </c>
      <c r="AR269" s="5">
        <f t="shared" si="166"/>
        <v>-1.0971353277452467E-3</v>
      </c>
      <c r="AS269" s="5">
        <f t="shared" si="167"/>
        <v>6.307231187140161E-3</v>
      </c>
      <c r="AT269" s="5">
        <f t="shared" si="168"/>
        <v>-4.7265534664675535E-3</v>
      </c>
      <c r="AU269" s="5">
        <f t="shared" si="169"/>
        <v>6.9447678906628951E-3</v>
      </c>
      <c r="AV269">
        <f t="shared" si="170"/>
        <v>0</v>
      </c>
      <c r="AW269">
        <f t="shared" si="171"/>
        <v>0</v>
      </c>
      <c r="AX269">
        <f t="shared" si="172"/>
        <v>1</v>
      </c>
    </row>
    <row r="270" spans="1:50" x14ac:dyDescent="0.25">
      <c r="A270" s="1">
        <v>42159</v>
      </c>
      <c r="B270">
        <v>27645.359375</v>
      </c>
      <c r="C270">
        <v>27854.740234000001</v>
      </c>
      <c r="D270">
        <v>27094.5</v>
      </c>
      <c r="E270">
        <v>27551.890625</v>
      </c>
      <c r="F270">
        <v>27551.890625</v>
      </c>
      <c r="G270">
        <v>3066127000</v>
      </c>
      <c r="H270" s="2">
        <f t="shared" si="174"/>
        <v>-3.8174162465458572E-3</v>
      </c>
      <c r="I270">
        <f t="shared" si="175"/>
        <v>27646.720702999999</v>
      </c>
      <c r="J270">
        <f t="shared" si="176"/>
        <v>25617.779297000001</v>
      </c>
      <c r="K270">
        <f t="shared" si="177"/>
        <v>25933.119140999999</v>
      </c>
      <c r="L270">
        <f t="shared" si="178"/>
        <v>3.4418718951341187E-3</v>
      </c>
      <c r="M270">
        <f t="shared" si="179"/>
        <v>-7.0198860554601228E-2</v>
      </c>
      <c r="N270">
        <f t="shared" si="180"/>
        <v>-5.8753553650186197E-2</v>
      </c>
      <c r="O270">
        <f t="shared" si="181"/>
        <v>0</v>
      </c>
      <c r="P270">
        <f t="shared" si="173"/>
        <v>0</v>
      </c>
      <c r="Q270">
        <f t="shared" si="182"/>
        <v>1</v>
      </c>
      <c r="R270">
        <f t="shared" si="183"/>
        <v>-1</v>
      </c>
      <c r="S270">
        <f t="shared" si="184"/>
        <v>0</v>
      </c>
      <c r="T270" s="4">
        <f t="shared" si="185"/>
        <v>1.0038174162465459</v>
      </c>
      <c r="U270" s="4">
        <f t="shared" si="186"/>
        <v>1</v>
      </c>
      <c r="V270" s="4">
        <f>PRODUCT($T$3:T270)-1</f>
        <v>0.32459220728981175</v>
      </c>
      <c r="W270" s="3">
        <f>PRODUCT($U$3:U270)-1</f>
        <v>0.28670707177769783</v>
      </c>
      <c r="X270">
        <f t="shared" si="187"/>
        <v>0.23769368673719637</v>
      </c>
      <c r="Y270" s="1">
        <f t="shared" si="147"/>
        <v>42159</v>
      </c>
      <c r="Z270">
        <f t="shared" si="148"/>
        <v>-1.3094993706447622E-2</v>
      </c>
      <c r="AA270" s="5">
        <f t="shared" si="149"/>
        <v>-4.1299470617310874E-3</v>
      </c>
      <c r="AB270" s="5">
        <f t="shared" si="150"/>
        <v>-1.2696378339908776E-2</v>
      </c>
      <c r="AC270" s="5">
        <f t="shared" si="151"/>
        <v>1.053021068169957E-2</v>
      </c>
      <c r="AD270" s="5">
        <f t="shared" si="152"/>
        <v>5.1077941453676612E-3</v>
      </c>
      <c r="AE270" s="5">
        <f t="shared" si="153"/>
        <v>-1.1220769738418013E-2</v>
      </c>
      <c r="AF270" s="5">
        <f t="shared" si="154"/>
        <v>-5.7612783510568866E-3</v>
      </c>
      <c r="AG270" s="5">
        <f t="shared" si="155"/>
        <v>1.3677970559795583E-3</v>
      </c>
      <c r="AH270" s="5">
        <f t="shared" si="156"/>
        <v>1.9633427482268484E-2</v>
      </c>
      <c r="AI270" s="5">
        <f t="shared" si="157"/>
        <v>-8.3037516277435497E-3</v>
      </c>
      <c r="AJ270" s="5">
        <f t="shared" si="158"/>
        <v>3.7073007928238866E-3</v>
      </c>
      <c r="AK270">
        <f t="shared" si="159"/>
        <v>-3.9174582112166956E-3</v>
      </c>
      <c r="AL270" s="5">
        <f t="shared" si="160"/>
        <v>-2.2233085045558765E-3</v>
      </c>
      <c r="AM270" s="5">
        <f t="shared" si="161"/>
        <v>1.7043821221048416E-2</v>
      </c>
      <c r="AN270" s="5">
        <f t="shared" si="162"/>
        <v>9.1819689643315439E-3</v>
      </c>
      <c r="AO270" s="5">
        <f t="shared" si="163"/>
        <v>-5.9698858943434407E-3</v>
      </c>
      <c r="AP270" s="5">
        <f t="shared" si="164"/>
        <v>-2.2324549763331869E-2</v>
      </c>
      <c r="AQ270" s="5">
        <f t="shared" si="165"/>
        <v>-1.0971353277452467E-3</v>
      </c>
      <c r="AR270" s="5">
        <f t="shared" si="166"/>
        <v>6.307231187140161E-3</v>
      </c>
      <c r="AS270" s="5">
        <f t="shared" si="167"/>
        <v>-4.7265534664675535E-3</v>
      </c>
      <c r="AT270" s="5">
        <f t="shared" si="168"/>
        <v>6.9447678906628951E-3</v>
      </c>
      <c r="AU270" s="5">
        <f t="shared" si="169"/>
        <v>-3.8174162465458572E-3</v>
      </c>
      <c r="AV270">
        <f t="shared" si="170"/>
        <v>0</v>
      </c>
      <c r="AW270">
        <f t="shared" si="171"/>
        <v>0</v>
      </c>
      <c r="AX270">
        <f t="shared" si="172"/>
        <v>1</v>
      </c>
    </row>
    <row r="271" spans="1:50" x14ac:dyDescent="0.25">
      <c r="A271" s="1">
        <v>42160</v>
      </c>
      <c r="B271">
        <v>27538.060547000001</v>
      </c>
      <c r="C271">
        <v>27646.720702999999</v>
      </c>
      <c r="D271">
        <v>27211.359375</v>
      </c>
      <c r="E271">
        <v>27260.160156000002</v>
      </c>
      <c r="F271">
        <v>27260.160156000002</v>
      </c>
      <c r="G271">
        <v>2228885200</v>
      </c>
      <c r="H271" s="2">
        <f t="shared" si="174"/>
        <v>-1.0588401099969835E-2</v>
      </c>
      <c r="I271">
        <f t="shared" si="175"/>
        <v>27470.5</v>
      </c>
      <c r="J271">
        <f t="shared" si="176"/>
        <v>24750.310547000001</v>
      </c>
      <c r="K271">
        <f t="shared" si="177"/>
        <v>24750.310547000001</v>
      </c>
      <c r="L271">
        <f t="shared" si="178"/>
        <v>7.7160164429079803E-3</v>
      </c>
      <c r="M271">
        <f t="shared" si="179"/>
        <v>-9.2070244438662185E-2</v>
      </c>
      <c r="N271">
        <f t="shared" si="180"/>
        <v>-9.2070244438662185E-2</v>
      </c>
      <c r="O271">
        <f t="shared" si="181"/>
        <v>0</v>
      </c>
      <c r="P271">
        <f t="shared" si="173"/>
        <v>0</v>
      </c>
      <c r="Q271">
        <f t="shared" si="182"/>
        <v>1</v>
      </c>
      <c r="R271">
        <f t="shared" si="183"/>
        <v>-1</v>
      </c>
      <c r="S271">
        <f t="shared" si="184"/>
        <v>0</v>
      </c>
      <c r="T271" s="4">
        <f t="shared" si="185"/>
        <v>1.0105884010999699</v>
      </c>
      <c r="U271" s="4">
        <f t="shared" si="186"/>
        <v>1</v>
      </c>
      <c r="V271" s="4">
        <f>PRODUCT($T$3:T271)-1</f>
        <v>0.33861752087449082</v>
      </c>
      <c r="W271" s="3">
        <f>PRODUCT($U$3:U271)-1</f>
        <v>0.28670707177769783</v>
      </c>
      <c r="X271">
        <f t="shared" si="187"/>
        <v>0.22458848954312249</v>
      </c>
      <c r="Y271" s="1">
        <f t="shared" si="147"/>
        <v>42160</v>
      </c>
      <c r="Z271">
        <f t="shared" si="148"/>
        <v>-4.1299470617310874E-3</v>
      </c>
      <c r="AA271" s="5">
        <f t="shared" si="149"/>
        <v>-1.2696378339908776E-2</v>
      </c>
      <c r="AB271" s="5">
        <f t="shared" si="150"/>
        <v>1.053021068169957E-2</v>
      </c>
      <c r="AC271" s="5">
        <f t="shared" si="151"/>
        <v>5.1077941453676612E-3</v>
      </c>
      <c r="AD271" s="5">
        <f t="shared" si="152"/>
        <v>-1.1220769738418013E-2</v>
      </c>
      <c r="AE271" s="5">
        <f t="shared" si="153"/>
        <v>-5.7612783510568866E-3</v>
      </c>
      <c r="AF271" s="5">
        <f t="shared" si="154"/>
        <v>1.3677970559795583E-3</v>
      </c>
      <c r="AG271" s="5">
        <f t="shared" si="155"/>
        <v>1.9633427482268484E-2</v>
      </c>
      <c r="AH271" s="5">
        <f t="shared" si="156"/>
        <v>-8.3037516277435497E-3</v>
      </c>
      <c r="AI271" s="5">
        <f t="shared" si="157"/>
        <v>3.7073007928238866E-3</v>
      </c>
      <c r="AJ271" s="5">
        <f t="shared" si="158"/>
        <v>-3.9174582112166956E-3</v>
      </c>
      <c r="AK271">
        <f t="shared" si="159"/>
        <v>-2.2233085045558765E-3</v>
      </c>
      <c r="AL271" s="5">
        <f t="shared" si="160"/>
        <v>1.7043821221048416E-2</v>
      </c>
      <c r="AM271" s="5">
        <f t="shared" si="161"/>
        <v>9.1819689643315439E-3</v>
      </c>
      <c r="AN271" s="5">
        <f t="shared" si="162"/>
        <v>-5.9698858943434407E-3</v>
      </c>
      <c r="AO271" s="5">
        <f t="shared" si="163"/>
        <v>-2.2324549763331869E-2</v>
      </c>
      <c r="AP271" s="5">
        <f t="shared" si="164"/>
        <v>-1.0971353277452467E-3</v>
      </c>
      <c r="AQ271" s="5">
        <f t="shared" si="165"/>
        <v>6.307231187140161E-3</v>
      </c>
      <c r="AR271" s="5">
        <f t="shared" si="166"/>
        <v>-4.7265534664675535E-3</v>
      </c>
      <c r="AS271" s="5">
        <f t="shared" si="167"/>
        <v>6.9447678906628951E-3</v>
      </c>
      <c r="AT271" s="5">
        <f t="shared" si="168"/>
        <v>-3.8174162465458572E-3</v>
      </c>
      <c r="AU271" s="5">
        <f t="shared" si="169"/>
        <v>-1.0588401099969835E-2</v>
      </c>
      <c r="AV271">
        <f t="shared" si="170"/>
        <v>0</v>
      </c>
      <c r="AW271">
        <f t="shared" si="171"/>
        <v>0</v>
      </c>
      <c r="AX271">
        <f t="shared" si="172"/>
        <v>1</v>
      </c>
    </row>
    <row r="272" spans="1:50" x14ac:dyDescent="0.25">
      <c r="A272" s="1">
        <v>42163</v>
      </c>
      <c r="B272">
        <v>27147.240234000001</v>
      </c>
      <c r="C272">
        <v>27428.589843999998</v>
      </c>
      <c r="D272">
        <v>27060.240234000001</v>
      </c>
      <c r="E272">
        <v>27316.279297000001</v>
      </c>
      <c r="F272">
        <v>27316.279297000001</v>
      </c>
      <c r="G272">
        <v>2391660200</v>
      </c>
      <c r="H272" s="2">
        <f t="shared" si="174"/>
        <v>2.0586504510189396E-3</v>
      </c>
      <c r="I272">
        <f t="shared" si="175"/>
        <v>27470.5</v>
      </c>
      <c r="J272">
        <f t="shared" si="176"/>
        <v>24750.310547000001</v>
      </c>
      <c r="K272">
        <f t="shared" si="177"/>
        <v>24819.259765999999</v>
      </c>
      <c r="L272">
        <f t="shared" si="178"/>
        <v>5.6457433797338918E-3</v>
      </c>
      <c r="M272">
        <f t="shared" si="179"/>
        <v>-9.3935514500388284E-2</v>
      </c>
      <c r="N272">
        <f t="shared" si="180"/>
        <v>-9.1411407236352105E-2</v>
      </c>
      <c r="O272">
        <f t="shared" si="181"/>
        <v>0</v>
      </c>
      <c r="P272">
        <f t="shared" si="173"/>
        <v>0</v>
      </c>
      <c r="Q272">
        <f t="shared" si="182"/>
        <v>1</v>
      </c>
      <c r="R272">
        <f t="shared" si="183"/>
        <v>-1</v>
      </c>
      <c r="S272">
        <f t="shared" si="184"/>
        <v>0</v>
      </c>
      <c r="T272" s="4">
        <f t="shared" si="185"/>
        <v>0.99794134954898106</v>
      </c>
      <c r="U272" s="4">
        <f t="shared" si="186"/>
        <v>1</v>
      </c>
      <c r="V272" s="4">
        <f>PRODUCT($T$3:T272)-1</f>
        <v>0.3358617753114006</v>
      </c>
      <c r="W272" s="3">
        <f>PRODUCT($U$3:U272)-1</f>
        <v>0.28670707177769783</v>
      </c>
      <c r="X272">
        <f t="shared" si="187"/>
        <v>0.22710948918943319</v>
      </c>
      <c r="Y272" s="1">
        <f t="shared" si="147"/>
        <v>42163</v>
      </c>
      <c r="Z272">
        <f t="shared" si="148"/>
        <v>-1.2696378339908776E-2</v>
      </c>
      <c r="AA272" s="5">
        <f t="shared" si="149"/>
        <v>1.053021068169957E-2</v>
      </c>
      <c r="AB272" s="5">
        <f t="shared" si="150"/>
        <v>5.1077941453676612E-3</v>
      </c>
      <c r="AC272" s="5">
        <f t="shared" si="151"/>
        <v>-1.1220769738418013E-2</v>
      </c>
      <c r="AD272" s="5">
        <f t="shared" si="152"/>
        <v>-5.7612783510568866E-3</v>
      </c>
      <c r="AE272" s="5">
        <f t="shared" si="153"/>
        <v>1.3677970559795583E-3</v>
      </c>
      <c r="AF272" s="5">
        <f t="shared" si="154"/>
        <v>1.9633427482268484E-2</v>
      </c>
      <c r="AG272" s="5">
        <f t="shared" si="155"/>
        <v>-8.3037516277435497E-3</v>
      </c>
      <c r="AH272" s="5">
        <f t="shared" si="156"/>
        <v>3.7073007928238866E-3</v>
      </c>
      <c r="AI272" s="5">
        <f t="shared" si="157"/>
        <v>-3.9174582112166956E-3</v>
      </c>
      <c r="AJ272" s="5">
        <f t="shared" si="158"/>
        <v>-2.2233085045558765E-3</v>
      </c>
      <c r="AK272">
        <f t="shared" si="159"/>
        <v>1.7043821221048416E-2</v>
      </c>
      <c r="AL272" s="5">
        <f t="shared" si="160"/>
        <v>9.1819689643315439E-3</v>
      </c>
      <c r="AM272" s="5">
        <f t="shared" si="161"/>
        <v>-5.9698858943434407E-3</v>
      </c>
      <c r="AN272" s="5">
        <f t="shared" si="162"/>
        <v>-2.2324549763331869E-2</v>
      </c>
      <c r="AO272" s="5">
        <f t="shared" si="163"/>
        <v>-1.0971353277452467E-3</v>
      </c>
      <c r="AP272" s="5">
        <f t="shared" si="164"/>
        <v>6.307231187140161E-3</v>
      </c>
      <c r="AQ272" s="5">
        <f t="shared" si="165"/>
        <v>-4.7265534664675535E-3</v>
      </c>
      <c r="AR272" s="5">
        <f t="shared" si="166"/>
        <v>6.9447678906628951E-3</v>
      </c>
      <c r="AS272" s="5">
        <f t="shared" si="167"/>
        <v>-3.8174162465458572E-3</v>
      </c>
      <c r="AT272" s="5">
        <f t="shared" si="168"/>
        <v>-1.0588401099969835E-2</v>
      </c>
      <c r="AU272" s="5">
        <f t="shared" si="169"/>
        <v>2.0586504510189396E-3</v>
      </c>
      <c r="AV272">
        <f t="shared" si="170"/>
        <v>0</v>
      </c>
      <c r="AW272">
        <f t="shared" si="171"/>
        <v>0</v>
      </c>
      <c r="AX272">
        <f t="shared" si="172"/>
        <v>1</v>
      </c>
    </row>
    <row r="273" spans="1:50" x14ac:dyDescent="0.25">
      <c r="A273" s="1">
        <v>42164</v>
      </c>
      <c r="B273">
        <v>27295.880859000001</v>
      </c>
      <c r="C273">
        <v>27322.140625</v>
      </c>
      <c r="D273">
        <v>26971.570313</v>
      </c>
      <c r="E273">
        <v>26989.519531000002</v>
      </c>
      <c r="F273">
        <v>26989.519531000002</v>
      </c>
      <c r="G273">
        <v>2384116300</v>
      </c>
      <c r="H273" s="2">
        <f t="shared" si="174"/>
        <v>-1.1962089069571302E-2</v>
      </c>
      <c r="I273">
        <f t="shared" si="175"/>
        <v>27470.5</v>
      </c>
      <c r="J273">
        <f t="shared" si="176"/>
        <v>22836.820313</v>
      </c>
      <c r="K273">
        <f t="shared" si="177"/>
        <v>22836.820313</v>
      </c>
      <c r="L273">
        <f t="shared" si="178"/>
        <v>1.782100894562233E-2</v>
      </c>
      <c r="M273">
        <f t="shared" si="179"/>
        <v>-0.15386339920687497</v>
      </c>
      <c r="N273">
        <f t="shared" si="180"/>
        <v>-0.15386339920687497</v>
      </c>
      <c r="O273">
        <f t="shared" si="181"/>
        <v>0</v>
      </c>
      <c r="P273">
        <f t="shared" si="173"/>
        <v>0</v>
      </c>
      <c r="Q273">
        <f t="shared" si="182"/>
        <v>1</v>
      </c>
      <c r="R273">
        <f t="shared" si="183"/>
        <v>-1</v>
      </c>
      <c r="S273">
        <f t="shared" si="184"/>
        <v>0</v>
      </c>
      <c r="T273" s="4">
        <f t="shared" si="185"/>
        <v>1.0119620890695713</v>
      </c>
      <c r="U273" s="4">
        <f t="shared" si="186"/>
        <v>1</v>
      </c>
      <c r="V273" s="4">
        <f>PRODUCT($T$3:T273)-1</f>
        <v>0.35184147285231115</v>
      </c>
      <c r="W273" s="3">
        <f>PRODUCT($U$3:U273)-1</f>
        <v>0.28670707177769783</v>
      </c>
      <c r="X273">
        <f t="shared" si="187"/>
        <v>0.21243069618163313</v>
      </c>
      <c r="Y273" s="1">
        <f t="shared" si="147"/>
        <v>42164</v>
      </c>
      <c r="Z273">
        <f t="shared" si="148"/>
        <v>1.053021068169957E-2</v>
      </c>
      <c r="AA273" s="5">
        <f t="shared" si="149"/>
        <v>5.1077941453676612E-3</v>
      </c>
      <c r="AB273" s="5">
        <f t="shared" si="150"/>
        <v>-1.1220769738418013E-2</v>
      </c>
      <c r="AC273" s="5">
        <f t="shared" si="151"/>
        <v>-5.7612783510568866E-3</v>
      </c>
      <c r="AD273" s="5">
        <f t="shared" si="152"/>
        <v>1.3677970559795583E-3</v>
      </c>
      <c r="AE273" s="5">
        <f t="shared" si="153"/>
        <v>1.9633427482268484E-2</v>
      </c>
      <c r="AF273" s="5">
        <f t="shared" si="154"/>
        <v>-8.3037516277435497E-3</v>
      </c>
      <c r="AG273" s="5">
        <f t="shared" si="155"/>
        <v>3.7073007928238866E-3</v>
      </c>
      <c r="AH273" s="5">
        <f t="shared" si="156"/>
        <v>-3.9174582112166956E-3</v>
      </c>
      <c r="AI273" s="5">
        <f t="shared" si="157"/>
        <v>-2.2233085045558765E-3</v>
      </c>
      <c r="AJ273" s="5">
        <f t="shared" si="158"/>
        <v>1.7043821221048416E-2</v>
      </c>
      <c r="AK273">
        <f t="shared" si="159"/>
        <v>9.1819689643315439E-3</v>
      </c>
      <c r="AL273" s="5">
        <f t="shared" si="160"/>
        <v>-5.9698858943434407E-3</v>
      </c>
      <c r="AM273" s="5">
        <f t="shared" si="161"/>
        <v>-2.2324549763331869E-2</v>
      </c>
      <c r="AN273" s="5">
        <f t="shared" si="162"/>
        <v>-1.0971353277452467E-3</v>
      </c>
      <c r="AO273" s="5">
        <f t="shared" si="163"/>
        <v>6.307231187140161E-3</v>
      </c>
      <c r="AP273" s="5">
        <f t="shared" si="164"/>
        <v>-4.7265534664675535E-3</v>
      </c>
      <c r="AQ273" s="5">
        <f t="shared" si="165"/>
        <v>6.9447678906628951E-3</v>
      </c>
      <c r="AR273" s="5">
        <f t="shared" si="166"/>
        <v>-3.8174162465458572E-3</v>
      </c>
      <c r="AS273" s="5">
        <f t="shared" si="167"/>
        <v>-1.0588401099969835E-2</v>
      </c>
      <c r="AT273" s="5">
        <f t="shared" si="168"/>
        <v>2.0586504510189396E-3</v>
      </c>
      <c r="AU273" s="5">
        <f t="shared" si="169"/>
        <v>-1.1962089069571302E-2</v>
      </c>
      <c r="AV273">
        <f t="shared" si="170"/>
        <v>0</v>
      </c>
      <c r="AW273">
        <f t="shared" si="171"/>
        <v>0</v>
      </c>
      <c r="AX273">
        <f t="shared" si="172"/>
        <v>1</v>
      </c>
    </row>
    <row r="274" spans="1:50" x14ac:dyDescent="0.25">
      <c r="A274" s="1">
        <v>42165</v>
      </c>
      <c r="B274">
        <v>27052.789063</v>
      </c>
      <c r="C274">
        <v>27116.919922000001</v>
      </c>
      <c r="D274">
        <v>26573.960938</v>
      </c>
      <c r="E274">
        <v>26687.640625</v>
      </c>
      <c r="F274">
        <v>26687.640625</v>
      </c>
      <c r="G274">
        <v>1977373500</v>
      </c>
      <c r="H274" s="2">
        <f t="shared" si="174"/>
        <v>-1.1185041869799295E-2</v>
      </c>
      <c r="I274">
        <f t="shared" si="175"/>
        <v>27470.5</v>
      </c>
      <c r="J274">
        <f t="shared" si="176"/>
        <v>22836.820313</v>
      </c>
      <c r="K274">
        <f t="shared" si="177"/>
        <v>23332.900390999999</v>
      </c>
      <c r="L274">
        <f t="shared" si="178"/>
        <v>2.9334154562417503E-2</v>
      </c>
      <c r="M274">
        <f t="shared" si="179"/>
        <v>-0.14429227244587117</v>
      </c>
      <c r="N274">
        <f t="shared" si="180"/>
        <v>-0.12570388971955071</v>
      </c>
      <c r="O274">
        <f t="shared" si="181"/>
        <v>0</v>
      </c>
      <c r="P274">
        <f t="shared" si="173"/>
        <v>0</v>
      </c>
      <c r="Q274">
        <f t="shared" si="182"/>
        <v>1</v>
      </c>
      <c r="R274">
        <f t="shared" si="183"/>
        <v>-1</v>
      </c>
      <c r="S274">
        <f t="shared" si="184"/>
        <v>0</v>
      </c>
      <c r="T274" s="4">
        <f t="shared" si="185"/>
        <v>1.0111850418697994</v>
      </c>
      <c r="U274" s="4">
        <f t="shared" si="186"/>
        <v>1</v>
      </c>
      <c r="V274" s="4">
        <f>PRODUCT($T$3:T274)-1</f>
        <v>0.36696187632749555</v>
      </c>
      <c r="W274" s="3">
        <f>PRODUCT($U$3:U274)-1</f>
        <v>0.28670707177769783</v>
      </c>
      <c r="X274">
        <f t="shared" si="187"/>
        <v>0.1988696080806116</v>
      </c>
      <c r="Y274" s="1">
        <f t="shared" si="147"/>
        <v>42165</v>
      </c>
      <c r="Z274">
        <f t="shared" si="148"/>
        <v>5.1077941453676612E-3</v>
      </c>
      <c r="AA274" s="5">
        <f t="shared" si="149"/>
        <v>-1.1220769738418013E-2</v>
      </c>
      <c r="AB274" s="5">
        <f t="shared" si="150"/>
        <v>-5.7612783510568866E-3</v>
      </c>
      <c r="AC274" s="5">
        <f t="shared" si="151"/>
        <v>1.3677970559795583E-3</v>
      </c>
      <c r="AD274" s="5">
        <f t="shared" si="152"/>
        <v>1.9633427482268484E-2</v>
      </c>
      <c r="AE274" s="5">
        <f t="shared" si="153"/>
        <v>-8.3037516277435497E-3</v>
      </c>
      <c r="AF274" s="5">
        <f t="shared" si="154"/>
        <v>3.7073007928238866E-3</v>
      </c>
      <c r="AG274" s="5">
        <f t="shared" si="155"/>
        <v>-3.9174582112166956E-3</v>
      </c>
      <c r="AH274" s="5">
        <f t="shared" si="156"/>
        <v>-2.2233085045558765E-3</v>
      </c>
      <c r="AI274" s="5">
        <f t="shared" si="157"/>
        <v>1.7043821221048416E-2</v>
      </c>
      <c r="AJ274" s="5">
        <f t="shared" si="158"/>
        <v>9.1819689643315439E-3</v>
      </c>
      <c r="AK274">
        <f t="shared" si="159"/>
        <v>-5.9698858943434407E-3</v>
      </c>
      <c r="AL274" s="5">
        <f t="shared" si="160"/>
        <v>-2.2324549763331869E-2</v>
      </c>
      <c r="AM274" s="5">
        <f t="shared" si="161"/>
        <v>-1.0971353277452467E-3</v>
      </c>
      <c r="AN274" s="5">
        <f t="shared" si="162"/>
        <v>6.307231187140161E-3</v>
      </c>
      <c r="AO274" s="5">
        <f t="shared" si="163"/>
        <v>-4.7265534664675535E-3</v>
      </c>
      <c r="AP274" s="5">
        <f t="shared" si="164"/>
        <v>6.9447678906628951E-3</v>
      </c>
      <c r="AQ274" s="5">
        <f t="shared" si="165"/>
        <v>-3.8174162465458572E-3</v>
      </c>
      <c r="AR274" s="5">
        <f t="shared" si="166"/>
        <v>-1.0588401099969835E-2</v>
      </c>
      <c r="AS274" s="5">
        <f t="shared" si="167"/>
        <v>2.0586504510189396E-3</v>
      </c>
      <c r="AT274" s="5">
        <f t="shared" si="168"/>
        <v>-1.1962089069571302E-2</v>
      </c>
      <c r="AU274" s="5">
        <f t="shared" si="169"/>
        <v>-1.1185041869799295E-2</v>
      </c>
      <c r="AV274">
        <f t="shared" si="170"/>
        <v>0</v>
      </c>
      <c r="AW274">
        <f t="shared" si="171"/>
        <v>0</v>
      </c>
      <c r="AX274">
        <f t="shared" si="172"/>
        <v>1</v>
      </c>
    </row>
    <row r="275" spans="1:50" x14ac:dyDescent="0.25">
      <c r="A275" s="1">
        <v>42166</v>
      </c>
      <c r="B275">
        <v>26938.150390999999</v>
      </c>
      <c r="C275">
        <v>26991.509765999999</v>
      </c>
      <c r="D275">
        <v>26839.429688</v>
      </c>
      <c r="E275">
        <v>26907.849609000001</v>
      </c>
      <c r="F275">
        <v>26907.849609000001</v>
      </c>
      <c r="G275">
        <v>1670581300</v>
      </c>
      <c r="H275" s="2">
        <f t="shared" si="174"/>
        <v>8.2513470221761143E-3</v>
      </c>
      <c r="I275">
        <f t="shared" si="175"/>
        <v>27470.5</v>
      </c>
      <c r="J275">
        <f t="shared" si="176"/>
        <v>22836.820313</v>
      </c>
      <c r="K275">
        <f t="shared" si="177"/>
        <v>24567.919922000001</v>
      </c>
      <c r="L275">
        <f t="shared" si="178"/>
        <v>2.0910269649039748E-2</v>
      </c>
      <c r="M275">
        <f t="shared" si="179"/>
        <v>-0.15129523002233314</v>
      </c>
      <c r="N275">
        <f t="shared" si="180"/>
        <v>-8.696085792813979E-2</v>
      </c>
      <c r="O275">
        <f t="shared" si="181"/>
        <v>0</v>
      </c>
      <c r="P275">
        <f t="shared" si="173"/>
        <v>0</v>
      </c>
      <c r="Q275">
        <f t="shared" si="182"/>
        <v>1</v>
      </c>
      <c r="R275">
        <f t="shared" si="183"/>
        <v>-1</v>
      </c>
      <c r="S275">
        <f t="shared" si="184"/>
        <v>0</v>
      </c>
      <c r="T275" s="4">
        <f t="shared" si="185"/>
        <v>0.99174865297782389</v>
      </c>
      <c r="U275" s="4">
        <f t="shared" si="186"/>
        <v>1</v>
      </c>
      <c r="V275" s="4">
        <f>PRODUCT($T$3:T275)-1</f>
        <v>0.3556825995198325</v>
      </c>
      <c r="W275" s="3">
        <f>PRODUCT($U$3:U275)-1</f>
        <v>0.28670707177769783</v>
      </c>
      <c r="X275">
        <f t="shared" si="187"/>
        <v>0.20876189725122507</v>
      </c>
      <c r="Y275" s="1">
        <f t="shared" si="147"/>
        <v>42166</v>
      </c>
      <c r="Z275">
        <f t="shared" si="148"/>
        <v>-1.1220769738418013E-2</v>
      </c>
      <c r="AA275" s="5">
        <f t="shared" si="149"/>
        <v>-5.7612783510568866E-3</v>
      </c>
      <c r="AB275" s="5">
        <f t="shared" si="150"/>
        <v>1.3677970559795583E-3</v>
      </c>
      <c r="AC275" s="5">
        <f t="shared" si="151"/>
        <v>1.9633427482268484E-2</v>
      </c>
      <c r="AD275" s="5">
        <f t="shared" si="152"/>
        <v>-8.3037516277435497E-3</v>
      </c>
      <c r="AE275" s="5">
        <f t="shared" si="153"/>
        <v>3.7073007928238866E-3</v>
      </c>
      <c r="AF275" s="5">
        <f t="shared" si="154"/>
        <v>-3.9174582112166956E-3</v>
      </c>
      <c r="AG275" s="5">
        <f t="shared" si="155"/>
        <v>-2.2233085045558765E-3</v>
      </c>
      <c r="AH275" s="5">
        <f t="shared" si="156"/>
        <v>1.7043821221048416E-2</v>
      </c>
      <c r="AI275" s="5">
        <f t="shared" si="157"/>
        <v>9.1819689643315439E-3</v>
      </c>
      <c r="AJ275" s="5">
        <f t="shared" si="158"/>
        <v>-5.9698858943434407E-3</v>
      </c>
      <c r="AK275">
        <f t="shared" si="159"/>
        <v>-2.2324549763331869E-2</v>
      </c>
      <c r="AL275" s="5">
        <f t="shared" si="160"/>
        <v>-1.0971353277452467E-3</v>
      </c>
      <c r="AM275" s="5">
        <f t="shared" si="161"/>
        <v>6.307231187140161E-3</v>
      </c>
      <c r="AN275" s="5">
        <f t="shared" si="162"/>
        <v>-4.7265534664675535E-3</v>
      </c>
      <c r="AO275" s="5">
        <f t="shared" si="163"/>
        <v>6.9447678906628951E-3</v>
      </c>
      <c r="AP275" s="5">
        <f t="shared" si="164"/>
        <v>-3.8174162465458572E-3</v>
      </c>
      <c r="AQ275" s="5">
        <f t="shared" si="165"/>
        <v>-1.0588401099969835E-2</v>
      </c>
      <c r="AR275" s="5">
        <f t="shared" si="166"/>
        <v>2.0586504510189396E-3</v>
      </c>
      <c r="AS275" s="5">
        <f t="shared" si="167"/>
        <v>-1.1962089069571302E-2</v>
      </c>
      <c r="AT275" s="5">
        <f t="shared" si="168"/>
        <v>-1.1185041869799295E-2</v>
      </c>
      <c r="AU275" s="5">
        <f t="shared" si="169"/>
        <v>8.2513470221761143E-3</v>
      </c>
      <c r="AV275">
        <f t="shared" si="170"/>
        <v>0</v>
      </c>
      <c r="AW275">
        <f t="shared" si="171"/>
        <v>0</v>
      </c>
      <c r="AX275">
        <f t="shared" si="172"/>
        <v>1</v>
      </c>
    </row>
    <row r="276" spans="1:50" x14ac:dyDescent="0.25">
      <c r="A276" s="1">
        <v>42167</v>
      </c>
      <c r="B276">
        <v>27082.599609000001</v>
      </c>
      <c r="C276">
        <v>27356.509765999999</v>
      </c>
      <c r="D276">
        <v>26987.519531000002</v>
      </c>
      <c r="E276">
        <v>27280.539063</v>
      </c>
      <c r="F276">
        <v>27280.539063</v>
      </c>
      <c r="G276">
        <v>1734157900</v>
      </c>
      <c r="H276" s="2">
        <f t="shared" si="174"/>
        <v>1.3850584844778746E-2</v>
      </c>
      <c r="I276">
        <f t="shared" si="175"/>
        <v>27470.5</v>
      </c>
      <c r="J276">
        <f t="shared" si="176"/>
        <v>22836.820313</v>
      </c>
      <c r="K276">
        <f t="shared" si="177"/>
        <v>24596.439452999999</v>
      </c>
      <c r="L276">
        <f t="shared" si="178"/>
        <v>6.9632398597885281E-3</v>
      </c>
      <c r="M276">
        <f t="shared" si="179"/>
        <v>-0.1628896972943954</v>
      </c>
      <c r="N276">
        <f t="shared" si="180"/>
        <v>-9.8388803967601413E-2</v>
      </c>
      <c r="O276">
        <f t="shared" si="181"/>
        <v>0</v>
      </c>
      <c r="P276">
        <f t="shared" si="173"/>
        <v>0</v>
      </c>
      <c r="Q276">
        <f t="shared" si="182"/>
        <v>1</v>
      </c>
      <c r="R276">
        <f t="shared" si="183"/>
        <v>-1</v>
      </c>
      <c r="S276">
        <f t="shared" si="184"/>
        <v>0</v>
      </c>
      <c r="T276" s="4">
        <f t="shared" si="185"/>
        <v>0.98614941515522125</v>
      </c>
      <c r="U276" s="4">
        <f t="shared" si="186"/>
        <v>1</v>
      </c>
      <c r="V276" s="4">
        <f>PRODUCT($T$3:T276)-1</f>
        <v>0.33690560265259295</v>
      </c>
      <c r="W276" s="3">
        <f>PRODUCT($U$3:U276)-1</f>
        <v>0.28670707177769783</v>
      </c>
      <c r="X276">
        <f t="shared" si="187"/>
        <v>0.22550395646623889</v>
      </c>
      <c r="Y276" s="1">
        <f t="shared" si="147"/>
        <v>42167</v>
      </c>
      <c r="Z276">
        <f t="shared" si="148"/>
        <v>-5.7612783510568866E-3</v>
      </c>
      <c r="AA276" s="5">
        <f t="shared" si="149"/>
        <v>1.3677970559795583E-3</v>
      </c>
      <c r="AB276" s="5">
        <f t="shared" si="150"/>
        <v>1.9633427482268484E-2</v>
      </c>
      <c r="AC276" s="5">
        <f t="shared" si="151"/>
        <v>-8.3037516277435497E-3</v>
      </c>
      <c r="AD276" s="5">
        <f t="shared" si="152"/>
        <v>3.7073007928238866E-3</v>
      </c>
      <c r="AE276" s="5">
        <f t="shared" si="153"/>
        <v>-3.9174582112166956E-3</v>
      </c>
      <c r="AF276" s="5">
        <f t="shared" si="154"/>
        <v>-2.2233085045558765E-3</v>
      </c>
      <c r="AG276" s="5">
        <f t="shared" si="155"/>
        <v>1.7043821221048416E-2</v>
      </c>
      <c r="AH276" s="5">
        <f t="shared" si="156"/>
        <v>9.1819689643315439E-3</v>
      </c>
      <c r="AI276" s="5">
        <f t="shared" si="157"/>
        <v>-5.9698858943434407E-3</v>
      </c>
      <c r="AJ276" s="5">
        <f t="shared" si="158"/>
        <v>-2.2324549763331869E-2</v>
      </c>
      <c r="AK276">
        <f t="shared" si="159"/>
        <v>-1.0971353277452467E-3</v>
      </c>
      <c r="AL276" s="5">
        <f t="shared" si="160"/>
        <v>6.307231187140161E-3</v>
      </c>
      <c r="AM276" s="5">
        <f t="shared" si="161"/>
        <v>-4.7265534664675535E-3</v>
      </c>
      <c r="AN276" s="5">
        <f t="shared" si="162"/>
        <v>6.9447678906628951E-3</v>
      </c>
      <c r="AO276" s="5">
        <f t="shared" si="163"/>
        <v>-3.8174162465458572E-3</v>
      </c>
      <c r="AP276" s="5">
        <f t="shared" si="164"/>
        <v>-1.0588401099969835E-2</v>
      </c>
      <c r="AQ276" s="5">
        <f t="shared" si="165"/>
        <v>2.0586504510189396E-3</v>
      </c>
      <c r="AR276" s="5">
        <f t="shared" si="166"/>
        <v>-1.1962089069571302E-2</v>
      </c>
      <c r="AS276" s="5">
        <f t="shared" si="167"/>
        <v>-1.1185041869799295E-2</v>
      </c>
      <c r="AT276" s="5">
        <f t="shared" si="168"/>
        <v>8.2513470221761143E-3</v>
      </c>
      <c r="AU276" s="5">
        <f t="shared" si="169"/>
        <v>1.3850584844778746E-2</v>
      </c>
      <c r="AV276">
        <f t="shared" si="170"/>
        <v>0</v>
      </c>
      <c r="AW276">
        <f t="shared" si="171"/>
        <v>0</v>
      </c>
      <c r="AX276">
        <f t="shared" si="172"/>
        <v>1</v>
      </c>
    </row>
    <row r="277" spans="1:50" x14ac:dyDescent="0.25">
      <c r="A277" s="1">
        <v>42170</v>
      </c>
      <c r="B277">
        <v>27095.179688</v>
      </c>
      <c r="C277">
        <v>27131.359375</v>
      </c>
      <c r="D277">
        <v>26841.519531000002</v>
      </c>
      <c r="E277">
        <v>26861.810547000001</v>
      </c>
      <c r="F277">
        <v>26861.810547000001</v>
      </c>
      <c r="G277">
        <v>1324712200</v>
      </c>
      <c r="H277" s="2">
        <f t="shared" si="174"/>
        <v>-1.5348982475493322E-2</v>
      </c>
      <c r="I277">
        <f t="shared" si="175"/>
        <v>27470.5</v>
      </c>
      <c r="J277">
        <f t="shared" si="176"/>
        <v>22836.820313</v>
      </c>
      <c r="K277">
        <f t="shared" si="177"/>
        <v>24906.470702999999</v>
      </c>
      <c r="L277">
        <f t="shared" si="178"/>
        <v>2.266003075016032E-2</v>
      </c>
      <c r="M277">
        <f t="shared" si="179"/>
        <v>-0.14984061580501029</v>
      </c>
      <c r="N277">
        <f t="shared" si="180"/>
        <v>-7.279255583233124E-2</v>
      </c>
      <c r="O277">
        <f t="shared" si="181"/>
        <v>0</v>
      </c>
      <c r="P277">
        <f t="shared" si="173"/>
        <v>0</v>
      </c>
      <c r="Q277">
        <f t="shared" si="182"/>
        <v>1</v>
      </c>
      <c r="R277">
        <f t="shared" si="183"/>
        <v>-1</v>
      </c>
      <c r="S277">
        <f t="shared" si="184"/>
        <v>0</v>
      </c>
      <c r="T277" s="4">
        <f t="shared" si="185"/>
        <v>1.0153489824754933</v>
      </c>
      <c r="U277" s="4">
        <f t="shared" si="186"/>
        <v>1</v>
      </c>
      <c r="V277" s="4">
        <f>PRODUCT($T$3:T277)-1</f>
        <v>0.35742574331909638</v>
      </c>
      <c r="W277" s="3">
        <f>PRODUCT($U$3:U277)-1</f>
        <v>0.28670707177769783</v>
      </c>
      <c r="X277">
        <f t="shared" si="187"/>
        <v>0.20669371771479073</v>
      </c>
      <c r="Y277" s="1">
        <f t="shared" si="147"/>
        <v>42170</v>
      </c>
      <c r="Z277">
        <f t="shared" si="148"/>
        <v>1.3677970559795583E-3</v>
      </c>
      <c r="AA277" s="5">
        <f t="shared" si="149"/>
        <v>1.9633427482268484E-2</v>
      </c>
      <c r="AB277" s="5">
        <f t="shared" si="150"/>
        <v>-8.3037516277435497E-3</v>
      </c>
      <c r="AC277" s="5">
        <f t="shared" si="151"/>
        <v>3.7073007928238866E-3</v>
      </c>
      <c r="AD277" s="5">
        <f t="shared" si="152"/>
        <v>-3.9174582112166956E-3</v>
      </c>
      <c r="AE277" s="5">
        <f t="shared" si="153"/>
        <v>-2.2233085045558765E-3</v>
      </c>
      <c r="AF277" s="5">
        <f t="shared" si="154"/>
        <v>1.7043821221048416E-2</v>
      </c>
      <c r="AG277" s="5">
        <f t="shared" si="155"/>
        <v>9.1819689643315439E-3</v>
      </c>
      <c r="AH277" s="5">
        <f t="shared" si="156"/>
        <v>-5.9698858943434407E-3</v>
      </c>
      <c r="AI277" s="5">
        <f t="shared" si="157"/>
        <v>-2.2324549763331869E-2</v>
      </c>
      <c r="AJ277" s="5">
        <f t="shared" si="158"/>
        <v>-1.0971353277452467E-3</v>
      </c>
      <c r="AK277">
        <f t="shared" si="159"/>
        <v>6.307231187140161E-3</v>
      </c>
      <c r="AL277" s="5">
        <f t="shared" si="160"/>
        <v>-4.7265534664675535E-3</v>
      </c>
      <c r="AM277" s="5">
        <f t="shared" si="161"/>
        <v>6.9447678906628951E-3</v>
      </c>
      <c r="AN277" s="5">
        <f t="shared" si="162"/>
        <v>-3.8174162465458572E-3</v>
      </c>
      <c r="AO277" s="5">
        <f t="shared" si="163"/>
        <v>-1.0588401099969835E-2</v>
      </c>
      <c r="AP277" s="5">
        <f t="shared" si="164"/>
        <v>2.0586504510189396E-3</v>
      </c>
      <c r="AQ277" s="5">
        <f t="shared" si="165"/>
        <v>-1.1962089069571302E-2</v>
      </c>
      <c r="AR277" s="5">
        <f t="shared" si="166"/>
        <v>-1.1185041869799295E-2</v>
      </c>
      <c r="AS277" s="5">
        <f t="shared" si="167"/>
        <v>8.2513470221761143E-3</v>
      </c>
      <c r="AT277" s="5">
        <f t="shared" si="168"/>
        <v>1.3850584844778746E-2</v>
      </c>
      <c r="AU277" s="5">
        <f t="shared" si="169"/>
        <v>-1.5348982475493322E-2</v>
      </c>
      <c r="AV277">
        <f t="shared" si="170"/>
        <v>0</v>
      </c>
      <c r="AW277">
        <f t="shared" si="171"/>
        <v>0</v>
      </c>
      <c r="AX277">
        <f t="shared" si="172"/>
        <v>1</v>
      </c>
    </row>
    <row r="278" spans="1:50" x14ac:dyDescent="0.25">
      <c r="A278" s="1">
        <v>42171</v>
      </c>
      <c r="B278">
        <v>26807.669922000001</v>
      </c>
      <c r="C278">
        <v>26892.880859000001</v>
      </c>
      <c r="D278">
        <v>26553.039063</v>
      </c>
      <c r="E278">
        <v>26566.699218999998</v>
      </c>
      <c r="F278">
        <v>26566.699218999998</v>
      </c>
      <c r="G278">
        <v>1761927200</v>
      </c>
      <c r="H278" s="2">
        <f t="shared" si="174"/>
        <v>-1.0986278362869362E-2</v>
      </c>
      <c r="I278">
        <f t="shared" si="175"/>
        <v>27470.5</v>
      </c>
      <c r="J278">
        <f t="shared" si="176"/>
        <v>22836.820313</v>
      </c>
      <c r="K278">
        <f t="shared" si="177"/>
        <v>24862.650390999999</v>
      </c>
      <c r="L278">
        <f t="shared" si="178"/>
        <v>3.4020062995015143E-2</v>
      </c>
      <c r="M278">
        <f t="shared" si="179"/>
        <v>-0.14039677549902241</v>
      </c>
      <c r="N278">
        <f t="shared" si="180"/>
        <v>-6.4142286324425868E-2</v>
      </c>
      <c r="O278">
        <f t="shared" si="181"/>
        <v>0</v>
      </c>
      <c r="P278">
        <f t="shared" si="173"/>
        <v>0</v>
      </c>
      <c r="Q278">
        <f t="shared" si="182"/>
        <v>1</v>
      </c>
      <c r="R278">
        <f t="shared" si="183"/>
        <v>-1</v>
      </c>
      <c r="S278">
        <f t="shared" si="184"/>
        <v>0</v>
      </c>
      <c r="T278" s="4">
        <f t="shared" si="185"/>
        <v>1.0109862783628694</v>
      </c>
      <c r="U278" s="4">
        <f t="shared" si="186"/>
        <v>1</v>
      </c>
      <c r="V278" s="4">
        <f>PRODUCT($T$3:T278)-1</f>
        <v>0.37233880039212486</v>
      </c>
      <c r="W278" s="3">
        <f>PRODUCT($U$3:U278)-1</f>
        <v>0.28670707177769783</v>
      </c>
      <c r="X278">
        <f t="shared" si="187"/>
        <v>0.19343664463325028</v>
      </c>
      <c r="Y278" s="1">
        <f t="shared" si="147"/>
        <v>42171</v>
      </c>
      <c r="Z278">
        <f t="shared" si="148"/>
        <v>1.9633427482268484E-2</v>
      </c>
      <c r="AA278" s="5">
        <f t="shared" si="149"/>
        <v>-8.3037516277435497E-3</v>
      </c>
      <c r="AB278" s="5">
        <f t="shared" si="150"/>
        <v>3.7073007928238866E-3</v>
      </c>
      <c r="AC278" s="5">
        <f t="shared" si="151"/>
        <v>-3.9174582112166956E-3</v>
      </c>
      <c r="AD278" s="5">
        <f t="shared" si="152"/>
        <v>-2.2233085045558765E-3</v>
      </c>
      <c r="AE278" s="5">
        <f t="shared" si="153"/>
        <v>1.7043821221048416E-2</v>
      </c>
      <c r="AF278" s="5">
        <f t="shared" si="154"/>
        <v>9.1819689643315439E-3</v>
      </c>
      <c r="AG278" s="5">
        <f t="shared" si="155"/>
        <v>-5.9698858943434407E-3</v>
      </c>
      <c r="AH278" s="5">
        <f t="shared" si="156"/>
        <v>-2.2324549763331869E-2</v>
      </c>
      <c r="AI278" s="5">
        <f t="shared" si="157"/>
        <v>-1.0971353277452467E-3</v>
      </c>
      <c r="AJ278" s="5">
        <f t="shared" si="158"/>
        <v>6.307231187140161E-3</v>
      </c>
      <c r="AK278">
        <f t="shared" si="159"/>
        <v>-4.7265534664675535E-3</v>
      </c>
      <c r="AL278" s="5">
        <f t="shared" si="160"/>
        <v>6.9447678906628951E-3</v>
      </c>
      <c r="AM278" s="5">
        <f t="shared" si="161"/>
        <v>-3.8174162465458572E-3</v>
      </c>
      <c r="AN278" s="5">
        <f t="shared" si="162"/>
        <v>-1.0588401099969835E-2</v>
      </c>
      <c r="AO278" s="5">
        <f t="shared" si="163"/>
        <v>2.0586504510189396E-3</v>
      </c>
      <c r="AP278" s="5">
        <f t="shared" si="164"/>
        <v>-1.1962089069571302E-2</v>
      </c>
      <c r="AQ278" s="5">
        <f t="shared" si="165"/>
        <v>-1.1185041869799295E-2</v>
      </c>
      <c r="AR278" s="5">
        <f t="shared" si="166"/>
        <v>8.2513470221761143E-3</v>
      </c>
      <c r="AS278" s="5">
        <f t="shared" si="167"/>
        <v>1.3850584844778746E-2</v>
      </c>
      <c r="AT278" s="5">
        <f t="shared" si="168"/>
        <v>-1.5348982475493322E-2</v>
      </c>
      <c r="AU278" s="5">
        <f t="shared" si="169"/>
        <v>-1.0986278362869362E-2</v>
      </c>
      <c r="AV278">
        <f t="shared" si="170"/>
        <v>0</v>
      </c>
      <c r="AW278">
        <f t="shared" si="171"/>
        <v>0</v>
      </c>
      <c r="AX278">
        <f t="shared" si="172"/>
        <v>1</v>
      </c>
    </row>
    <row r="279" spans="1:50" x14ac:dyDescent="0.25">
      <c r="A279" s="1">
        <v>42172</v>
      </c>
      <c r="B279">
        <v>26671.199218999998</v>
      </c>
      <c r="C279">
        <v>26880.789063</v>
      </c>
      <c r="D279">
        <v>26555.960938</v>
      </c>
      <c r="E279">
        <v>26753.789063</v>
      </c>
      <c r="F279">
        <v>26753.789063</v>
      </c>
      <c r="G279">
        <v>1819404400</v>
      </c>
      <c r="H279" s="2">
        <f t="shared" si="174"/>
        <v>7.0422690623981321E-3</v>
      </c>
      <c r="I279">
        <f t="shared" si="175"/>
        <v>27470.5</v>
      </c>
      <c r="J279">
        <f t="shared" si="176"/>
        <v>22836.820313</v>
      </c>
      <c r="K279">
        <f t="shared" si="177"/>
        <v>24841.140625</v>
      </c>
      <c r="L279">
        <f t="shared" si="178"/>
        <v>2.6789137617564629E-2</v>
      </c>
      <c r="M279">
        <f t="shared" si="179"/>
        <v>-0.14640800003230559</v>
      </c>
      <c r="N279">
        <f t="shared" si="180"/>
        <v>-7.1490749721322966E-2</v>
      </c>
      <c r="O279">
        <f t="shared" si="181"/>
        <v>0</v>
      </c>
      <c r="P279">
        <f t="shared" si="173"/>
        <v>0</v>
      </c>
      <c r="Q279">
        <f t="shared" si="182"/>
        <v>1</v>
      </c>
      <c r="R279">
        <f t="shared" si="183"/>
        <v>-1</v>
      </c>
      <c r="S279">
        <f t="shared" si="184"/>
        <v>0</v>
      </c>
      <c r="T279" s="4">
        <f t="shared" si="185"/>
        <v>0.99295773093760187</v>
      </c>
      <c r="U279" s="4">
        <f t="shared" si="186"/>
        <v>1</v>
      </c>
      <c r="V279" s="4">
        <f>PRODUCT($T$3:T279)-1</f>
        <v>0.36267442131499483</v>
      </c>
      <c r="W279" s="3">
        <f>PRODUCT($U$3:U279)-1</f>
        <v>0.28670707177769783</v>
      </c>
      <c r="X279">
        <f t="shared" si="187"/>
        <v>0.20184114659368335</v>
      </c>
      <c r="Y279" s="1">
        <f t="shared" si="147"/>
        <v>42172</v>
      </c>
      <c r="Z279">
        <f t="shared" si="148"/>
        <v>-8.3037516277435497E-3</v>
      </c>
      <c r="AA279" s="5">
        <f t="shared" si="149"/>
        <v>3.7073007928238866E-3</v>
      </c>
      <c r="AB279" s="5">
        <f t="shared" si="150"/>
        <v>-3.9174582112166956E-3</v>
      </c>
      <c r="AC279" s="5">
        <f t="shared" si="151"/>
        <v>-2.2233085045558765E-3</v>
      </c>
      <c r="AD279" s="5">
        <f t="shared" si="152"/>
        <v>1.7043821221048416E-2</v>
      </c>
      <c r="AE279" s="5">
        <f t="shared" si="153"/>
        <v>9.1819689643315439E-3</v>
      </c>
      <c r="AF279" s="5">
        <f t="shared" si="154"/>
        <v>-5.9698858943434407E-3</v>
      </c>
      <c r="AG279" s="5">
        <f t="shared" si="155"/>
        <v>-2.2324549763331869E-2</v>
      </c>
      <c r="AH279" s="5">
        <f t="shared" si="156"/>
        <v>-1.0971353277452467E-3</v>
      </c>
      <c r="AI279" s="5">
        <f t="shared" si="157"/>
        <v>6.307231187140161E-3</v>
      </c>
      <c r="AJ279" s="5">
        <f t="shared" si="158"/>
        <v>-4.7265534664675535E-3</v>
      </c>
      <c r="AK279">
        <f t="shared" si="159"/>
        <v>6.9447678906628951E-3</v>
      </c>
      <c r="AL279" s="5">
        <f t="shared" si="160"/>
        <v>-3.8174162465458572E-3</v>
      </c>
      <c r="AM279" s="5">
        <f t="shared" si="161"/>
        <v>-1.0588401099969835E-2</v>
      </c>
      <c r="AN279" s="5">
        <f t="shared" si="162"/>
        <v>2.0586504510189396E-3</v>
      </c>
      <c r="AO279" s="5">
        <f t="shared" si="163"/>
        <v>-1.1962089069571302E-2</v>
      </c>
      <c r="AP279" s="5">
        <f t="shared" si="164"/>
        <v>-1.1185041869799295E-2</v>
      </c>
      <c r="AQ279" s="5">
        <f t="shared" si="165"/>
        <v>8.2513470221761143E-3</v>
      </c>
      <c r="AR279" s="5">
        <f t="shared" si="166"/>
        <v>1.3850584844778746E-2</v>
      </c>
      <c r="AS279" s="5">
        <f t="shared" si="167"/>
        <v>-1.5348982475493322E-2</v>
      </c>
      <c r="AT279" s="5">
        <f t="shared" si="168"/>
        <v>-1.0986278362869362E-2</v>
      </c>
      <c r="AU279" s="5">
        <f t="shared" si="169"/>
        <v>7.0422690623981321E-3</v>
      </c>
      <c r="AV279">
        <f t="shared" si="170"/>
        <v>0</v>
      </c>
      <c r="AW279">
        <f t="shared" si="171"/>
        <v>0</v>
      </c>
      <c r="AX279">
        <f t="shared" si="172"/>
        <v>1</v>
      </c>
    </row>
    <row r="280" spans="1:50" x14ac:dyDescent="0.25">
      <c r="A280" s="1">
        <v>42173</v>
      </c>
      <c r="B280">
        <v>26786.529297000001</v>
      </c>
      <c r="C280">
        <v>26873.669922000001</v>
      </c>
      <c r="D280">
        <v>26595.960938</v>
      </c>
      <c r="E280">
        <v>26694.660156000002</v>
      </c>
      <c r="F280">
        <v>26694.660156000002</v>
      </c>
      <c r="G280">
        <v>1469953200</v>
      </c>
      <c r="H280" s="2">
        <f t="shared" si="174"/>
        <v>-2.2101133735024092E-3</v>
      </c>
      <c r="I280">
        <f t="shared" si="175"/>
        <v>27470.5</v>
      </c>
      <c r="J280">
        <f t="shared" si="176"/>
        <v>22836.820313</v>
      </c>
      <c r="K280">
        <f t="shared" si="177"/>
        <v>25183.859375</v>
      </c>
      <c r="L280">
        <f t="shared" si="178"/>
        <v>2.9063484587033228E-2</v>
      </c>
      <c r="M280">
        <f t="shared" si="179"/>
        <v>-0.14451728624583737</v>
      </c>
      <c r="N280">
        <f t="shared" si="180"/>
        <v>-5.6595617706728052E-2</v>
      </c>
      <c r="O280">
        <f t="shared" si="181"/>
        <v>0</v>
      </c>
      <c r="P280">
        <f t="shared" si="173"/>
        <v>0</v>
      </c>
      <c r="Q280">
        <f t="shared" si="182"/>
        <v>1</v>
      </c>
      <c r="R280">
        <f t="shared" si="183"/>
        <v>-1</v>
      </c>
      <c r="S280">
        <f t="shared" si="184"/>
        <v>0</v>
      </c>
      <c r="T280" s="4">
        <f t="shared" si="185"/>
        <v>1.0022101133735024</v>
      </c>
      <c r="U280" s="4">
        <f t="shared" si="186"/>
        <v>1</v>
      </c>
      <c r="V280" s="4">
        <f>PRODUCT($T$3:T280)-1</f>
        <v>0.36568608627727284</v>
      </c>
      <c r="W280" s="3">
        <f>PRODUCT($U$3:U280)-1</f>
        <v>0.28670707177769783</v>
      </c>
      <c r="X280">
        <f t="shared" si="187"/>
        <v>0.1991849414027711</v>
      </c>
      <c r="Y280" s="1">
        <f t="shared" si="147"/>
        <v>42173</v>
      </c>
      <c r="Z280">
        <f t="shared" si="148"/>
        <v>3.7073007928238866E-3</v>
      </c>
      <c r="AA280" s="5">
        <f t="shared" si="149"/>
        <v>-3.9174582112166956E-3</v>
      </c>
      <c r="AB280" s="5">
        <f t="shared" si="150"/>
        <v>-2.2233085045558765E-3</v>
      </c>
      <c r="AC280" s="5">
        <f t="shared" si="151"/>
        <v>1.7043821221048416E-2</v>
      </c>
      <c r="AD280" s="5">
        <f t="shared" si="152"/>
        <v>9.1819689643315439E-3</v>
      </c>
      <c r="AE280" s="5">
        <f t="shared" si="153"/>
        <v>-5.9698858943434407E-3</v>
      </c>
      <c r="AF280" s="5">
        <f t="shared" si="154"/>
        <v>-2.2324549763331869E-2</v>
      </c>
      <c r="AG280" s="5">
        <f t="shared" si="155"/>
        <v>-1.0971353277452467E-3</v>
      </c>
      <c r="AH280" s="5">
        <f t="shared" si="156"/>
        <v>6.307231187140161E-3</v>
      </c>
      <c r="AI280" s="5">
        <f t="shared" si="157"/>
        <v>-4.7265534664675535E-3</v>
      </c>
      <c r="AJ280" s="5">
        <f t="shared" si="158"/>
        <v>6.9447678906628951E-3</v>
      </c>
      <c r="AK280">
        <f t="shared" si="159"/>
        <v>-3.8174162465458572E-3</v>
      </c>
      <c r="AL280" s="5">
        <f t="shared" si="160"/>
        <v>-1.0588401099969835E-2</v>
      </c>
      <c r="AM280" s="5">
        <f t="shared" si="161"/>
        <v>2.0586504510189396E-3</v>
      </c>
      <c r="AN280" s="5">
        <f t="shared" si="162"/>
        <v>-1.1962089069571302E-2</v>
      </c>
      <c r="AO280" s="5">
        <f t="shared" si="163"/>
        <v>-1.1185041869799295E-2</v>
      </c>
      <c r="AP280" s="5">
        <f t="shared" si="164"/>
        <v>8.2513470221761143E-3</v>
      </c>
      <c r="AQ280" s="5">
        <f t="shared" si="165"/>
        <v>1.3850584844778746E-2</v>
      </c>
      <c r="AR280" s="5">
        <f t="shared" si="166"/>
        <v>-1.5348982475493322E-2</v>
      </c>
      <c r="AS280" s="5">
        <f t="shared" si="167"/>
        <v>-1.0986278362869362E-2</v>
      </c>
      <c r="AT280" s="5">
        <f t="shared" si="168"/>
        <v>7.0422690623981321E-3</v>
      </c>
      <c r="AU280" s="5">
        <f t="shared" si="169"/>
        <v>-2.2101133735024092E-3</v>
      </c>
      <c r="AV280">
        <f t="shared" si="170"/>
        <v>0</v>
      </c>
      <c r="AW280">
        <f t="shared" si="171"/>
        <v>0</v>
      </c>
      <c r="AX280">
        <f t="shared" si="172"/>
        <v>1</v>
      </c>
    </row>
    <row r="281" spans="1:50" x14ac:dyDescent="0.25">
      <c r="A281" s="1">
        <v>42174</v>
      </c>
      <c r="B281">
        <v>26885.730468999998</v>
      </c>
      <c r="C281">
        <v>27011.949218999998</v>
      </c>
      <c r="D281">
        <v>26701.720702999999</v>
      </c>
      <c r="E281">
        <v>26760.529297000001</v>
      </c>
      <c r="F281">
        <v>26760.529297000001</v>
      </c>
      <c r="G281">
        <v>2497578900</v>
      </c>
      <c r="H281" s="2">
        <f t="shared" si="174"/>
        <v>2.4675025123028771E-3</v>
      </c>
      <c r="I281">
        <f t="shared" si="175"/>
        <v>27470.5</v>
      </c>
      <c r="J281">
        <f t="shared" si="176"/>
        <v>22836.820313</v>
      </c>
      <c r="K281">
        <f t="shared" si="177"/>
        <v>25298.960938</v>
      </c>
      <c r="L281">
        <f t="shared" si="178"/>
        <v>2.6530517955023702E-2</v>
      </c>
      <c r="M281">
        <f t="shared" si="179"/>
        <v>-0.14662299614678664</v>
      </c>
      <c r="N281">
        <f t="shared" si="180"/>
        <v>-5.4616571398079627E-2</v>
      </c>
      <c r="O281">
        <f t="shared" si="181"/>
        <v>0</v>
      </c>
      <c r="P281">
        <f t="shared" si="173"/>
        <v>0</v>
      </c>
      <c r="Q281">
        <f t="shared" si="182"/>
        <v>1</v>
      </c>
      <c r="R281">
        <f t="shared" si="183"/>
        <v>-1</v>
      </c>
      <c r="S281">
        <f t="shared" si="184"/>
        <v>0</v>
      </c>
      <c r="T281" s="4">
        <f t="shared" si="185"/>
        <v>0.99753249748769712</v>
      </c>
      <c r="U281" s="4">
        <f t="shared" si="186"/>
        <v>1</v>
      </c>
      <c r="V281" s="4">
        <f>PRODUCT($T$3:T281)-1</f>
        <v>0.36231625242836651</v>
      </c>
      <c r="W281" s="3">
        <f>PRODUCT($U$3:U281)-1</f>
        <v>0.28670707177769783</v>
      </c>
      <c r="X281">
        <f t="shared" si="187"/>
        <v>0.20214393325839808</v>
      </c>
      <c r="Y281" s="1">
        <f t="shared" si="147"/>
        <v>42174</v>
      </c>
      <c r="Z281">
        <f t="shared" si="148"/>
        <v>-3.9174582112166956E-3</v>
      </c>
      <c r="AA281" s="5">
        <f t="shared" si="149"/>
        <v>-2.2233085045558765E-3</v>
      </c>
      <c r="AB281" s="5">
        <f t="shared" si="150"/>
        <v>1.7043821221048416E-2</v>
      </c>
      <c r="AC281" s="5">
        <f t="shared" si="151"/>
        <v>9.1819689643315439E-3</v>
      </c>
      <c r="AD281" s="5">
        <f t="shared" si="152"/>
        <v>-5.9698858943434407E-3</v>
      </c>
      <c r="AE281" s="5">
        <f t="shared" si="153"/>
        <v>-2.2324549763331869E-2</v>
      </c>
      <c r="AF281" s="5">
        <f t="shared" si="154"/>
        <v>-1.0971353277452467E-3</v>
      </c>
      <c r="AG281" s="5">
        <f t="shared" si="155"/>
        <v>6.307231187140161E-3</v>
      </c>
      <c r="AH281" s="5">
        <f t="shared" si="156"/>
        <v>-4.7265534664675535E-3</v>
      </c>
      <c r="AI281" s="5">
        <f t="shared" si="157"/>
        <v>6.9447678906628951E-3</v>
      </c>
      <c r="AJ281" s="5">
        <f t="shared" si="158"/>
        <v>-3.8174162465458572E-3</v>
      </c>
      <c r="AK281">
        <f t="shared" si="159"/>
        <v>-1.0588401099969835E-2</v>
      </c>
      <c r="AL281" s="5">
        <f t="shared" si="160"/>
        <v>2.0586504510189396E-3</v>
      </c>
      <c r="AM281" s="5">
        <f t="shared" si="161"/>
        <v>-1.1962089069571302E-2</v>
      </c>
      <c r="AN281" s="5">
        <f t="shared" si="162"/>
        <v>-1.1185041869799295E-2</v>
      </c>
      <c r="AO281" s="5">
        <f t="shared" si="163"/>
        <v>8.2513470221761143E-3</v>
      </c>
      <c r="AP281" s="5">
        <f t="shared" si="164"/>
        <v>1.3850584844778746E-2</v>
      </c>
      <c r="AQ281" s="5">
        <f t="shared" si="165"/>
        <v>-1.5348982475493322E-2</v>
      </c>
      <c r="AR281" s="5">
        <f t="shared" si="166"/>
        <v>-1.0986278362869362E-2</v>
      </c>
      <c r="AS281" s="5">
        <f t="shared" si="167"/>
        <v>7.0422690623981321E-3</v>
      </c>
      <c r="AT281" s="5">
        <f t="shared" si="168"/>
        <v>-2.2101133735024092E-3</v>
      </c>
      <c r="AU281" s="5">
        <f t="shared" si="169"/>
        <v>2.4675025123028771E-3</v>
      </c>
      <c r="AV281">
        <f t="shared" si="170"/>
        <v>0</v>
      </c>
      <c r="AW281">
        <f t="shared" si="171"/>
        <v>0</v>
      </c>
      <c r="AX281">
        <f t="shared" si="172"/>
        <v>1</v>
      </c>
    </row>
    <row r="282" spans="1:50" x14ac:dyDescent="0.25">
      <c r="A282" s="1">
        <v>42177</v>
      </c>
      <c r="B282">
        <v>26854.320313</v>
      </c>
      <c r="C282">
        <v>27166.519531000002</v>
      </c>
      <c r="D282">
        <v>26811.660156000002</v>
      </c>
      <c r="E282">
        <v>27080.849609000001</v>
      </c>
      <c r="F282">
        <v>27080.849609000001</v>
      </c>
      <c r="G282">
        <v>1429174800</v>
      </c>
      <c r="H282" s="2">
        <f t="shared" si="174"/>
        <v>1.1969879535824735E-2</v>
      </c>
      <c r="I282">
        <f t="shared" si="175"/>
        <v>27470.5</v>
      </c>
      <c r="J282">
        <f t="shared" si="176"/>
        <v>22836.820313</v>
      </c>
      <c r="K282">
        <f t="shared" si="177"/>
        <v>25342.689452999999</v>
      </c>
      <c r="L282">
        <f t="shared" si="178"/>
        <v>1.4388410874321522E-2</v>
      </c>
      <c r="M282">
        <f t="shared" si="179"/>
        <v>-0.15671699216517743</v>
      </c>
      <c r="N282">
        <f t="shared" si="180"/>
        <v>-6.4184107260148338E-2</v>
      </c>
      <c r="O282">
        <f t="shared" si="181"/>
        <v>0</v>
      </c>
      <c r="P282">
        <f t="shared" si="173"/>
        <v>0</v>
      </c>
      <c r="Q282">
        <f t="shared" si="182"/>
        <v>1</v>
      </c>
      <c r="R282">
        <f t="shared" si="183"/>
        <v>-1</v>
      </c>
      <c r="S282">
        <f t="shared" si="184"/>
        <v>0</v>
      </c>
      <c r="T282" s="4">
        <f t="shared" si="185"/>
        <v>0.98803012046417527</v>
      </c>
      <c r="U282" s="4">
        <f t="shared" si="186"/>
        <v>1</v>
      </c>
      <c r="V282" s="4">
        <f>PRODUCT($T$3:T282)-1</f>
        <v>0.34600949099710276</v>
      </c>
      <c r="W282" s="3">
        <f>PRODUCT($U$3:U282)-1</f>
        <v>0.28670707177769783</v>
      </c>
      <c r="X282">
        <f t="shared" si="187"/>
        <v>0.21653345132422386</v>
      </c>
      <c r="Y282" s="1">
        <f t="shared" si="147"/>
        <v>42177</v>
      </c>
      <c r="Z282">
        <f t="shared" si="148"/>
        <v>-2.2233085045558765E-3</v>
      </c>
      <c r="AA282" s="5">
        <f t="shared" si="149"/>
        <v>1.7043821221048416E-2</v>
      </c>
      <c r="AB282" s="5">
        <f t="shared" si="150"/>
        <v>9.1819689643315439E-3</v>
      </c>
      <c r="AC282" s="5">
        <f t="shared" si="151"/>
        <v>-5.9698858943434407E-3</v>
      </c>
      <c r="AD282" s="5">
        <f t="shared" si="152"/>
        <v>-2.2324549763331869E-2</v>
      </c>
      <c r="AE282" s="5">
        <f t="shared" si="153"/>
        <v>-1.0971353277452467E-3</v>
      </c>
      <c r="AF282" s="5">
        <f t="shared" si="154"/>
        <v>6.307231187140161E-3</v>
      </c>
      <c r="AG282" s="5">
        <f t="shared" si="155"/>
        <v>-4.7265534664675535E-3</v>
      </c>
      <c r="AH282" s="5">
        <f t="shared" si="156"/>
        <v>6.9447678906628951E-3</v>
      </c>
      <c r="AI282" s="5">
        <f t="shared" si="157"/>
        <v>-3.8174162465458572E-3</v>
      </c>
      <c r="AJ282" s="5">
        <f t="shared" si="158"/>
        <v>-1.0588401099969835E-2</v>
      </c>
      <c r="AK282">
        <f t="shared" si="159"/>
        <v>2.0586504510189396E-3</v>
      </c>
      <c r="AL282" s="5">
        <f t="shared" si="160"/>
        <v>-1.1962089069571302E-2</v>
      </c>
      <c r="AM282" s="5">
        <f t="shared" si="161"/>
        <v>-1.1185041869799295E-2</v>
      </c>
      <c r="AN282" s="5">
        <f t="shared" si="162"/>
        <v>8.2513470221761143E-3</v>
      </c>
      <c r="AO282" s="5">
        <f t="shared" si="163"/>
        <v>1.3850584844778746E-2</v>
      </c>
      <c r="AP282" s="5">
        <f t="shared" si="164"/>
        <v>-1.5348982475493322E-2</v>
      </c>
      <c r="AQ282" s="5">
        <f t="shared" si="165"/>
        <v>-1.0986278362869362E-2</v>
      </c>
      <c r="AR282" s="5">
        <f t="shared" si="166"/>
        <v>7.0422690623981321E-3</v>
      </c>
      <c r="AS282" s="5">
        <f t="shared" si="167"/>
        <v>-2.2101133735024092E-3</v>
      </c>
      <c r="AT282" s="5">
        <f t="shared" si="168"/>
        <v>2.4675025123028771E-3</v>
      </c>
      <c r="AU282" s="5">
        <f t="shared" si="169"/>
        <v>1.1969879535824735E-2</v>
      </c>
      <c r="AV282">
        <f t="shared" si="170"/>
        <v>0</v>
      </c>
      <c r="AW282">
        <f t="shared" si="171"/>
        <v>0</v>
      </c>
      <c r="AX282">
        <f t="shared" si="172"/>
        <v>1</v>
      </c>
    </row>
    <row r="283" spans="1:50" x14ac:dyDescent="0.25">
      <c r="A283" s="1">
        <v>42178</v>
      </c>
      <c r="B283">
        <v>27126.470702999999</v>
      </c>
      <c r="C283">
        <v>27406.410156000002</v>
      </c>
      <c r="D283">
        <v>27008.509765999999</v>
      </c>
      <c r="E283">
        <v>27333.460938</v>
      </c>
      <c r="F283">
        <v>27333.460938</v>
      </c>
      <c r="G283">
        <v>2138105800</v>
      </c>
      <c r="H283" s="2">
        <f t="shared" si="174"/>
        <v>9.3280429767625961E-3</v>
      </c>
      <c r="I283">
        <f t="shared" si="175"/>
        <v>27470.5</v>
      </c>
      <c r="J283">
        <f t="shared" si="176"/>
        <v>22836.820313</v>
      </c>
      <c r="K283">
        <f t="shared" si="177"/>
        <v>25177.599609000001</v>
      </c>
      <c r="L283">
        <f t="shared" si="178"/>
        <v>5.0136008137002808E-3</v>
      </c>
      <c r="M283">
        <f t="shared" si="179"/>
        <v>-0.1645104743669179</v>
      </c>
      <c r="N283">
        <f t="shared" si="180"/>
        <v>-7.8872607237338133E-2</v>
      </c>
      <c r="O283">
        <f t="shared" si="181"/>
        <v>0</v>
      </c>
      <c r="P283">
        <f t="shared" si="173"/>
        <v>0</v>
      </c>
      <c r="Q283">
        <f t="shared" si="182"/>
        <v>1</v>
      </c>
      <c r="R283">
        <f t="shared" si="183"/>
        <v>-1</v>
      </c>
      <c r="S283">
        <f t="shared" si="184"/>
        <v>0</v>
      </c>
      <c r="T283" s="4">
        <f t="shared" si="185"/>
        <v>0.9906719570232374</v>
      </c>
      <c r="U283" s="4">
        <f t="shared" si="186"/>
        <v>1</v>
      </c>
      <c r="V283" s="4">
        <f>PRODUCT($T$3:T283)-1</f>
        <v>0.33345385661795146</v>
      </c>
      <c r="W283" s="3">
        <f>PRODUCT($U$3:U283)-1</f>
        <v>0.28670707177769783</v>
      </c>
      <c r="X283">
        <f t="shared" si="187"/>
        <v>0.22788132764084557</v>
      </c>
      <c r="Y283" s="1">
        <f t="shared" si="147"/>
        <v>42178</v>
      </c>
      <c r="Z283">
        <f t="shared" si="148"/>
        <v>1.7043821221048416E-2</v>
      </c>
      <c r="AA283" s="5">
        <f t="shared" si="149"/>
        <v>9.1819689643315439E-3</v>
      </c>
      <c r="AB283" s="5">
        <f t="shared" si="150"/>
        <v>-5.9698858943434407E-3</v>
      </c>
      <c r="AC283" s="5">
        <f t="shared" si="151"/>
        <v>-2.2324549763331869E-2</v>
      </c>
      <c r="AD283" s="5">
        <f t="shared" si="152"/>
        <v>-1.0971353277452467E-3</v>
      </c>
      <c r="AE283" s="5">
        <f t="shared" si="153"/>
        <v>6.307231187140161E-3</v>
      </c>
      <c r="AF283" s="5">
        <f t="shared" si="154"/>
        <v>-4.7265534664675535E-3</v>
      </c>
      <c r="AG283" s="5">
        <f t="shared" si="155"/>
        <v>6.9447678906628951E-3</v>
      </c>
      <c r="AH283" s="5">
        <f t="shared" si="156"/>
        <v>-3.8174162465458572E-3</v>
      </c>
      <c r="AI283" s="5">
        <f t="shared" si="157"/>
        <v>-1.0588401099969835E-2</v>
      </c>
      <c r="AJ283" s="5">
        <f t="shared" si="158"/>
        <v>2.0586504510189396E-3</v>
      </c>
      <c r="AK283">
        <f t="shared" si="159"/>
        <v>-1.1962089069571302E-2</v>
      </c>
      <c r="AL283" s="5">
        <f t="shared" si="160"/>
        <v>-1.1185041869799295E-2</v>
      </c>
      <c r="AM283" s="5">
        <f t="shared" si="161"/>
        <v>8.2513470221761143E-3</v>
      </c>
      <c r="AN283" s="5">
        <f t="shared" si="162"/>
        <v>1.3850584844778746E-2</v>
      </c>
      <c r="AO283" s="5">
        <f t="shared" si="163"/>
        <v>-1.5348982475493322E-2</v>
      </c>
      <c r="AP283" s="5">
        <f t="shared" si="164"/>
        <v>-1.0986278362869362E-2</v>
      </c>
      <c r="AQ283" s="5">
        <f t="shared" si="165"/>
        <v>7.0422690623981321E-3</v>
      </c>
      <c r="AR283" s="5">
        <f t="shared" si="166"/>
        <v>-2.2101133735024092E-3</v>
      </c>
      <c r="AS283" s="5">
        <f t="shared" si="167"/>
        <v>2.4675025123028771E-3</v>
      </c>
      <c r="AT283" s="5">
        <f t="shared" si="168"/>
        <v>1.1969879535824735E-2</v>
      </c>
      <c r="AU283" s="5">
        <f t="shared" si="169"/>
        <v>9.3280429767625961E-3</v>
      </c>
      <c r="AV283">
        <f t="shared" si="170"/>
        <v>0</v>
      </c>
      <c r="AW283">
        <f t="shared" si="171"/>
        <v>0</v>
      </c>
      <c r="AX283">
        <f t="shared" si="172"/>
        <v>1</v>
      </c>
    </row>
    <row r="284" spans="1:50" x14ac:dyDescent="0.25">
      <c r="A284" s="1">
        <v>42179</v>
      </c>
      <c r="B284">
        <v>27397.369140999999</v>
      </c>
      <c r="C284">
        <v>27470.5</v>
      </c>
      <c r="D284">
        <v>27292.849609000001</v>
      </c>
      <c r="E284">
        <v>27404.970702999999</v>
      </c>
      <c r="F284">
        <v>27404.970702999999</v>
      </c>
      <c r="G284">
        <v>1659067500</v>
      </c>
      <c r="H284" s="2">
        <f t="shared" si="174"/>
        <v>2.6161987010062671E-3</v>
      </c>
      <c r="I284">
        <f t="shared" si="175"/>
        <v>27350.490234000001</v>
      </c>
      <c r="J284">
        <f t="shared" si="176"/>
        <v>22836.820313</v>
      </c>
      <c r="K284">
        <f t="shared" si="177"/>
        <v>25250.359375</v>
      </c>
      <c r="L284">
        <f t="shared" si="178"/>
        <v>-1.9879776406415139E-3</v>
      </c>
      <c r="M284">
        <f t="shared" si="179"/>
        <v>-0.16669057739587101</v>
      </c>
      <c r="N284">
        <f t="shared" si="180"/>
        <v>-7.8621187059475184E-2</v>
      </c>
      <c r="O284">
        <f t="shared" si="181"/>
        <v>0</v>
      </c>
      <c r="P284">
        <f t="shared" si="173"/>
        <v>0</v>
      </c>
      <c r="Q284">
        <f t="shared" si="182"/>
        <v>1</v>
      </c>
      <c r="R284">
        <f t="shared" si="183"/>
        <v>-1</v>
      </c>
      <c r="S284">
        <f t="shared" si="184"/>
        <v>0</v>
      </c>
      <c r="T284" s="4">
        <f t="shared" si="185"/>
        <v>0.99738380129899373</v>
      </c>
      <c r="U284" s="4">
        <f t="shared" si="186"/>
        <v>1</v>
      </c>
      <c r="V284" s="4">
        <f>PRODUCT($T$3:T284)-1</f>
        <v>0.32996527637041573</v>
      </c>
      <c r="W284" s="3">
        <f>PRODUCT($U$3:U284)-1</f>
        <v>0.28670707177769783</v>
      </c>
      <c r="X284">
        <f t="shared" si="187"/>
        <v>0.23109370917520944</v>
      </c>
      <c r="Y284" s="1">
        <f t="shared" si="147"/>
        <v>42179</v>
      </c>
      <c r="Z284">
        <f t="shared" si="148"/>
        <v>9.1819689643315439E-3</v>
      </c>
      <c r="AA284" s="5">
        <f t="shared" si="149"/>
        <v>-5.9698858943434407E-3</v>
      </c>
      <c r="AB284" s="5">
        <f t="shared" si="150"/>
        <v>-2.2324549763331869E-2</v>
      </c>
      <c r="AC284" s="5">
        <f t="shared" si="151"/>
        <v>-1.0971353277452467E-3</v>
      </c>
      <c r="AD284" s="5">
        <f t="shared" si="152"/>
        <v>6.307231187140161E-3</v>
      </c>
      <c r="AE284" s="5">
        <f t="shared" si="153"/>
        <v>-4.7265534664675535E-3</v>
      </c>
      <c r="AF284" s="5">
        <f t="shared" si="154"/>
        <v>6.9447678906628951E-3</v>
      </c>
      <c r="AG284" s="5">
        <f t="shared" si="155"/>
        <v>-3.8174162465458572E-3</v>
      </c>
      <c r="AH284" s="5">
        <f t="shared" si="156"/>
        <v>-1.0588401099969835E-2</v>
      </c>
      <c r="AI284" s="5">
        <f t="shared" si="157"/>
        <v>2.0586504510189396E-3</v>
      </c>
      <c r="AJ284" s="5">
        <f t="shared" si="158"/>
        <v>-1.1962089069571302E-2</v>
      </c>
      <c r="AK284">
        <f t="shared" si="159"/>
        <v>-1.1185041869799295E-2</v>
      </c>
      <c r="AL284" s="5">
        <f t="shared" si="160"/>
        <v>8.2513470221761143E-3</v>
      </c>
      <c r="AM284" s="5">
        <f t="shared" si="161"/>
        <v>1.3850584844778746E-2</v>
      </c>
      <c r="AN284" s="5">
        <f t="shared" si="162"/>
        <v>-1.5348982475493322E-2</v>
      </c>
      <c r="AO284" s="5">
        <f t="shared" si="163"/>
        <v>-1.0986278362869362E-2</v>
      </c>
      <c r="AP284" s="5">
        <f t="shared" si="164"/>
        <v>7.0422690623981321E-3</v>
      </c>
      <c r="AQ284" s="5">
        <f t="shared" si="165"/>
        <v>-2.2101133735024092E-3</v>
      </c>
      <c r="AR284" s="5">
        <f t="shared" si="166"/>
        <v>2.4675025123028771E-3</v>
      </c>
      <c r="AS284" s="5">
        <f t="shared" si="167"/>
        <v>1.1969879535824735E-2</v>
      </c>
      <c r="AT284" s="5">
        <f t="shared" si="168"/>
        <v>9.3280429767625961E-3</v>
      </c>
      <c r="AU284" s="5">
        <f t="shared" si="169"/>
        <v>2.6161987010062671E-3</v>
      </c>
      <c r="AV284">
        <f t="shared" si="170"/>
        <v>0</v>
      </c>
      <c r="AW284">
        <f t="shared" si="171"/>
        <v>0</v>
      </c>
      <c r="AX284">
        <f t="shared" si="172"/>
        <v>1</v>
      </c>
    </row>
    <row r="285" spans="1:50" x14ac:dyDescent="0.25">
      <c r="A285" s="1">
        <v>42180</v>
      </c>
      <c r="B285">
        <v>27329.169922000001</v>
      </c>
      <c r="C285">
        <v>27350.490234000001</v>
      </c>
      <c r="D285">
        <v>27120.720702999999</v>
      </c>
      <c r="E285">
        <v>27145.75</v>
      </c>
      <c r="F285">
        <v>27145.75</v>
      </c>
      <c r="G285">
        <v>1908078300</v>
      </c>
      <c r="H285" s="2">
        <f t="shared" si="174"/>
        <v>-9.458893636825616E-3</v>
      </c>
      <c r="I285">
        <f t="shared" si="175"/>
        <v>27016.089843999998</v>
      </c>
      <c r="J285">
        <f t="shared" si="176"/>
        <v>22836.820313</v>
      </c>
      <c r="K285">
        <f t="shared" si="177"/>
        <v>25073.199218999998</v>
      </c>
      <c r="L285">
        <f t="shared" si="178"/>
        <v>-4.7764440474108438E-3</v>
      </c>
      <c r="M285">
        <f t="shared" si="179"/>
        <v>-0.15873312349078583</v>
      </c>
      <c r="N285">
        <f t="shared" si="180"/>
        <v>-7.6348996841126171E-2</v>
      </c>
      <c r="O285">
        <f t="shared" si="181"/>
        <v>0</v>
      </c>
      <c r="P285">
        <f t="shared" si="173"/>
        <v>0</v>
      </c>
      <c r="Q285">
        <f t="shared" si="182"/>
        <v>1</v>
      </c>
      <c r="R285">
        <f t="shared" si="183"/>
        <v>-1</v>
      </c>
      <c r="S285">
        <f t="shared" si="184"/>
        <v>0</v>
      </c>
      <c r="T285" s="4">
        <f t="shared" si="185"/>
        <v>1.0094588936368256</v>
      </c>
      <c r="U285" s="4">
        <f t="shared" si="186"/>
        <v>1</v>
      </c>
      <c r="V285" s="4">
        <f>PRODUCT($T$3:T285)-1</f>
        <v>0.34254527646027477</v>
      </c>
      <c r="W285" s="3">
        <f>PRODUCT($U$3:U285)-1</f>
        <v>0.28670707177769783</v>
      </c>
      <c r="X285">
        <f t="shared" si="187"/>
        <v>0.21944892472315591</v>
      </c>
      <c r="Y285" s="1">
        <f t="shared" si="147"/>
        <v>42180</v>
      </c>
      <c r="Z285">
        <f t="shared" si="148"/>
        <v>-5.9698858943434407E-3</v>
      </c>
      <c r="AA285" s="5">
        <f t="shared" si="149"/>
        <v>-2.2324549763331869E-2</v>
      </c>
      <c r="AB285" s="5">
        <f t="shared" si="150"/>
        <v>-1.0971353277452467E-3</v>
      </c>
      <c r="AC285" s="5">
        <f t="shared" si="151"/>
        <v>6.307231187140161E-3</v>
      </c>
      <c r="AD285" s="5">
        <f t="shared" si="152"/>
        <v>-4.7265534664675535E-3</v>
      </c>
      <c r="AE285" s="5">
        <f t="shared" si="153"/>
        <v>6.9447678906628951E-3</v>
      </c>
      <c r="AF285" s="5">
        <f t="shared" si="154"/>
        <v>-3.8174162465458572E-3</v>
      </c>
      <c r="AG285" s="5">
        <f t="shared" si="155"/>
        <v>-1.0588401099969835E-2</v>
      </c>
      <c r="AH285" s="5">
        <f t="shared" si="156"/>
        <v>2.0586504510189396E-3</v>
      </c>
      <c r="AI285" s="5">
        <f t="shared" si="157"/>
        <v>-1.1962089069571302E-2</v>
      </c>
      <c r="AJ285" s="5">
        <f t="shared" si="158"/>
        <v>-1.1185041869799295E-2</v>
      </c>
      <c r="AK285">
        <f t="shared" si="159"/>
        <v>8.2513470221761143E-3</v>
      </c>
      <c r="AL285" s="5">
        <f t="shared" si="160"/>
        <v>1.3850584844778746E-2</v>
      </c>
      <c r="AM285" s="5">
        <f t="shared" si="161"/>
        <v>-1.5348982475493322E-2</v>
      </c>
      <c r="AN285" s="5">
        <f t="shared" si="162"/>
        <v>-1.0986278362869362E-2</v>
      </c>
      <c r="AO285" s="5">
        <f t="shared" si="163"/>
        <v>7.0422690623981321E-3</v>
      </c>
      <c r="AP285" s="5">
        <f t="shared" si="164"/>
        <v>-2.2101133735024092E-3</v>
      </c>
      <c r="AQ285" s="5">
        <f t="shared" si="165"/>
        <v>2.4675025123028771E-3</v>
      </c>
      <c r="AR285" s="5">
        <f t="shared" si="166"/>
        <v>1.1969879535824735E-2</v>
      </c>
      <c r="AS285" s="5">
        <f t="shared" si="167"/>
        <v>9.3280429767625961E-3</v>
      </c>
      <c r="AT285" s="5">
        <f t="shared" si="168"/>
        <v>2.6161987010062671E-3</v>
      </c>
      <c r="AU285" s="5">
        <f t="shared" si="169"/>
        <v>-9.458893636825616E-3</v>
      </c>
      <c r="AV285">
        <f t="shared" si="170"/>
        <v>0</v>
      </c>
      <c r="AW285">
        <f t="shared" si="171"/>
        <v>0</v>
      </c>
      <c r="AX285">
        <f t="shared" si="172"/>
        <v>1</v>
      </c>
    </row>
    <row r="286" spans="1:50" x14ac:dyDescent="0.25">
      <c r="A286" s="1">
        <v>42181</v>
      </c>
      <c r="B286">
        <v>27016.089843999998</v>
      </c>
      <c r="C286">
        <v>27016.089843999998</v>
      </c>
      <c r="D286">
        <v>26522.449218999998</v>
      </c>
      <c r="E286">
        <v>26663.869140999999</v>
      </c>
      <c r="F286">
        <v>26663.869140999999</v>
      </c>
      <c r="G286">
        <v>2473398200</v>
      </c>
      <c r="H286" s="2">
        <f t="shared" si="174"/>
        <v>-1.7751613383310438E-2</v>
      </c>
      <c r="I286">
        <f t="shared" si="175"/>
        <v>26631.509765999999</v>
      </c>
      <c r="J286">
        <f t="shared" si="176"/>
        <v>22836.820313</v>
      </c>
      <c r="K286">
        <f t="shared" si="177"/>
        <v>24282.210938</v>
      </c>
      <c r="L286">
        <f t="shared" si="178"/>
        <v>-1.2136038782999403E-3</v>
      </c>
      <c r="M286">
        <f t="shared" si="179"/>
        <v>-0.1435293883180403</v>
      </c>
      <c r="N286">
        <f t="shared" si="180"/>
        <v>-8.9321553087650551E-2</v>
      </c>
      <c r="O286">
        <f t="shared" si="181"/>
        <v>0</v>
      </c>
      <c r="P286">
        <f t="shared" si="173"/>
        <v>0</v>
      </c>
      <c r="Q286">
        <f t="shared" si="182"/>
        <v>1</v>
      </c>
      <c r="R286">
        <f t="shared" si="183"/>
        <v>-1</v>
      </c>
      <c r="S286">
        <f t="shared" si="184"/>
        <v>0</v>
      </c>
      <c r="T286" s="4">
        <f t="shared" si="185"/>
        <v>1.0177516133833104</v>
      </c>
      <c r="U286" s="4">
        <f t="shared" si="186"/>
        <v>1</v>
      </c>
      <c r="V286" s="4">
        <f>PRODUCT($T$3:T286)-1</f>
        <v>0.3663776211575871</v>
      </c>
      <c r="W286" s="3">
        <f>PRODUCT($U$3:U286)-1</f>
        <v>0.28670707177769783</v>
      </c>
      <c r="X286">
        <f t="shared" si="187"/>
        <v>0.19780173887077668</v>
      </c>
      <c r="Y286" s="1">
        <f t="shared" si="147"/>
        <v>42181</v>
      </c>
      <c r="Z286">
        <f t="shared" si="148"/>
        <v>-2.2324549763331869E-2</v>
      </c>
      <c r="AA286" s="5">
        <f t="shared" si="149"/>
        <v>-1.0971353277452467E-3</v>
      </c>
      <c r="AB286" s="5">
        <f t="shared" si="150"/>
        <v>6.307231187140161E-3</v>
      </c>
      <c r="AC286" s="5">
        <f t="shared" si="151"/>
        <v>-4.7265534664675535E-3</v>
      </c>
      <c r="AD286" s="5">
        <f t="shared" si="152"/>
        <v>6.9447678906628951E-3</v>
      </c>
      <c r="AE286" s="5">
        <f t="shared" si="153"/>
        <v>-3.8174162465458572E-3</v>
      </c>
      <c r="AF286" s="5">
        <f t="shared" si="154"/>
        <v>-1.0588401099969835E-2</v>
      </c>
      <c r="AG286" s="5">
        <f t="shared" si="155"/>
        <v>2.0586504510189396E-3</v>
      </c>
      <c r="AH286" s="5">
        <f t="shared" si="156"/>
        <v>-1.1962089069571302E-2</v>
      </c>
      <c r="AI286" s="5">
        <f t="shared" si="157"/>
        <v>-1.1185041869799295E-2</v>
      </c>
      <c r="AJ286" s="5">
        <f t="shared" si="158"/>
        <v>8.2513470221761143E-3</v>
      </c>
      <c r="AK286">
        <f t="shared" si="159"/>
        <v>1.3850584844778746E-2</v>
      </c>
      <c r="AL286" s="5">
        <f t="shared" si="160"/>
        <v>-1.5348982475493322E-2</v>
      </c>
      <c r="AM286" s="5">
        <f t="shared" si="161"/>
        <v>-1.0986278362869362E-2</v>
      </c>
      <c r="AN286" s="5">
        <f t="shared" si="162"/>
        <v>7.0422690623981321E-3</v>
      </c>
      <c r="AO286" s="5">
        <f t="shared" si="163"/>
        <v>-2.2101133735024092E-3</v>
      </c>
      <c r="AP286" s="5">
        <f t="shared" si="164"/>
        <v>2.4675025123028771E-3</v>
      </c>
      <c r="AQ286" s="5">
        <f t="shared" si="165"/>
        <v>1.1969879535824735E-2</v>
      </c>
      <c r="AR286" s="5">
        <f t="shared" si="166"/>
        <v>9.3280429767625961E-3</v>
      </c>
      <c r="AS286" s="5">
        <f t="shared" si="167"/>
        <v>2.6161987010062671E-3</v>
      </c>
      <c r="AT286" s="5">
        <f t="shared" si="168"/>
        <v>-9.458893636825616E-3</v>
      </c>
      <c r="AU286" s="5">
        <f t="shared" si="169"/>
        <v>-1.7751613383310438E-2</v>
      </c>
      <c r="AV286">
        <f t="shared" si="170"/>
        <v>0</v>
      </c>
      <c r="AW286">
        <f t="shared" si="171"/>
        <v>0</v>
      </c>
      <c r="AX286">
        <f t="shared" si="172"/>
        <v>1</v>
      </c>
    </row>
    <row r="287" spans="1:50" x14ac:dyDescent="0.25">
      <c r="A287" s="1">
        <v>42184</v>
      </c>
      <c r="B287">
        <v>26560.130859000001</v>
      </c>
      <c r="C287">
        <v>26631.509765999999</v>
      </c>
      <c r="D287">
        <v>25617.779297000001</v>
      </c>
      <c r="E287">
        <v>25966.980468999998</v>
      </c>
      <c r="F287">
        <v>25966.980468999998</v>
      </c>
      <c r="G287">
        <v>3023218900</v>
      </c>
      <c r="H287" s="2">
        <f t="shared" si="174"/>
        <v>-2.613606706194127E-2</v>
      </c>
      <c r="I287">
        <f t="shared" si="175"/>
        <v>26470.439452999999</v>
      </c>
      <c r="J287">
        <f t="shared" si="176"/>
        <v>22836.820313</v>
      </c>
      <c r="K287">
        <f t="shared" si="177"/>
        <v>24140.619140999999</v>
      </c>
      <c r="L287">
        <f t="shared" si="178"/>
        <v>1.9388430033328019E-2</v>
      </c>
      <c r="M287">
        <f t="shared" si="179"/>
        <v>-0.12054386376332271</v>
      </c>
      <c r="N287">
        <f t="shared" si="180"/>
        <v>-7.0333989359307791E-2</v>
      </c>
      <c r="O287">
        <f t="shared" si="181"/>
        <v>0</v>
      </c>
      <c r="P287">
        <f t="shared" si="173"/>
        <v>0</v>
      </c>
      <c r="Q287">
        <f t="shared" si="182"/>
        <v>1</v>
      </c>
      <c r="R287">
        <f t="shared" si="183"/>
        <v>-1</v>
      </c>
      <c r="S287">
        <f t="shared" si="184"/>
        <v>0</v>
      </c>
      <c r="T287" s="4">
        <f t="shared" si="185"/>
        <v>1.0261360670619413</v>
      </c>
      <c r="U287" s="4">
        <f t="shared" si="186"/>
        <v>1</v>
      </c>
      <c r="V287" s="4">
        <f>PRODUCT($T$3:T287)-1</f>
        <v>0.4020893582960976</v>
      </c>
      <c r="W287" s="3">
        <f>PRODUCT($U$3:U287)-1</f>
        <v>0.28670707177769783</v>
      </c>
      <c r="X287">
        <f t="shared" si="187"/>
        <v>0.16649591229674021</v>
      </c>
      <c r="Y287" s="1">
        <f t="shared" si="147"/>
        <v>42184</v>
      </c>
      <c r="Z287">
        <f t="shared" si="148"/>
        <v>-1.0971353277452467E-3</v>
      </c>
      <c r="AA287" s="5">
        <f t="shared" si="149"/>
        <v>6.307231187140161E-3</v>
      </c>
      <c r="AB287" s="5">
        <f t="shared" si="150"/>
        <v>-4.7265534664675535E-3</v>
      </c>
      <c r="AC287" s="5">
        <f t="shared" si="151"/>
        <v>6.9447678906628951E-3</v>
      </c>
      <c r="AD287" s="5">
        <f t="shared" si="152"/>
        <v>-3.8174162465458572E-3</v>
      </c>
      <c r="AE287" s="5">
        <f t="shared" si="153"/>
        <v>-1.0588401099969835E-2</v>
      </c>
      <c r="AF287" s="5">
        <f t="shared" si="154"/>
        <v>2.0586504510189396E-3</v>
      </c>
      <c r="AG287" s="5">
        <f t="shared" si="155"/>
        <v>-1.1962089069571302E-2</v>
      </c>
      <c r="AH287" s="5">
        <f t="shared" si="156"/>
        <v>-1.1185041869799295E-2</v>
      </c>
      <c r="AI287" s="5">
        <f t="shared" si="157"/>
        <v>8.2513470221761143E-3</v>
      </c>
      <c r="AJ287" s="5">
        <f t="shared" si="158"/>
        <v>1.3850584844778746E-2</v>
      </c>
      <c r="AK287">
        <f t="shared" si="159"/>
        <v>-1.5348982475493322E-2</v>
      </c>
      <c r="AL287" s="5">
        <f t="shared" si="160"/>
        <v>-1.0986278362869362E-2</v>
      </c>
      <c r="AM287" s="5">
        <f t="shared" si="161"/>
        <v>7.0422690623981321E-3</v>
      </c>
      <c r="AN287" s="5">
        <f t="shared" si="162"/>
        <v>-2.2101133735024092E-3</v>
      </c>
      <c r="AO287" s="5">
        <f t="shared" si="163"/>
        <v>2.4675025123028771E-3</v>
      </c>
      <c r="AP287" s="5">
        <f t="shared" si="164"/>
        <v>1.1969879535824735E-2</v>
      </c>
      <c r="AQ287" s="5">
        <f t="shared" si="165"/>
        <v>9.3280429767625961E-3</v>
      </c>
      <c r="AR287" s="5">
        <f t="shared" si="166"/>
        <v>2.6161987010062671E-3</v>
      </c>
      <c r="AS287" s="5">
        <f t="shared" si="167"/>
        <v>-9.458893636825616E-3</v>
      </c>
      <c r="AT287" s="5">
        <f t="shared" si="168"/>
        <v>-1.7751613383310438E-2</v>
      </c>
      <c r="AU287" s="5">
        <f t="shared" si="169"/>
        <v>-2.613606706194127E-2</v>
      </c>
      <c r="AV287">
        <f t="shared" si="170"/>
        <v>0</v>
      </c>
      <c r="AW287">
        <f t="shared" si="171"/>
        <v>0</v>
      </c>
      <c r="AX287">
        <f t="shared" si="172"/>
        <v>1</v>
      </c>
    </row>
    <row r="288" spans="1:50" x14ac:dyDescent="0.25">
      <c r="A288" s="1">
        <v>42185</v>
      </c>
      <c r="B288">
        <v>25944.029297000001</v>
      </c>
      <c r="C288">
        <v>26470.439452999999</v>
      </c>
      <c r="D288">
        <v>25885.660156000002</v>
      </c>
      <c r="E288">
        <v>26250.029297000001</v>
      </c>
      <c r="F288">
        <v>26250.029297000001</v>
      </c>
      <c r="G288">
        <v>2480821500</v>
      </c>
      <c r="H288" s="2">
        <f t="shared" si="174"/>
        <v>1.0900336615491835E-2</v>
      </c>
      <c r="I288">
        <f t="shared" si="175"/>
        <v>26459.429688</v>
      </c>
      <c r="J288">
        <f t="shared" si="176"/>
        <v>22836.820313</v>
      </c>
      <c r="K288">
        <f t="shared" si="177"/>
        <v>24444.470702999999</v>
      </c>
      <c r="L288">
        <f t="shared" si="178"/>
        <v>7.9771488492750287E-3</v>
      </c>
      <c r="M288">
        <f t="shared" si="179"/>
        <v>-0.13002686379439898</v>
      </c>
      <c r="N288">
        <f t="shared" si="180"/>
        <v>-6.8783107766144491E-2</v>
      </c>
      <c r="O288">
        <f t="shared" si="181"/>
        <v>0</v>
      </c>
      <c r="P288">
        <f t="shared" si="173"/>
        <v>0</v>
      </c>
      <c r="Q288">
        <f t="shared" si="182"/>
        <v>1</v>
      </c>
      <c r="R288">
        <f t="shared" si="183"/>
        <v>-1</v>
      </c>
      <c r="S288">
        <f t="shared" si="184"/>
        <v>0</v>
      </c>
      <c r="T288" s="4">
        <f t="shared" si="185"/>
        <v>0.98909966338450817</v>
      </c>
      <c r="U288" s="4">
        <f t="shared" si="186"/>
        <v>1</v>
      </c>
      <c r="V288" s="4">
        <f>PRODUCT($T$3:T288)-1</f>
        <v>0.38680611232567119</v>
      </c>
      <c r="W288" s="3">
        <f>PRODUCT($U$3:U288)-1</f>
        <v>0.28670707177769783</v>
      </c>
      <c r="X288">
        <f t="shared" si="187"/>
        <v>0.17921111040137006</v>
      </c>
      <c r="Y288" s="1">
        <f t="shared" si="147"/>
        <v>42185</v>
      </c>
      <c r="Z288">
        <f t="shared" si="148"/>
        <v>6.307231187140161E-3</v>
      </c>
      <c r="AA288" s="5">
        <f t="shared" si="149"/>
        <v>-4.7265534664675535E-3</v>
      </c>
      <c r="AB288" s="5">
        <f t="shared" si="150"/>
        <v>6.9447678906628951E-3</v>
      </c>
      <c r="AC288" s="5">
        <f t="shared" si="151"/>
        <v>-3.8174162465458572E-3</v>
      </c>
      <c r="AD288" s="5">
        <f t="shared" si="152"/>
        <v>-1.0588401099969835E-2</v>
      </c>
      <c r="AE288" s="5">
        <f t="shared" si="153"/>
        <v>2.0586504510189396E-3</v>
      </c>
      <c r="AF288" s="5">
        <f t="shared" si="154"/>
        <v>-1.1962089069571302E-2</v>
      </c>
      <c r="AG288" s="5">
        <f t="shared" si="155"/>
        <v>-1.1185041869799295E-2</v>
      </c>
      <c r="AH288" s="5">
        <f t="shared" si="156"/>
        <v>8.2513470221761143E-3</v>
      </c>
      <c r="AI288" s="5">
        <f t="shared" si="157"/>
        <v>1.3850584844778746E-2</v>
      </c>
      <c r="AJ288" s="5">
        <f t="shared" si="158"/>
        <v>-1.5348982475493322E-2</v>
      </c>
      <c r="AK288">
        <f t="shared" si="159"/>
        <v>-1.0986278362869362E-2</v>
      </c>
      <c r="AL288" s="5">
        <f t="shared" si="160"/>
        <v>7.0422690623981321E-3</v>
      </c>
      <c r="AM288" s="5">
        <f t="shared" si="161"/>
        <v>-2.2101133735024092E-3</v>
      </c>
      <c r="AN288" s="5">
        <f t="shared" si="162"/>
        <v>2.4675025123028771E-3</v>
      </c>
      <c r="AO288" s="5">
        <f t="shared" si="163"/>
        <v>1.1969879535824735E-2</v>
      </c>
      <c r="AP288" s="5">
        <f t="shared" si="164"/>
        <v>9.3280429767625961E-3</v>
      </c>
      <c r="AQ288" s="5">
        <f t="shared" si="165"/>
        <v>2.6161987010062671E-3</v>
      </c>
      <c r="AR288" s="5">
        <f t="shared" si="166"/>
        <v>-9.458893636825616E-3</v>
      </c>
      <c r="AS288" s="5">
        <f t="shared" si="167"/>
        <v>-1.7751613383310438E-2</v>
      </c>
      <c r="AT288" s="5">
        <f t="shared" si="168"/>
        <v>-2.613606706194127E-2</v>
      </c>
      <c r="AU288" s="5">
        <f t="shared" si="169"/>
        <v>1.0900336615491835E-2</v>
      </c>
      <c r="AV288">
        <f t="shared" si="170"/>
        <v>0</v>
      </c>
      <c r="AW288">
        <f t="shared" si="171"/>
        <v>0</v>
      </c>
      <c r="AX288">
        <f t="shared" si="172"/>
        <v>1</v>
      </c>
    </row>
    <row r="289" spans="1:50" x14ac:dyDescent="0.25">
      <c r="A289" s="1">
        <v>42187</v>
      </c>
      <c r="B289">
        <v>26459.429688</v>
      </c>
      <c r="C289">
        <v>26459.429688</v>
      </c>
      <c r="D289">
        <v>26135.619140999999</v>
      </c>
      <c r="E289">
        <v>26282.320313</v>
      </c>
      <c r="F289">
        <v>26282.320313</v>
      </c>
      <c r="G289">
        <v>2185444300</v>
      </c>
      <c r="H289" s="2">
        <f t="shared" si="174"/>
        <v>1.2301325699355381E-3</v>
      </c>
      <c r="I289">
        <f t="shared" si="175"/>
        <v>26402.849609000001</v>
      </c>
      <c r="J289">
        <f t="shared" si="176"/>
        <v>22836.820313</v>
      </c>
      <c r="K289">
        <f t="shared" si="177"/>
        <v>24478.070313</v>
      </c>
      <c r="L289">
        <f t="shared" si="178"/>
        <v>4.5859457827390759E-3</v>
      </c>
      <c r="M289">
        <f t="shared" si="179"/>
        <v>-0.13109573123556206</v>
      </c>
      <c r="N289">
        <f t="shared" si="180"/>
        <v>-6.8648809485346907E-2</v>
      </c>
      <c r="O289">
        <f t="shared" si="181"/>
        <v>0</v>
      </c>
      <c r="P289">
        <f t="shared" si="173"/>
        <v>0</v>
      </c>
      <c r="Q289">
        <f t="shared" si="182"/>
        <v>1</v>
      </c>
      <c r="R289">
        <f t="shared" si="183"/>
        <v>-1</v>
      </c>
      <c r="S289">
        <f t="shared" si="184"/>
        <v>0</v>
      </c>
      <c r="T289" s="4">
        <f t="shared" si="185"/>
        <v>0.99876986743006446</v>
      </c>
      <c r="U289" s="4">
        <f t="shared" si="186"/>
        <v>1</v>
      </c>
      <c r="V289" s="4">
        <f>PRODUCT($T$3:T289)-1</f>
        <v>0.3851001569587138</v>
      </c>
      <c r="W289" s="3">
        <f>PRODUCT($U$3:U289)-1</f>
        <v>0.28670707177769783</v>
      </c>
      <c r="X289">
        <f t="shared" si="187"/>
        <v>0.18066169639510443</v>
      </c>
      <c r="Y289" s="1">
        <f t="shared" si="147"/>
        <v>42187</v>
      </c>
      <c r="Z289">
        <f t="shared" si="148"/>
        <v>-4.7265534664675535E-3</v>
      </c>
      <c r="AA289" s="5">
        <f t="shared" si="149"/>
        <v>6.9447678906628951E-3</v>
      </c>
      <c r="AB289" s="5">
        <f t="shared" si="150"/>
        <v>-3.8174162465458572E-3</v>
      </c>
      <c r="AC289" s="5">
        <f t="shared" si="151"/>
        <v>-1.0588401099969835E-2</v>
      </c>
      <c r="AD289" s="5">
        <f t="shared" si="152"/>
        <v>2.0586504510189396E-3</v>
      </c>
      <c r="AE289" s="5">
        <f t="shared" si="153"/>
        <v>-1.1962089069571302E-2</v>
      </c>
      <c r="AF289" s="5">
        <f t="shared" si="154"/>
        <v>-1.1185041869799295E-2</v>
      </c>
      <c r="AG289" s="5">
        <f t="shared" si="155"/>
        <v>8.2513470221761143E-3</v>
      </c>
      <c r="AH289" s="5">
        <f t="shared" si="156"/>
        <v>1.3850584844778746E-2</v>
      </c>
      <c r="AI289" s="5">
        <f t="shared" si="157"/>
        <v>-1.5348982475493322E-2</v>
      </c>
      <c r="AJ289" s="5">
        <f t="shared" si="158"/>
        <v>-1.0986278362869362E-2</v>
      </c>
      <c r="AK289">
        <f t="shared" si="159"/>
        <v>7.0422690623981321E-3</v>
      </c>
      <c r="AL289" s="5">
        <f t="shared" si="160"/>
        <v>-2.2101133735024092E-3</v>
      </c>
      <c r="AM289" s="5">
        <f t="shared" si="161"/>
        <v>2.4675025123028771E-3</v>
      </c>
      <c r="AN289" s="5">
        <f t="shared" si="162"/>
        <v>1.1969879535824735E-2</v>
      </c>
      <c r="AO289" s="5">
        <f t="shared" si="163"/>
        <v>9.3280429767625961E-3</v>
      </c>
      <c r="AP289" s="5">
        <f t="shared" si="164"/>
        <v>2.6161987010062671E-3</v>
      </c>
      <c r="AQ289" s="5">
        <f t="shared" si="165"/>
        <v>-9.458893636825616E-3</v>
      </c>
      <c r="AR289" s="5">
        <f t="shared" si="166"/>
        <v>-1.7751613383310438E-2</v>
      </c>
      <c r="AS289" s="5">
        <f t="shared" si="167"/>
        <v>-2.613606706194127E-2</v>
      </c>
      <c r="AT289" s="5">
        <f t="shared" si="168"/>
        <v>1.0900336615491835E-2</v>
      </c>
      <c r="AU289" s="5">
        <f t="shared" si="169"/>
        <v>1.2301325699355381E-3</v>
      </c>
      <c r="AV289">
        <f t="shared" si="170"/>
        <v>0</v>
      </c>
      <c r="AW289">
        <f t="shared" si="171"/>
        <v>0</v>
      </c>
      <c r="AX289">
        <f t="shared" si="172"/>
        <v>1</v>
      </c>
    </row>
    <row r="290" spans="1:50" x14ac:dyDescent="0.25">
      <c r="A290" s="1">
        <v>42188</v>
      </c>
      <c r="B290">
        <v>26349.839843999998</v>
      </c>
      <c r="C290">
        <v>26402.849609000001</v>
      </c>
      <c r="D290">
        <v>25933.119140999999</v>
      </c>
      <c r="E290">
        <v>26064.109375</v>
      </c>
      <c r="F290">
        <v>26064.109375</v>
      </c>
      <c r="G290">
        <v>1888925900</v>
      </c>
      <c r="H290" s="2">
        <f t="shared" si="174"/>
        <v>-8.3025750923546582E-3</v>
      </c>
      <c r="I290">
        <f t="shared" si="175"/>
        <v>26261.529297000001</v>
      </c>
      <c r="J290">
        <f t="shared" si="176"/>
        <v>22836.820313</v>
      </c>
      <c r="K290">
        <f t="shared" si="177"/>
        <v>24467.830077999999</v>
      </c>
      <c r="L290">
        <f t="shared" si="178"/>
        <v>7.5743973891300165E-3</v>
      </c>
      <c r="M290">
        <f t="shared" si="179"/>
        <v>-0.12382119087850085</v>
      </c>
      <c r="N290">
        <f t="shared" si="180"/>
        <v>-6.1244344628599068E-2</v>
      </c>
      <c r="O290">
        <f t="shared" si="181"/>
        <v>0</v>
      </c>
      <c r="P290">
        <f t="shared" si="173"/>
        <v>0</v>
      </c>
      <c r="Q290">
        <f t="shared" si="182"/>
        <v>1</v>
      </c>
      <c r="R290">
        <f t="shared" si="183"/>
        <v>-1</v>
      </c>
      <c r="S290">
        <f t="shared" si="184"/>
        <v>0</v>
      </c>
      <c r="T290" s="4">
        <f t="shared" si="185"/>
        <v>1.0083025750923547</v>
      </c>
      <c r="U290" s="4">
        <f t="shared" si="186"/>
        <v>1</v>
      </c>
      <c r="V290" s="4">
        <f>PRODUCT($T$3:T290)-1</f>
        <v>0.39660005502229567</v>
      </c>
      <c r="W290" s="3">
        <f>PRODUCT($U$3:U290)-1</f>
        <v>0.28670707177769783</v>
      </c>
      <c r="X290">
        <f t="shared" si="187"/>
        <v>0.17085916400211731</v>
      </c>
      <c r="Y290" s="1">
        <f t="shared" ref="Y290:Y353" si="188">A290</f>
        <v>42188</v>
      </c>
      <c r="Z290">
        <f t="shared" ref="Z290:Z353" si="189">$H269</f>
        <v>6.9447678906628951E-3</v>
      </c>
      <c r="AA290" s="5">
        <f t="shared" ref="AA290:AA353" si="190">$H270</f>
        <v>-3.8174162465458572E-3</v>
      </c>
      <c r="AB290" s="5">
        <f t="shared" ref="AB290:AB353" si="191">$H271</f>
        <v>-1.0588401099969835E-2</v>
      </c>
      <c r="AC290" s="5">
        <f t="shared" ref="AC290:AC353" si="192">$H272</f>
        <v>2.0586504510189396E-3</v>
      </c>
      <c r="AD290" s="5">
        <f t="shared" ref="AD290:AD353" si="193">$H273</f>
        <v>-1.1962089069571302E-2</v>
      </c>
      <c r="AE290" s="5">
        <f t="shared" ref="AE290:AE353" si="194">$H274</f>
        <v>-1.1185041869799295E-2</v>
      </c>
      <c r="AF290" s="5">
        <f t="shared" ref="AF290:AF353" si="195">$H275</f>
        <v>8.2513470221761143E-3</v>
      </c>
      <c r="AG290" s="5">
        <f t="shared" ref="AG290:AG353" si="196">$H276</f>
        <v>1.3850584844778746E-2</v>
      </c>
      <c r="AH290" s="5">
        <f t="shared" ref="AH290:AH353" si="197">$H277</f>
        <v>-1.5348982475493322E-2</v>
      </c>
      <c r="AI290" s="5">
        <f t="shared" ref="AI290:AI353" si="198">$H278</f>
        <v>-1.0986278362869362E-2</v>
      </c>
      <c r="AJ290" s="5">
        <f t="shared" ref="AJ290:AJ353" si="199">$H279</f>
        <v>7.0422690623981321E-3</v>
      </c>
      <c r="AK290">
        <f t="shared" ref="AK290:AK353" si="200">$H280</f>
        <v>-2.2101133735024092E-3</v>
      </c>
      <c r="AL290" s="5">
        <f t="shared" ref="AL290:AL353" si="201">$H281</f>
        <v>2.4675025123028771E-3</v>
      </c>
      <c r="AM290" s="5">
        <f t="shared" ref="AM290:AM353" si="202">$H282</f>
        <v>1.1969879535824735E-2</v>
      </c>
      <c r="AN290" s="5">
        <f t="shared" ref="AN290:AN353" si="203">$H283</f>
        <v>9.3280429767625961E-3</v>
      </c>
      <c r="AO290" s="5">
        <f t="shared" ref="AO290:AO353" si="204">$H284</f>
        <v>2.6161987010062671E-3</v>
      </c>
      <c r="AP290" s="5">
        <f t="shared" ref="AP290:AP353" si="205">$H285</f>
        <v>-9.458893636825616E-3</v>
      </c>
      <c r="AQ290" s="5">
        <f t="shared" ref="AQ290:AQ353" si="206">$H286</f>
        <v>-1.7751613383310438E-2</v>
      </c>
      <c r="AR290" s="5">
        <f t="shared" ref="AR290:AR353" si="207">$H287</f>
        <v>-2.613606706194127E-2</v>
      </c>
      <c r="AS290" s="5">
        <f t="shared" ref="AS290:AS353" si="208">$H288</f>
        <v>1.0900336615491835E-2</v>
      </c>
      <c r="AT290" s="5">
        <f t="shared" ref="AT290:AT353" si="209">$H289</f>
        <v>1.2301325699355381E-3</v>
      </c>
      <c r="AU290" s="5">
        <f t="shared" ref="AU290:AU353" si="210">$H290</f>
        <v>-8.3025750923546582E-3</v>
      </c>
      <c r="AV290">
        <f t="shared" ref="AV290:AV353" si="211">O290</f>
        <v>0</v>
      </c>
      <c r="AW290">
        <f t="shared" ref="AW290:AW353" si="212">P290</f>
        <v>0</v>
      </c>
      <c r="AX290">
        <f t="shared" ref="AX290:AX353" si="213">Q290</f>
        <v>1</v>
      </c>
    </row>
    <row r="291" spans="1:50" x14ac:dyDescent="0.25">
      <c r="A291" s="1">
        <v>42191</v>
      </c>
      <c r="B291">
        <v>26083.990234000001</v>
      </c>
      <c r="C291">
        <v>26261.529297000001</v>
      </c>
      <c r="D291">
        <v>24750.310547000001</v>
      </c>
      <c r="E291">
        <v>25236.279297000001</v>
      </c>
      <c r="F291">
        <v>25236.279297000001</v>
      </c>
      <c r="G291">
        <v>3514118700</v>
      </c>
      <c r="H291" s="2">
        <f t="shared" si="174"/>
        <v>-3.176130310418479E-2</v>
      </c>
      <c r="I291">
        <f t="shared" si="175"/>
        <v>25634.320313</v>
      </c>
      <c r="J291">
        <f t="shared" si="176"/>
        <v>22836.820313</v>
      </c>
      <c r="K291">
        <f t="shared" si="177"/>
        <v>24232.599609000001</v>
      </c>
      <c r="L291">
        <f t="shared" si="178"/>
        <v>1.5772571357114407E-2</v>
      </c>
      <c r="M291">
        <f t="shared" si="179"/>
        <v>-9.5079744353805729E-2</v>
      </c>
      <c r="N291">
        <f t="shared" si="180"/>
        <v>-3.977130210788693E-2</v>
      </c>
      <c r="O291">
        <f t="shared" si="181"/>
        <v>0</v>
      </c>
      <c r="P291">
        <f t="shared" si="173"/>
        <v>0</v>
      </c>
      <c r="Q291">
        <f t="shared" si="182"/>
        <v>1</v>
      </c>
      <c r="R291">
        <f t="shared" si="183"/>
        <v>-1</v>
      </c>
      <c r="S291">
        <f t="shared" si="184"/>
        <v>0</v>
      </c>
      <c r="T291" s="4">
        <f t="shared" si="185"/>
        <v>1.0317613031041848</v>
      </c>
      <c r="U291" s="4">
        <f t="shared" si="186"/>
        <v>1</v>
      </c>
      <c r="V291" s="4">
        <f>PRODUCT($T$3:T291)-1</f>
        <v>0.44095789268518004</v>
      </c>
      <c r="W291" s="3">
        <f>PRODUCT($U$3:U291)-1</f>
        <v>0.28670707177769783</v>
      </c>
      <c r="X291">
        <f t="shared" si="187"/>
        <v>0.13367115120193374</v>
      </c>
      <c r="Y291" s="1">
        <f t="shared" si="188"/>
        <v>42191</v>
      </c>
      <c r="Z291">
        <f t="shared" si="189"/>
        <v>-3.8174162465458572E-3</v>
      </c>
      <c r="AA291" s="5">
        <f t="shared" si="190"/>
        <v>-1.0588401099969835E-2</v>
      </c>
      <c r="AB291" s="5">
        <f t="shared" si="191"/>
        <v>2.0586504510189396E-3</v>
      </c>
      <c r="AC291" s="5">
        <f t="shared" si="192"/>
        <v>-1.1962089069571302E-2</v>
      </c>
      <c r="AD291" s="5">
        <f t="shared" si="193"/>
        <v>-1.1185041869799295E-2</v>
      </c>
      <c r="AE291" s="5">
        <f t="shared" si="194"/>
        <v>8.2513470221761143E-3</v>
      </c>
      <c r="AF291" s="5">
        <f t="shared" si="195"/>
        <v>1.3850584844778746E-2</v>
      </c>
      <c r="AG291" s="5">
        <f t="shared" si="196"/>
        <v>-1.5348982475493322E-2</v>
      </c>
      <c r="AH291" s="5">
        <f t="shared" si="197"/>
        <v>-1.0986278362869362E-2</v>
      </c>
      <c r="AI291" s="5">
        <f t="shared" si="198"/>
        <v>7.0422690623981321E-3</v>
      </c>
      <c r="AJ291" s="5">
        <f t="shared" si="199"/>
        <v>-2.2101133735024092E-3</v>
      </c>
      <c r="AK291">
        <f t="shared" si="200"/>
        <v>2.4675025123028771E-3</v>
      </c>
      <c r="AL291" s="5">
        <f t="shared" si="201"/>
        <v>1.1969879535824735E-2</v>
      </c>
      <c r="AM291" s="5">
        <f t="shared" si="202"/>
        <v>9.3280429767625961E-3</v>
      </c>
      <c r="AN291" s="5">
        <f t="shared" si="203"/>
        <v>2.6161987010062671E-3</v>
      </c>
      <c r="AO291" s="5">
        <f t="shared" si="204"/>
        <v>-9.458893636825616E-3</v>
      </c>
      <c r="AP291" s="5">
        <f t="shared" si="205"/>
        <v>-1.7751613383310438E-2</v>
      </c>
      <c r="AQ291" s="5">
        <f t="shared" si="206"/>
        <v>-2.613606706194127E-2</v>
      </c>
      <c r="AR291" s="5">
        <f t="shared" si="207"/>
        <v>1.0900336615491835E-2</v>
      </c>
      <c r="AS291" s="5">
        <f t="shared" si="208"/>
        <v>1.2301325699355381E-3</v>
      </c>
      <c r="AT291" s="5">
        <f t="shared" si="209"/>
        <v>-8.3025750923546582E-3</v>
      </c>
      <c r="AU291" s="5">
        <f t="shared" si="210"/>
        <v>-3.176130310418479E-2</v>
      </c>
      <c r="AV291">
        <f t="shared" si="211"/>
        <v>0</v>
      </c>
      <c r="AW291">
        <f t="shared" si="212"/>
        <v>0</v>
      </c>
      <c r="AX291">
        <f t="shared" si="213"/>
        <v>1</v>
      </c>
    </row>
    <row r="292" spans="1:50" x14ac:dyDescent="0.25">
      <c r="A292" s="1">
        <v>42192</v>
      </c>
      <c r="B292">
        <v>25391.759765999999</v>
      </c>
      <c r="C292">
        <v>25439.339843999998</v>
      </c>
      <c r="D292">
        <v>24819.259765999999</v>
      </c>
      <c r="E292">
        <v>24975.310547000001</v>
      </c>
      <c r="F292">
        <v>24975.310547000001</v>
      </c>
      <c r="G292">
        <v>3020385200</v>
      </c>
      <c r="H292" s="2">
        <f t="shared" si="174"/>
        <v>-1.0341015287107846E-2</v>
      </c>
      <c r="I292">
        <f t="shared" si="175"/>
        <v>25634.320313</v>
      </c>
      <c r="J292">
        <f t="shared" si="176"/>
        <v>22836.820313</v>
      </c>
      <c r="K292">
        <f t="shared" si="177"/>
        <v>24217.779297000001</v>
      </c>
      <c r="L292">
        <f t="shared" si="178"/>
        <v>2.6386449320012995E-2</v>
      </c>
      <c r="M292">
        <f t="shared" si="179"/>
        <v>-8.5624169916752924E-2</v>
      </c>
      <c r="N292">
        <f t="shared" si="180"/>
        <v>-3.0331204433852066E-2</v>
      </c>
      <c r="O292">
        <f t="shared" si="181"/>
        <v>0</v>
      </c>
      <c r="P292">
        <f t="shared" si="173"/>
        <v>0</v>
      </c>
      <c r="Q292">
        <f t="shared" si="182"/>
        <v>1</v>
      </c>
      <c r="R292">
        <f t="shared" si="183"/>
        <v>-1</v>
      </c>
      <c r="S292">
        <f t="shared" si="184"/>
        <v>0</v>
      </c>
      <c r="T292" s="4">
        <f t="shared" si="185"/>
        <v>1.010341015287108</v>
      </c>
      <c r="U292" s="4">
        <f t="shared" si="186"/>
        <v>1</v>
      </c>
      <c r="V292" s="4">
        <f>PRODUCT($T$3:T292)-1</f>
        <v>0.45585886028151634</v>
      </c>
      <c r="W292" s="3">
        <f>PRODUCT($U$3:U292)-1</f>
        <v>0.28670707177769783</v>
      </c>
      <c r="X292">
        <f t="shared" si="187"/>
        <v>0.1219478404968013</v>
      </c>
      <c r="Y292" s="1">
        <f t="shared" si="188"/>
        <v>42192</v>
      </c>
      <c r="Z292">
        <f t="shared" si="189"/>
        <v>-1.0588401099969835E-2</v>
      </c>
      <c r="AA292" s="5">
        <f t="shared" si="190"/>
        <v>2.0586504510189396E-3</v>
      </c>
      <c r="AB292" s="5">
        <f t="shared" si="191"/>
        <v>-1.1962089069571302E-2</v>
      </c>
      <c r="AC292" s="5">
        <f t="shared" si="192"/>
        <v>-1.1185041869799295E-2</v>
      </c>
      <c r="AD292" s="5">
        <f t="shared" si="193"/>
        <v>8.2513470221761143E-3</v>
      </c>
      <c r="AE292" s="5">
        <f t="shared" si="194"/>
        <v>1.3850584844778746E-2</v>
      </c>
      <c r="AF292" s="5">
        <f t="shared" si="195"/>
        <v>-1.5348982475493322E-2</v>
      </c>
      <c r="AG292" s="5">
        <f t="shared" si="196"/>
        <v>-1.0986278362869362E-2</v>
      </c>
      <c r="AH292" s="5">
        <f t="shared" si="197"/>
        <v>7.0422690623981321E-3</v>
      </c>
      <c r="AI292" s="5">
        <f t="shared" si="198"/>
        <v>-2.2101133735024092E-3</v>
      </c>
      <c r="AJ292" s="5">
        <f t="shared" si="199"/>
        <v>2.4675025123028771E-3</v>
      </c>
      <c r="AK292">
        <f t="shared" si="200"/>
        <v>1.1969879535824735E-2</v>
      </c>
      <c r="AL292" s="5">
        <f t="shared" si="201"/>
        <v>9.3280429767625961E-3</v>
      </c>
      <c r="AM292" s="5">
        <f t="shared" si="202"/>
        <v>2.6161987010062671E-3</v>
      </c>
      <c r="AN292" s="5">
        <f t="shared" si="203"/>
        <v>-9.458893636825616E-3</v>
      </c>
      <c r="AO292" s="5">
        <f t="shared" si="204"/>
        <v>-1.7751613383310438E-2</v>
      </c>
      <c r="AP292" s="5">
        <f t="shared" si="205"/>
        <v>-2.613606706194127E-2</v>
      </c>
      <c r="AQ292" s="5">
        <f t="shared" si="206"/>
        <v>1.0900336615491835E-2</v>
      </c>
      <c r="AR292" s="5">
        <f t="shared" si="207"/>
        <v>1.2301325699355381E-3</v>
      </c>
      <c r="AS292" s="5">
        <f t="shared" si="208"/>
        <v>-8.3025750923546582E-3</v>
      </c>
      <c r="AT292" s="5">
        <f t="shared" si="209"/>
        <v>-3.176130310418479E-2</v>
      </c>
      <c r="AU292" s="5">
        <f t="shared" si="210"/>
        <v>-1.0341015287107846E-2</v>
      </c>
      <c r="AV292">
        <f t="shared" si="211"/>
        <v>0</v>
      </c>
      <c r="AW292">
        <f t="shared" si="212"/>
        <v>0</v>
      </c>
      <c r="AX292">
        <f t="shared" si="213"/>
        <v>1</v>
      </c>
    </row>
    <row r="293" spans="1:50" x14ac:dyDescent="0.25">
      <c r="A293" s="1">
        <v>42193</v>
      </c>
      <c r="B293">
        <v>24411.300781000002</v>
      </c>
      <c r="C293">
        <v>24411.300781000002</v>
      </c>
      <c r="D293">
        <v>22836.820313</v>
      </c>
      <c r="E293">
        <v>23516.560547000001</v>
      </c>
      <c r="F293">
        <v>23516.560547000001</v>
      </c>
      <c r="G293">
        <v>5441410900</v>
      </c>
      <c r="H293" s="2">
        <f t="shared" si="174"/>
        <v>-5.8407682148930218E-2</v>
      </c>
      <c r="I293">
        <f t="shared" si="175"/>
        <v>25634.320313</v>
      </c>
      <c r="J293">
        <f t="shared" si="176"/>
        <v>23332.900390999999</v>
      </c>
      <c r="K293">
        <f t="shared" si="177"/>
        <v>24420.949218999998</v>
      </c>
      <c r="L293">
        <f t="shared" si="178"/>
        <v>9.0053975442857093E-2</v>
      </c>
      <c r="M293">
        <f t="shared" si="179"/>
        <v>-7.8098221733122752E-3</v>
      </c>
      <c r="N293">
        <f t="shared" si="180"/>
        <v>3.8457523165111418E-2</v>
      </c>
      <c r="O293">
        <f t="shared" si="181"/>
        <v>1</v>
      </c>
      <c r="P293">
        <f t="shared" si="173"/>
        <v>0</v>
      </c>
      <c r="Q293">
        <f t="shared" si="182"/>
        <v>0</v>
      </c>
      <c r="R293">
        <f t="shared" si="183"/>
        <v>1</v>
      </c>
      <c r="S293">
        <f t="shared" si="184"/>
        <v>2</v>
      </c>
      <c r="T293" s="4">
        <f t="shared" si="185"/>
        <v>0.93159231785106977</v>
      </c>
      <c r="U293" s="4">
        <f t="shared" si="186"/>
        <v>0.93659231785106978</v>
      </c>
      <c r="V293" s="4">
        <f>PRODUCT($T$3:T293)-1</f>
        <v>0.3562669301136745</v>
      </c>
      <c r="W293" s="3">
        <f>PRODUCT($U$3:U293)-1</f>
        <v>0.2051199587516368</v>
      </c>
      <c r="X293">
        <f t="shared" si="187"/>
        <v>5.6417467641385555E-2</v>
      </c>
      <c r="Y293" s="1">
        <f t="shared" si="188"/>
        <v>42193</v>
      </c>
      <c r="Z293">
        <f t="shared" si="189"/>
        <v>2.0586504510189396E-3</v>
      </c>
      <c r="AA293" s="5">
        <f t="shared" si="190"/>
        <v>-1.1962089069571302E-2</v>
      </c>
      <c r="AB293" s="5">
        <f t="shared" si="191"/>
        <v>-1.1185041869799295E-2</v>
      </c>
      <c r="AC293" s="5">
        <f t="shared" si="192"/>
        <v>8.2513470221761143E-3</v>
      </c>
      <c r="AD293" s="5">
        <f t="shared" si="193"/>
        <v>1.3850584844778746E-2</v>
      </c>
      <c r="AE293" s="5">
        <f t="shared" si="194"/>
        <v>-1.5348982475493322E-2</v>
      </c>
      <c r="AF293" s="5">
        <f t="shared" si="195"/>
        <v>-1.0986278362869362E-2</v>
      </c>
      <c r="AG293" s="5">
        <f t="shared" si="196"/>
        <v>7.0422690623981321E-3</v>
      </c>
      <c r="AH293" s="5">
        <f t="shared" si="197"/>
        <v>-2.2101133735024092E-3</v>
      </c>
      <c r="AI293" s="5">
        <f t="shared" si="198"/>
        <v>2.4675025123028771E-3</v>
      </c>
      <c r="AJ293" s="5">
        <f t="shared" si="199"/>
        <v>1.1969879535824735E-2</v>
      </c>
      <c r="AK293">
        <f t="shared" si="200"/>
        <v>9.3280429767625961E-3</v>
      </c>
      <c r="AL293" s="5">
        <f t="shared" si="201"/>
        <v>2.6161987010062671E-3</v>
      </c>
      <c r="AM293" s="5">
        <f t="shared" si="202"/>
        <v>-9.458893636825616E-3</v>
      </c>
      <c r="AN293" s="5">
        <f t="shared" si="203"/>
        <v>-1.7751613383310438E-2</v>
      </c>
      <c r="AO293" s="5">
        <f t="shared" si="204"/>
        <v>-2.613606706194127E-2</v>
      </c>
      <c r="AP293" s="5">
        <f t="shared" si="205"/>
        <v>1.0900336615491835E-2</v>
      </c>
      <c r="AQ293" s="5">
        <f t="shared" si="206"/>
        <v>1.2301325699355381E-3</v>
      </c>
      <c r="AR293" s="5">
        <f t="shared" si="207"/>
        <v>-8.3025750923546582E-3</v>
      </c>
      <c r="AS293" s="5">
        <f t="shared" si="208"/>
        <v>-3.176130310418479E-2</v>
      </c>
      <c r="AT293" s="5">
        <f t="shared" si="209"/>
        <v>-1.0341015287107846E-2</v>
      </c>
      <c r="AU293" s="5">
        <f t="shared" si="210"/>
        <v>-5.8407682148930218E-2</v>
      </c>
      <c r="AV293">
        <f t="shared" si="211"/>
        <v>1</v>
      </c>
      <c r="AW293">
        <f t="shared" si="212"/>
        <v>0</v>
      </c>
      <c r="AX293">
        <f t="shared" si="213"/>
        <v>0</v>
      </c>
    </row>
    <row r="294" spans="1:50" x14ac:dyDescent="0.25">
      <c r="A294" s="1">
        <v>42194</v>
      </c>
      <c r="B294">
        <v>23435.5</v>
      </c>
      <c r="C294">
        <v>24695.75</v>
      </c>
      <c r="D294">
        <v>23332.900390999999</v>
      </c>
      <c r="E294">
        <v>24392.789063</v>
      </c>
      <c r="F294">
        <v>24392.789063</v>
      </c>
      <c r="G294">
        <v>4266946400</v>
      </c>
      <c r="H294" s="2">
        <f t="shared" si="174"/>
        <v>3.7260062509939518E-2</v>
      </c>
      <c r="I294">
        <f t="shared" si="175"/>
        <v>25634.320313</v>
      </c>
      <c r="J294">
        <f t="shared" si="176"/>
        <v>24140.619140999999</v>
      </c>
      <c r="K294">
        <f t="shared" si="177"/>
        <v>24320.75</v>
      </c>
      <c r="L294">
        <f t="shared" si="178"/>
        <v>5.0897470018432811E-2</v>
      </c>
      <c r="M294">
        <f t="shared" si="179"/>
        <v>-1.0337888027019515E-2</v>
      </c>
      <c r="N294">
        <f t="shared" si="180"/>
        <v>-2.9532934021584412E-3</v>
      </c>
      <c r="O294">
        <f t="shared" si="181"/>
        <v>0</v>
      </c>
      <c r="P294">
        <f t="shared" si="173"/>
        <v>1</v>
      </c>
      <c r="Q294">
        <f t="shared" si="182"/>
        <v>0</v>
      </c>
      <c r="R294">
        <f t="shared" si="183"/>
        <v>1</v>
      </c>
      <c r="S294">
        <f t="shared" si="184"/>
        <v>0</v>
      </c>
      <c r="T294" s="4">
        <f t="shared" si="185"/>
        <v>1.0372600625099395</v>
      </c>
      <c r="U294" s="4">
        <f t="shared" si="186"/>
        <v>1.0372600625099395</v>
      </c>
      <c r="V294" s="4">
        <f>PRODUCT($T$3:T294)-1</f>
        <v>0.40680152070987385</v>
      </c>
      <c r="W294" s="3">
        <f>PRODUCT($U$3:U294)-1</f>
        <v>0.2500228037466985</v>
      </c>
      <c r="X294">
        <f t="shared" si="187"/>
        <v>9.5779648522295702E-2</v>
      </c>
      <c r="Y294" s="1">
        <f t="shared" si="188"/>
        <v>42194</v>
      </c>
      <c r="Z294">
        <f t="shared" si="189"/>
        <v>-1.1962089069571302E-2</v>
      </c>
      <c r="AA294" s="5">
        <f t="shared" si="190"/>
        <v>-1.1185041869799295E-2</v>
      </c>
      <c r="AB294" s="5">
        <f t="shared" si="191"/>
        <v>8.2513470221761143E-3</v>
      </c>
      <c r="AC294" s="5">
        <f t="shared" si="192"/>
        <v>1.3850584844778746E-2</v>
      </c>
      <c r="AD294" s="5">
        <f t="shared" si="193"/>
        <v>-1.5348982475493322E-2</v>
      </c>
      <c r="AE294" s="5">
        <f t="shared" si="194"/>
        <v>-1.0986278362869362E-2</v>
      </c>
      <c r="AF294" s="5">
        <f t="shared" si="195"/>
        <v>7.0422690623981321E-3</v>
      </c>
      <c r="AG294" s="5">
        <f t="shared" si="196"/>
        <v>-2.2101133735024092E-3</v>
      </c>
      <c r="AH294" s="5">
        <f t="shared" si="197"/>
        <v>2.4675025123028771E-3</v>
      </c>
      <c r="AI294" s="5">
        <f t="shared" si="198"/>
        <v>1.1969879535824735E-2</v>
      </c>
      <c r="AJ294" s="5">
        <f t="shared" si="199"/>
        <v>9.3280429767625961E-3</v>
      </c>
      <c r="AK294">
        <f t="shared" si="200"/>
        <v>2.6161987010062671E-3</v>
      </c>
      <c r="AL294" s="5">
        <f t="shared" si="201"/>
        <v>-9.458893636825616E-3</v>
      </c>
      <c r="AM294" s="5">
        <f t="shared" si="202"/>
        <v>-1.7751613383310438E-2</v>
      </c>
      <c r="AN294" s="5">
        <f t="shared" si="203"/>
        <v>-2.613606706194127E-2</v>
      </c>
      <c r="AO294" s="5">
        <f t="shared" si="204"/>
        <v>1.0900336615491835E-2</v>
      </c>
      <c r="AP294" s="5">
        <f t="shared" si="205"/>
        <v>1.2301325699355381E-3</v>
      </c>
      <c r="AQ294" s="5">
        <f t="shared" si="206"/>
        <v>-8.3025750923546582E-3</v>
      </c>
      <c r="AR294" s="5">
        <f t="shared" si="207"/>
        <v>-3.176130310418479E-2</v>
      </c>
      <c r="AS294" s="5">
        <f t="shared" si="208"/>
        <v>-1.0341015287107846E-2</v>
      </c>
      <c r="AT294" s="5">
        <f t="shared" si="209"/>
        <v>-5.8407682148930218E-2</v>
      </c>
      <c r="AU294" s="5">
        <f t="shared" si="210"/>
        <v>3.7260062509939518E-2</v>
      </c>
      <c r="AV294">
        <f t="shared" si="211"/>
        <v>0</v>
      </c>
      <c r="AW294">
        <f t="shared" si="212"/>
        <v>1</v>
      </c>
      <c r="AX294">
        <f t="shared" si="213"/>
        <v>0</v>
      </c>
    </row>
    <row r="295" spans="1:50" x14ac:dyDescent="0.25">
      <c r="A295" s="1">
        <v>42195</v>
      </c>
      <c r="B295">
        <v>24567.919922000001</v>
      </c>
      <c r="C295">
        <v>25015.169922000001</v>
      </c>
      <c r="D295">
        <v>24567.919922000001</v>
      </c>
      <c r="E295">
        <v>24901.279297000001</v>
      </c>
      <c r="F295">
        <v>24901.279297000001</v>
      </c>
      <c r="G295">
        <v>3230873300</v>
      </c>
      <c r="H295" s="2">
        <f t="shared" si="174"/>
        <v>2.0845924288801498E-2</v>
      </c>
      <c r="I295">
        <f t="shared" si="175"/>
        <v>25634.320313</v>
      </c>
      <c r="J295">
        <f t="shared" si="176"/>
        <v>24140.619140999999</v>
      </c>
      <c r="K295">
        <f t="shared" si="177"/>
        <v>24327.560547000001</v>
      </c>
      <c r="L295">
        <f t="shared" si="178"/>
        <v>2.9437885791205654E-2</v>
      </c>
      <c r="M295">
        <f t="shared" si="179"/>
        <v>-3.0547031215847675E-2</v>
      </c>
      <c r="N295">
        <f t="shared" si="180"/>
        <v>-2.3039729933438391E-2</v>
      </c>
      <c r="O295">
        <f t="shared" si="181"/>
        <v>0</v>
      </c>
      <c r="P295">
        <f t="shared" si="173"/>
        <v>0</v>
      </c>
      <c r="Q295">
        <f t="shared" si="182"/>
        <v>1</v>
      </c>
      <c r="R295">
        <f t="shared" si="183"/>
        <v>-1</v>
      </c>
      <c r="S295">
        <f t="shared" si="184"/>
        <v>2</v>
      </c>
      <c r="T295" s="4">
        <f t="shared" si="185"/>
        <v>0.96915407571119849</v>
      </c>
      <c r="U295" s="4">
        <f t="shared" si="186"/>
        <v>0.995</v>
      </c>
      <c r="V295" s="4">
        <f>PRODUCT($T$3:T295)-1</f>
        <v>0.36340742751268618</v>
      </c>
      <c r="W295" s="3">
        <f>PRODUCT($U$3:U295)-1</f>
        <v>0.24377268972796506</v>
      </c>
      <c r="X295">
        <f t="shared" si="187"/>
        <v>0.11862218811260083</v>
      </c>
      <c r="Y295" s="1">
        <f t="shared" si="188"/>
        <v>42195</v>
      </c>
      <c r="Z295">
        <f t="shared" si="189"/>
        <v>-1.1185041869799295E-2</v>
      </c>
      <c r="AA295" s="5">
        <f t="shared" si="190"/>
        <v>8.2513470221761143E-3</v>
      </c>
      <c r="AB295" s="5">
        <f t="shared" si="191"/>
        <v>1.3850584844778746E-2</v>
      </c>
      <c r="AC295" s="5">
        <f t="shared" si="192"/>
        <v>-1.5348982475493322E-2</v>
      </c>
      <c r="AD295" s="5">
        <f t="shared" si="193"/>
        <v>-1.0986278362869362E-2</v>
      </c>
      <c r="AE295" s="5">
        <f t="shared" si="194"/>
        <v>7.0422690623981321E-3</v>
      </c>
      <c r="AF295" s="5">
        <f t="shared" si="195"/>
        <v>-2.2101133735024092E-3</v>
      </c>
      <c r="AG295" s="5">
        <f t="shared" si="196"/>
        <v>2.4675025123028771E-3</v>
      </c>
      <c r="AH295" s="5">
        <f t="shared" si="197"/>
        <v>1.1969879535824735E-2</v>
      </c>
      <c r="AI295" s="5">
        <f t="shared" si="198"/>
        <v>9.3280429767625961E-3</v>
      </c>
      <c r="AJ295" s="5">
        <f t="shared" si="199"/>
        <v>2.6161987010062671E-3</v>
      </c>
      <c r="AK295">
        <f t="shared" si="200"/>
        <v>-9.458893636825616E-3</v>
      </c>
      <c r="AL295" s="5">
        <f t="shared" si="201"/>
        <v>-1.7751613383310438E-2</v>
      </c>
      <c r="AM295" s="5">
        <f t="shared" si="202"/>
        <v>-2.613606706194127E-2</v>
      </c>
      <c r="AN295" s="5">
        <f t="shared" si="203"/>
        <v>1.0900336615491835E-2</v>
      </c>
      <c r="AO295" s="5">
        <f t="shared" si="204"/>
        <v>1.2301325699355381E-3</v>
      </c>
      <c r="AP295" s="5">
        <f t="shared" si="205"/>
        <v>-8.3025750923546582E-3</v>
      </c>
      <c r="AQ295" s="5">
        <f t="shared" si="206"/>
        <v>-3.176130310418479E-2</v>
      </c>
      <c r="AR295" s="5">
        <f t="shared" si="207"/>
        <v>-1.0341015287107846E-2</v>
      </c>
      <c r="AS295" s="5">
        <f t="shared" si="208"/>
        <v>-5.8407682148930218E-2</v>
      </c>
      <c r="AT295" s="5">
        <f t="shared" si="209"/>
        <v>3.7260062509939518E-2</v>
      </c>
      <c r="AU295" s="5">
        <f t="shared" si="210"/>
        <v>2.0845924288801498E-2</v>
      </c>
      <c r="AV295">
        <f t="shared" si="211"/>
        <v>0</v>
      </c>
      <c r="AW295">
        <f t="shared" si="212"/>
        <v>0</v>
      </c>
      <c r="AX295">
        <f t="shared" si="213"/>
        <v>1</v>
      </c>
    </row>
    <row r="296" spans="1:50" x14ac:dyDescent="0.25">
      <c r="A296" s="1">
        <v>42198</v>
      </c>
      <c r="B296">
        <v>24709.580077999999</v>
      </c>
      <c r="C296">
        <v>25275.759765999999</v>
      </c>
      <c r="D296">
        <v>24596.439452999999</v>
      </c>
      <c r="E296">
        <v>25224.009765999999</v>
      </c>
      <c r="F296">
        <v>25224.009765999999</v>
      </c>
      <c r="G296">
        <v>2124810600</v>
      </c>
      <c r="H296" s="2">
        <f t="shared" si="174"/>
        <v>1.2960397140675317E-2</v>
      </c>
      <c r="I296">
        <f t="shared" si="175"/>
        <v>25634.320313</v>
      </c>
      <c r="J296">
        <f t="shared" si="176"/>
        <v>24135.640625</v>
      </c>
      <c r="K296">
        <f t="shared" si="177"/>
        <v>24135.640625</v>
      </c>
      <c r="L296">
        <f t="shared" si="178"/>
        <v>1.6266666196469215E-2</v>
      </c>
      <c r="M296">
        <f t="shared" si="179"/>
        <v>-4.3148141437331478E-2</v>
      </c>
      <c r="N296">
        <f t="shared" si="180"/>
        <v>-4.3148141437331478E-2</v>
      </c>
      <c r="O296">
        <f t="shared" si="181"/>
        <v>0</v>
      </c>
      <c r="P296">
        <f t="shared" si="173"/>
        <v>0</v>
      </c>
      <c r="Q296">
        <f t="shared" si="182"/>
        <v>1</v>
      </c>
      <c r="R296">
        <f t="shared" si="183"/>
        <v>-1</v>
      </c>
      <c r="S296">
        <f t="shared" si="184"/>
        <v>0</v>
      </c>
      <c r="T296" s="4">
        <f t="shared" si="185"/>
        <v>0.98703960285932468</v>
      </c>
      <c r="U296" s="4">
        <f t="shared" si="186"/>
        <v>1</v>
      </c>
      <c r="V296" s="4">
        <f>PRODUCT($T$3:T296)-1</f>
        <v>0.34573712578757521</v>
      </c>
      <c r="W296" s="3">
        <f>PRODUCT($U$3:U296)-1</f>
        <v>0.24377268972796506</v>
      </c>
      <c r="X296">
        <f t="shared" si="187"/>
        <v>0.1331199759209114</v>
      </c>
      <c r="Y296" s="1">
        <f t="shared" si="188"/>
        <v>42198</v>
      </c>
      <c r="Z296">
        <f t="shared" si="189"/>
        <v>8.2513470221761143E-3</v>
      </c>
      <c r="AA296" s="5">
        <f t="shared" si="190"/>
        <v>1.3850584844778746E-2</v>
      </c>
      <c r="AB296" s="5">
        <f t="shared" si="191"/>
        <v>-1.5348982475493322E-2</v>
      </c>
      <c r="AC296" s="5">
        <f t="shared" si="192"/>
        <v>-1.0986278362869362E-2</v>
      </c>
      <c r="AD296" s="5">
        <f t="shared" si="193"/>
        <v>7.0422690623981321E-3</v>
      </c>
      <c r="AE296" s="5">
        <f t="shared" si="194"/>
        <v>-2.2101133735024092E-3</v>
      </c>
      <c r="AF296" s="5">
        <f t="shared" si="195"/>
        <v>2.4675025123028771E-3</v>
      </c>
      <c r="AG296" s="5">
        <f t="shared" si="196"/>
        <v>1.1969879535824735E-2</v>
      </c>
      <c r="AH296" s="5">
        <f t="shared" si="197"/>
        <v>9.3280429767625961E-3</v>
      </c>
      <c r="AI296" s="5">
        <f t="shared" si="198"/>
        <v>2.6161987010062671E-3</v>
      </c>
      <c r="AJ296" s="5">
        <f t="shared" si="199"/>
        <v>-9.458893636825616E-3</v>
      </c>
      <c r="AK296">
        <f t="shared" si="200"/>
        <v>-1.7751613383310438E-2</v>
      </c>
      <c r="AL296" s="5">
        <f t="shared" si="201"/>
        <v>-2.613606706194127E-2</v>
      </c>
      <c r="AM296" s="5">
        <f t="shared" si="202"/>
        <v>1.0900336615491835E-2</v>
      </c>
      <c r="AN296" s="5">
        <f t="shared" si="203"/>
        <v>1.2301325699355381E-3</v>
      </c>
      <c r="AO296" s="5">
        <f t="shared" si="204"/>
        <v>-8.3025750923546582E-3</v>
      </c>
      <c r="AP296" s="5">
        <f t="shared" si="205"/>
        <v>-3.176130310418479E-2</v>
      </c>
      <c r="AQ296" s="5">
        <f t="shared" si="206"/>
        <v>-1.0341015287107846E-2</v>
      </c>
      <c r="AR296" s="5">
        <f t="shared" si="207"/>
        <v>-5.8407682148930218E-2</v>
      </c>
      <c r="AS296" s="5">
        <f t="shared" si="208"/>
        <v>3.7260062509939518E-2</v>
      </c>
      <c r="AT296" s="5">
        <f t="shared" si="209"/>
        <v>2.0845924288801498E-2</v>
      </c>
      <c r="AU296" s="5">
        <f t="shared" si="210"/>
        <v>1.2960397140675317E-2</v>
      </c>
      <c r="AV296">
        <f t="shared" si="211"/>
        <v>0</v>
      </c>
      <c r="AW296">
        <f t="shared" si="212"/>
        <v>0</v>
      </c>
      <c r="AX296">
        <f t="shared" si="213"/>
        <v>1</v>
      </c>
    </row>
    <row r="297" spans="1:50" x14ac:dyDescent="0.25">
      <c r="A297" s="1">
        <v>42199</v>
      </c>
      <c r="B297">
        <v>25184.060547000001</v>
      </c>
      <c r="C297">
        <v>25250.949218999998</v>
      </c>
      <c r="D297">
        <v>24906.470702999999</v>
      </c>
      <c r="E297">
        <v>25120.910156000002</v>
      </c>
      <c r="F297">
        <v>25120.910156000002</v>
      </c>
      <c r="G297">
        <v>2129805300</v>
      </c>
      <c r="H297" s="2">
        <f t="shared" si="174"/>
        <v>-4.087360057201006E-3</v>
      </c>
      <c r="I297">
        <f t="shared" si="175"/>
        <v>25634.320313</v>
      </c>
      <c r="J297">
        <f t="shared" si="176"/>
        <v>24135.640625</v>
      </c>
      <c r="K297">
        <f t="shared" si="177"/>
        <v>24420.710938</v>
      </c>
      <c r="L297">
        <f t="shared" si="178"/>
        <v>2.043756192796109E-2</v>
      </c>
      <c r="M297">
        <f t="shared" si="179"/>
        <v>-3.9221092105401922E-2</v>
      </c>
      <c r="N297">
        <f t="shared" si="180"/>
        <v>-2.7873162781594574E-2</v>
      </c>
      <c r="O297">
        <f t="shared" si="181"/>
        <v>0</v>
      </c>
      <c r="P297">
        <f t="shared" si="173"/>
        <v>0</v>
      </c>
      <c r="Q297">
        <f t="shared" si="182"/>
        <v>1</v>
      </c>
      <c r="R297">
        <f t="shared" si="183"/>
        <v>-1</v>
      </c>
      <c r="S297">
        <f t="shared" si="184"/>
        <v>0</v>
      </c>
      <c r="T297" s="4">
        <f t="shared" si="185"/>
        <v>1.0040873600572011</v>
      </c>
      <c r="U297" s="4">
        <f t="shared" si="186"/>
        <v>1</v>
      </c>
      <c r="V297" s="4">
        <f>PRODUCT($T$3:T297)-1</f>
        <v>0.35123763796301199</v>
      </c>
      <c r="W297" s="3">
        <f>PRODUCT($U$3:U297)-1</f>
        <v>0.24377268972796506</v>
      </c>
      <c r="X297">
        <f t="shared" si="187"/>
        <v>0.12848850659131572</v>
      </c>
      <c r="Y297" s="1">
        <f t="shared" si="188"/>
        <v>42199</v>
      </c>
      <c r="Z297">
        <f t="shared" si="189"/>
        <v>1.3850584844778746E-2</v>
      </c>
      <c r="AA297" s="5">
        <f t="shared" si="190"/>
        <v>-1.5348982475493322E-2</v>
      </c>
      <c r="AB297" s="5">
        <f t="shared" si="191"/>
        <v>-1.0986278362869362E-2</v>
      </c>
      <c r="AC297" s="5">
        <f t="shared" si="192"/>
        <v>7.0422690623981321E-3</v>
      </c>
      <c r="AD297" s="5">
        <f t="shared" si="193"/>
        <v>-2.2101133735024092E-3</v>
      </c>
      <c r="AE297" s="5">
        <f t="shared" si="194"/>
        <v>2.4675025123028771E-3</v>
      </c>
      <c r="AF297" s="5">
        <f t="shared" si="195"/>
        <v>1.1969879535824735E-2</v>
      </c>
      <c r="AG297" s="5">
        <f t="shared" si="196"/>
        <v>9.3280429767625961E-3</v>
      </c>
      <c r="AH297" s="5">
        <f t="shared" si="197"/>
        <v>2.6161987010062671E-3</v>
      </c>
      <c r="AI297" s="5">
        <f t="shared" si="198"/>
        <v>-9.458893636825616E-3</v>
      </c>
      <c r="AJ297" s="5">
        <f t="shared" si="199"/>
        <v>-1.7751613383310438E-2</v>
      </c>
      <c r="AK297">
        <f t="shared" si="200"/>
        <v>-2.613606706194127E-2</v>
      </c>
      <c r="AL297" s="5">
        <f t="shared" si="201"/>
        <v>1.0900336615491835E-2</v>
      </c>
      <c r="AM297" s="5">
        <f t="shared" si="202"/>
        <v>1.2301325699355381E-3</v>
      </c>
      <c r="AN297" s="5">
        <f t="shared" si="203"/>
        <v>-8.3025750923546582E-3</v>
      </c>
      <c r="AO297" s="5">
        <f t="shared" si="204"/>
        <v>-3.176130310418479E-2</v>
      </c>
      <c r="AP297" s="5">
        <f t="shared" si="205"/>
        <v>-1.0341015287107846E-2</v>
      </c>
      <c r="AQ297" s="5">
        <f t="shared" si="206"/>
        <v>-5.8407682148930218E-2</v>
      </c>
      <c r="AR297" s="5">
        <f t="shared" si="207"/>
        <v>3.7260062509939518E-2</v>
      </c>
      <c r="AS297" s="5">
        <f t="shared" si="208"/>
        <v>2.0845924288801498E-2</v>
      </c>
      <c r="AT297" s="5">
        <f t="shared" si="209"/>
        <v>1.2960397140675317E-2</v>
      </c>
      <c r="AU297" s="5">
        <f t="shared" si="210"/>
        <v>-4.087360057201006E-3</v>
      </c>
      <c r="AV297">
        <f t="shared" si="211"/>
        <v>0</v>
      </c>
      <c r="AW297">
        <f t="shared" si="212"/>
        <v>0</v>
      </c>
      <c r="AX297">
        <f t="shared" si="213"/>
        <v>1</v>
      </c>
    </row>
    <row r="298" spans="1:50" x14ac:dyDescent="0.25">
      <c r="A298" s="1">
        <v>42200</v>
      </c>
      <c r="B298">
        <v>25219.449218999998</v>
      </c>
      <c r="C298">
        <v>25219.449218999998</v>
      </c>
      <c r="D298">
        <v>24862.650390999999</v>
      </c>
      <c r="E298">
        <v>25055.759765999999</v>
      </c>
      <c r="F298">
        <v>25055.759765999999</v>
      </c>
      <c r="G298">
        <v>1603476600</v>
      </c>
      <c r="H298" s="2">
        <f t="shared" si="174"/>
        <v>-2.5934725133532899E-3</v>
      </c>
      <c r="I298">
        <f t="shared" si="175"/>
        <v>25634.320313</v>
      </c>
      <c r="J298">
        <f t="shared" si="176"/>
        <v>23826.960938</v>
      </c>
      <c r="K298">
        <f t="shared" si="177"/>
        <v>23826.960938</v>
      </c>
      <c r="L298">
        <f t="shared" si="178"/>
        <v>2.3090920107922352E-2</v>
      </c>
      <c r="M298">
        <f t="shared" si="179"/>
        <v>-4.9042569033067029E-2</v>
      </c>
      <c r="N298">
        <f t="shared" si="180"/>
        <v>-4.9042569033067029E-2</v>
      </c>
      <c r="O298">
        <f t="shared" si="181"/>
        <v>0</v>
      </c>
      <c r="P298">
        <f t="shared" si="173"/>
        <v>0</v>
      </c>
      <c r="Q298">
        <f t="shared" si="182"/>
        <v>1</v>
      </c>
      <c r="R298">
        <f t="shared" si="183"/>
        <v>-1</v>
      </c>
      <c r="S298">
        <f t="shared" si="184"/>
        <v>0</v>
      </c>
      <c r="T298" s="4">
        <f t="shared" si="185"/>
        <v>1.0025934725133534</v>
      </c>
      <c r="U298" s="4">
        <f t="shared" si="186"/>
        <v>1</v>
      </c>
      <c r="V298" s="4">
        <f>PRODUCT($T$3:T298)-1</f>
        <v>0.35474203563607754</v>
      </c>
      <c r="W298" s="3">
        <f>PRODUCT($U$3:U298)-1</f>
        <v>0.24377268972796506</v>
      </c>
      <c r="X298">
        <f t="shared" si="187"/>
        <v>0.12556180266783601</v>
      </c>
      <c r="Y298" s="1">
        <f t="shared" si="188"/>
        <v>42200</v>
      </c>
      <c r="Z298">
        <f t="shared" si="189"/>
        <v>-1.5348982475493322E-2</v>
      </c>
      <c r="AA298" s="5">
        <f t="shared" si="190"/>
        <v>-1.0986278362869362E-2</v>
      </c>
      <c r="AB298" s="5">
        <f t="shared" si="191"/>
        <v>7.0422690623981321E-3</v>
      </c>
      <c r="AC298" s="5">
        <f t="shared" si="192"/>
        <v>-2.2101133735024092E-3</v>
      </c>
      <c r="AD298" s="5">
        <f t="shared" si="193"/>
        <v>2.4675025123028771E-3</v>
      </c>
      <c r="AE298" s="5">
        <f t="shared" si="194"/>
        <v>1.1969879535824735E-2</v>
      </c>
      <c r="AF298" s="5">
        <f t="shared" si="195"/>
        <v>9.3280429767625961E-3</v>
      </c>
      <c r="AG298" s="5">
        <f t="shared" si="196"/>
        <v>2.6161987010062671E-3</v>
      </c>
      <c r="AH298" s="5">
        <f t="shared" si="197"/>
        <v>-9.458893636825616E-3</v>
      </c>
      <c r="AI298" s="5">
        <f t="shared" si="198"/>
        <v>-1.7751613383310438E-2</v>
      </c>
      <c r="AJ298" s="5">
        <f t="shared" si="199"/>
        <v>-2.613606706194127E-2</v>
      </c>
      <c r="AK298">
        <f t="shared" si="200"/>
        <v>1.0900336615491835E-2</v>
      </c>
      <c r="AL298" s="5">
        <f t="shared" si="201"/>
        <v>1.2301325699355381E-3</v>
      </c>
      <c r="AM298" s="5">
        <f t="shared" si="202"/>
        <v>-8.3025750923546582E-3</v>
      </c>
      <c r="AN298" s="5">
        <f t="shared" si="203"/>
        <v>-3.176130310418479E-2</v>
      </c>
      <c r="AO298" s="5">
        <f t="shared" si="204"/>
        <v>-1.0341015287107846E-2</v>
      </c>
      <c r="AP298" s="5">
        <f t="shared" si="205"/>
        <v>-5.8407682148930218E-2</v>
      </c>
      <c r="AQ298" s="5">
        <f t="shared" si="206"/>
        <v>3.7260062509939518E-2</v>
      </c>
      <c r="AR298" s="5">
        <f t="shared" si="207"/>
        <v>2.0845924288801498E-2</v>
      </c>
      <c r="AS298" s="5">
        <f t="shared" si="208"/>
        <v>1.2960397140675317E-2</v>
      </c>
      <c r="AT298" s="5">
        <f t="shared" si="209"/>
        <v>-4.087360057201006E-3</v>
      </c>
      <c r="AU298" s="5">
        <f t="shared" si="210"/>
        <v>-2.5934725133532899E-3</v>
      </c>
      <c r="AV298">
        <f t="shared" si="211"/>
        <v>0</v>
      </c>
      <c r="AW298">
        <f t="shared" si="212"/>
        <v>0</v>
      </c>
      <c r="AX298">
        <f t="shared" si="213"/>
        <v>1</v>
      </c>
    </row>
    <row r="299" spans="1:50" x14ac:dyDescent="0.25">
      <c r="A299" s="1">
        <v>42201</v>
      </c>
      <c r="B299">
        <v>24976.080077999999</v>
      </c>
      <c r="C299">
        <v>25170.349609000001</v>
      </c>
      <c r="D299">
        <v>24841.140625</v>
      </c>
      <c r="E299">
        <v>25162.779297000001</v>
      </c>
      <c r="F299">
        <v>25162.779297000001</v>
      </c>
      <c r="G299">
        <v>1386159700</v>
      </c>
      <c r="H299" s="2">
        <f t="shared" si="174"/>
        <v>4.2712546735550472E-3</v>
      </c>
      <c r="I299">
        <f t="shared" si="175"/>
        <v>25634.320313</v>
      </c>
      <c r="J299">
        <f t="shared" si="176"/>
        <v>23826.960938</v>
      </c>
      <c r="K299">
        <f t="shared" si="177"/>
        <v>23860.820313</v>
      </c>
      <c r="L299">
        <f t="shared" si="178"/>
        <v>1.873962372893434E-2</v>
      </c>
      <c r="M299">
        <f t="shared" si="179"/>
        <v>-5.308707528819212E-2</v>
      </c>
      <c r="N299">
        <f t="shared" si="180"/>
        <v>-5.1741461808840206E-2</v>
      </c>
      <c r="O299">
        <f t="shared" si="181"/>
        <v>0</v>
      </c>
      <c r="P299">
        <f t="shared" si="173"/>
        <v>0</v>
      </c>
      <c r="Q299">
        <f t="shared" si="182"/>
        <v>1</v>
      </c>
      <c r="R299">
        <f t="shared" si="183"/>
        <v>-1</v>
      </c>
      <c r="S299">
        <f t="shared" si="184"/>
        <v>0</v>
      </c>
      <c r="T299" s="4">
        <f t="shared" si="185"/>
        <v>0.99572874532644495</v>
      </c>
      <c r="U299" s="4">
        <f t="shared" si="186"/>
        <v>1</v>
      </c>
      <c r="V299" s="4">
        <f>PRODUCT($T$3:T299)-1</f>
        <v>0.34895558738490551</v>
      </c>
      <c r="W299" s="3">
        <f>PRODUCT($U$3:U299)-1</f>
        <v>0.24377268972796506</v>
      </c>
      <c r="X299">
        <f t="shared" si="187"/>
        <v>0.13036936377785624</v>
      </c>
      <c r="Y299" s="1">
        <f t="shared" si="188"/>
        <v>42201</v>
      </c>
      <c r="Z299">
        <f t="shared" si="189"/>
        <v>-1.0986278362869362E-2</v>
      </c>
      <c r="AA299" s="5">
        <f t="shared" si="190"/>
        <v>7.0422690623981321E-3</v>
      </c>
      <c r="AB299" s="5">
        <f t="shared" si="191"/>
        <v>-2.2101133735024092E-3</v>
      </c>
      <c r="AC299" s="5">
        <f t="shared" si="192"/>
        <v>2.4675025123028771E-3</v>
      </c>
      <c r="AD299" s="5">
        <f t="shared" si="193"/>
        <v>1.1969879535824735E-2</v>
      </c>
      <c r="AE299" s="5">
        <f t="shared" si="194"/>
        <v>9.3280429767625961E-3</v>
      </c>
      <c r="AF299" s="5">
        <f t="shared" si="195"/>
        <v>2.6161987010062671E-3</v>
      </c>
      <c r="AG299" s="5">
        <f t="shared" si="196"/>
        <v>-9.458893636825616E-3</v>
      </c>
      <c r="AH299" s="5">
        <f t="shared" si="197"/>
        <v>-1.7751613383310438E-2</v>
      </c>
      <c r="AI299" s="5">
        <f t="shared" si="198"/>
        <v>-2.613606706194127E-2</v>
      </c>
      <c r="AJ299" s="5">
        <f t="shared" si="199"/>
        <v>1.0900336615491835E-2</v>
      </c>
      <c r="AK299">
        <f t="shared" si="200"/>
        <v>1.2301325699355381E-3</v>
      </c>
      <c r="AL299" s="5">
        <f t="shared" si="201"/>
        <v>-8.3025750923546582E-3</v>
      </c>
      <c r="AM299" s="5">
        <f t="shared" si="202"/>
        <v>-3.176130310418479E-2</v>
      </c>
      <c r="AN299" s="5">
        <f t="shared" si="203"/>
        <v>-1.0341015287107846E-2</v>
      </c>
      <c r="AO299" s="5">
        <f t="shared" si="204"/>
        <v>-5.8407682148930218E-2</v>
      </c>
      <c r="AP299" s="5">
        <f t="shared" si="205"/>
        <v>3.7260062509939518E-2</v>
      </c>
      <c r="AQ299" s="5">
        <f t="shared" si="206"/>
        <v>2.0845924288801498E-2</v>
      </c>
      <c r="AR299" s="5">
        <f t="shared" si="207"/>
        <v>1.2960397140675317E-2</v>
      </c>
      <c r="AS299" s="5">
        <f t="shared" si="208"/>
        <v>-4.087360057201006E-3</v>
      </c>
      <c r="AT299" s="5">
        <f t="shared" si="209"/>
        <v>-2.5934725133532899E-3</v>
      </c>
      <c r="AU299" s="5">
        <f t="shared" si="210"/>
        <v>4.2712546735550472E-3</v>
      </c>
      <c r="AV299">
        <f t="shared" si="211"/>
        <v>0</v>
      </c>
      <c r="AW299">
        <f t="shared" si="212"/>
        <v>0</v>
      </c>
      <c r="AX299">
        <f t="shared" si="213"/>
        <v>1</v>
      </c>
    </row>
    <row r="300" spans="1:50" x14ac:dyDescent="0.25">
      <c r="A300" s="1">
        <v>42202</v>
      </c>
      <c r="B300">
        <v>25246.640625</v>
      </c>
      <c r="C300">
        <v>25517.449218999998</v>
      </c>
      <c r="D300">
        <v>25183.859375</v>
      </c>
      <c r="E300">
        <v>25415.269531000002</v>
      </c>
      <c r="F300">
        <v>25415.269531000002</v>
      </c>
      <c r="G300">
        <v>1279509000</v>
      </c>
      <c r="H300" s="2">
        <f t="shared" si="174"/>
        <v>1.0034274474207461E-2</v>
      </c>
      <c r="I300">
        <f t="shared" si="175"/>
        <v>25634.320313</v>
      </c>
      <c r="J300">
        <f t="shared" si="176"/>
        <v>23826.960938</v>
      </c>
      <c r="K300">
        <f t="shared" si="177"/>
        <v>23957.359375</v>
      </c>
      <c r="L300">
        <f t="shared" si="178"/>
        <v>8.6188651956971007E-3</v>
      </c>
      <c r="M300">
        <f t="shared" si="179"/>
        <v>-6.2494265152792439E-2</v>
      </c>
      <c r="N300">
        <f t="shared" si="180"/>
        <v>-5.7363552813072927E-2</v>
      </c>
      <c r="O300">
        <f t="shared" si="181"/>
        <v>0</v>
      </c>
      <c r="P300">
        <f t="shared" si="173"/>
        <v>0</v>
      </c>
      <c r="Q300">
        <f t="shared" si="182"/>
        <v>1</v>
      </c>
      <c r="R300">
        <f t="shared" si="183"/>
        <v>-1</v>
      </c>
      <c r="S300">
        <f t="shared" si="184"/>
        <v>0</v>
      </c>
      <c r="T300" s="4">
        <f t="shared" si="185"/>
        <v>0.98996572552579254</v>
      </c>
      <c r="U300" s="4">
        <f t="shared" si="186"/>
        <v>1</v>
      </c>
      <c r="V300" s="4">
        <f>PRODUCT($T$3:T300)-1</f>
        <v>0.33541979676756961</v>
      </c>
      <c r="W300" s="3">
        <f>PRODUCT($U$3:U300)-1</f>
        <v>0.24377268972796506</v>
      </c>
      <c r="X300">
        <f t="shared" si="187"/>
        <v>0.14171180023123831</v>
      </c>
      <c r="Y300" s="1">
        <f t="shared" si="188"/>
        <v>42202</v>
      </c>
      <c r="Z300">
        <f t="shared" si="189"/>
        <v>7.0422690623981321E-3</v>
      </c>
      <c r="AA300" s="5">
        <f t="shared" si="190"/>
        <v>-2.2101133735024092E-3</v>
      </c>
      <c r="AB300" s="5">
        <f t="shared" si="191"/>
        <v>2.4675025123028771E-3</v>
      </c>
      <c r="AC300" s="5">
        <f t="shared" si="192"/>
        <v>1.1969879535824735E-2</v>
      </c>
      <c r="AD300" s="5">
        <f t="shared" si="193"/>
        <v>9.3280429767625961E-3</v>
      </c>
      <c r="AE300" s="5">
        <f t="shared" si="194"/>
        <v>2.6161987010062671E-3</v>
      </c>
      <c r="AF300" s="5">
        <f t="shared" si="195"/>
        <v>-9.458893636825616E-3</v>
      </c>
      <c r="AG300" s="5">
        <f t="shared" si="196"/>
        <v>-1.7751613383310438E-2</v>
      </c>
      <c r="AH300" s="5">
        <f t="shared" si="197"/>
        <v>-2.613606706194127E-2</v>
      </c>
      <c r="AI300" s="5">
        <f t="shared" si="198"/>
        <v>1.0900336615491835E-2</v>
      </c>
      <c r="AJ300" s="5">
        <f t="shared" si="199"/>
        <v>1.2301325699355381E-3</v>
      </c>
      <c r="AK300">
        <f t="shared" si="200"/>
        <v>-8.3025750923546582E-3</v>
      </c>
      <c r="AL300" s="5">
        <f t="shared" si="201"/>
        <v>-3.176130310418479E-2</v>
      </c>
      <c r="AM300" s="5">
        <f t="shared" si="202"/>
        <v>-1.0341015287107846E-2</v>
      </c>
      <c r="AN300" s="5">
        <f t="shared" si="203"/>
        <v>-5.8407682148930218E-2</v>
      </c>
      <c r="AO300" s="5">
        <f t="shared" si="204"/>
        <v>3.7260062509939518E-2</v>
      </c>
      <c r="AP300" s="5">
        <f t="shared" si="205"/>
        <v>2.0845924288801498E-2</v>
      </c>
      <c r="AQ300" s="5">
        <f t="shared" si="206"/>
        <v>1.2960397140675317E-2</v>
      </c>
      <c r="AR300" s="5">
        <f t="shared" si="207"/>
        <v>-4.087360057201006E-3</v>
      </c>
      <c r="AS300" s="5">
        <f t="shared" si="208"/>
        <v>-2.5934725133532899E-3</v>
      </c>
      <c r="AT300" s="5">
        <f t="shared" si="209"/>
        <v>4.2712546735550472E-3</v>
      </c>
      <c r="AU300" s="5">
        <f t="shared" si="210"/>
        <v>1.0034274474207461E-2</v>
      </c>
      <c r="AV300">
        <f t="shared" si="211"/>
        <v>0</v>
      </c>
      <c r="AW300">
        <f t="shared" si="212"/>
        <v>0</v>
      </c>
      <c r="AX300">
        <f t="shared" si="213"/>
        <v>1</v>
      </c>
    </row>
    <row r="301" spans="1:50" x14ac:dyDescent="0.25">
      <c r="A301" s="1">
        <v>42205</v>
      </c>
      <c r="B301">
        <v>25540.310547000001</v>
      </c>
      <c r="C301">
        <v>25540.310547000001</v>
      </c>
      <c r="D301">
        <v>25298.960938</v>
      </c>
      <c r="E301">
        <v>25404.810547000001</v>
      </c>
      <c r="F301">
        <v>25404.810547000001</v>
      </c>
      <c r="G301">
        <v>1088244600</v>
      </c>
      <c r="H301" s="2">
        <f t="shared" si="174"/>
        <v>-4.1152363099050682E-4</v>
      </c>
      <c r="I301">
        <f t="shared" si="175"/>
        <v>25634.320313</v>
      </c>
      <c r="J301">
        <f t="shared" si="176"/>
        <v>23699.839843999998</v>
      </c>
      <c r="K301">
        <f t="shared" si="177"/>
        <v>23699.839843999998</v>
      </c>
      <c r="L301">
        <f t="shared" si="178"/>
        <v>9.0341065750281224E-3</v>
      </c>
      <c r="M301">
        <f t="shared" si="179"/>
        <v>-6.7112120353967297E-2</v>
      </c>
      <c r="N301">
        <f t="shared" si="180"/>
        <v>-6.7112120353967297E-2</v>
      </c>
      <c r="O301">
        <f t="shared" si="181"/>
        <v>0</v>
      </c>
      <c r="P301">
        <f t="shared" si="173"/>
        <v>0</v>
      </c>
      <c r="Q301">
        <f t="shared" si="182"/>
        <v>1</v>
      </c>
      <c r="R301">
        <f t="shared" si="183"/>
        <v>-1</v>
      </c>
      <c r="S301">
        <f t="shared" si="184"/>
        <v>0</v>
      </c>
      <c r="T301" s="4">
        <f t="shared" si="185"/>
        <v>1.0004115236309905</v>
      </c>
      <c r="U301" s="4">
        <f t="shared" si="186"/>
        <v>1</v>
      </c>
      <c r="V301" s="4">
        <f>PRODUCT($T$3:T301)-1</f>
        <v>0.33596935357123203</v>
      </c>
      <c r="W301" s="3">
        <f>PRODUCT($U$3:U301)-1</f>
        <v>0.24377268972796506</v>
      </c>
      <c r="X301">
        <f t="shared" si="187"/>
        <v>0.14124195884566237</v>
      </c>
      <c r="Y301" s="1">
        <f t="shared" si="188"/>
        <v>42205</v>
      </c>
      <c r="Z301">
        <f t="shared" si="189"/>
        <v>-2.2101133735024092E-3</v>
      </c>
      <c r="AA301" s="5">
        <f t="shared" si="190"/>
        <v>2.4675025123028771E-3</v>
      </c>
      <c r="AB301" s="5">
        <f t="shared" si="191"/>
        <v>1.1969879535824735E-2</v>
      </c>
      <c r="AC301" s="5">
        <f t="shared" si="192"/>
        <v>9.3280429767625961E-3</v>
      </c>
      <c r="AD301" s="5">
        <f t="shared" si="193"/>
        <v>2.6161987010062671E-3</v>
      </c>
      <c r="AE301" s="5">
        <f t="shared" si="194"/>
        <v>-9.458893636825616E-3</v>
      </c>
      <c r="AF301" s="5">
        <f t="shared" si="195"/>
        <v>-1.7751613383310438E-2</v>
      </c>
      <c r="AG301" s="5">
        <f t="shared" si="196"/>
        <v>-2.613606706194127E-2</v>
      </c>
      <c r="AH301" s="5">
        <f t="shared" si="197"/>
        <v>1.0900336615491835E-2</v>
      </c>
      <c r="AI301" s="5">
        <f t="shared" si="198"/>
        <v>1.2301325699355381E-3</v>
      </c>
      <c r="AJ301" s="5">
        <f t="shared" si="199"/>
        <v>-8.3025750923546582E-3</v>
      </c>
      <c r="AK301">
        <f t="shared" si="200"/>
        <v>-3.176130310418479E-2</v>
      </c>
      <c r="AL301" s="5">
        <f t="shared" si="201"/>
        <v>-1.0341015287107846E-2</v>
      </c>
      <c r="AM301" s="5">
        <f t="shared" si="202"/>
        <v>-5.8407682148930218E-2</v>
      </c>
      <c r="AN301" s="5">
        <f t="shared" si="203"/>
        <v>3.7260062509939518E-2</v>
      </c>
      <c r="AO301" s="5">
        <f t="shared" si="204"/>
        <v>2.0845924288801498E-2</v>
      </c>
      <c r="AP301" s="5">
        <f t="shared" si="205"/>
        <v>1.2960397140675317E-2</v>
      </c>
      <c r="AQ301" s="5">
        <f t="shared" si="206"/>
        <v>-4.087360057201006E-3</v>
      </c>
      <c r="AR301" s="5">
        <f t="shared" si="207"/>
        <v>-2.5934725133532899E-3</v>
      </c>
      <c r="AS301" s="5">
        <f t="shared" si="208"/>
        <v>4.2712546735550472E-3</v>
      </c>
      <c r="AT301" s="5">
        <f t="shared" si="209"/>
        <v>1.0034274474207461E-2</v>
      </c>
      <c r="AU301" s="5">
        <f t="shared" si="210"/>
        <v>-4.1152363099050682E-4</v>
      </c>
      <c r="AV301">
        <f t="shared" si="211"/>
        <v>0</v>
      </c>
      <c r="AW301">
        <f t="shared" si="212"/>
        <v>0</v>
      </c>
      <c r="AX301">
        <f t="shared" si="213"/>
        <v>1</v>
      </c>
    </row>
    <row r="302" spans="1:50" x14ac:dyDescent="0.25">
      <c r="A302" s="1">
        <v>42206</v>
      </c>
      <c r="B302">
        <v>25428.880859000001</v>
      </c>
      <c r="C302">
        <v>25634.320313</v>
      </c>
      <c r="D302">
        <v>25342.689452999999</v>
      </c>
      <c r="E302">
        <v>25536.429688</v>
      </c>
      <c r="F302">
        <v>25536.429688</v>
      </c>
      <c r="G302">
        <v>1125389100</v>
      </c>
      <c r="H302" s="2">
        <f t="shared" si="174"/>
        <v>5.1808747306538727E-3</v>
      </c>
      <c r="I302">
        <f t="shared" si="175"/>
        <v>25500.990234000001</v>
      </c>
      <c r="J302">
        <f t="shared" si="176"/>
        <v>23464.349609000001</v>
      </c>
      <c r="K302">
        <f t="shared" si="177"/>
        <v>23464.349609000001</v>
      </c>
      <c r="L302">
        <f t="shared" si="178"/>
        <v>-1.3877998777821476E-3</v>
      </c>
      <c r="M302">
        <f t="shared" si="179"/>
        <v>-8.114212144439692E-2</v>
      </c>
      <c r="N302">
        <f t="shared" si="180"/>
        <v>-8.114212144439692E-2</v>
      </c>
      <c r="O302">
        <f t="shared" si="181"/>
        <v>0</v>
      </c>
      <c r="P302">
        <f t="shared" si="173"/>
        <v>0</v>
      </c>
      <c r="Q302">
        <f t="shared" si="182"/>
        <v>1</v>
      </c>
      <c r="R302">
        <f t="shared" si="183"/>
        <v>-1</v>
      </c>
      <c r="S302">
        <f t="shared" si="184"/>
        <v>0</v>
      </c>
      <c r="T302" s="4">
        <f t="shared" si="185"/>
        <v>0.99481912526934613</v>
      </c>
      <c r="U302" s="4">
        <f t="shared" si="186"/>
        <v>1</v>
      </c>
      <c r="V302" s="4">
        <f>PRODUCT($T$3:T302)-1</f>
        <v>0.32904786370638694</v>
      </c>
      <c r="W302" s="3">
        <f>PRODUCT($U$3:U302)-1</f>
        <v>0.24377268972796506</v>
      </c>
      <c r="X302">
        <f t="shared" si="187"/>
        <v>0.14715459047180768</v>
      </c>
      <c r="Y302" s="1">
        <f t="shared" si="188"/>
        <v>42206</v>
      </c>
      <c r="Z302">
        <f t="shared" si="189"/>
        <v>2.4675025123028771E-3</v>
      </c>
      <c r="AA302" s="5">
        <f t="shared" si="190"/>
        <v>1.1969879535824735E-2</v>
      </c>
      <c r="AB302" s="5">
        <f t="shared" si="191"/>
        <v>9.3280429767625961E-3</v>
      </c>
      <c r="AC302" s="5">
        <f t="shared" si="192"/>
        <v>2.6161987010062671E-3</v>
      </c>
      <c r="AD302" s="5">
        <f t="shared" si="193"/>
        <v>-9.458893636825616E-3</v>
      </c>
      <c r="AE302" s="5">
        <f t="shared" si="194"/>
        <v>-1.7751613383310438E-2</v>
      </c>
      <c r="AF302" s="5">
        <f t="shared" si="195"/>
        <v>-2.613606706194127E-2</v>
      </c>
      <c r="AG302" s="5">
        <f t="shared" si="196"/>
        <v>1.0900336615491835E-2</v>
      </c>
      <c r="AH302" s="5">
        <f t="shared" si="197"/>
        <v>1.2301325699355381E-3</v>
      </c>
      <c r="AI302" s="5">
        <f t="shared" si="198"/>
        <v>-8.3025750923546582E-3</v>
      </c>
      <c r="AJ302" s="5">
        <f t="shared" si="199"/>
        <v>-3.176130310418479E-2</v>
      </c>
      <c r="AK302">
        <f t="shared" si="200"/>
        <v>-1.0341015287107846E-2</v>
      </c>
      <c r="AL302" s="5">
        <f t="shared" si="201"/>
        <v>-5.8407682148930218E-2</v>
      </c>
      <c r="AM302" s="5">
        <f t="shared" si="202"/>
        <v>3.7260062509939518E-2</v>
      </c>
      <c r="AN302" s="5">
        <f t="shared" si="203"/>
        <v>2.0845924288801498E-2</v>
      </c>
      <c r="AO302" s="5">
        <f t="shared" si="204"/>
        <v>1.2960397140675317E-2</v>
      </c>
      <c r="AP302" s="5">
        <f t="shared" si="205"/>
        <v>-4.087360057201006E-3</v>
      </c>
      <c r="AQ302" s="5">
        <f t="shared" si="206"/>
        <v>-2.5934725133532899E-3</v>
      </c>
      <c r="AR302" s="5">
        <f t="shared" si="207"/>
        <v>4.2712546735550472E-3</v>
      </c>
      <c r="AS302" s="5">
        <f t="shared" si="208"/>
        <v>1.0034274474207461E-2</v>
      </c>
      <c r="AT302" s="5">
        <f t="shared" si="209"/>
        <v>-4.1152363099050682E-4</v>
      </c>
      <c r="AU302" s="5">
        <f t="shared" si="210"/>
        <v>5.1808747306538727E-3</v>
      </c>
      <c r="AV302">
        <f t="shared" si="211"/>
        <v>0</v>
      </c>
      <c r="AW302">
        <f t="shared" si="212"/>
        <v>0</v>
      </c>
      <c r="AX302">
        <f t="shared" si="213"/>
        <v>1</v>
      </c>
    </row>
    <row r="303" spans="1:50" x14ac:dyDescent="0.25">
      <c r="A303" s="1">
        <v>42207</v>
      </c>
      <c r="B303">
        <v>25401.789063</v>
      </c>
      <c r="C303">
        <v>25401.789063</v>
      </c>
      <c r="D303">
        <v>25177.599609000001</v>
      </c>
      <c r="E303">
        <v>25282.619140999999</v>
      </c>
      <c r="F303">
        <v>25282.619140999999</v>
      </c>
      <c r="G303">
        <v>1298894500</v>
      </c>
      <c r="H303" s="2">
        <f t="shared" si="174"/>
        <v>-9.9391555554562139E-3</v>
      </c>
      <c r="I303">
        <f t="shared" si="175"/>
        <v>25500.990234000001</v>
      </c>
      <c r="J303">
        <f t="shared" si="176"/>
        <v>23138.730468999998</v>
      </c>
      <c r="K303">
        <f t="shared" si="177"/>
        <v>23138.730468999998</v>
      </c>
      <c r="L303">
        <f t="shared" si="178"/>
        <v>8.6372021736418336E-3</v>
      </c>
      <c r="M303">
        <f t="shared" si="179"/>
        <v>-8.4796937375974935E-2</v>
      </c>
      <c r="N303">
        <f t="shared" si="180"/>
        <v>-8.4796937375974935E-2</v>
      </c>
      <c r="O303">
        <f t="shared" si="181"/>
        <v>0</v>
      </c>
      <c r="P303">
        <f t="shared" si="173"/>
        <v>0</v>
      </c>
      <c r="Q303">
        <f t="shared" si="182"/>
        <v>1</v>
      </c>
      <c r="R303">
        <f t="shared" si="183"/>
        <v>-1</v>
      </c>
      <c r="S303">
        <f t="shared" si="184"/>
        <v>0</v>
      </c>
      <c r="T303" s="4">
        <f t="shared" si="185"/>
        <v>1.0099391555554562</v>
      </c>
      <c r="U303" s="4">
        <f t="shared" si="186"/>
        <v>1</v>
      </c>
      <c r="V303" s="4">
        <f>PRODUCT($T$3:T303)-1</f>
        <v>0.34225747716441157</v>
      </c>
      <c r="W303" s="3">
        <f>PRODUCT($U$3:U303)-1</f>
        <v>0.24377268972796506</v>
      </c>
      <c r="X303">
        <f t="shared" si="187"/>
        <v>0.13575284255095288</v>
      </c>
      <c r="Y303" s="1">
        <f t="shared" si="188"/>
        <v>42207</v>
      </c>
      <c r="Z303">
        <f t="shared" si="189"/>
        <v>1.1969879535824735E-2</v>
      </c>
      <c r="AA303" s="5">
        <f t="shared" si="190"/>
        <v>9.3280429767625961E-3</v>
      </c>
      <c r="AB303" s="5">
        <f t="shared" si="191"/>
        <v>2.6161987010062671E-3</v>
      </c>
      <c r="AC303" s="5">
        <f t="shared" si="192"/>
        <v>-9.458893636825616E-3</v>
      </c>
      <c r="AD303" s="5">
        <f t="shared" si="193"/>
        <v>-1.7751613383310438E-2</v>
      </c>
      <c r="AE303" s="5">
        <f t="shared" si="194"/>
        <v>-2.613606706194127E-2</v>
      </c>
      <c r="AF303" s="5">
        <f t="shared" si="195"/>
        <v>1.0900336615491835E-2</v>
      </c>
      <c r="AG303" s="5">
        <f t="shared" si="196"/>
        <v>1.2301325699355381E-3</v>
      </c>
      <c r="AH303" s="5">
        <f t="shared" si="197"/>
        <v>-8.3025750923546582E-3</v>
      </c>
      <c r="AI303" s="5">
        <f t="shared" si="198"/>
        <v>-3.176130310418479E-2</v>
      </c>
      <c r="AJ303" s="5">
        <f t="shared" si="199"/>
        <v>-1.0341015287107846E-2</v>
      </c>
      <c r="AK303">
        <f t="shared" si="200"/>
        <v>-5.8407682148930218E-2</v>
      </c>
      <c r="AL303" s="5">
        <f t="shared" si="201"/>
        <v>3.7260062509939518E-2</v>
      </c>
      <c r="AM303" s="5">
        <f t="shared" si="202"/>
        <v>2.0845924288801498E-2</v>
      </c>
      <c r="AN303" s="5">
        <f t="shared" si="203"/>
        <v>1.2960397140675317E-2</v>
      </c>
      <c r="AO303" s="5">
        <f t="shared" si="204"/>
        <v>-4.087360057201006E-3</v>
      </c>
      <c r="AP303" s="5">
        <f t="shared" si="205"/>
        <v>-2.5934725133532899E-3</v>
      </c>
      <c r="AQ303" s="5">
        <f t="shared" si="206"/>
        <v>4.2712546735550472E-3</v>
      </c>
      <c r="AR303" s="5">
        <f t="shared" si="207"/>
        <v>1.0034274474207461E-2</v>
      </c>
      <c r="AS303" s="5">
        <f t="shared" si="208"/>
        <v>-4.1152363099050682E-4</v>
      </c>
      <c r="AT303" s="5">
        <f t="shared" si="209"/>
        <v>5.1808747306538727E-3</v>
      </c>
      <c r="AU303" s="5">
        <f t="shared" si="210"/>
        <v>-9.9391555554562139E-3</v>
      </c>
      <c r="AV303">
        <f t="shared" si="211"/>
        <v>0</v>
      </c>
      <c r="AW303">
        <f t="shared" si="212"/>
        <v>0</v>
      </c>
      <c r="AX303">
        <f t="shared" si="213"/>
        <v>1</v>
      </c>
    </row>
    <row r="304" spans="1:50" x14ac:dyDescent="0.25">
      <c r="A304" s="1">
        <v>42208</v>
      </c>
      <c r="B304">
        <v>25308.550781000002</v>
      </c>
      <c r="C304">
        <v>25500.990234000001</v>
      </c>
      <c r="D304">
        <v>25250.359375</v>
      </c>
      <c r="E304">
        <v>25398.849609000001</v>
      </c>
      <c r="F304">
        <v>25398.849609000001</v>
      </c>
      <c r="G304">
        <v>1130615300</v>
      </c>
      <c r="H304" s="2">
        <f t="shared" si="174"/>
        <v>4.5972479097908803E-3</v>
      </c>
      <c r="I304">
        <f t="shared" si="175"/>
        <v>25279.949218999998</v>
      </c>
      <c r="J304">
        <f t="shared" si="176"/>
        <v>22610.529297000001</v>
      </c>
      <c r="K304">
        <f t="shared" si="177"/>
        <v>22610.529297000001</v>
      </c>
      <c r="L304">
        <f t="shared" si="178"/>
        <v>-4.6813297385670527E-3</v>
      </c>
      <c r="M304">
        <f t="shared" si="179"/>
        <v>-0.10978136234217351</v>
      </c>
      <c r="N304">
        <f t="shared" si="180"/>
        <v>-0.10978136234217351</v>
      </c>
      <c r="O304">
        <f t="shared" si="181"/>
        <v>0</v>
      </c>
      <c r="P304">
        <f t="shared" si="173"/>
        <v>0</v>
      </c>
      <c r="Q304">
        <f t="shared" si="182"/>
        <v>1</v>
      </c>
      <c r="R304">
        <f t="shared" si="183"/>
        <v>-1</v>
      </c>
      <c r="S304">
        <f t="shared" si="184"/>
        <v>0</v>
      </c>
      <c r="T304" s="4">
        <f t="shared" si="185"/>
        <v>0.99540275209020912</v>
      </c>
      <c r="U304" s="4">
        <f t="shared" si="186"/>
        <v>1</v>
      </c>
      <c r="V304" s="4">
        <f>PRODUCT($T$3:T304)-1</f>
        <v>0.33608678678311632</v>
      </c>
      <c r="W304" s="3">
        <f>PRODUCT($U$3:U304)-1</f>
        <v>0.24377268972796506</v>
      </c>
      <c r="X304">
        <f t="shared" si="187"/>
        <v>0.14097417993240935</v>
      </c>
      <c r="Y304" s="1">
        <f t="shared" si="188"/>
        <v>42208</v>
      </c>
      <c r="Z304">
        <f t="shared" si="189"/>
        <v>9.3280429767625961E-3</v>
      </c>
      <c r="AA304" s="5">
        <f t="shared" si="190"/>
        <v>2.6161987010062671E-3</v>
      </c>
      <c r="AB304" s="5">
        <f t="shared" si="191"/>
        <v>-9.458893636825616E-3</v>
      </c>
      <c r="AC304" s="5">
        <f t="shared" si="192"/>
        <v>-1.7751613383310438E-2</v>
      </c>
      <c r="AD304" s="5">
        <f t="shared" si="193"/>
        <v>-2.613606706194127E-2</v>
      </c>
      <c r="AE304" s="5">
        <f t="shared" si="194"/>
        <v>1.0900336615491835E-2</v>
      </c>
      <c r="AF304" s="5">
        <f t="shared" si="195"/>
        <v>1.2301325699355381E-3</v>
      </c>
      <c r="AG304" s="5">
        <f t="shared" si="196"/>
        <v>-8.3025750923546582E-3</v>
      </c>
      <c r="AH304" s="5">
        <f t="shared" si="197"/>
        <v>-3.176130310418479E-2</v>
      </c>
      <c r="AI304" s="5">
        <f t="shared" si="198"/>
        <v>-1.0341015287107846E-2</v>
      </c>
      <c r="AJ304" s="5">
        <f t="shared" si="199"/>
        <v>-5.8407682148930218E-2</v>
      </c>
      <c r="AK304">
        <f t="shared" si="200"/>
        <v>3.7260062509939518E-2</v>
      </c>
      <c r="AL304" s="5">
        <f t="shared" si="201"/>
        <v>2.0845924288801498E-2</v>
      </c>
      <c r="AM304" s="5">
        <f t="shared" si="202"/>
        <v>1.2960397140675317E-2</v>
      </c>
      <c r="AN304" s="5">
        <f t="shared" si="203"/>
        <v>-4.087360057201006E-3</v>
      </c>
      <c r="AO304" s="5">
        <f t="shared" si="204"/>
        <v>-2.5934725133532899E-3</v>
      </c>
      <c r="AP304" s="5">
        <f t="shared" si="205"/>
        <v>4.2712546735550472E-3</v>
      </c>
      <c r="AQ304" s="5">
        <f t="shared" si="206"/>
        <v>1.0034274474207461E-2</v>
      </c>
      <c r="AR304" s="5">
        <f t="shared" si="207"/>
        <v>-4.1152363099050682E-4</v>
      </c>
      <c r="AS304" s="5">
        <f t="shared" si="208"/>
        <v>5.1808747306538727E-3</v>
      </c>
      <c r="AT304" s="5">
        <f t="shared" si="209"/>
        <v>-9.9391555554562139E-3</v>
      </c>
      <c r="AU304" s="5">
        <f t="shared" si="210"/>
        <v>4.5972479097908803E-3</v>
      </c>
      <c r="AV304">
        <f t="shared" si="211"/>
        <v>0</v>
      </c>
      <c r="AW304">
        <f t="shared" si="212"/>
        <v>0</v>
      </c>
      <c r="AX304">
        <f t="shared" si="213"/>
        <v>1</v>
      </c>
    </row>
    <row r="305" spans="1:50" x14ac:dyDescent="0.25">
      <c r="A305" s="1">
        <v>42209</v>
      </c>
      <c r="B305">
        <v>25279.949218999998</v>
      </c>
      <c r="C305">
        <v>25279.949218999998</v>
      </c>
      <c r="D305">
        <v>25073.199218999998</v>
      </c>
      <c r="E305">
        <v>25128.509765999999</v>
      </c>
      <c r="F305">
        <v>25128.509765999999</v>
      </c>
      <c r="G305">
        <v>1134624200</v>
      </c>
      <c r="H305" s="2">
        <f t="shared" si="174"/>
        <v>-1.0643782972918903E-2</v>
      </c>
      <c r="I305">
        <f t="shared" si="175"/>
        <v>24947.349609000001</v>
      </c>
      <c r="J305">
        <f t="shared" si="176"/>
        <v>22185.849609000001</v>
      </c>
      <c r="K305">
        <f t="shared" si="177"/>
        <v>22185.849609000001</v>
      </c>
      <c r="L305">
        <f t="shared" si="178"/>
        <v>-7.2093474180119355E-3</v>
      </c>
      <c r="M305">
        <f t="shared" si="179"/>
        <v>-0.11710444369373429</v>
      </c>
      <c r="N305">
        <f t="shared" si="180"/>
        <v>-0.11710444369373429</v>
      </c>
      <c r="O305">
        <f t="shared" si="181"/>
        <v>0</v>
      </c>
      <c r="P305">
        <f t="shared" si="173"/>
        <v>0</v>
      </c>
      <c r="Q305">
        <f t="shared" si="182"/>
        <v>1</v>
      </c>
      <c r="R305">
        <f t="shared" si="183"/>
        <v>-1</v>
      </c>
      <c r="S305">
        <f t="shared" si="184"/>
        <v>0</v>
      </c>
      <c r="T305" s="4">
        <f t="shared" si="185"/>
        <v>1.0106437829729189</v>
      </c>
      <c r="U305" s="4">
        <f t="shared" si="186"/>
        <v>1</v>
      </c>
      <c r="V305" s="4">
        <f>PRODUCT($T$3:T305)-1</f>
        <v>0.35030780457462041</v>
      </c>
      <c r="W305" s="3">
        <f>PRODUCT($U$3:U305)-1</f>
        <v>0.24377268972796506</v>
      </c>
      <c r="X305">
        <f t="shared" si="187"/>
        <v>0.12882989838350456</v>
      </c>
      <c r="Y305" s="1">
        <f t="shared" si="188"/>
        <v>42209</v>
      </c>
      <c r="Z305">
        <f t="shared" si="189"/>
        <v>2.6161987010062671E-3</v>
      </c>
      <c r="AA305" s="5">
        <f t="shared" si="190"/>
        <v>-9.458893636825616E-3</v>
      </c>
      <c r="AB305" s="5">
        <f t="shared" si="191"/>
        <v>-1.7751613383310438E-2</v>
      </c>
      <c r="AC305" s="5">
        <f t="shared" si="192"/>
        <v>-2.613606706194127E-2</v>
      </c>
      <c r="AD305" s="5">
        <f t="shared" si="193"/>
        <v>1.0900336615491835E-2</v>
      </c>
      <c r="AE305" s="5">
        <f t="shared" si="194"/>
        <v>1.2301325699355381E-3</v>
      </c>
      <c r="AF305" s="5">
        <f t="shared" si="195"/>
        <v>-8.3025750923546582E-3</v>
      </c>
      <c r="AG305" s="5">
        <f t="shared" si="196"/>
        <v>-3.176130310418479E-2</v>
      </c>
      <c r="AH305" s="5">
        <f t="shared" si="197"/>
        <v>-1.0341015287107846E-2</v>
      </c>
      <c r="AI305" s="5">
        <f t="shared" si="198"/>
        <v>-5.8407682148930218E-2</v>
      </c>
      <c r="AJ305" s="5">
        <f t="shared" si="199"/>
        <v>3.7260062509939518E-2</v>
      </c>
      <c r="AK305">
        <f t="shared" si="200"/>
        <v>2.0845924288801498E-2</v>
      </c>
      <c r="AL305" s="5">
        <f t="shared" si="201"/>
        <v>1.2960397140675317E-2</v>
      </c>
      <c r="AM305" s="5">
        <f t="shared" si="202"/>
        <v>-4.087360057201006E-3</v>
      </c>
      <c r="AN305" s="5">
        <f t="shared" si="203"/>
        <v>-2.5934725133532899E-3</v>
      </c>
      <c r="AO305" s="5">
        <f t="shared" si="204"/>
        <v>4.2712546735550472E-3</v>
      </c>
      <c r="AP305" s="5">
        <f t="shared" si="205"/>
        <v>1.0034274474207461E-2</v>
      </c>
      <c r="AQ305" s="5">
        <f t="shared" si="206"/>
        <v>-4.1152363099050682E-4</v>
      </c>
      <c r="AR305" s="5">
        <f t="shared" si="207"/>
        <v>5.1808747306538727E-3</v>
      </c>
      <c r="AS305" s="5">
        <f t="shared" si="208"/>
        <v>-9.9391555554562139E-3</v>
      </c>
      <c r="AT305" s="5">
        <f t="shared" si="209"/>
        <v>4.5972479097908803E-3</v>
      </c>
      <c r="AU305" s="5">
        <f t="shared" si="210"/>
        <v>-1.0643782972918903E-2</v>
      </c>
      <c r="AV305">
        <f t="shared" si="211"/>
        <v>0</v>
      </c>
      <c r="AW305">
        <f t="shared" si="212"/>
        <v>0</v>
      </c>
      <c r="AX305">
        <f t="shared" si="213"/>
        <v>1</v>
      </c>
    </row>
    <row r="306" spans="1:50" x14ac:dyDescent="0.25">
      <c r="A306" s="1">
        <v>42212</v>
      </c>
      <c r="B306">
        <v>24906.779297000001</v>
      </c>
      <c r="C306">
        <v>24908.580077999999</v>
      </c>
      <c r="D306">
        <v>24282.210938</v>
      </c>
      <c r="E306">
        <v>24351.960938</v>
      </c>
      <c r="F306">
        <v>24351.960938</v>
      </c>
      <c r="G306">
        <v>2317678800</v>
      </c>
      <c r="H306" s="2">
        <f t="shared" si="174"/>
        <v>-3.0903099118544053E-2</v>
      </c>
      <c r="I306">
        <f t="shared" si="175"/>
        <v>24947.349609000001</v>
      </c>
      <c r="J306">
        <f t="shared" si="176"/>
        <v>21136.480468999998</v>
      </c>
      <c r="K306">
        <f t="shared" si="177"/>
        <v>21136.480468999998</v>
      </c>
      <c r="L306">
        <f t="shared" si="178"/>
        <v>2.444931118754079E-2</v>
      </c>
      <c r="M306">
        <f t="shared" si="179"/>
        <v>-0.1320419524812233</v>
      </c>
      <c r="N306">
        <f t="shared" si="180"/>
        <v>-0.1320419524812233</v>
      </c>
      <c r="O306">
        <f t="shared" si="181"/>
        <v>0</v>
      </c>
      <c r="P306">
        <f t="shared" si="173"/>
        <v>0</v>
      </c>
      <c r="Q306">
        <f t="shared" si="182"/>
        <v>1</v>
      </c>
      <c r="R306">
        <f t="shared" si="183"/>
        <v>-1</v>
      </c>
      <c r="S306">
        <f t="shared" si="184"/>
        <v>0</v>
      </c>
      <c r="T306" s="4">
        <f t="shared" si="185"/>
        <v>1.0309030991185439</v>
      </c>
      <c r="U306" s="4">
        <f t="shared" si="186"/>
        <v>1</v>
      </c>
      <c r="V306" s="4">
        <f>PRODUCT($T$3:T306)-1</f>
        <v>0.39203650049993333</v>
      </c>
      <c r="W306" s="3">
        <f>PRODUCT($U$3:U306)-1</f>
        <v>0.24377268972796506</v>
      </c>
      <c r="X306">
        <f t="shared" si="187"/>
        <v>9.3945556145783149E-2</v>
      </c>
      <c r="Y306" s="1">
        <f t="shared" si="188"/>
        <v>42212</v>
      </c>
      <c r="Z306">
        <f t="shared" si="189"/>
        <v>-9.458893636825616E-3</v>
      </c>
      <c r="AA306" s="5">
        <f t="shared" si="190"/>
        <v>-1.7751613383310438E-2</v>
      </c>
      <c r="AB306" s="5">
        <f t="shared" si="191"/>
        <v>-2.613606706194127E-2</v>
      </c>
      <c r="AC306" s="5">
        <f t="shared" si="192"/>
        <v>1.0900336615491835E-2</v>
      </c>
      <c r="AD306" s="5">
        <f t="shared" si="193"/>
        <v>1.2301325699355381E-3</v>
      </c>
      <c r="AE306" s="5">
        <f t="shared" si="194"/>
        <v>-8.3025750923546582E-3</v>
      </c>
      <c r="AF306" s="5">
        <f t="shared" si="195"/>
        <v>-3.176130310418479E-2</v>
      </c>
      <c r="AG306" s="5">
        <f t="shared" si="196"/>
        <v>-1.0341015287107846E-2</v>
      </c>
      <c r="AH306" s="5">
        <f t="shared" si="197"/>
        <v>-5.8407682148930218E-2</v>
      </c>
      <c r="AI306" s="5">
        <f t="shared" si="198"/>
        <v>3.7260062509939518E-2</v>
      </c>
      <c r="AJ306" s="5">
        <f t="shared" si="199"/>
        <v>2.0845924288801498E-2</v>
      </c>
      <c r="AK306">
        <f t="shared" si="200"/>
        <v>1.2960397140675317E-2</v>
      </c>
      <c r="AL306" s="5">
        <f t="shared" si="201"/>
        <v>-4.087360057201006E-3</v>
      </c>
      <c r="AM306" s="5">
        <f t="shared" si="202"/>
        <v>-2.5934725133532899E-3</v>
      </c>
      <c r="AN306" s="5">
        <f t="shared" si="203"/>
        <v>4.2712546735550472E-3</v>
      </c>
      <c r="AO306" s="5">
        <f t="shared" si="204"/>
        <v>1.0034274474207461E-2</v>
      </c>
      <c r="AP306" s="5">
        <f t="shared" si="205"/>
        <v>-4.1152363099050682E-4</v>
      </c>
      <c r="AQ306" s="5">
        <f t="shared" si="206"/>
        <v>5.1808747306538727E-3</v>
      </c>
      <c r="AR306" s="5">
        <f t="shared" si="207"/>
        <v>-9.9391555554562139E-3</v>
      </c>
      <c r="AS306" s="5">
        <f t="shared" si="208"/>
        <v>4.5972479097908803E-3</v>
      </c>
      <c r="AT306" s="5">
        <f t="shared" si="209"/>
        <v>-1.0643782972918903E-2</v>
      </c>
      <c r="AU306" s="5">
        <f t="shared" si="210"/>
        <v>-3.0903099118544053E-2</v>
      </c>
      <c r="AV306">
        <f t="shared" si="211"/>
        <v>0</v>
      </c>
      <c r="AW306">
        <f t="shared" si="212"/>
        <v>0</v>
      </c>
      <c r="AX306">
        <f t="shared" si="213"/>
        <v>1</v>
      </c>
    </row>
    <row r="307" spans="1:50" x14ac:dyDescent="0.25">
      <c r="A307" s="1">
        <v>42213</v>
      </c>
      <c r="B307">
        <v>24269.900390999999</v>
      </c>
      <c r="C307">
        <v>24947.349609000001</v>
      </c>
      <c r="D307">
        <v>24140.619140999999</v>
      </c>
      <c r="E307">
        <v>24503.939452999999</v>
      </c>
      <c r="F307">
        <v>24503.939452999999</v>
      </c>
      <c r="G307">
        <v>2134225400</v>
      </c>
      <c r="H307" s="2">
        <f t="shared" si="174"/>
        <v>6.240914864594993E-3</v>
      </c>
      <c r="I307">
        <f t="shared" si="175"/>
        <v>24924.070313</v>
      </c>
      <c r="J307">
        <f t="shared" si="176"/>
        <v>20865.259765999999</v>
      </c>
      <c r="K307">
        <f t="shared" si="177"/>
        <v>20865.259765999999</v>
      </c>
      <c r="L307">
        <f t="shared" si="178"/>
        <v>1.7145441483229051E-2</v>
      </c>
      <c r="M307">
        <f t="shared" si="179"/>
        <v>-0.14849366135511399</v>
      </c>
      <c r="N307">
        <f t="shared" si="180"/>
        <v>-0.14849366135511399</v>
      </c>
      <c r="O307">
        <f t="shared" si="181"/>
        <v>0</v>
      </c>
      <c r="P307">
        <f t="shared" si="173"/>
        <v>0</v>
      </c>
      <c r="Q307">
        <f t="shared" si="182"/>
        <v>1</v>
      </c>
      <c r="R307">
        <f t="shared" si="183"/>
        <v>-1</v>
      </c>
      <c r="S307">
        <f t="shared" si="184"/>
        <v>0</v>
      </c>
      <c r="T307" s="4">
        <f t="shared" si="185"/>
        <v>0.99375908513540501</v>
      </c>
      <c r="U307" s="4">
        <f t="shared" si="186"/>
        <v>1</v>
      </c>
      <c r="V307" s="4">
        <f>PRODUCT($T$3:T307)-1</f>
        <v>0.38334891921190439</v>
      </c>
      <c r="W307" s="3">
        <f>PRODUCT($U$3:U307)-1</f>
        <v>0.24377268972796506</v>
      </c>
      <c r="X307">
        <f t="shared" si="187"/>
        <v>0.100772777228191</v>
      </c>
      <c r="Y307" s="1">
        <f t="shared" si="188"/>
        <v>42213</v>
      </c>
      <c r="Z307">
        <f t="shared" si="189"/>
        <v>-1.7751613383310438E-2</v>
      </c>
      <c r="AA307" s="5">
        <f t="shared" si="190"/>
        <v>-2.613606706194127E-2</v>
      </c>
      <c r="AB307" s="5">
        <f t="shared" si="191"/>
        <v>1.0900336615491835E-2</v>
      </c>
      <c r="AC307" s="5">
        <f t="shared" si="192"/>
        <v>1.2301325699355381E-3</v>
      </c>
      <c r="AD307" s="5">
        <f t="shared" si="193"/>
        <v>-8.3025750923546582E-3</v>
      </c>
      <c r="AE307" s="5">
        <f t="shared" si="194"/>
        <v>-3.176130310418479E-2</v>
      </c>
      <c r="AF307" s="5">
        <f t="shared" si="195"/>
        <v>-1.0341015287107846E-2</v>
      </c>
      <c r="AG307" s="5">
        <f t="shared" si="196"/>
        <v>-5.8407682148930218E-2</v>
      </c>
      <c r="AH307" s="5">
        <f t="shared" si="197"/>
        <v>3.7260062509939518E-2</v>
      </c>
      <c r="AI307" s="5">
        <f t="shared" si="198"/>
        <v>2.0845924288801498E-2</v>
      </c>
      <c r="AJ307" s="5">
        <f t="shared" si="199"/>
        <v>1.2960397140675317E-2</v>
      </c>
      <c r="AK307">
        <f t="shared" si="200"/>
        <v>-4.087360057201006E-3</v>
      </c>
      <c r="AL307" s="5">
        <f t="shared" si="201"/>
        <v>-2.5934725133532899E-3</v>
      </c>
      <c r="AM307" s="5">
        <f t="shared" si="202"/>
        <v>4.2712546735550472E-3</v>
      </c>
      <c r="AN307" s="5">
        <f t="shared" si="203"/>
        <v>1.0034274474207461E-2</v>
      </c>
      <c r="AO307" s="5">
        <f t="shared" si="204"/>
        <v>-4.1152363099050682E-4</v>
      </c>
      <c r="AP307" s="5">
        <f t="shared" si="205"/>
        <v>5.1808747306538727E-3</v>
      </c>
      <c r="AQ307" s="5">
        <f t="shared" si="206"/>
        <v>-9.9391555554562139E-3</v>
      </c>
      <c r="AR307" s="5">
        <f t="shared" si="207"/>
        <v>4.5972479097908803E-3</v>
      </c>
      <c r="AS307" s="5">
        <f t="shared" si="208"/>
        <v>-1.0643782972918903E-2</v>
      </c>
      <c r="AT307" s="5">
        <f t="shared" si="209"/>
        <v>-3.0903099118544053E-2</v>
      </c>
      <c r="AU307" s="5">
        <f t="shared" si="210"/>
        <v>6.240914864594993E-3</v>
      </c>
      <c r="AV307">
        <f t="shared" si="211"/>
        <v>0</v>
      </c>
      <c r="AW307">
        <f t="shared" si="212"/>
        <v>0</v>
      </c>
      <c r="AX307">
        <f t="shared" si="213"/>
        <v>1</v>
      </c>
    </row>
    <row r="308" spans="1:50" x14ac:dyDescent="0.25">
      <c r="A308" s="1">
        <v>42214</v>
      </c>
      <c r="B308">
        <v>24630.439452999999</v>
      </c>
      <c r="C308">
        <v>24718.640625</v>
      </c>
      <c r="D308">
        <v>24444.470702999999</v>
      </c>
      <c r="E308">
        <v>24619.449218999998</v>
      </c>
      <c r="F308">
        <v>24619.449218999998</v>
      </c>
      <c r="G308">
        <v>1350559500</v>
      </c>
      <c r="H308" s="2">
        <f t="shared" si="174"/>
        <v>4.7139263554560884E-3</v>
      </c>
      <c r="I308">
        <f t="shared" si="175"/>
        <v>24924.070313</v>
      </c>
      <c r="J308">
        <f t="shared" si="176"/>
        <v>20865.259765999999</v>
      </c>
      <c r="K308">
        <f t="shared" si="177"/>
        <v>21060.089843999998</v>
      </c>
      <c r="L308">
        <f t="shared" si="178"/>
        <v>1.2373188826861004E-2</v>
      </c>
      <c r="M308">
        <f t="shared" si="179"/>
        <v>-0.15248876689340041</v>
      </c>
      <c r="N308">
        <f t="shared" si="180"/>
        <v>-0.14457510171482935</v>
      </c>
      <c r="O308">
        <f t="shared" si="181"/>
        <v>0</v>
      </c>
      <c r="P308">
        <f t="shared" si="173"/>
        <v>0</v>
      </c>
      <c r="Q308">
        <f t="shared" si="182"/>
        <v>1</v>
      </c>
      <c r="R308">
        <f t="shared" si="183"/>
        <v>-1</v>
      </c>
      <c r="S308">
        <f t="shared" si="184"/>
        <v>0</v>
      </c>
      <c r="T308" s="4">
        <f t="shared" si="185"/>
        <v>0.99528607364454391</v>
      </c>
      <c r="U308" s="4">
        <f t="shared" si="186"/>
        <v>1</v>
      </c>
      <c r="V308" s="4">
        <f>PRODUCT($T$3:T308)-1</f>
        <v>0.37682791428283968</v>
      </c>
      <c r="W308" s="3">
        <f>PRODUCT($U$3:U308)-1</f>
        <v>0.24377268972796506</v>
      </c>
      <c r="X308">
        <f t="shared" si="187"/>
        <v>0.10596173903413564</v>
      </c>
      <c r="Y308" s="1">
        <f t="shared" si="188"/>
        <v>42214</v>
      </c>
      <c r="Z308">
        <f t="shared" si="189"/>
        <v>-2.613606706194127E-2</v>
      </c>
      <c r="AA308" s="5">
        <f t="shared" si="190"/>
        <v>1.0900336615491835E-2</v>
      </c>
      <c r="AB308" s="5">
        <f t="shared" si="191"/>
        <v>1.2301325699355381E-3</v>
      </c>
      <c r="AC308" s="5">
        <f t="shared" si="192"/>
        <v>-8.3025750923546582E-3</v>
      </c>
      <c r="AD308" s="5">
        <f t="shared" si="193"/>
        <v>-3.176130310418479E-2</v>
      </c>
      <c r="AE308" s="5">
        <f t="shared" si="194"/>
        <v>-1.0341015287107846E-2</v>
      </c>
      <c r="AF308" s="5">
        <f t="shared" si="195"/>
        <v>-5.8407682148930218E-2</v>
      </c>
      <c r="AG308" s="5">
        <f t="shared" si="196"/>
        <v>3.7260062509939518E-2</v>
      </c>
      <c r="AH308" s="5">
        <f t="shared" si="197"/>
        <v>2.0845924288801498E-2</v>
      </c>
      <c r="AI308" s="5">
        <f t="shared" si="198"/>
        <v>1.2960397140675317E-2</v>
      </c>
      <c r="AJ308" s="5">
        <f t="shared" si="199"/>
        <v>-4.087360057201006E-3</v>
      </c>
      <c r="AK308">
        <f t="shared" si="200"/>
        <v>-2.5934725133532899E-3</v>
      </c>
      <c r="AL308" s="5">
        <f t="shared" si="201"/>
        <v>4.2712546735550472E-3</v>
      </c>
      <c r="AM308" s="5">
        <f t="shared" si="202"/>
        <v>1.0034274474207461E-2</v>
      </c>
      <c r="AN308" s="5">
        <f t="shared" si="203"/>
        <v>-4.1152363099050682E-4</v>
      </c>
      <c r="AO308" s="5">
        <f t="shared" si="204"/>
        <v>5.1808747306538727E-3</v>
      </c>
      <c r="AP308" s="5">
        <f t="shared" si="205"/>
        <v>-9.9391555554562139E-3</v>
      </c>
      <c r="AQ308" s="5">
        <f t="shared" si="206"/>
        <v>4.5972479097908803E-3</v>
      </c>
      <c r="AR308" s="5">
        <f t="shared" si="207"/>
        <v>-1.0643782972918903E-2</v>
      </c>
      <c r="AS308" s="5">
        <f t="shared" si="208"/>
        <v>-3.0903099118544053E-2</v>
      </c>
      <c r="AT308" s="5">
        <f t="shared" si="209"/>
        <v>6.240914864594993E-3</v>
      </c>
      <c r="AU308" s="5">
        <f t="shared" si="210"/>
        <v>4.7139263554560884E-3</v>
      </c>
      <c r="AV308">
        <f t="shared" si="211"/>
        <v>0</v>
      </c>
      <c r="AW308">
        <f t="shared" si="212"/>
        <v>0</v>
      </c>
      <c r="AX308">
        <f t="shared" si="213"/>
        <v>1</v>
      </c>
    </row>
    <row r="309" spans="1:50" x14ac:dyDescent="0.25">
      <c r="A309" s="1">
        <v>42215</v>
      </c>
      <c r="B309">
        <v>24822.419922000001</v>
      </c>
      <c r="C309">
        <v>24872.699218999998</v>
      </c>
      <c r="D309">
        <v>24478.070313</v>
      </c>
      <c r="E309">
        <v>24497.980468999998</v>
      </c>
      <c r="F309">
        <v>24497.980468999998</v>
      </c>
      <c r="G309">
        <v>1488228200</v>
      </c>
      <c r="H309" s="2">
        <f t="shared" si="174"/>
        <v>-4.9338532685879732E-3</v>
      </c>
      <c r="I309">
        <f t="shared" si="175"/>
        <v>24924.070313</v>
      </c>
      <c r="J309">
        <f t="shared" si="176"/>
        <v>20865.259765999999</v>
      </c>
      <c r="K309">
        <f t="shared" si="177"/>
        <v>21407.589843999998</v>
      </c>
      <c r="L309">
        <f t="shared" si="178"/>
        <v>1.7392855894353465E-2</v>
      </c>
      <c r="M309">
        <f t="shared" si="179"/>
        <v>-0.14828653764325117</v>
      </c>
      <c r="N309">
        <f t="shared" si="180"/>
        <v>-0.12614879128141243</v>
      </c>
      <c r="O309">
        <f t="shared" si="181"/>
        <v>0</v>
      </c>
      <c r="P309">
        <f t="shared" si="173"/>
        <v>0</v>
      </c>
      <c r="Q309">
        <f t="shared" si="182"/>
        <v>1</v>
      </c>
      <c r="R309">
        <f t="shared" si="183"/>
        <v>-1</v>
      </c>
      <c r="S309">
        <f t="shared" si="184"/>
        <v>0</v>
      </c>
      <c r="T309" s="4">
        <f t="shared" si="185"/>
        <v>1.0049338532685881</v>
      </c>
      <c r="U309" s="4">
        <f t="shared" si="186"/>
        <v>1</v>
      </c>
      <c r="V309" s="4">
        <f>PRODUCT($T$3:T309)-1</f>
        <v>0.38362098118800736</v>
      </c>
      <c r="W309" s="3">
        <f>PRODUCT($U$3:U309)-1</f>
        <v>0.24377268972796506</v>
      </c>
      <c r="X309">
        <f t="shared" si="187"/>
        <v>0.10050508609306874</v>
      </c>
      <c r="Y309" s="1">
        <f t="shared" si="188"/>
        <v>42215</v>
      </c>
      <c r="Z309">
        <f t="shared" si="189"/>
        <v>1.0900336615491835E-2</v>
      </c>
      <c r="AA309" s="5">
        <f t="shared" si="190"/>
        <v>1.2301325699355381E-3</v>
      </c>
      <c r="AB309" s="5">
        <f t="shared" si="191"/>
        <v>-8.3025750923546582E-3</v>
      </c>
      <c r="AC309" s="5">
        <f t="shared" si="192"/>
        <v>-3.176130310418479E-2</v>
      </c>
      <c r="AD309" s="5">
        <f t="shared" si="193"/>
        <v>-1.0341015287107846E-2</v>
      </c>
      <c r="AE309" s="5">
        <f t="shared" si="194"/>
        <v>-5.8407682148930218E-2</v>
      </c>
      <c r="AF309" s="5">
        <f t="shared" si="195"/>
        <v>3.7260062509939518E-2</v>
      </c>
      <c r="AG309" s="5">
        <f t="shared" si="196"/>
        <v>2.0845924288801498E-2</v>
      </c>
      <c r="AH309" s="5">
        <f t="shared" si="197"/>
        <v>1.2960397140675317E-2</v>
      </c>
      <c r="AI309" s="5">
        <f t="shared" si="198"/>
        <v>-4.087360057201006E-3</v>
      </c>
      <c r="AJ309" s="5">
        <f t="shared" si="199"/>
        <v>-2.5934725133532899E-3</v>
      </c>
      <c r="AK309">
        <f t="shared" si="200"/>
        <v>4.2712546735550472E-3</v>
      </c>
      <c r="AL309" s="5">
        <f t="shared" si="201"/>
        <v>1.0034274474207461E-2</v>
      </c>
      <c r="AM309" s="5">
        <f t="shared" si="202"/>
        <v>-4.1152363099050682E-4</v>
      </c>
      <c r="AN309" s="5">
        <f t="shared" si="203"/>
        <v>5.1808747306538727E-3</v>
      </c>
      <c r="AO309" s="5">
        <f t="shared" si="204"/>
        <v>-9.9391555554562139E-3</v>
      </c>
      <c r="AP309" s="5">
        <f t="shared" si="205"/>
        <v>4.5972479097908803E-3</v>
      </c>
      <c r="AQ309" s="5">
        <f t="shared" si="206"/>
        <v>-1.0643782972918903E-2</v>
      </c>
      <c r="AR309" s="5">
        <f t="shared" si="207"/>
        <v>-3.0903099118544053E-2</v>
      </c>
      <c r="AS309" s="5">
        <f t="shared" si="208"/>
        <v>6.240914864594993E-3</v>
      </c>
      <c r="AT309" s="5">
        <f t="shared" si="209"/>
        <v>4.7139263554560884E-3</v>
      </c>
      <c r="AU309" s="5">
        <f t="shared" si="210"/>
        <v>-4.9338532685879732E-3</v>
      </c>
      <c r="AV309">
        <f t="shared" si="211"/>
        <v>0</v>
      </c>
      <c r="AW309">
        <f t="shared" si="212"/>
        <v>0</v>
      </c>
      <c r="AX309">
        <f t="shared" si="213"/>
        <v>1</v>
      </c>
    </row>
    <row r="310" spans="1:50" x14ac:dyDescent="0.25">
      <c r="A310" s="1">
        <v>42216</v>
      </c>
      <c r="B310">
        <v>24650.929688</v>
      </c>
      <c r="C310">
        <v>24661.189452999999</v>
      </c>
      <c r="D310">
        <v>24467.830077999999</v>
      </c>
      <c r="E310">
        <v>24636.279297000001</v>
      </c>
      <c r="F310">
        <v>24636.279297000001</v>
      </c>
      <c r="G310">
        <v>1363737600</v>
      </c>
      <c r="H310" s="2">
        <f t="shared" si="174"/>
        <v>5.6453154648812287E-3</v>
      </c>
      <c r="I310">
        <f t="shared" si="175"/>
        <v>24924.070313</v>
      </c>
      <c r="J310">
        <f t="shared" si="176"/>
        <v>20865.259765999999</v>
      </c>
      <c r="K310">
        <f t="shared" si="177"/>
        <v>21585.330077999999</v>
      </c>
      <c r="L310">
        <f t="shared" si="178"/>
        <v>1.1681594145388718E-2</v>
      </c>
      <c r="M310">
        <f t="shared" si="179"/>
        <v>-0.15306773744277224</v>
      </c>
      <c r="N310">
        <f t="shared" si="180"/>
        <v>-0.12383969114084203</v>
      </c>
      <c r="O310">
        <f t="shared" si="181"/>
        <v>0</v>
      </c>
      <c r="P310">
        <f t="shared" si="173"/>
        <v>0</v>
      </c>
      <c r="Q310">
        <f t="shared" si="182"/>
        <v>1</v>
      </c>
      <c r="R310">
        <f t="shared" si="183"/>
        <v>-1</v>
      </c>
      <c r="S310">
        <f t="shared" si="184"/>
        <v>0</v>
      </c>
      <c r="T310" s="4">
        <f t="shared" si="185"/>
        <v>0.99435468453511877</v>
      </c>
      <c r="U310" s="4">
        <f t="shared" si="186"/>
        <v>1</v>
      </c>
      <c r="V310" s="4">
        <f>PRODUCT($T$3:T310)-1</f>
        <v>0.37581000426537248</v>
      </c>
      <c r="W310" s="3">
        <f>PRODUCT($U$3:U310)-1</f>
        <v>0.24377268972796506</v>
      </c>
      <c r="X310">
        <f t="shared" si="187"/>
        <v>0.10671778447477043</v>
      </c>
      <c r="Y310" s="1">
        <f t="shared" si="188"/>
        <v>42216</v>
      </c>
      <c r="Z310">
        <f t="shared" si="189"/>
        <v>1.2301325699355381E-3</v>
      </c>
      <c r="AA310" s="5">
        <f t="shared" si="190"/>
        <v>-8.3025750923546582E-3</v>
      </c>
      <c r="AB310" s="5">
        <f t="shared" si="191"/>
        <v>-3.176130310418479E-2</v>
      </c>
      <c r="AC310" s="5">
        <f t="shared" si="192"/>
        <v>-1.0341015287107846E-2</v>
      </c>
      <c r="AD310" s="5">
        <f t="shared" si="193"/>
        <v>-5.8407682148930218E-2</v>
      </c>
      <c r="AE310" s="5">
        <f t="shared" si="194"/>
        <v>3.7260062509939518E-2</v>
      </c>
      <c r="AF310" s="5">
        <f t="shared" si="195"/>
        <v>2.0845924288801498E-2</v>
      </c>
      <c r="AG310" s="5">
        <f t="shared" si="196"/>
        <v>1.2960397140675317E-2</v>
      </c>
      <c r="AH310" s="5">
        <f t="shared" si="197"/>
        <v>-4.087360057201006E-3</v>
      </c>
      <c r="AI310" s="5">
        <f t="shared" si="198"/>
        <v>-2.5934725133532899E-3</v>
      </c>
      <c r="AJ310" s="5">
        <f t="shared" si="199"/>
        <v>4.2712546735550472E-3</v>
      </c>
      <c r="AK310">
        <f t="shared" si="200"/>
        <v>1.0034274474207461E-2</v>
      </c>
      <c r="AL310" s="5">
        <f t="shared" si="201"/>
        <v>-4.1152363099050682E-4</v>
      </c>
      <c r="AM310" s="5">
        <f t="shared" si="202"/>
        <v>5.1808747306538727E-3</v>
      </c>
      <c r="AN310" s="5">
        <f t="shared" si="203"/>
        <v>-9.9391555554562139E-3</v>
      </c>
      <c r="AO310" s="5">
        <f t="shared" si="204"/>
        <v>4.5972479097908803E-3</v>
      </c>
      <c r="AP310" s="5">
        <f t="shared" si="205"/>
        <v>-1.0643782972918903E-2</v>
      </c>
      <c r="AQ310" s="5">
        <f t="shared" si="206"/>
        <v>-3.0903099118544053E-2</v>
      </c>
      <c r="AR310" s="5">
        <f t="shared" si="207"/>
        <v>6.240914864594993E-3</v>
      </c>
      <c r="AS310" s="5">
        <f t="shared" si="208"/>
        <v>4.7139263554560884E-3</v>
      </c>
      <c r="AT310" s="5">
        <f t="shared" si="209"/>
        <v>-4.9338532685879732E-3</v>
      </c>
      <c r="AU310" s="5">
        <f t="shared" si="210"/>
        <v>5.6453154648812287E-3</v>
      </c>
      <c r="AV310">
        <f t="shared" si="211"/>
        <v>0</v>
      </c>
      <c r="AW310">
        <f t="shared" si="212"/>
        <v>0</v>
      </c>
      <c r="AX310">
        <f t="shared" si="213"/>
        <v>1</v>
      </c>
    </row>
    <row r="311" spans="1:50" x14ac:dyDescent="0.25">
      <c r="A311" s="1">
        <v>42219</v>
      </c>
      <c r="B311">
        <v>24533.140625</v>
      </c>
      <c r="C311">
        <v>24533.140625</v>
      </c>
      <c r="D311">
        <v>24232.599609000001</v>
      </c>
      <c r="E311">
        <v>24411.419922000001</v>
      </c>
      <c r="F311">
        <v>24411.419922000001</v>
      </c>
      <c r="G311">
        <v>1466970000</v>
      </c>
      <c r="H311" s="2">
        <f t="shared" si="174"/>
        <v>-9.1271645482352559E-3</v>
      </c>
      <c r="I311">
        <f t="shared" si="175"/>
        <v>24924.070313</v>
      </c>
      <c r="J311">
        <f t="shared" si="176"/>
        <v>20865.259765999999</v>
      </c>
      <c r="K311">
        <f t="shared" si="177"/>
        <v>21399.619140999999</v>
      </c>
      <c r="L311">
        <f t="shared" si="178"/>
        <v>2.1000433102131399E-2</v>
      </c>
      <c r="M311">
        <f t="shared" si="179"/>
        <v>-0.14526644362887464</v>
      </c>
      <c r="N311">
        <f t="shared" si="180"/>
        <v>-0.12337671428468255</v>
      </c>
      <c r="O311">
        <f t="shared" si="181"/>
        <v>0</v>
      </c>
      <c r="P311">
        <f t="shared" si="173"/>
        <v>0</v>
      </c>
      <c r="Q311">
        <f t="shared" si="182"/>
        <v>1</v>
      </c>
      <c r="R311">
        <f t="shared" si="183"/>
        <v>-1</v>
      </c>
      <c r="S311">
        <f t="shared" si="184"/>
        <v>0</v>
      </c>
      <c r="T311" s="4">
        <f t="shared" si="185"/>
        <v>1.0091271645482354</v>
      </c>
      <c r="U311" s="4">
        <f t="shared" si="186"/>
        <v>1</v>
      </c>
      <c r="V311" s="4">
        <f>PRODUCT($T$3:T311)-1</f>
        <v>0.38836724856141092</v>
      </c>
      <c r="W311" s="3">
        <f>PRODUCT($U$3:U311)-1</f>
        <v>0.24377268972796506</v>
      </c>
      <c r="X311">
        <f t="shared" si="187"/>
        <v>9.6616589147410892E-2</v>
      </c>
      <c r="Y311" s="1">
        <f t="shared" si="188"/>
        <v>42219</v>
      </c>
      <c r="Z311">
        <f t="shared" si="189"/>
        <v>-8.3025750923546582E-3</v>
      </c>
      <c r="AA311" s="5">
        <f t="shared" si="190"/>
        <v>-3.176130310418479E-2</v>
      </c>
      <c r="AB311" s="5">
        <f t="shared" si="191"/>
        <v>-1.0341015287107846E-2</v>
      </c>
      <c r="AC311" s="5">
        <f t="shared" si="192"/>
        <v>-5.8407682148930218E-2</v>
      </c>
      <c r="AD311" s="5">
        <f t="shared" si="193"/>
        <v>3.7260062509939518E-2</v>
      </c>
      <c r="AE311" s="5">
        <f t="shared" si="194"/>
        <v>2.0845924288801498E-2</v>
      </c>
      <c r="AF311" s="5">
        <f t="shared" si="195"/>
        <v>1.2960397140675317E-2</v>
      </c>
      <c r="AG311" s="5">
        <f t="shared" si="196"/>
        <v>-4.087360057201006E-3</v>
      </c>
      <c r="AH311" s="5">
        <f t="shared" si="197"/>
        <v>-2.5934725133532899E-3</v>
      </c>
      <c r="AI311" s="5">
        <f t="shared" si="198"/>
        <v>4.2712546735550472E-3</v>
      </c>
      <c r="AJ311" s="5">
        <f t="shared" si="199"/>
        <v>1.0034274474207461E-2</v>
      </c>
      <c r="AK311">
        <f t="shared" si="200"/>
        <v>-4.1152363099050682E-4</v>
      </c>
      <c r="AL311" s="5">
        <f t="shared" si="201"/>
        <v>5.1808747306538727E-3</v>
      </c>
      <c r="AM311" s="5">
        <f t="shared" si="202"/>
        <v>-9.9391555554562139E-3</v>
      </c>
      <c r="AN311" s="5">
        <f t="shared" si="203"/>
        <v>4.5972479097908803E-3</v>
      </c>
      <c r="AO311" s="5">
        <f t="shared" si="204"/>
        <v>-1.0643782972918903E-2</v>
      </c>
      <c r="AP311" s="5">
        <f t="shared" si="205"/>
        <v>-3.0903099118544053E-2</v>
      </c>
      <c r="AQ311" s="5">
        <f t="shared" si="206"/>
        <v>6.240914864594993E-3</v>
      </c>
      <c r="AR311" s="5">
        <f t="shared" si="207"/>
        <v>4.7139263554560884E-3</v>
      </c>
      <c r="AS311" s="5">
        <f t="shared" si="208"/>
        <v>-4.9338532685879732E-3</v>
      </c>
      <c r="AT311" s="5">
        <f t="shared" si="209"/>
        <v>5.6453154648812287E-3</v>
      </c>
      <c r="AU311" s="5">
        <f t="shared" si="210"/>
        <v>-9.1271645482352559E-3</v>
      </c>
      <c r="AV311">
        <f t="shared" si="211"/>
        <v>0</v>
      </c>
      <c r="AW311">
        <f t="shared" si="212"/>
        <v>0</v>
      </c>
      <c r="AX311">
        <f t="shared" si="213"/>
        <v>1</v>
      </c>
    </row>
    <row r="312" spans="1:50" x14ac:dyDescent="0.25">
      <c r="A312" s="1">
        <v>42220</v>
      </c>
      <c r="B312">
        <v>24364.410156000002</v>
      </c>
      <c r="C312">
        <v>24519.349609000001</v>
      </c>
      <c r="D312">
        <v>24217.779297000001</v>
      </c>
      <c r="E312">
        <v>24406.119140999999</v>
      </c>
      <c r="F312">
        <v>24406.119140999999</v>
      </c>
      <c r="G312">
        <v>1225548200</v>
      </c>
      <c r="H312" s="2">
        <f t="shared" si="174"/>
        <v>-2.1714349337065286E-4</v>
      </c>
      <c r="I312">
        <f t="shared" si="175"/>
        <v>24924.070313</v>
      </c>
      <c r="J312">
        <f t="shared" si="176"/>
        <v>20865.259765999999</v>
      </c>
      <c r="K312">
        <f t="shared" si="177"/>
        <v>21170.859375</v>
      </c>
      <c r="L312">
        <f t="shared" si="178"/>
        <v>2.1222184854858384E-2</v>
      </c>
      <c r="M312">
        <f t="shared" si="179"/>
        <v>-0.14508080348799446</v>
      </c>
      <c r="N312">
        <f t="shared" si="180"/>
        <v>-0.13255936952979408</v>
      </c>
      <c r="O312">
        <f t="shared" si="181"/>
        <v>0</v>
      </c>
      <c r="P312">
        <f t="shared" si="173"/>
        <v>0</v>
      </c>
      <c r="Q312">
        <f t="shared" si="182"/>
        <v>1</v>
      </c>
      <c r="R312">
        <f t="shared" si="183"/>
        <v>-1</v>
      </c>
      <c r="S312">
        <f t="shared" si="184"/>
        <v>0</v>
      </c>
      <c r="T312" s="4">
        <f t="shared" si="185"/>
        <v>1.0002171434933707</v>
      </c>
      <c r="U312" s="4">
        <f t="shared" si="186"/>
        <v>1</v>
      </c>
      <c r="V312" s="4">
        <f>PRODUCT($T$3:T312)-1</f>
        <v>0.38866872347584502</v>
      </c>
      <c r="W312" s="3">
        <f>PRODUCT($U$3:U312)-1</f>
        <v>0.24377268972796506</v>
      </c>
      <c r="X312">
        <f t="shared" si="187"/>
        <v>9.6378465990355044E-2</v>
      </c>
      <c r="Y312" s="1">
        <f t="shared" si="188"/>
        <v>42220</v>
      </c>
      <c r="Z312">
        <f t="shared" si="189"/>
        <v>-3.176130310418479E-2</v>
      </c>
      <c r="AA312" s="5">
        <f t="shared" si="190"/>
        <v>-1.0341015287107846E-2</v>
      </c>
      <c r="AB312" s="5">
        <f t="shared" si="191"/>
        <v>-5.8407682148930218E-2</v>
      </c>
      <c r="AC312" s="5">
        <f t="shared" si="192"/>
        <v>3.7260062509939518E-2</v>
      </c>
      <c r="AD312" s="5">
        <f t="shared" si="193"/>
        <v>2.0845924288801498E-2</v>
      </c>
      <c r="AE312" s="5">
        <f t="shared" si="194"/>
        <v>1.2960397140675317E-2</v>
      </c>
      <c r="AF312" s="5">
        <f t="shared" si="195"/>
        <v>-4.087360057201006E-3</v>
      </c>
      <c r="AG312" s="5">
        <f t="shared" si="196"/>
        <v>-2.5934725133532899E-3</v>
      </c>
      <c r="AH312" s="5">
        <f t="shared" si="197"/>
        <v>4.2712546735550472E-3</v>
      </c>
      <c r="AI312" s="5">
        <f t="shared" si="198"/>
        <v>1.0034274474207461E-2</v>
      </c>
      <c r="AJ312" s="5">
        <f t="shared" si="199"/>
        <v>-4.1152363099050682E-4</v>
      </c>
      <c r="AK312">
        <f t="shared" si="200"/>
        <v>5.1808747306538727E-3</v>
      </c>
      <c r="AL312" s="5">
        <f t="shared" si="201"/>
        <v>-9.9391555554562139E-3</v>
      </c>
      <c r="AM312" s="5">
        <f t="shared" si="202"/>
        <v>4.5972479097908803E-3</v>
      </c>
      <c r="AN312" s="5">
        <f t="shared" si="203"/>
        <v>-1.0643782972918903E-2</v>
      </c>
      <c r="AO312" s="5">
        <f t="shared" si="204"/>
        <v>-3.0903099118544053E-2</v>
      </c>
      <c r="AP312" s="5">
        <f t="shared" si="205"/>
        <v>6.240914864594993E-3</v>
      </c>
      <c r="AQ312" s="5">
        <f t="shared" si="206"/>
        <v>4.7139263554560884E-3</v>
      </c>
      <c r="AR312" s="5">
        <f t="shared" si="207"/>
        <v>-4.9338532685879732E-3</v>
      </c>
      <c r="AS312" s="5">
        <f t="shared" si="208"/>
        <v>5.6453154648812287E-3</v>
      </c>
      <c r="AT312" s="5">
        <f t="shared" si="209"/>
        <v>-9.1271645482352559E-3</v>
      </c>
      <c r="AU312" s="5">
        <f t="shared" si="210"/>
        <v>-2.1714349337065286E-4</v>
      </c>
      <c r="AV312">
        <f t="shared" si="211"/>
        <v>0</v>
      </c>
      <c r="AW312">
        <f t="shared" si="212"/>
        <v>0</v>
      </c>
      <c r="AX312">
        <f t="shared" si="213"/>
        <v>1</v>
      </c>
    </row>
    <row r="313" spans="1:50" x14ac:dyDescent="0.25">
      <c r="A313" s="1">
        <v>42221</v>
      </c>
      <c r="B313">
        <v>24466.300781000002</v>
      </c>
      <c r="C313">
        <v>24582.189452999999</v>
      </c>
      <c r="D313">
        <v>24420.949218999998</v>
      </c>
      <c r="E313">
        <v>24514.160156000002</v>
      </c>
      <c r="F313">
        <v>24514.160156000002</v>
      </c>
      <c r="G313">
        <v>1105419800</v>
      </c>
      <c r="H313" s="2">
        <f t="shared" si="174"/>
        <v>4.4268002780705196E-3</v>
      </c>
      <c r="I313">
        <f t="shared" si="175"/>
        <v>24924.070313</v>
      </c>
      <c r="J313">
        <f t="shared" si="176"/>
        <v>20771.769531000002</v>
      </c>
      <c r="K313">
        <f t="shared" si="177"/>
        <v>20771.769531000002</v>
      </c>
      <c r="L313">
        <f t="shared" si="178"/>
        <v>1.6721362444867216E-2</v>
      </c>
      <c r="M313">
        <f t="shared" si="179"/>
        <v>-0.15266240414457055</v>
      </c>
      <c r="N313">
        <f t="shared" si="180"/>
        <v>-0.15266240414457055</v>
      </c>
      <c r="O313">
        <f t="shared" si="181"/>
        <v>0</v>
      </c>
      <c r="P313">
        <f t="shared" si="173"/>
        <v>0</v>
      </c>
      <c r="Q313">
        <f t="shared" si="182"/>
        <v>1</v>
      </c>
      <c r="R313">
        <f t="shared" si="183"/>
        <v>-1</v>
      </c>
      <c r="S313">
        <f t="shared" si="184"/>
        <v>0</v>
      </c>
      <c r="T313" s="4">
        <f t="shared" si="185"/>
        <v>0.99557319972192948</v>
      </c>
      <c r="U313" s="4">
        <f t="shared" si="186"/>
        <v>1</v>
      </c>
      <c r="V313" s="4">
        <f>PRODUCT($T$3:T313)-1</f>
        <v>0.38252136438461437</v>
      </c>
      <c r="W313" s="3">
        <f>PRODUCT($U$3:U313)-1</f>
        <v>0.24377268972796506</v>
      </c>
      <c r="X313">
        <f t="shared" si="187"/>
        <v>0.10123191448847191</v>
      </c>
      <c r="Y313" s="1">
        <f t="shared" si="188"/>
        <v>42221</v>
      </c>
      <c r="Z313">
        <f t="shared" si="189"/>
        <v>-1.0341015287107846E-2</v>
      </c>
      <c r="AA313" s="5">
        <f t="shared" si="190"/>
        <v>-5.8407682148930218E-2</v>
      </c>
      <c r="AB313" s="5">
        <f t="shared" si="191"/>
        <v>3.7260062509939518E-2</v>
      </c>
      <c r="AC313" s="5">
        <f t="shared" si="192"/>
        <v>2.0845924288801498E-2</v>
      </c>
      <c r="AD313" s="5">
        <f t="shared" si="193"/>
        <v>1.2960397140675317E-2</v>
      </c>
      <c r="AE313" s="5">
        <f t="shared" si="194"/>
        <v>-4.087360057201006E-3</v>
      </c>
      <c r="AF313" s="5">
        <f t="shared" si="195"/>
        <v>-2.5934725133532899E-3</v>
      </c>
      <c r="AG313" s="5">
        <f t="shared" si="196"/>
        <v>4.2712546735550472E-3</v>
      </c>
      <c r="AH313" s="5">
        <f t="shared" si="197"/>
        <v>1.0034274474207461E-2</v>
      </c>
      <c r="AI313" s="5">
        <f t="shared" si="198"/>
        <v>-4.1152363099050682E-4</v>
      </c>
      <c r="AJ313" s="5">
        <f t="shared" si="199"/>
        <v>5.1808747306538727E-3</v>
      </c>
      <c r="AK313">
        <f t="shared" si="200"/>
        <v>-9.9391555554562139E-3</v>
      </c>
      <c r="AL313" s="5">
        <f t="shared" si="201"/>
        <v>4.5972479097908803E-3</v>
      </c>
      <c r="AM313" s="5">
        <f t="shared" si="202"/>
        <v>-1.0643782972918903E-2</v>
      </c>
      <c r="AN313" s="5">
        <f t="shared" si="203"/>
        <v>-3.0903099118544053E-2</v>
      </c>
      <c r="AO313" s="5">
        <f t="shared" si="204"/>
        <v>6.240914864594993E-3</v>
      </c>
      <c r="AP313" s="5">
        <f t="shared" si="205"/>
        <v>4.7139263554560884E-3</v>
      </c>
      <c r="AQ313" s="5">
        <f t="shared" si="206"/>
        <v>-4.9338532685879732E-3</v>
      </c>
      <c r="AR313" s="5">
        <f t="shared" si="207"/>
        <v>5.6453154648812287E-3</v>
      </c>
      <c r="AS313" s="5">
        <f t="shared" si="208"/>
        <v>-9.1271645482352559E-3</v>
      </c>
      <c r="AT313" s="5">
        <f t="shared" si="209"/>
        <v>-2.1714349337065286E-4</v>
      </c>
      <c r="AU313" s="5">
        <f t="shared" si="210"/>
        <v>4.4268002780705196E-3</v>
      </c>
      <c r="AV313">
        <f t="shared" si="211"/>
        <v>0</v>
      </c>
      <c r="AW313">
        <f t="shared" si="212"/>
        <v>0</v>
      </c>
      <c r="AX313">
        <f t="shared" si="213"/>
        <v>1</v>
      </c>
    </row>
    <row r="314" spans="1:50" x14ac:dyDescent="0.25">
      <c r="A314" s="1">
        <v>42222</v>
      </c>
      <c r="B314">
        <v>24527.740234000001</v>
      </c>
      <c r="C314">
        <v>24527.740234000001</v>
      </c>
      <c r="D314">
        <v>24320.75</v>
      </c>
      <c r="E314">
        <v>24375.279297000001</v>
      </c>
      <c r="F314">
        <v>24375.279297000001</v>
      </c>
      <c r="G314">
        <v>977477100</v>
      </c>
      <c r="H314" s="2">
        <f t="shared" si="174"/>
        <v>-5.6653321229938047E-3</v>
      </c>
      <c r="I314">
        <f t="shared" si="175"/>
        <v>24924.070313</v>
      </c>
      <c r="J314">
        <f t="shared" si="176"/>
        <v>20715.019531000002</v>
      </c>
      <c r="K314">
        <f t="shared" si="177"/>
        <v>20715.019531000002</v>
      </c>
      <c r="L314">
        <f t="shared" si="178"/>
        <v>2.2514245244670494E-2</v>
      </c>
      <c r="M314">
        <f t="shared" si="179"/>
        <v>-0.15016278260452542</v>
      </c>
      <c r="N314">
        <f t="shared" si="180"/>
        <v>-0.15016278260452542</v>
      </c>
      <c r="O314">
        <f t="shared" si="181"/>
        <v>0</v>
      </c>
      <c r="P314">
        <f t="shared" si="173"/>
        <v>0</v>
      </c>
      <c r="Q314">
        <f t="shared" si="182"/>
        <v>1</v>
      </c>
      <c r="R314">
        <f t="shared" si="183"/>
        <v>-1</v>
      </c>
      <c r="S314">
        <f t="shared" si="184"/>
        <v>0</v>
      </c>
      <c r="T314" s="4">
        <f t="shared" si="185"/>
        <v>1.0056653321229938</v>
      </c>
      <c r="U314" s="4">
        <f t="shared" si="186"/>
        <v>1</v>
      </c>
      <c r="V314" s="4">
        <f>PRODUCT($T$3:T314)-1</f>
        <v>0.39035380708098777</v>
      </c>
      <c r="W314" s="3">
        <f>PRODUCT($U$3:U314)-1</f>
        <v>0.24377268972796506</v>
      </c>
      <c r="X314">
        <f t="shared" si="187"/>
        <v>9.4993069948454245E-2</v>
      </c>
      <c r="Y314" s="1">
        <f t="shared" si="188"/>
        <v>42222</v>
      </c>
      <c r="Z314">
        <f t="shared" si="189"/>
        <v>-5.8407682148930218E-2</v>
      </c>
      <c r="AA314" s="5">
        <f t="shared" si="190"/>
        <v>3.7260062509939518E-2</v>
      </c>
      <c r="AB314" s="5">
        <f t="shared" si="191"/>
        <v>2.0845924288801498E-2</v>
      </c>
      <c r="AC314" s="5">
        <f t="shared" si="192"/>
        <v>1.2960397140675317E-2</v>
      </c>
      <c r="AD314" s="5">
        <f t="shared" si="193"/>
        <v>-4.087360057201006E-3</v>
      </c>
      <c r="AE314" s="5">
        <f t="shared" si="194"/>
        <v>-2.5934725133532899E-3</v>
      </c>
      <c r="AF314" s="5">
        <f t="shared" si="195"/>
        <v>4.2712546735550472E-3</v>
      </c>
      <c r="AG314" s="5">
        <f t="shared" si="196"/>
        <v>1.0034274474207461E-2</v>
      </c>
      <c r="AH314" s="5">
        <f t="shared" si="197"/>
        <v>-4.1152363099050682E-4</v>
      </c>
      <c r="AI314" s="5">
        <f t="shared" si="198"/>
        <v>5.1808747306538727E-3</v>
      </c>
      <c r="AJ314" s="5">
        <f t="shared" si="199"/>
        <v>-9.9391555554562139E-3</v>
      </c>
      <c r="AK314">
        <f t="shared" si="200"/>
        <v>4.5972479097908803E-3</v>
      </c>
      <c r="AL314" s="5">
        <f t="shared" si="201"/>
        <v>-1.0643782972918903E-2</v>
      </c>
      <c r="AM314" s="5">
        <f t="shared" si="202"/>
        <v>-3.0903099118544053E-2</v>
      </c>
      <c r="AN314" s="5">
        <f t="shared" si="203"/>
        <v>6.240914864594993E-3</v>
      </c>
      <c r="AO314" s="5">
        <f t="shared" si="204"/>
        <v>4.7139263554560884E-3</v>
      </c>
      <c r="AP314" s="5">
        <f t="shared" si="205"/>
        <v>-4.9338532685879732E-3</v>
      </c>
      <c r="AQ314" s="5">
        <f t="shared" si="206"/>
        <v>5.6453154648812287E-3</v>
      </c>
      <c r="AR314" s="5">
        <f t="shared" si="207"/>
        <v>-9.1271645482352559E-3</v>
      </c>
      <c r="AS314" s="5">
        <f t="shared" si="208"/>
        <v>-2.1714349337065286E-4</v>
      </c>
      <c r="AT314" s="5">
        <f t="shared" si="209"/>
        <v>4.4268002780705196E-3</v>
      </c>
      <c r="AU314" s="5">
        <f t="shared" si="210"/>
        <v>-5.6653321229938047E-3</v>
      </c>
      <c r="AV314">
        <f t="shared" si="211"/>
        <v>0</v>
      </c>
      <c r="AW314">
        <f t="shared" si="212"/>
        <v>0</v>
      </c>
      <c r="AX314">
        <f t="shared" si="213"/>
        <v>1</v>
      </c>
    </row>
    <row r="315" spans="1:50" x14ac:dyDescent="0.25">
      <c r="A315" s="1">
        <v>42223</v>
      </c>
      <c r="B315">
        <v>24327.560547000001</v>
      </c>
      <c r="C315">
        <v>24641.929688</v>
      </c>
      <c r="D315">
        <v>24327.560547000001</v>
      </c>
      <c r="E315">
        <v>24552.470702999999</v>
      </c>
      <c r="F315">
        <v>24552.470702999999</v>
      </c>
      <c r="G315">
        <v>1106892000</v>
      </c>
      <c r="H315" s="2">
        <f t="shared" si="174"/>
        <v>7.269307721196272E-3</v>
      </c>
      <c r="I315">
        <f t="shared" si="175"/>
        <v>24924.070313</v>
      </c>
      <c r="J315">
        <f t="shared" si="176"/>
        <v>20579.929688</v>
      </c>
      <c r="K315">
        <f t="shared" si="177"/>
        <v>20579.929688</v>
      </c>
      <c r="L315">
        <f t="shared" si="178"/>
        <v>1.513491715335169E-2</v>
      </c>
      <c r="M315">
        <f t="shared" si="179"/>
        <v>-0.16179801467045862</v>
      </c>
      <c r="N315">
        <f t="shared" si="180"/>
        <v>-0.16179801467045862</v>
      </c>
      <c r="O315">
        <f t="shared" si="181"/>
        <v>0</v>
      </c>
      <c r="P315">
        <f t="shared" si="173"/>
        <v>0</v>
      </c>
      <c r="Q315">
        <f t="shared" si="182"/>
        <v>1</v>
      </c>
      <c r="R315">
        <f t="shared" si="183"/>
        <v>-1</v>
      </c>
      <c r="S315">
        <f t="shared" si="184"/>
        <v>0</v>
      </c>
      <c r="T315" s="4">
        <f t="shared" si="185"/>
        <v>0.99273069227880373</v>
      </c>
      <c r="U315" s="4">
        <f t="shared" si="186"/>
        <v>1</v>
      </c>
      <c r="V315" s="4">
        <f>PRODUCT($T$3:T315)-1</f>
        <v>0.38024689741597939</v>
      </c>
      <c r="W315" s="3">
        <f>PRODUCT($U$3:U315)-1</f>
        <v>0.24377268972796506</v>
      </c>
      <c r="X315">
        <f t="shared" si="187"/>
        <v>0.10295291152648711</v>
      </c>
      <c r="Y315" s="1">
        <f t="shared" si="188"/>
        <v>42223</v>
      </c>
      <c r="Z315">
        <f t="shared" si="189"/>
        <v>3.7260062509939518E-2</v>
      </c>
      <c r="AA315" s="5">
        <f t="shared" si="190"/>
        <v>2.0845924288801498E-2</v>
      </c>
      <c r="AB315" s="5">
        <f t="shared" si="191"/>
        <v>1.2960397140675317E-2</v>
      </c>
      <c r="AC315" s="5">
        <f t="shared" si="192"/>
        <v>-4.087360057201006E-3</v>
      </c>
      <c r="AD315" s="5">
        <f t="shared" si="193"/>
        <v>-2.5934725133532899E-3</v>
      </c>
      <c r="AE315" s="5">
        <f t="shared" si="194"/>
        <v>4.2712546735550472E-3</v>
      </c>
      <c r="AF315" s="5">
        <f t="shared" si="195"/>
        <v>1.0034274474207461E-2</v>
      </c>
      <c r="AG315" s="5">
        <f t="shared" si="196"/>
        <v>-4.1152363099050682E-4</v>
      </c>
      <c r="AH315" s="5">
        <f t="shared" si="197"/>
        <v>5.1808747306538727E-3</v>
      </c>
      <c r="AI315" s="5">
        <f t="shared" si="198"/>
        <v>-9.9391555554562139E-3</v>
      </c>
      <c r="AJ315" s="5">
        <f t="shared" si="199"/>
        <v>4.5972479097908803E-3</v>
      </c>
      <c r="AK315">
        <f t="shared" si="200"/>
        <v>-1.0643782972918903E-2</v>
      </c>
      <c r="AL315" s="5">
        <f t="shared" si="201"/>
        <v>-3.0903099118544053E-2</v>
      </c>
      <c r="AM315" s="5">
        <f t="shared" si="202"/>
        <v>6.240914864594993E-3</v>
      </c>
      <c r="AN315" s="5">
        <f t="shared" si="203"/>
        <v>4.7139263554560884E-3</v>
      </c>
      <c r="AO315" s="5">
        <f t="shared" si="204"/>
        <v>-4.9338532685879732E-3</v>
      </c>
      <c r="AP315" s="5">
        <f t="shared" si="205"/>
        <v>5.6453154648812287E-3</v>
      </c>
      <c r="AQ315" s="5">
        <f t="shared" si="206"/>
        <v>-9.1271645482352559E-3</v>
      </c>
      <c r="AR315" s="5">
        <f t="shared" si="207"/>
        <v>-2.1714349337065286E-4</v>
      </c>
      <c r="AS315" s="5">
        <f t="shared" si="208"/>
        <v>4.4268002780705196E-3</v>
      </c>
      <c r="AT315" s="5">
        <f t="shared" si="209"/>
        <v>-5.6653321229938047E-3</v>
      </c>
      <c r="AU315" s="5">
        <f t="shared" si="210"/>
        <v>7.269307721196272E-3</v>
      </c>
      <c r="AV315">
        <f t="shared" si="211"/>
        <v>0</v>
      </c>
      <c r="AW315">
        <f t="shared" si="212"/>
        <v>0</v>
      </c>
      <c r="AX315">
        <f t="shared" si="213"/>
        <v>1</v>
      </c>
    </row>
    <row r="316" spans="1:50" x14ac:dyDescent="0.25">
      <c r="A316" s="1">
        <v>42226</v>
      </c>
      <c r="B316">
        <v>24433.660156000002</v>
      </c>
      <c r="C316">
        <v>24602.669922000001</v>
      </c>
      <c r="D316">
        <v>24135.640625</v>
      </c>
      <c r="E316">
        <v>24521.119140999999</v>
      </c>
      <c r="F316">
        <v>24521.119140999999</v>
      </c>
      <c r="G316">
        <v>1211647200</v>
      </c>
      <c r="H316" s="2">
        <f t="shared" si="174"/>
        <v>-1.2769208597882553E-3</v>
      </c>
      <c r="I316">
        <f t="shared" si="175"/>
        <v>24924.070313</v>
      </c>
      <c r="J316">
        <f t="shared" si="176"/>
        <v>20524.880859000001</v>
      </c>
      <c r="K316">
        <f t="shared" si="177"/>
        <v>20524.880859000001</v>
      </c>
      <c r="L316">
        <f t="shared" si="178"/>
        <v>1.6432821425603539E-2</v>
      </c>
      <c r="M316">
        <f t="shared" si="179"/>
        <v>-0.16297128442715225</v>
      </c>
      <c r="N316">
        <f t="shared" si="180"/>
        <v>-0.16297128442715225</v>
      </c>
      <c r="O316">
        <f t="shared" si="181"/>
        <v>0</v>
      </c>
      <c r="P316">
        <f t="shared" si="173"/>
        <v>0</v>
      </c>
      <c r="Q316">
        <f t="shared" si="182"/>
        <v>1</v>
      </c>
      <c r="R316">
        <f t="shared" si="183"/>
        <v>-1</v>
      </c>
      <c r="S316">
        <f t="shared" si="184"/>
        <v>0</v>
      </c>
      <c r="T316" s="4">
        <f t="shared" si="185"/>
        <v>1.0012769208597883</v>
      </c>
      <c r="U316" s="4">
        <f t="shared" si="186"/>
        <v>1</v>
      </c>
      <c r="V316" s="4">
        <f>PRODUCT($T$3:T316)-1</f>
        <v>0.38200936347094783</v>
      </c>
      <c r="W316" s="3">
        <f>PRODUCT($U$3:U316)-1</f>
        <v>0.24377268972796506</v>
      </c>
      <c r="X316">
        <f t="shared" si="187"/>
        <v>0.10154452794639468</v>
      </c>
      <c r="Y316" s="1">
        <f t="shared" si="188"/>
        <v>42226</v>
      </c>
      <c r="Z316">
        <f t="shared" si="189"/>
        <v>2.0845924288801498E-2</v>
      </c>
      <c r="AA316" s="5">
        <f t="shared" si="190"/>
        <v>1.2960397140675317E-2</v>
      </c>
      <c r="AB316" s="5">
        <f t="shared" si="191"/>
        <v>-4.087360057201006E-3</v>
      </c>
      <c r="AC316" s="5">
        <f t="shared" si="192"/>
        <v>-2.5934725133532899E-3</v>
      </c>
      <c r="AD316" s="5">
        <f t="shared" si="193"/>
        <v>4.2712546735550472E-3</v>
      </c>
      <c r="AE316" s="5">
        <f t="shared" si="194"/>
        <v>1.0034274474207461E-2</v>
      </c>
      <c r="AF316" s="5">
        <f t="shared" si="195"/>
        <v>-4.1152363099050682E-4</v>
      </c>
      <c r="AG316" s="5">
        <f t="shared" si="196"/>
        <v>5.1808747306538727E-3</v>
      </c>
      <c r="AH316" s="5">
        <f t="shared" si="197"/>
        <v>-9.9391555554562139E-3</v>
      </c>
      <c r="AI316" s="5">
        <f t="shared" si="198"/>
        <v>4.5972479097908803E-3</v>
      </c>
      <c r="AJ316" s="5">
        <f t="shared" si="199"/>
        <v>-1.0643782972918903E-2</v>
      </c>
      <c r="AK316">
        <f t="shared" si="200"/>
        <v>-3.0903099118544053E-2</v>
      </c>
      <c r="AL316" s="5">
        <f t="shared" si="201"/>
        <v>6.240914864594993E-3</v>
      </c>
      <c r="AM316" s="5">
        <f t="shared" si="202"/>
        <v>4.7139263554560884E-3</v>
      </c>
      <c r="AN316" s="5">
        <f t="shared" si="203"/>
        <v>-4.9338532685879732E-3</v>
      </c>
      <c r="AO316" s="5">
        <f t="shared" si="204"/>
        <v>5.6453154648812287E-3</v>
      </c>
      <c r="AP316" s="5">
        <f t="shared" si="205"/>
        <v>-9.1271645482352559E-3</v>
      </c>
      <c r="AQ316" s="5">
        <f t="shared" si="206"/>
        <v>-2.1714349337065286E-4</v>
      </c>
      <c r="AR316" s="5">
        <f t="shared" si="207"/>
        <v>4.4268002780705196E-3</v>
      </c>
      <c r="AS316" s="5">
        <f t="shared" si="208"/>
        <v>-5.6653321229938047E-3</v>
      </c>
      <c r="AT316" s="5">
        <f t="shared" si="209"/>
        <v>7.269307721196272E-3</v>
      </c>
      <c r="AU316" s="5">
        <f t="shared" si="210"/>
        <v>-1.2769208597882553E-3</v>
      </c>
      <c r="AV316">
        <f t="shared" si="211"/>
        <v>0</v>
      </c>
      <c r="AW316">
        <f t="shared" si="212"/>
        <v>0</v>
      </c>
      <c r="AX316">
        <f t="shared" si="213"/>
        <v>1</v>
      </c>
    </row>
    <row r="317" spans="1:50" x14ac:dyDescent="0.25">
      <c r="A317" s="1">
        <v>42227</v>
      </c>
      <c r="B317">
        <v>24694.779297000001</v>
      </c>
      <c r="C317">
        <v>24924.070313</v>
      </c>
      <c r="D317">
        <v>24420.710938</v>
      </c>
      <c r="E317">
        <v>24498.210938</v>
      </c>
      <c r="F317">
        <v>24498.210938</v>
      </c>
      <c r="G317">
        <v>1608447800</v>
      </c>
      <c r="H317" s="2">
        <f t="shared" si="174"/>
        <v>-9.3422338794058035E-4</v>
      </c>
      <c r="I317">
        <f t="shared" si="175"/>
        <v>24324.189452999999</v>
      </c>
      <c r="J317">
        <f t="shared" si="176"/>
        <v>20524.880859000001</v>
      </c>
      <c r="K317">
        <f t="shared" si="177"/>
        <v>21529.810547000001</v>
      </c>
      <c r="L317">
        <f t="shared" si="178"/>
        <v>-7.1034364689084306E-3</v>
      </c>
      <c r="M317">
        <f t="shared" si="179"/>
        <v>-0.16218858140521741</v>
      </c>
      <c r="N317">
        <f t="shared" si="180"/>
        <v>-0.12116804767958034</v>
      </c>
      <c r="O317">
        <f t="shared" si="181"/>
        <v>0</v>
      </c>
      <c r="P317">
        <f t="shared" si="173"/>
        <v>0</v>
      </c>
      <c r="Q317">
        <f t="shared" si="182"/>
        <v>1</v>
      </c>
      <c r="R317">
        <f t="shared" si="183"/>
        <v>-1</v>
      </c>
      <c r="S317">
        <f t="shared" si="184"/>
        <v>0</v>
      </c>
      <c r="T317" s="4">
        <f t="shared" si="185"/>
        <v>1.0009342233879406</v>
      </c>
      <c r="U317" s="4">
        <f t="shared" si="186"/>
        <v>1</v>
      </c>
      <c r="V317" s="4">
        <f>PRODUCT($T$3:T317)-1</f>
        <v>0.38330046894065517</v>
      </c>
      <c r="W317" s="3">
        <f>PRODUCT($U$3:U317)-1</f>
        <v>0.24377268972796506</v>
      </c>
      <c r="X317">
        <f t="shared" si="187"/>
        <v>0.1005154392855292</v>
      </c>
      <c r="Y317" s="1">
        <f t="shared" si="188"/>
        <v>42227</v>
      </c>
      <c r="Z317">
        <f t="shared" si="189"/>
        <v>1.2960397140675317E-2</v>
      </c>
      <c r="AA317" s="5">
        <f t="shared" si="190"/>
        <v>-4.087360057201006E-3</v>
      </c>
      <c r="AB317" s="5">
        <f t="shared" si="191"/>
        <v>-2.5934725133532899E-3</v>
      </c>
      <c r="AC317" s="5">
        <f t="shared" si="192"/>
        <v>4.2712546735550472E-3</v>
      </c>
      <c r="AD317" s="5">
        <f t="shared" si="193"/>
        <v>1.0034274474207461E-2</v>
      </c>
      <c r="AE317" s="5">
        <f t="shared" si="194"/>
        <v>-4.1152363099050682E-4</v>
      </c>
      <c r="AF317" s="5">
        <f t="shared" si="195"/>
        <v>5.1808747306538727E-3</v>
      </c>
      <c r="AG317" s="5">
        <f t="shared" si="196"/>
        <v>-9.9391555554562139E-3</v>
      </c>
      <c r="AH317" s="5">
        <f t="shared" si="197"/>
        <v>4.5972479097908803E-3</v>
      </c>
      <c r="AI317" s="5">
        <f t="shared" si="198"/>
        <v>-1.0643782972918903E-2</v>
      </c>
      <c r="AJ317" s="5">
        <f t="shared" si="199"/>
        <v>-3.0903099118544053E-2</v>
      </c>
      <c r="AK317">
        <f t="shared" si="200"/>
        <v>6.240914864594993E-3</v>
      </c>
      <c r="AL317" s="5">
        <f t="shared" si="201"/>
        <v>4.7139263554560884E-3</v>
      </c>
      <c r="AM317" s="5">
        <f t="shared" si="202"/>
        <v>-4.9338532685879732E-3</v>
      </c>
      <c r="AN317" s="5">
        <f t="shared" si="203"/>
        <v>5.6453154648812287E-3</v>
      </c>
      <c r="AO317" s="5">
        <f t="shared" si="204"/>
        <v>-9.1271645482352559E-3</v>
      </c>
      <c r="AP317" s="5">
        <f t="shared" si="205"/>
        <v>-2.1714349337065286E-4</v>
      </c>
      <c r="AQ317" s="5">
        <f t="shared" si="206"/>
        <v>4.4268002780705196E-3</v>
      </c>
      <c r="AR317" s="5">
        <f t="shared" si="207"/>
        <v>-5.6653321229938047E-3</v>
      </c>
      <c r="AS317" s="5">
        <f t="shared" si="208"/>
        <v>7.269307721196272E-3</v>
      </c>
      <c r="AT317" s="5">
        <f t="shared" si="209"/>
        <v>-1.2769208597882553E-3</v>
      </c>
      <c r="AU317" s="5">
        <f t="shared" si="210"/>
        <v>-9.3422338794058035E-4</v>
      </c>
      <c r="AV317">
        <f t="shared" si="211"/>
        <v>0</v>
      </c>
      <c r="AW317">
        <f t="shared" si="212"/>
        <v>0</v>
      </c>
      <c r="AX317">
        <f t="shared" si="213"/>
        <v>1</v>
      </c>
    </row>
    <row r="318" spans="1:50" x14ac:dyDescent="0.25">
      <c r="A318" s="1">
        <v>42228</v>
      </c>
      <c r="B318">
        <v>24269.109375</v>
      </c>
      <c r="C318">
        <v>24324.189452999999</v>
      </c>
      <c r="D318">
        <v>23826.960938</v>
      </c>
      <c r="E318">
        <v>23916.019531000002</v>
      </c>
      <c r="F318">
        <v>23916.019531000002</v>
      </c>
      <c r="G318">
        <v>1851647500</v>
      </c>
      <c r="H318" s="2">
        <f t="shared" si="174"/>
        <v>-2.3764649936005799E-2</v>
      </c>
      <c r="I318">
        <f t="shared" si="175"/>
        <v>24133.869140999999</v>
      </c>
      <c r="J318">
        <f t="shared" si="176"/>
        <v>20524.880859000001</v>
      </c>
      <c r="K318">
        <f t="shared" si="177"/>
        <v>21492.089843999998</v>
      </c>
      <c r="L318">
        <f t="shared" si="178"/>
        <v>9.1089409639266705E-3</v>
      </c>
      <c r="M318">
        <f t="shared" si="179"/>
        <v>-0.14179360690036225</v>
      </c>
      <c r="N318">
        <f t="shared" si="180"/>
        <v>-0.10135171882838201</v>
      </c>
      <c r="O318">
        <f t="shared" si="181"/>
        <v>0</v>
      </c>
      <c r="P318">
        <f t="shared" si="173"/>
        <v>0</v>
      </c>
      <c r="Q318">
        <f t="shared" si="182"/>
        <v>1</v>
      </c>
      <c r="R318">
        <f t="shared" si="183"/>
        <v>-1</v>
      </c>
      <c r="S318">
        <f t="shared" si="184"/>
        <v>0</v>
      </c>
      <c r="T318" s="4">
        <f t="shared" si="185"/>
        <v>1.0237646499360058</v>
      </c>
      <c r="U318" s="4">
        <f t="shared" si="186"/>
        <v>1</v>
      </c>
      <c r="V318" s="4">
        <f>PRODUCT($T$3:T318)-1</f>
        <v>0.41617412034134249</v>
      </c>
      <c r="W318" s="3">
        <f>PRODUCT($U$3:U318)-1</f>
        <v>0.24377268972796506</v>
      </c>
      <c r="X318">
        <f t="shared" si="187"/>
        <v>7.4362075121739091E-2</v>
      </c>
      <c r="Y318" s="1">
        <f t="shared" si="188"/>
        <v>42228</v>
      </c>
      <c r="Z318">
        <f t="shared" si="189"/>
        <v>-4.087360057201006E-3</v>
      </c>
      <c r="AA318" s="5">
        <f t="shared" si="190"/>
        <v>-2.5934725133532899E-3</v>
      </c>
      <c r="AB318" s="5">
        <f t="shared" si="191"/>
        <v>4.2712546735550472E-3</v>
      </c>
      <c r="AC318" s="5">
        <f t="shared" si="192"/>
        <v>1.0034274474207461E-2</v>
      </c>
      <c r="AD318" s="5">
        <f t="shared" si="193"/>
        <v>-4.1152363099050682E-4</v>
      </c>
      <c r="AE318" s="5">
        <f t="shared" si="194"/>
        <v>5.1808747306538727E-3</v>
      </c>
      <c r="AF318" s="5">
        <f t="shared" si="195"/>
        <v>-9.9391555554562139E-3</v>
      </c>
      <c r="AG318" s="5">
        <f t="shared" si="196"/>
        <v>4.5972479097908803E-3</v>
      </c>
      <c r="AH318" s="5">
        <f t="shared" si="197"/>
        <v>-1.0643782972918903E-2</v>
      </c>
      <c r="AI318" s="5">
        <f t="shared" si="198"/>
        <v>-3.0903099118544053E-2</v>
      </c>
      <c r="AJ318" s="5">
        <f t="shared" si="199"/>
        <v>6.240914864594993E-3</v>
      </c>
      <c r="AK318">
        <f t="shared" si="200"/>
        <v>4.7139263554560884E-3</v>
      </c>
      <c r="AL318" s="5">
        <f t="shared" si="201"/>
        <v>-4.9338532685879732E-3</v>
      </c>
      <c r="AM318" s="5">
        <f t="shared" si="202"/>
        <v>5.6453154648812287E-3</v>
      </c>
      <c r="AN318" s="5">
        <f t="shared" si="203"/>
        <v>-9.1271645482352559E-3</v>
      </c>
      <c r="AO318" s="5">
        <f t="shared" si="204"/>
        <v>-2.1714349337065286E-4</v>
      </c>
      <c r="AP318" s="5">
        <f t="shared" si="205"/>
        <v>4.4268002780705196E-3</v>
      </c>
      <c r="AQ318" s="5">
        <f t="shared" si="206"/>
        <v>-5.6653321229938047E-3</v>
      </c>
      <c r="AR318" s="5">
        <f t="shared" si="207"/>
        <v>7.269307721196272E-3</v>
      </c>
      <c r="AS318" s="5">
        <f t="shared" si="208"/>
        <v>-1.2769208597882553E-3</v>
      </c>
      <c r="AT318" s="5">
        <f t="shared" si="209"/>
        <v>-9.3422338794058035E-4</v>
      </c>
      <c r="AU318" s="5">
        <f t="shared" si="210"/>
        <v>-2.3764649936005799E-2</v>
      </c>
      <c r="AV318">
        <f t="shared" si="211"/>
        <v>0</v>
      </c>
      <c r="AW318">
        <f t="shared" si="212"/>
        <v>0</v>
      </c>
      <c r="AX318">
        <f t="shared" si="213"/>
        <v>1</v>
      </c>
    </row>
    <row r="319" spans="1:50" x14ac:dyDescent="0.25">
      <c r="A319" s="1">
        <v>42229</v>
      </c>
      <c r="B319">
        <v>23935.480468999998</v>
      </c>
      <c r="C319">
        <v>24133.869140999999</v>
      </c>
      <c r="D319">
        <v>23860.820313</v>
      </c>
      <c r="E319">
        <v>24018.800781000002</v>
      </c>
      <c r="F319">
        <v>24018.800781000002</v>
      </c>
      <c r="G319">
        <v>1716745000</v>
      </c>
      <c r="H319" s="2">
        <f t="shared" si="174"/>
        <v>4.2975901515205361E-3</v>
      </c>
      <c r="I319">
        <f t="shared" si="175"/>
        <v>24126.300781000002</v>
      </c>
      <c r="J319">
        <f t="shared" si="176"/>
        <v>20524.880859000001</v>
      </c>
      <c r="K319">
        <f t="shared" si="177"/>
        <v>21472.160156000002</v>
      </c>
      <c r="L319">
        <f t="shared" si="178"/>
        <v>4.4756605868947474E-3</v>
      </c>
      <c r="M319">
        <f t="shared" si="179"/>
        <v>-0.14546604361546045</v>
      </c>
      <c r="N319">
        <f t="shared" si="180"/>
        <v>-0.1060269681330015</v>
      </c>
      <c r="O319">
        <f t="shared" si="181"/>
        <v>0</v>
      </c>
      <c r="P319">
        <f t="shared" si="173"/>
        <v>0</v>
      </c>
      <c r="Q319">
        <f t="shared" si="182"/>
        <v>1</v>
      </c>
      <c r="R319">
        <f t="shared" si="183"/>
        <v>-1</v>
      </c>
      <c r="S319">
        <f t="shared" si="184"/>
        <v>0</v>
      </c>
      <c r="T319" s="4">
        <f t="shared" si="185"/>
        <v>0.99570240984847946</v>
      </c>
      <c r="U319" s="4">
        <f t="shared" si="186"/>
        <v>1</v>
      </c>
      <c r="V319" s="4">
        <f>PRODUCT($T$3:T319)-1</f>
        <v>0.41008798438892535</v>
      </c>
      <c r="W319" s="3">
        <f>PRODUCT($U$3:U319)-1</f>
        <v>0.24377268972796506</v>
      </c>
      <c r="X319">
        <f t="shared" si="187"/>
        <v>7.8979242994949406E-2</v>
      </c>
      <c r="Y319" s="1">
        <f t="shared" si="188"/>
        <v>42229</v>
      </c>
      <c r="Z319">
        <f t="shared" si="189"/>
        <v>-2.5934725133532899E-3</v>
      </c>
      <c r="AA319" s="5">
        <f t="shared" si="190"/>
        <v>4.2712546735550472E-3</v>
      </c>
      <c r="AB319" s="5">
        <f t="shared" si="191"/>
        <v>1.0034274474207461E-2</v>
      </c>
      <c r="AC319" s="5">
        <f t="shared" si="192"/>
        <v>-4.1152363099050682E-4</v>
      </c>
      <c r="AD319" s="5">
        <f t="shared" si="193"/>
        <v>5.1808747306538727E-3</v>
      </c>
      <c r="AE319" s="5">
        <f t="shared" si="194"/>
        <v>-9.9391555554562139E-3</v>
      </c>
      <c r="AF319" s="5">
        <f t="shared" si="195"/>
        <v>4.5972479097908803E-3</v>
      </c>
      <c r="AG319" s="5">
        <f t="shared" si="196"/>
        <v>-1.0643782972918903E-2</v>
      </c>
      <c r="AH319" s="5">
        <f t="shared" si="197"/>
        <v>-3.0903099118544053E-2</v>
      </c>
      <c r="AI319" s="5">
        <f t="shared" si="198"/>
        <v>6.240914864594993E-3</v>
      </c>
      <c r="AJ319" s="5">
        <f t="shared" si="199"/>
        <v>4.7139263554560884E-3</v>
      </c>
      <c r="AK319">
        <f t="shared" si="200"/>
        <v>-4.9338532685879732E-3</v>
      </c>
      <c r="AL319" s="5">
        <f t="shared" si="201"/>
        <v>5.6453154648812287E-3</v>
      </c>
      <c r="AM319" s="5">
        <f t="shared" si="202"/>
        <v>-9.1271645482352559E-3</v>
      </c>
      <c r="AN319" s="5">
        <f t="shared" si="203"/>
        <v>-2.1714349337065286E-4</v>
      </c>
      <c r="AO319" s="5">
        <f t="shared" si="204"/>
        <v>4.4268002780705196E-3</v>
      </c>
      <c r="AP319" s="5">
        <f t="shared" si="205"/>
        <v>-5.6653321229938047E-3</v>
      </c>
      <c r="AQ319" s="5">
        <f t="shared" si="206"/>
        <v>7.269307721196272E-3</v>
      </c>
      <c r="AR319" s="5">
        <f t="shared" si="207"/>
        <v>-1.2769208597882553E-3</v>
      </c>
      <c r="AS319" s="5">
        <f t="shared" si="208"/>
        <v>-9.3422338794058035E-4</v>
      </c>
      <c r="AT319" s="5">
        <f t="shared" si="209"/>
        <v>-2.3764649936005799E-2</v>
      </c>
      <c r="AU319" s="5">
        <f t="shared" si="210"/>
        <v>4.2975901515205361E-3</v>
      </c>
      <c r="AV319">
        <f t="shared" si="211"/>
        <v>0</v>
      </c>
      <c r="AW319">
        <f t="shared" si="212"/>
        <v>0</v>
      </c>
      <c r="AX319">
        <f t="shared" si="213"/>
        <v>1</v>
      </c>
    </row>
    <row r="320" spans="1:50" x14ac:dyDescent="0.25">
      <c r="A320" s="1">
        <v>42230</v>
      </c>
      <c r="B320">
        <v>24055.019531000002</v>
      </c>
      <c r="C320">
        <v>24126.300781000002</v>
      </c>
      <c r="D320">
        <v>23957.359375</v>
      </c>
      <c r="E320">
        <v>23991.029297000001</v>
      </c>
      <c r="F320">
        <v>23991.029297000001</v>
      </c>
      <c r="G320">
        <v>1198083100</v>
      </c>
      <c r="H320" s="2">
        <f t="shared" si="174"/>
        <v>-1.1562394081710003E-3</v>
      </c>
      <c r="I320">
        <f t="shared" si="175"/>
        <v>24024.369140999999</v>
      </c>
      <c r="J320">
        <f t="shared" si="176"/>
        <v>20524.880859000001</v>
      </c>
      <c r="K320">
        <f t="shared" si="177"/>
        <v>21441.710938</v>
      </c>
      <c r="L320">
        <f t="shared" si="178"/>
        <v>1.3896796001231504E-3</v>
      </c>
      <c r="M320">
        <f t="shared" si="179"/>
        <v>-0.14447685403949839</v>
      </c>
      <c r="N320">
        <f t="shared" si="180"/>
        <v>-0.10626131657130633</v>
      </c>
      <c r="O320">
        <f t="shared" si="181"/>
        <v>0</v>
      </c>
      <c r="P320">
        <f t="shared" si="173"/>
        <v>0</v>
      </c>
      <c r="Q320">
        <f t="shared" si="182"/>
        <v>1</v>
      </c>
      <c r="R320">
        <f t="shared" si="183"/>
        <v>-1</v>
      </c>
      <c r="S320">
        <f t="shared" si="184"/>
        <v>0</v>
      </c>
      <c r="T320" s="4">
        <f t="shared" si="185"/>
        <v>1.001156239408171</v>
      </c>
      <c r="U320" s="4">
        <f t="shared" si="186"/>
        <v>1</v>
      </c>
      <c r="V320" s="4">
        <f>PRODUCT($T$3:T320)-1</f>
        <v>0.41171838368546432</v>
      </c>
      <c r="W320" s="3">
        <f>PRODUCT($U$3:U320)-1</f>
        <v>0.24377268972796506</v>
      </c>
      <c r="X320">
        <f t="shared" si="187"/>
        <v>7.7731684673600254E-2</v>
      </c>
      <c r="Y320" s="1">
        <f t="shared" si="188"/>
        <v>42230</v>
      </c>
      <c r="Z320">
        <f t="shared" si="189"/>
        <v>4.2712546735550472E-3</v>
      </c>
      <c r="AA320" s="5">
        <f t="shared" si="190"/>
        <v>1.0034274474207461E-2</v>
      </c>
      <c r="AB320" s="5">
        <f t="shared" si="191"/>
        <v>-4.1152363099050682E-4</v>
      </c>
      <c r="AC320" s="5">
        <f t="shared" si="192"/>
        <v>5.1808747306538727E-3</v>
      </c>
      <c r="AD320" s="5">
        <f t="shared" si="193"/>
        <v>-9.9391555554562139E-3</v>
      </c>
      <c r="AE320" s="5">
        <f t="shared" si="194"/>
        <v>4.5972479097908803E-3</v>
      </c>
      <c r="AF320" s="5">
        <f t="shared" si="195"/>
        <v>-1.0643782972918903E-2</v>
      </c>
      <c r="AG320" s="5">
        <f t="shared" si="196"/>
        <v>-3.0903099118544053E-2</v>
      </c>
      <c r="AH320" s="5">
        <f t="shared" si="197"/>
        <v>6.240914864594993E-3</v>
      </c>
      <c r="AI320" s="5">
        <f t="shared" si="198"/>
        <v>4.7139263554560884E-3</v>
      </c>
      <c r="AJ320" s="5">
        <f t="shared" si="199"/>
        <v>-4.9338532685879732E-3</v>
      </c>
      <c r="AK320">
        <f t="shared" si="200"/>
        <v>5.6453154648812287E-3</v>
      </c>
      <c r="AL320" s="5">
        <f t="shared" si="201"/>
        <v>-9.1271645482352559E-3</v>
      </c>
      <c r="AM320" s="5">
        <f t="shared" si="202"/>
        <v>-2.1714349337065286E-4</v>
      </c>
      <c r="AN320" s="5">
        <f t="shared" si="203"/>
        <v>4.4268002780705196E-3</v>
      </c>
      <c r="AO320" s="5">
        <f t="shared" si="204"/>
        <v>-5.6653321229938047E-3</v>
      </c>
      <c r="AP320" s="5">
        <f t="shared" si="205"/>
        <v>7.269307721196272E-3</v>
      </c>
      <c r="AQ320" s="5">
        <f t="shared" si="206"/>
        <v>-1.2769208597882553E-3</v>
      </c>
      <c r="AR320" s="5">
        <f t="shared" si="207"/>
        <v>-9.3422338794058035E-4</v>
      </c>
      <c r="AS320" s="5">
        <f t="shared" si="208"/>
        <v>-2.3764649936005799E-2</v>
      </c>
      <c r="AT320" s="5">
        <f t="shared" si="209"/>
        <v>4.2975901515205361E-3</v>
      </c>
      <c r="AU320" s="5">
        <f t="shared" si="210"/>
        <v>-1.1562394081710003E-3</v>
      </c>
      <c r="AV320">
        <f t="shared" si="211"/>
        <v>0</v>
      </c>
      <c r="AW320">
        <f t="shared" si="212"/>
        <v>0</v>
      </c>
      <c r="AX320">
        <f t="shared" si="213"/>
        <v>1</v>
      </c>
    </row>
    <row r="321" spans="1:50" x14ac:dyDescent="0.25">
      <c r="A321" s="1">
        <v>42233</v>
      </c>
      <c r="B321">
        <v>23945.599609000001</v>
      </c>
      <c r="C321">
        <v>23950.570313</v>
      </c>
      <c r="D321">
        <v>23699.839843999998</v>
      </c>
      <c r="E321">
        <v>23814.650390999999</v>
      </c>
      <c r="F321">
        <v>23814.650390999999</v>
      </c>
      <c r="G321">
        <v>1197838600</v>
      </c>
      <c r="H321" s="2">
        <f t="shared" si="174"/>
        <v>-7.3518690597429437E-3</v>
      </c>
      <c r="I321">
        <f t="shared" si="175"/>
        <v>24024.369140999999</v>
      </c>
      <c r="J321">
        <f t="shared" si="176"/>
        <v>20524.880859000001</v>
      </c>
      <c r="K321">
        <f t="shared" si="177"/>
        <v>21411.169922000001</v>
      </c>
      <c r="L321">
        <f t="shared" si="178"/>
        <v>8.8062913608530913E-3</v>
      </c>
      <c r="M321">
        <f t="shared" si="179"/>
        <v>-0.13814057640935451</v>
      </c>
      <c r="N321">
        <f t="shared" si="180"/>
        <v>-0.10092444900674746</v>
      </c>
      <c r="O321">
        <f t="shared" si="181"/>
        <v>0</v>
      </c>
      <c r="P321">
        <f t="shared" si="173"/>
        <v>0</v>
      </c>
      <c r="Q321">
        <f t="shared" si="182"/>
        <v>1</v>
      </c>
      <c r="R321">
        <f t="shared" si="183"/>
        <v>-1</v>
      </c>
      <c r="S321">
        <f t="shared" si="184"/>
        <v>0</v>
      </c>
      <c r="T321" s="4">
        <f t="shared" si="185"/>
        <v>1.0073518690597429</v>
      </c>
      <c r="U321" s="4">
        <f t="shared" si="186"/>
        <v>1</v>
      </c>
      <c r="V321" s="4">
        <f>PRODUCT($T$3:T321)-1</f>
        <v>0.42209715239155177</v>
      </c>
      <c r="W321" s="3">
        <f>PRODUCT($U$3:U321)-1</f>
        <v>0.24377268972796506</v>
      </c>
      <c r="X321">
        <f t="shared" si="187"/>
        <v>6.9808342446343596E-2</v>
      </c>
      <c r="Y321" s="1">
        <f t="shared" si="188"/>
        <v>42233</v>
      </c>
      <c r="Z321">
        <f t="shared" si="189"/>
        <v>1.0034274474207461E-2</v>
      </c>
      <c r="AA321" s="5">
        <f t="shared" si="190"/>
        <v>-4.1152363099050682E-4</v>
      </c>
      <c r="AB321" s="5">
        <f t="shared" si="191"/>
        <v>5.1808747306538727E-3</v>
      </c>
      <c r="AC321" s="5">
        <f t="shared" si="192"/>
        <v>-9.9391555554562139E-3</v>
      </c>
      <c r="AD321" s="5">
        <f t="shared" si="193"/>
        <v>4.5972479097908803E-3</v>
      </c>
      <c r="AE321" s="5">
        <f t="shared" si="194"/>
        <v>-1.0643782972918903E-2</v>
      </c>
      <c r="AF321" s="5">
        <f t="shared" si="195"/>
        <v>-3.0903099118544053E-2</v>
      </c>
      <c r="AG321" s="5">
        <f t="shared" si="196"/>
        <v>6.240914864594993E-3</v>
      </c>
      <c r="AH321" s="5">
        <f t="shared" si="197"/>
        <v>4.7139263554560884E-3</v>
      </c>
      <c r="AI321" s="5">
        <f t="shared" si="198"/>
        <v>-4.9338532685879732E-3</v>
      </c>
      <c r="AJ321" s="5">
        <f t="shared" si="199"/>
        <v>5.6453154648812287E-3</v>
      </c>
      <c r="AK321">
        <f t="shared" si="200"/>
        <v>-9.1271645482352559E-3</v>
      </c>
      <c r="AL321" s="5">
        <f t="shared" si="201"/>
        <v>-2.1714349337065286E-4</v>
      </c>
      <c r="AM321" s="5">
        <f t="shared" si="202"/>
        <v>4.4268002780705196E-3</v>
      </c>
      <c r="AN321" s="5">
        <f t="shared" si="203"/>
        <v>-5.6653321229938047E-3</v>
      </c>
      <c r="AO321" s="5">
        <f t="shared" si="204"/>
        <v>7.269307721196272E-3</v>
      </c>
      <c r="AP321" s="5">
        <f t="shared" si="205"/>
        <v>-1.2769208597882553E-3</v>
      </c>
      <c r="AQ321" s="5">
        <f t="shared" si="206"/>
        <v>-9.3422338794058035E-4</v>
      </c>
      <c r="AR321" s="5">
        <f t="shared" si="207"/>
        <v>-2.3764649936005799E-2</v>
      </c>
      <c r="AS321" s="5">
        <f t="shared" si="208"/>
        <v>4.2975901515205361E-3</v>
      </c>
      <c r="AT321" s="5">
        <f t="shared" si="209"/>
        <v>-1.1562394081710003E-3</v>
      </c>
      <c r="AU321" s="5">
        <f t="shared" si="210"/>
        <v>-7.3518690597429437E-3</v>
      </c>
      <c r="AV321">
        <f t="shared" si="211"/>
        <v>0</v>
      </c>
      <c r="AW321">
        <f t="shared" si="212"/>
        <v>0</v>
      </c>
      <c r="AX321">
        <f t="shared" si="213"/>
        <v>1</v>
      </c>
    </row>
    <row r="322" spans="1:50" x14ac:dyDescent="0.25">
      <c r="A322" s="1">
        <v>42234</v>
      </c>
      <c r="B322">
        <v>23956.859375</v>
      </c>
      <c r="C322">
        <v>24024.369140999999</v>
      </c>
      <c r="D322">
        <v>23464.349609000001</v>
      </c>
      <c r="E322">
        <v>23474.970702999999</v>
      </c>
      <c r="F322">
        <v>23474.970702999999</v>
      </c>
      <c r="G322">
        <v>1454347800</v>
      </c>
      <c r="H322" s="2">
        <f t="shared" si="174"/>
        <v>-1.4263475735439402E-2</v>
      </c>
      <c r="I322">
        <f t="shared" si="175"/>
        <v>23586.789063</v>
      </c>
      <c r="J322">
        <f t="shared" si="176"/>
        <v>20524.880859000001</v>
      </c>
      <c r="K322">
        <f t="shared" si="177"/>
        <v>21608.5</v>
      </c>
      <c r="L322">
        <f t="shared" si="178"/>
        <v>4.7633013653010092E-3</v>
      </c>
      <c r="M322">
        <f t="shared" si="179"/>
        <v>-0.12566958576110132</v>
      </c>
      <c r="N322">
        <f t="shared" si="180"/>
        <v>-7.9508968365250121E-2</v>
      </c>
      <c r="O322">
        <f t="shared" si="181"/>
        <v>0</v>
      </c>
      <c r="P322">
        <f t="shared" si="173"/>
        <v>0</v>
      </c>
      <c r="Q322">
        <f t="shared" si="182"/>
        <v>1</v>
      </c>
      <c r="R322">
        <f t="shared" si="183"/>
        <v>-1</v>
      </c>
      <c r="S322">
        <f t="shared" si="184"/>
        <v>0</v>
      </c>
      <c r="T322" s="4">
        <f t="shared" si="185"/>
        <v>1.0142634757354394</v>
      </c>
      <c r="U322" s="4">
        <f t="shared" si="186"/>
        <v>1</v>
      </c>
      <c r="V322" s="4">
        <f>PRODUCT($T$3:T322)-1</f>
        <v>0.44238120061812602</v>
      </c>
      <c r="W322" s="3">
        <f>PRODUCT($U$3:U322)-1</f>
        <v>0.24377268972796506</v>
      </c>
      <c r="X322">
        <f t="shared" si="187"/>
        <v>5.4549157112289581E-2</v>
      </c>
      <c r="Y322" s="1">
        <f t="shared" si="188"/>
        <v>42234</v>
      </c>
      <c r="Z322">
        <f t="shared" si="189"/>
        <v>-4.1152363099050682E-4</v>
      </c>
      <c r="AA322" s="5">
        <f t="shared" si="190"/>
        <v>5.1808747306538727E-3</v>
      </c>
      <c r="AB322" s="5">
        <f t="shared" si="191"/>
        <v>-9.9391555554562139E-3</v>
      </c>
      <c r="AC322" s="5">
        <f t="shared" si="192"/>
        <v>4.5972479097908803E-3</v>
      </c>
      <c r="AD322" s="5">
        <f t="shared" si="193"/>
        <v>-1.0643782972918903E-2</v>
      </c>
      <c r="AE322" s="5">
        <f t="shared" si="194"/>
        <v>-3.0903099118544053E-2</v>
      </c>
      <c r="AF322" s="5">
        <f t="shared" si="195"/>
        <v>6.240914864594993E-3</v>
      </c>
      <c r="AG322" s="5">
        <f t="shared" si="196"/>
        <v>4.7139263554560884E-3</v>
      </c>
      <c r="AH322" s="5">
        <f t="shared" si="197"/>
        <v>-4.9338532685879732E-3</v>
      </c>
      <c r="AI322" s="5">
        <f t="shared" si="198"/>
        <v>5.6453154648812287E-3</v>
      </c>
      <c r="AJ322" s="5">
        <f t="shared" si="199"/>
        <v>-9.1271645482352559E-3</v>
      </c>
      <c r="AK322">
        <f t="shared" si="200"/>
        <v>-2.1714349337065286E-4</v>
      </c>
      <c r="AL322" s="5">
        <f t="shared" si="201"/>
        <v>4.4268002780705196E-3</v>
      </c>
      <c r="AM322" s="5">
        <f t="shared" si="202"/>
        <v>-5.6653321229938047E-3</v>
      </c>
      <c r="AN322" s="5">
        <f t="shared" si="203"/>
        <v>7.269307721196272E-3</v>
      </c>
      <c r="AO322" s="5">
        <f t="shared" si="204"/>
        <v>-1.2769208597882553E-3</v>
      </c>
      <c r="AP322" s="5">
        <f t="shared" si="205"/>
        <v>-9.3422338794058035E-4</v>
      </c>
      <c r="AQ322" s="5">
        <f t="shared" si="206"/>
        <v>-2.3764649936005799E-2</v>
      </c>
      <c r="AR322" s="5">
        <f t="shared" si="207"/>
        <v>4.2975901515205361E-3</v>
      </c>
      <c r="AS322" s="5">
        <f t="shared" si="208"/>
        <v>-1.1562394081710003E-3</v>
      </c>
      <c r="AT322" s="5">
        <f t="shared" si="209"/>
        <v>-7.3518690597429437E-3</v>
      </c>
      <c r="AU322" s="5">
        <f t="shared" si="210"/>
        <v>-1.4263475735439402E-2</v>
      </c>
      <c r="AV322">
        <f t="shared" si="211"/>
        <v>0</v>
      </c>
      <c r="AW322">
        <f t="shared" si="212"/>
        <v>0</v>
      </c>
      <c r="AX322">
        <f t="shared" si="213"/>
        <v>1</v>
      </c>
    </row>
    <row r="323" spans="1:50" x14ac:dyDescent="0.25">
      <c r="A323" s="1">
        <v>42235</v>
      </c>
      <c r="B323">
        <v>23555.019531000002</v>
      </c>
      <c r="C323">
        <v>23586.789063</v>
      </c>
      <c r="D323">
        <v>23138.730468999998</v>
      </c>
      <c r="E323">
        <v>23167.849609000001</v>
      </c>
      <c r="F323">
        <v>23167.849609000001</v>
      </c>
      <c r="G323">
        <v>1914775100</v>
      </c>
      <c r="H323" s="2">
        <f t="shared" si="174"/>
        <v>-1.3082917030467267E-2</v>
      </c>
      <c r="I323">
        <f t="shared" si="175"/>
        <v>23033.970702999999</v>
      </c>
      <c r="J323">
        <f t="shared" si="176"/>
        <v>20524.880859000001</v>
      </c>
      <c r="K323">
        <f t="shared" si="177"/>
        <v>21718.710938</v>
      </c>
      <c r="L323">
        <f t="shared" si="178"/>
        <v>-5.778650511784833E-3</v>
      </c>
      <c r="M323">
        <f t="shared" si="179"/>
        <v>-0.11407915687493442</v>
      </c>
      <c r="N323">
        <f t="shared" si="180"/>
        <v>-6.2549554466939106E-2</v>
      </c>
      <c r="O323">
        <f t="shared" si="181"/>
        <v>0</v>
      </c>
      <c r="P323">
        <f t="shared" ref="P323:P386" si="214">IF(NOT(OR(O323,Q323)),1,0)</f>
        <v>0</v>
      </c>
      <c r="Q323">
        <f t="shared" si="182"/>
        <v>1</v>
      </c>
      <c r="R323">
        <f t="shared" si="183"/>
        <v>-1</v>
      </c>
      <c r="S323">
        <f t="shared" si="184"/>
        <v>0</v>
      </c>
      <c r="T323" s="4">
        <f t="shared" si="185"/>
        <v>1.0130829170304674</v>
      </c>
      <c r="U323" s="4">
        <f t="shared" si="186"/>
        <v>1</v>
      </c>
      <c r="V323" s="4">
        <f>PRODUCT($T$3:T323)-1</f>
        <v>0.46125175419211883</v>
      </c>
      <c r="W323" s="3">
        <f>PRODUCT($U$3:U323)-1</f>
        <v>0.24377268972796506</v>
      </c>
      <c r="X323">
        <f t="shared" si="187"/>
        <v>4.0752577985240457E-2</v>
      </c>
      <c r="Y323" s="1">
        <f t="shared" si="188"/>
        <v>42235</v>
      </c>
      <c r="Z323">
        <f t="shared" si="189"/>
        <v>5.1808747306538727E-3</v>
      </c>
      <c r="AA323" s="5">
        <f t="shared" si="190"/>
        <v>-9.9391555554562139E-3</v>
      </c>
      <c r="AB323" s="5">
        <f t="shared" si="191"/>
        <v>4.5972479097908803E-3</v>
      </c>
      <c r="AC323" s="5">
        <f t="shared" si="192"/>
        <v>-1.0643782972918903E-2</v>
      </c>
      <c r="AD323" s="5">
        <f t="shared" si="193"/>
        <v>-3.0903099118544053E-2</v>
      </c>
      <c r="AE323" s="5">
        <f t="shared" si="194"/>
        <v>6.240914864594993E-3</v>
      </c>
      <c r="AF323" s="5">
        <f t="shared" si="195"/>
        <v>4.7139263554560884E-3</v>
      </c>
      <c r="AG323" s="5">
        <f t="shared" si="196"/>
        <v>-4.9338532685879732E-3</v>
      </c>
      <c r="AH323" s="5">
        <f t="shared" si="197"/>
        <v>5.6453154648812287E-3</v>
      </c>
      <c r="AI323" s="5">
        <f t="shared" si="198"/>
        <v>-9.1271645482352559E-3</v>
      </c>
      <c r="AJ323" s="5">
        <f t="shared" si="199"/>
        <v>-2.1714349337065286E-4</v>
      </c>
      <c r="AK323">
        <f t="shared" si="200"/>
        <v>4.4268002780705196E-3</v>
      </c>
      <c r="AL323" s="5">
        <f t="shared" si="201"/>
        <v>-5.6653321229938047E-3</v>
      </c>
      <c r="AM323" s="5">
        <f t="shared" si="202"/>
        <v>7.269307721196272E-3</v>
      </c>
      <c r="AN323" s="5">
        <f t="shared" si="203"/>
        <v>-1.2769208597882553E-3</v>
      </c>
      <c r="AO323" s="5">
        <f t="shared" si="204"/>
        <v>-9.3422338794058035E-4</v>
      </c>
      <c r="AP323" s="5">
        <f t="shared" si="205"/>
        <v>-2.3764649936005799E-2</v>
      </c>
      <c r="AQ323" s="5">
        <f t="shared" si="206"/>
        <v>4.2975901515205361E-3</v>
      </c>
      <c r="AR323" s="5">
        <f t="shared" si="207"/>
        <v>-1.1562394081710003E-3</v>
      </c>
      <c r="AS323" s="5">
        <f t="shared" si="208"/>
        <v>-7.3518690597429437E-3</v>
      </c>
      <c r="AT323" s="5">
        <f t="shared" si="209"/>
        <v>-1.4263475735439402E-2</v>
      </c>
      <c r="AU323" s="5">
        <f t="shared" si="210"/>
        <v>-1.3082917030467267E-2</v>
      </c>
      <c r="AV323">
        <f t="shared" si="211"/>
        <v>0</v>
      </c>
      <c r="AW323">
        <f t="shared" si="212"/>
        <v>0</v>
      </c>
      <c r="AX323">
        <f t="shared" si="213"/>
        <v>1</v>
      </c>
    </row>
    <row r="324" spans="1:50" x14ac:dyDescent="0.25">
      <c r="A324" s="1">
        <v>42236</v>
      </c>
      <c r="B324">
        <v>22973.869140999999</v>
      </c>
      <c r="C324">
        <v>23033.970702999999</v>
      </c>
      <c r="D324">
        <v>22610.529297000001</v>
      </c>
      <c r="E324">
        <v>22757.470702999999</v>
      </c>
      <c r="F324">
        <v>22757.470702999999</v>
      </c>
      <c r="G324">
        <v>2339044200</v>
      </c>
      <c r="H324" s="2">
        <f t="shared" ref="H324:H387" si="215">F324/F323-1</f>
        <v>-1.7713292900545352E-2</v>
      </c>
      <c r="I324">
        <f t="shared" ref="I324:I387" si="216">MAX(C325:C344)</f>
        <v>22492.789063</v>
      </c>
      <c r="J324">
        <f t="shared" ref="J324:J387" si="217">MIN(D325:D344)</f>
        <v>20524.880859000001</v>
      </c>
      <c r="K324">
        <f t="shared" ref="K324:K387" si="218">D344</f>
        <v>21807.25</v>
      </c>
      <c r="L324">
        <f t="shared" ref="L324:L387" si="219">I324/E324-1</f>
        <v>-1.1630538536301693E-2</v>
      </c>
      <c r="M324">
        <f t="shared" ref="M324:M387" si="220">J324/E324-1</f>
        <v>-9.8103601807809304E-2</v>
      </c>
      <c r="N324">
        <f t="shared" ref="N324:N387" si="221">K324/E324-1</f>
        <v>-4.1754231627978644E-2</v>
      </c>
      <c r="O324">
        <f t="shared" ref="O324:O387" si="222">IF(AND(N324&gt;1%,L324&gt;-M324),1,0)</f>
        <v>0</v>
      </c>
      <c r="P324">
        <f t="shared" si="214"/>
        <v>0</v>
      </c>
      <c r="Q324">
        <f t="shared" ref="Q324:Q387" si="223">IF(AND(N324&lt;-1%,L324&lt;-M324),1,0)</f>
        <v>1</v>
      </c>
      <c r="R324">
        <f t="shared" ref="R324:R387" si="224">IF(P324=0,O324*1+Q324*-1,R323)</f>
        <v>-1</v>
      </c>
      <c r="S324">
        <f t="shared" ref="S324:S387" si="225">ABS(R324-R323)</f>
        <v>0</v>
      </c>
      <c r="T324" s="4">
        <f t="shared" ref="T324:T387" si="226">R324*H324-S324*0.005+1</f>
        <v>1.0177132929005452</v>
      </c>
      <c r="U324" s="4">
        <f t="shared" ref="U324:U387" si="227">MAX(R324,0)*H324-SIGN(S324)*0.005+1</f>
        <v>1</v>
      </c>
      <c r="V324" s="4">
        <f>PRODUCT($T$3:T324)-1</f>
        <v>0.48713533451555935</v>
      </c>
      <c r="W324" s="3">
        <f>PRODUCT($U$3:U324)-1</f>
        <v>0.24377268972796506</v>
      </c>
      <c r="X324">
        <f t="shared" ref="X324:X387" si="228">F324/$F$2-1</f>
        <v>2.231742273439008E-2</v>
      </c>
      <c r="Y324" s="1">
        <f t="shared" si="188"/>
        <v>42236</v>
      </c>
      <c r="Z324">
        <f t="shared" si="189"/>
        <v>-9.9391555554562139E-3</v>
      </c>
      <c r="AA324" s="5">
        <f t="shared" si="190"/>
        <v>4.5972479097908803E-3</v>
      </c>
      <c r="AB324" s="5">
        <f t="shared" si="191"/>
        <v>-1.0643782972918903E-2</v>
      </c>
      <c r="AC324" s="5">
        <f t="shared" si="192"/>
        <v>-3.0903099118544053E-2</v>
      </c>
      <c r="AD324" s="5">
        <f t="shared" si="193"/>
        <v>6.240914864594993E-3</v>
      </c>
      <c r="AE324" s="5">
        <f t="shared" si="194"/>
        <v>4.7139263554560884E-3</v>
      </c>
      <c r="AF324" s="5">
        <f t="shared" si="195"/>
        <v>-4.9338532685879732E-3</v>
      </c>
      <c r="AG324" s="5">
        <f t="shared" si="196"/>
        <v>5.6453154648812287E-3</v>
      </c>
      <c r="AH324" s="5">
        <f t="shared" si="197"/>
        <v>-9.1271645482352559E-3</v>
      </c>
      <c r="AI324" s="5">
        <f t="shared" si="198"/>
        <v>-2.1714349337065286E-4</v>
      </c>
      <c r="AJ324" s="5">
        <f t="shared" si="199"/>
        <v>4.4268002780705196E-3</v>
      </c>
      <c r="AK324">
        <f t="shared" si="200"/>
        <v>-5.6653321229938047E-3</v>
      </c>
      <c r="AL324" s="5">
        <f t="shared" si="201"/>
        <v>7.269307721196272E-3</v>
      </c>
      <c r="AM324" s="5">
        <f t="shared" si="202"/>
        <v>-1.2769208597882553E-3</v>
      </c>
      <c r="AN324" s="5">
        <f t="shared" si="203"/>
        <v>-9.3422338794058035E-4</v>
      </c>
      <c r="AO324" s="5">
        <f t="shared" si="204"/>
        <v>-2.3764649936005799E-2</v>
      </c>
      <c r="AP324" s="5">
        <f t="shared" si="205"/>
        <v>4.2975901515205361E-3</v>
      </c>
      <c r="AQ324" s="5">
        <f t="shared" si="206"/>
        <v>-1.1562394081710003E-3</v>
      </c>
      <c r="AR324" s="5">
        <f t="shared" si="207"/>
        <v>-7.3518690597429437E-3</v>
      </c>
      <c r="AS324" s="5">
        <f t="shared" si="208"/>
        <v>-1.4263475735439402E-2</v>
      </c>
      <c r="AT324" s="5">
        <f t="shared" si="209"/>
        <v>-1.3082917030467267E-2</v>
      </c>
      <c r="AU324" s="5">
        <f t="shared" si="210"/>
        <v>-1.7713292900545352E-2</v>
      </c>
      <c r="AV324">
        <f t="shared" si="211"/>
        <v>0</v>
      </c>
      <c r="AW324">
        <f t="shared" si="212"/>
        <v>0</v>
      </c>
      <c r="AX324">
        <f t="shared" si="213"/>
        <v>1</v>
      </c>
    </row>
    <row r="325" spans="1:50" x14ac:dyDescent="0.25">
      <c r="A325" s="1">
        <v>42237</v>
      </c>
      <c r="B325">
        <v>22343.25</v>
      </c>
      <c r="C325">
        <v>22492.789063</v>
      </c>
      <c r="D325">
        <v>22185.849609000001</v>
      </c>
      <c r="E325">
        <v>22409.619140999999</v>
      </c>
      <c r="F325">
        <v>22409.619140999999</v>
      </c>
      <c r="G325">
        <v>2490613900</v>
      </c>
      <c r="H325" s="2">
        <f t="shared" si="215"/>
        <v>-1.5285159169913576E-2</v>
      </c>
      <c r="I325">
        <f t="shared" si="216"/>
        <v>22424.400390999999</v>
      </c>
      <c r="J325">
        <f t="shared" si="217"/>
        <v>20524.880859000001</v>
      </c>
      <c r="K325">
        <f t="shared" si="218"/>
        <v>21590.699218999998</v>
      </c>
      <c r="L325">
        <f t="shared" si="219"/>
        <v>6.5959398537729363E-4</v>
      </c>
      <c r="M325">
        <f t="shared" si="220"/>
        <v>-8.4103985442203877E-2</v>
      </c>
      <c r="N325">
        <f t="shared" si="221"/>
        <v>-3.6543232477419862E-2</v>
      </c>
      <c r="O325">
        <f t="shared" si="222"/>
        <v>0</v>
      </c>
      <c r="P325">
        <f t="shared" si="214"/>
        <v>0</v>
      </c>
      <c r="Q325">
        <f t="shared" si="223"/>
        <v>1</v>
      </c>
      <c r="R325">
        <f t="shared" si="224"/>
        <v>-1</v>
      </c>
      <c r="S325">
        <f t="shared" si="225"/>
        <v>0</v>
      </c>
      <c r="T325" s="4">
        <f t="shared" si="226"/>
        <v>1.0152851591699137</v>
      </c>
      <c r="U325" s="4">
        <f t="shared" si="227"/>
        <v>1</v>
      </c>
      <c r="V325" s="4">
        <f>PRODUCT($T$3:T325)-1</f>
        <v>0.5098664348108326</v>
      </c>
      <c r="W325" s="3">
        <f>PRODUCT($U$3:U325)-1</f>
        <v>0.24377268972796506</v>
      </c>
      <c r="X325">
        <f t="shared" si="228"/>
        <v>6.6911382057190938E-3</v>
      </c>
      <c r="Y325" s="1">
        <f t="shared" si="188"/>
        <v>42237</v>
      </c>
      <c r="Z325">
        <f t="shared" si="189"/>
        <v>4.5972479097908803E-3</v>
      </c>
      <c r="AA325" s="5">
        <f t="shared" si="190"/>
        <v>-1.0643782972918903E-2</v>
      </c>
      <c r="AB325" s="5">
        <f t="shared" si="191"/>
        <v>-3.0903099118544053E-2</v>
      </c>
      <c r="AC325" s="5">
        <f t="shared" si="192"/>
        <v>6.240914864594993E-3</v>
      </c>
      <c r="AD325" s="5">
        <f t="shared" si="193"/>
        <v>4.7139263554560884E-3</v>
      </c>
      <c r="AE325" s="5">
        <f t="shared" si="194"/>
        <v>-4.9338532685879732E-3</v>
      </c>
      <c r="AF325" s="5">
        <f t="shared" si="195"/>
        <v>5.6453154648812287E-3</v>
      </c>
      <c r="AG325" s="5">
        <f t="shared" si="196"/>
        <v>-9.1271645482352559E-3</v>
      </c>
      <c r="AH325" s="5">
        <f t="shared" si="197"/>
        <v>-2.1714349337065286E-4</v>
      </c>
      <c r="AI325" s="5">
        <f t="shared" si="198"/>
        <v>4.4268002780705196E-3</v>
      </c>
      <c r="AJ325" s="5">
        <f t="shared" si="199"/>
        <v>-5.6653321229938047E-3</v>
      </c>
      <c r="AK325">
        <f t="shared" si="200"/>
        <v>7.269307721196272E-3</v>
      </c>
      <c r="AL325" s="5">
        <f t="shared" si="201"/>
        <v>-1.2769208597882553E-3</v>
      </c>
      <c r="AM325" s="5">
        <f t="shared" si="202"/>
        <v>-9.3422338794058035E-4</v>
      </c>
      <c r="AN325" s="5">
        <f t="shared" si="203"/>
        <v>-2.3764649936005799E-2</v>
      </c>
      <c r="AO325" s="5">
        <f t="shared" si="204"/>
        <v>4.2975901515205361E-3</v>
      </c>
      <c r="AP325" s="5">
        <f t="shared" si="205"/>
        <v>-1.1562394081710003E-3</v>
      </c>
      <c r="AQ325" s="5">
        <f t="shared" si="206"/>
        <v>-7.3518690597429437E-3</v>
      </c>
      <c r="AR325" s="5">
        <f t="shared" si="207"/>
        <v>-1.4263475735439402E-2</v>
      </c>
      <c r="AS325" s="5">
        <f t="shared" si="208"/>
        <v>-1.3082917030467267E-2</v>
      </c>
      <c r="AT325" s="5">
        <f t="shared" si="209"/>
        <v>-1.7713292900545352E-2</v>
      </c>
      <c r="AU325" s="5">
        <f t="shared" si="210"/>
        <v>-1.5285159169913576E-2</v>
      </c>
      <c r="AV325">
        <f t="shared" si="211"/>
        <v>0</v>
      </c>
      <c r="AW325">
        <f t="shared" si="212"/>
        <v>0</v>
      </c>
      <c r="AX325">
        <f t="shared" si="213"/>
        <v>1</v>
      </c>
    </row>
    <row r="326" spans="1:50" x14ac:dyDescent="0.25">
      <c r="A326" s="1">
        <v>42240</v>
      </c>
      <c r="B326">
        <v>21605.970702999999</v>
      </c>
      <c r="C326">
        <v>21679.449218999998</v>
      </c>
      <c r="D326">
        <v>21136.480468999998</v>
      </c>
      <c r="E326">
        <v>21251.570313</v>
      </c>
      <c r="F326">
        <v>21251.570313</v>
      </c>
      <c r="G326">
        <v>3579922600</v>
      </c>
      <c r="H326" s="2">
        <f t="shared" si="215"/>
        <v>-5.1676417198954772E-2</v>
      </c>
      <c r="I326">
        <f t="shared" si="216"/>
        <v>22424.400390999999</v>
      </c>
      <c r="J326">
        <f t="shared" si="217"/>
        <v>20524.880859000001</v>
      </c>
      <c r="K326">
        <f t="shared" si="218"/>
        <v>21768.980468999998</v>
      </c>
      <c r="L326">
        <f t="shared" si="219"/>
        <v>5.5187925443916708E-2</v>
      </c>
      <c r="M326">
        <f t="shared" si="220"/>
        <v>-3.4194623893532672E-2</v>
      </c>
      <c r="N326">
        <f t="shared" si="221"/>
        <v>2.4346914057616242E-2</v>
      </c>
      <c r="O326">
        <f t="shared" si="222"/>
        <v>1</v>
      </c>
      <c r="P326">
        <f t="shared" si="214"/>
        <v>0</v>
      </c>
      <c r="Q326">
        <f t="shared" si="223"/>
        <v>0</v>
      </c>
      <c r="R326">
        <f t="shared" si="224"/>
        <v>1</v>
      </c>
      <c r="S326">
        <f t="shared" si="225"/>
        <v>2</v>
      </c>
      <c r="T326" s="4">
        <f t="shared" si="226"/>
        <v>0.93832358280104522</v>
      </c>
      <c r="U326" s="4">
        <f t="shared" si="227"/>
        <v>0.94332358280104522</v>
      </c>
      <c r="V326" s="4">
        <f>PRODUCT($T$3:T326)-1</f>
        <v>0.4167432826627413</v>
      </c>
      <c r="W326" s="3">
        <f>PRODUCT($U$3:U326)-1</f>
        <v>0.17328010986427689</v>
      </c>
      <c r="X326">
        <f t="shared" si="228"/>
        <v>-4.533105304269025E-2</v>
      </c>
      <c r="Y326" s="1">
        <f t="shared" si="188"/>
        <v>42240</v>
      </c>
      <c r="Z326">
        <f t="shared" si="189"/>
        <v>-1.0643782972918903E-2</v>
      </c>
      <c r="AA326" s="5">
        <f t="shared" si="190"/>
        <v>-3.0903099118544053E-2</v>
      </c>
      <c r="AB326" s="5">
        <f t="shared" si="191"/>
        <v>6.240914864594993E-3</v>
      </c>
      <c r="AC326" s="5">
        <f t="shared" si="192"/>
        <v>4.7139263554560884E-3</v>
      </c>
      <c r="AD326" s="5">
        <f t="shared" si="193"/>
        <v>-4.9338532685879732E-3</v>
      </c>
      <c r="AE326" s="5">
        <f t="shared" si="194"/>
        <v>5.6453154648812287E-3</v>
      </c>
      <c r="AF326" s="5">
        <f t="shared" si="195"/>
        <v>-9.1271645482352559E-3</v>
      </c>
      <c r="AG326" s="5">
        <f t="shared" si="196"/>
        <v>-2.1714349337065286E-4</v>
      </c>
      <c r="AH326" s="5">
        <f t="shared" si="197"/>
        <v>4.4268002780705196E-3</v>
      </c>
      <c r="AI326" s="5">
        <f t="shared" si="198"/>
        <v>-5.6653321229938047E-3</v>
      </c>
      <c r="AJ326" s="5">
        <f t="shared" si="199"/>
        <v>7.269307721196272E-3</v>
      </c>
      <c r="AK326">
        <f t="shared" si="200"/>
        <v>-1.2769208597882553E-3</v>
      </c>
      <c r="AL326" s="5">
        <f t="shared" si="201"/>
        <v>-9.3422338794058035E-4</v>
      </c>
      <c r="AM326" s="5">
        <f t="shared" si="202"/>
        <v>-2.3764649936005799E-2</v>
      </c>
      <c r="AN326" s="5">
        <f t="shared" si="203"/>
        <v>4.2975901515205361E-3</v>
      </c>
      <c r="AO326" s="5">
        <f t="shared" si="204"/>
        <v>-1.1562394081710003E-3</v>
      </c>
      <c r="AP326" s="5">
        <f t="shared" si="205"/>
        <v>-7.3518690597429437E-3</v>
      </c>
      <c r="AQ326" s="5">
        <f t="shared" si="206"/>
        <v>-1.4263475735439402E-2</v>
      </c>
      <c r="AR326" s="5">
        <f t="shared" si="207"/>
        <v>-1.3082917030467267E-2</v>
      </c>
      <c r="AS326" s="5">
        <f t="shared" si="208"/>
        <v>-1.7713292900545352E-2</v>
      </c>
      <c r="AT326" s="5">
        <f t="shared" si="209"/>
        <v>-1.5285159169913576E-2</v>
      </c>
      <c r="AU326" s="5">
        <f t="shared" si="210"/>
        <v>-5.1676417198954772E-2</v>
      </c>
      <c r="AV326">
        <f t="shared" si="211"/>
        <v>1</v>
      </c>
      <c r="AW326">
        <f t="shared" si="212"/>
        <v>0</v>
      </c>
      <c r="AX326">
        <f t="shared" si="213"/>
        <v>0</v>
      </c>
    </row>
    <row r="327" spans="1:50" x14ac:dyDescent="0.25">
      <c r="A327" s="1">
        <v>42241</v>
      </c>
      <c r="B327">
        <v>21119.529297000001</v>
      </c>
      <c r="C327">
        <v>21871.400390999999</v>
      </c>
      <c r="D327">
        <v>20865.259765999999</v>
      </c>
      <c r="E327">
        <v>21404.960938</v>
      </c>
      <c r="F327">
        <v>21404.960938</v>
      </c>
      <c r="G327">
        <v>3588835100</v>
      </c>
      <c r="H327" s="2">
        <f t="shared" si="215"/>
        <v>7.2178489749610275E-3</v>
      </c>
      <c r="I327">
        <f t="shared" si="216"/>
        <v>22424.400390999999</v>
      </c>
      <c r="J327">
        <f t="shared" si="217"/>
        <v>20524.880859000001</v>
      </c>
      <c r="K327">
        <f t="shared" si="218"/>
        <v>21008.609375</v>
      </c>
      <c r="L327">
        <f t="shared" si="219"/>
        <v>4.7626316906292487E-2</v>
      </c>
      <c r="M327">
        <f t="shared" si="220"/>
        <v>-4.1115705912716849E-2</v>
      </c>
      <c r="N327">
        <f t="shared" si="221"/>
        <v>-1.8516808516868655E-2</v>
      </c>
      <c r="O327">
        <f t="shared" si="222"/>
        <v>0</v>
      </c>
      <c r="P327">
        <f t="shared" si="214"/>
        <v>1</v>
      </c>
      <c r="Q327">
        <f t="shared" si="223"/>
        <v>0</v>
      </c>
      <c r="R327">
        <f t="shared" si="224"/>
        <v>1</v>
      </c>
      <c r="S327">
        <f t="shared" si="225"/>
        <v>0</v>
      </c>
      <c r="T327" s="4">
        <f t="shared" si="226"/>
        <v>1.007217848974961</v>
      </c>
      <c r="U327" s="4">
        <f t="shared" si="227"/>
        <v>1.007217848974961</v>
      </c>
      <c r="V327" s="4">
        <f>PRODUCT($T$3:T327)-1</f>
        <v>0.42696912171329138</v>
      </c>
      <c r="W327" s="3">
        <f>PRODUCT($U$3:U327)-1</f>
        <v>0.18174866850260285</v>
      </c>
      <c r="X327">
        <f t="shared" si="228"/>
        <v>-3.8440396762467244E-2</v>
      </c>
      <c r="Y327" s="1">
        <f t="shared" si="188"/>
        <v>42241</v>
      </c>
      <c r="Z327">
        <f t="shared" si="189"/>
        <v>-3.0903099118544053E-2</v>
      </c>
      <c r="AA327" s="5">
        <f t="shared" si="190"/>
        <v>6.240914864594993E-3</v>
      </c>
      <c r="AB327" s="5">
        <f t="shared" si="191"/>
        <v>4.7139263554560884E-3</v>
      </c>
      <c r="AC327" s="5">
        <f t="shared" si="192"/>
        <v>-4.9338532685879732E-3</v>
      </c>
      <c r="AD327" s="5">
        <f t="shared" si="193"/>
        <v>5.6453154648812287E-3</v>
      </c>
      <c r="AE327" s="5">
        <f t="shared" si="194"/>
        <v>-9.1271645482352559E-3</v>
      </c>
      <c r="AF327" s="5">
        <f t="shared" si="195"/>
        <v>-2.1714349337065286E-4</v>
      </c>
      <c r="AG327" s="5">
        <f t="shared" si="196"/>
        <v>4.4268002780705196E-3</v>
      </c>
      <c r="AH327" s="5">
        <f t="shared" si="197"/>
        <v>-5.6653321229938047E-3</v>
      </c>
      <c r="AI327" s="5">
        <f t="shared" si="198"/>
        <v>7.269307721196272E-3</v>
      </c>
      <c r="AJ327" s="5">
        <f t="shared" si="199"/>
        <v>-1.2769208597882553E-3</v>
      </c>
      <c r="AK327">
        <f t="shared" si="200"/>
        <v>-9.3422338794058035E-4</v>
      </c>
      <c r="AL327" s="5">
        <f t="shared" si="201"/>
        <v>-2.3764649936005799E-2</v>
      </c>
      <c r="AM327" s="5">
        <f t="shared" si="202"/>
        <v>4.2975901515205361E-3</v>
      </c>
      <c r="AN327" s="5">
        <f t="shared" si="203"/>
        <v>-1.1562394081710003E-3</v>
      </c>
      <c r="AO327" s="5">
        <f t="shared" si="204"/>
        <v>-7.3518690597429437E-3</v>
      </c>
      <c r="AP327" s="5">
        <f t="shared" si="205"/>
        <v>-1.4263475735439402E-2</v>
      </c>
      <c r="AQ327" s="5">
        <f t="shared" si="206"/>
        <v>-1.3082917030467267E-2</v>
      </c>
      <c r="AR327" s="5">
        <f t="shared" si="207"/>
        <v>-1.7713292900545352E-2</v>
      </c>
      <c r="AS327" s="5">
        <f t="shared" si="208"/>
        <v>-1.5285159169913576E-2</v>
      </c>
      <c r="AT327" s="5">
        <f t="shared" si="209"/>
        <v>-5.1676417198954772E-2</v>
      </c>
      <c r="AU327" s="5">
        <f t="shared" si="210"/>
        <v>7.2178489749610275E-3</v>
      </c>
      <c r="AV327">
        <f t="shared" si="211"/>
        <v>0</v>
      </c>
      <c r="AW327">
        <f t="shared" si="212"/>
        <v>1</v>
      </c>
      <c r="AX327">
        <f t="shared" si="213"/>
        <v>0</v>
      </c>
    </row>
    <row r="328" spans="1:50" x14ac:dyDescent="0.25">
      <c r="A328" s="1">
        <v>42242</v>
      </c>
      <c r="B328">
        <v>21434.25</v>
      </c>
      <c r="C328">
        <v>21686.449218999998</v>
      </c>
      <c r="D328">
        <v>21060.089843999998</v>
      </c>
      <c r="E328">
        <v>21080.390625</v>
      </c>
      <c r="F328">
        <v>21080.390625</v>
      </c>
      <c r="G328">
        <v>2956076900</v>
      </c>
      <c r="H328" s="2">
        <f t="shared" si="215"/>
        <v>-1.5163321901877191E-2</v>
      </c>
      <c r="I328">
        <f t="shared" si="216"/>
        <v>22424.400390999999</v>
      </c>
      <c r="J328">
        <f t="shared" si="217"/>
        <v>20524.880859000001</v>
      </c>
      <c r="K328">
        <f t="shared" si="218"/>
        <v>21053.5</v>
      </c>
      <c r="L328">
        <f t="shared" si="219"/>
        <v>6.3756397588102143E-2</v>
      </c>
      <c r="M328">
        <f t="shared" si="220"/>
        <v>-2.6351967374892982E-2</v>
      </c>
      <c r="N328">
        <f t="shared" si="221"/>
        <v>-1.2756227091973438E-3</v>
      </c>
      <c r="O328">
        <f t="shared" si="222"/>
        <v>0</v>
      </c>
      <c r="P328">
        <f t="shared" si="214"/>
        <v>1</v>
      </c>
      <c r="Q328">
        <f t="shared" si="223"/>
        <v>0</v>
      </c>
      <c r="R328">
        <f t="shared" si="224"/>
        <v>1</v>
      </c>
      <c r="S328">
        <f t="shared" si="225"/>
        <v>0</v>
      </c>
      <c r="T328" s="4">
        <f t="shared" si="226"/>
        <v>0.98483667809812281</v>
      </c>
      <c r="U328" s="4">
        <f t="shared" si="227"/>
        <v>0.98483667809812281</v>
      </c>
      <c r="V328" s="4">
        <f>PRODUCT($T$3:T328)-1</f>
        <v>0.4053315295767137</v>
      </c>
      <c r="W328" s="3">
        <f>PRODUCT($U$3:U328)-1</f>
        <v>0.16382943303498321</v>
      </c>
      <c r="X328">
        <f t="shared" si="228"/>
        <v>-5.3020834554199259E-2</v>
      </c>
      <c r="Y328" s="1">
        <f t="shared" si="188"/>
        <v>42242</v>
      </c>
      <c r="Z328">
        <f t="shared" si="189"/>
        <v>6.240914864594993E-3</v>
      </c>
      <c r="AA328" s="5">
        <f t="shared" si="190"/>
        <v>4.7139263554560884E-3</v>
      </c>
      <c r="AB328" s="5">
        <f t="shared" si="191"/>
        <v>-4.9338532685879732E-3</v>
      </c>
      <c r="AC328" s="5">
        <f t="shared" si="192"/>
        <v>5.6453154648812287E-3</v>
      </c>
      <c r="AD328" s="5">
        <f t="shared" si="193"/>
        <v>-9.1271645482352559E-3</v>
      </c>
      <c r="AE328" s="5">
        <f t="shared" si="194"/>
        <v>-2.1714349337065286E-4</v>
      </c>
      <c r="AF328" s="5">
        <f t="shared" si="195"/>
        <v>4.4268002780705196E-3</v>
      </c>
      <c r="AG328" s="5">
        <f t="shared" si="196"/>
        <v>-5.6653321229938047E-3</v>
      </c>
      <c r="AH328" s="5">
        <f t="shared" si="197"/>
        <v>7.269307721196272E-3</v>
      </c>
      <c r="AI328" s="5">
        <f t="shared" si="198"/>
        <v>-1.2769208597882553E-3</v>
      </c>
      <c r="AJ328" s="5">
        <f t="shared" si="199"/>
        <v>-9.3422338794058035E-4</v>
      </c>
      <c r="AK328">
        <f t="shared" si="200"/>
        <v>-2.3764649936005799E-2</v>
      </c>
      <c r="AL328" s="5">
        <f t="shared" si="201"/>
        <v>4.2975901515205361E-3</v>
      </c>
      <c r="AM328" s="5">
        <f t="shared" si="202"/>
        <v>-1.1562394081710003E-3</v>
      </c>
      <c r="AN328" s="5">
        <f t="shared" si="203"/>
        <v>-7.3518690597429437E-3</v>
      </c>
      <c r="AO328" s="5">
        <f t="shared" si="204"/>
        <v>-1.4263475735439402E-2</v>
      </c>
      <c r="AP328" s="5">
        <f t="shared" si="205"/>
        <v>-1.3082917030467267E-2</v>
      </c>
      <c r="AQ328" s="5">
        <f t="shared" si="206"/>
        <v>-1.7713292900545352E-2</v>
      </c>
      <c r="AR328" s="5">
        <f t="shared" si="207"/>
        <v>-1.5285159169913576E-2</v>
      </c>
      <c r="AS328" s="5">
        <f t="shared" si="208"/>
        <v>-5.1676417198954772E-2</v>
      </c>
      <c r="AT328" s="5">
        <f t="shared" si="209"/>
        <v>7.2178489749610275E-3</v>
      </c>
      <c r="AU328" s="5">
        <f t="shared" si="210"/>
        <v>-1.5163321901877191E-2</v>
      </c>
      <c r="AV328">
        <f t="shared" si="211"/>
        <v>0</v>
      </c>
      <c r="AW328">
        <f t="shared" si="212"/>
        <v>1</v>
      </c>
      <c r="AX328">
        <f t="shared" si="213"/>
        <v>0</v>
      </c>
    </row>
    <row r="329" spans="1:50" x14ac:dyDescent="0.25">
      <c r="A329" s="1">
        <v>42243</v>
      </c>
      <c r="B329">
        <v>21758.619140999999</v>
      </c>
      <c r="C329">
        <v>21963.429688</v>
      </c>
      <c r="D329">
        <v>21407.589843999998</v>
      </c>
      <c r="E329">
        <v>21838.539063</v>
      </c>
      <c r="F329">
        <v>21838.539063</v>
      </c>
      <c r="G329">
        <v>3192968200</v>
      </c>
      <c r="H329" s="2">
        <f t="shared" si="215"/>
        <v>3.5964629474222631E-2</v>
      </c>
      <c r="I329">
        <f t="shared" si="216"/>
        <v>22424.400390999999</v>
      </c>
      <c r="J329">
        <f t="shared" si="217"/>
        <v>20524.880859000001</v>
      </c>
      <c r="K329">
        <f t="shared" si="218"/>
        <v>20957.990234000001</v>
      </c>
      <c r="L329">
        <f t="shared" si="219"/>
        <v>2.6826946908394378E-2</v>
      </c>
      <c r="M329">
        <f t="shared" si="220"/>
        <v>-6.0153208976587047E-2</v>
      </c>
      <c r="N329">
        <f t="shared" si="221"/>
        <v>-4.0320866998464711E-2</v>
      </c>
      <c r="O329">
        <f t="shared" si="222"/>
        <v>0</v>
      </c>
      <c r="P329">
        <f t="shared" si="214"/>
        <v>0</v>
      </c>
      <c r="Q329">
        <f t="shared" si="223"/>
        <v>1</v>
      </c>
      <c r="R329">
        <f t="shared" si="224"/>
        <v>-1</v>
      </c>
      <c r="S329">
        <f t="shared" si="225"/>
        <v>2</v>
      </c>
      <c r="T329" s="4">
        <f t="shared" si="226"/>
        <v>0.95403537052577736</v>
      </c>
      <c r="U329" s="4">
        <f t="shared" si="227"/>
        <v>0.995</v>
      </c>
      <c r="V329" s="4">
        <f>PRODUCT($T$3:T329)-1</f>
        <v>0.34073598653127757</v>
      </c>
      <c r="W329" s="3">
        <f>PRODUCT($U$3:U329)-1</f>
        <v>0.15801028586980825</v>
      </c>
      <c r="X329">
        <f t="shared" si="228"/>
        <v>-1.8963079749132472E-2</v>
      </c>
      <c r="Y329" s="1">
        <f t="shared" si="188"/>
        <v>42243</v>
      </c>
      <c r="Z329">
        <f t="shared" si="189"/>
        <v>4.7139263554560884E-3</v>
      </c>
      <c r="AA329" s="5">
        <f t="shared" si="190"/>
        <v>-4.9338532685879732E-3</v>
      </c>
      <c r="AB329" s="5">
        <f t="shared" si="191"/>
        <v>5.6453154648812287E-3</v>
      </c>
      <c r="AC329" s="5">
        <f t="shared" si="192"/>
        <v>-9.1271645482352559E-3</v>
      </c>
      <c r="AD329" s="5">
        <f t="shared" si="193"/>
        <v>-2.1714349337065286E-4</v>
      </c>
      <c r="AE329" s="5">
        <f t="shared" si="194"/>
        <v>4.4268002780705196E-3</v>
      </c>
      <c r="AF329" s="5">
        <f t="shared" si="195"/>
        <v>-5.6653321229938047E-3</v>
      </c>
      <c r="AG329" s="5">
        <f t="shared" si="196"/>
        <v>7.269307721196272E-3</v>
      </c>
      <c r="AH329" s="5">
        <f t="shared" si="197"/>
        <v>-1.2769208597882553E-3</v>
      </c>
      <c r="AI329" s="5">
        <f t="shared" si="198"/>
        <v>-9.3422338794058035E-4</v>
      </c>
      <c r="AJ329" s="5">
        <f t="shared" si="199"/>
        <v>-2.3764649936005799E-2</v>
      </c>
      <c r="AK329">
        <f t="shared" si="200"/>
        <v>4.2975901515205361E-3</v>
      </c>
      <c r="AL329" s="5">
        <f t="shared" si="201"/>
        <v>-1.1562394081710003E-3</v>
      </c>
      <c r="AM329" s="5">
        <f t="shared" si="202"/>
        <v>-7.3518690597429437E-3</v>
      </c>
      <c r="AN329" s="5">
        <f t="shared" si="203"/>
        <v>-1.4263475735439402E-2</v>
      </c>
      <c r="AO329" s="5">
        <f t="shared" si="204"/>
        <v>-1.3082917030467267E-2</v>
      </c>
      <c r="AP329" s="5">
        <f t="shared" si="205"/>
        <v>-1.7713292900545352E-2</v>
      </c>
      <c r="AQ329" s="5">
        <f t="shared" si="206"/>
        <v>-1.5285159169913576E-2</v>
      </c>
      <c r="AR329" s="5">
        <f t="shared" si="207"/>
        <v>-5.1676417198954772E-2</v>
      </c>
      <c r="AS329" s="5">
        <f t="shared" si="208"/>
        <v>7.2178489749610275E-3</v>
      </c>
      <c r="AT329" s="5">
        <f t="shared" si="209"/>
        <v>-1.5163321901877191E-2</v>
      </c>
      <c r="AU329" s="5">
        <f t="shared" si="210"/>
        <v>3.5964629474222631E-2</v>
      </c>
      <c r="AV329">
        <f t="shared" si="211"/>
        <v>0</v>
      </c>
      <c r="AW329">
        <f t="shared" si="212"/>
        <v>0</v>
      </c>
      <c r="AX329">
        <f t="shared" si="213"/>
        <v>1</v>
      </c>
    </row>
    <row r="330" spans="1:50" x14ac:dyDescent="0.25">
      <c r="A330" s="1">
        <v>42244</v>
      </c>
      <c r="B330">
        <v>22424.400390999999</v>
      </c>
      <c r="C330">
        <v>22424.400390999999</v>
      </c>
      <c r="D330">
        <v>21585.330077999999</v>
      </c>
      <c r="E330">
        <v>21612.390625</v>
      </c>
      <c r="F330">
        <v>21612.390625</v>
      </c>
      <c r="G330">
        <v>3009422400</v>
      </c>
      <c r="H330" s="2">
        <f t="shared" si="215"/>
        <v>-1.0355474665571962E-2</v>
      </c>
      <c r="I330">
        <f t="shared" si="216"/>
        <v>22228.589843999998</v>
      </c>
      <c r="J330">
        <f t="shared" si="217"/>
        <v>20368.119140999999</v>
      </c>
      <c r="K330">
        <f t="shared" si="218"/>
        <v>20368.119140999999</v>
      </c>
      <c r="L330">
        <f t="shared" si="219"/>
        <v>2.8511386347386036E-2</v>
      </c>
      <c r="M330">
        <f t="shared" si="220"/>
        <v>-5.7572135613757514E-2</v>
      </c>
      <c r="N330">
        <f t="shared" si="221"/>
        <v>-5.7572135613757514E-2</v>
      </c>
      <c r="O330">
        <f t="shared" si="222"/>
        <v>0</v>
      </c>
      <c r="P330">
        <f t="shared" si="214"/>
        <v>0</v>
      </c>
      <c r="Q330">
        <f t="shared" si="223"/>
        <v>1</v>
      </c>
      <c r="R330">
        <f t="shared" si="224"/>
        <v>-1</v>
      </c>
      <c r="S330">
        <f t="shared" si="225"/>
        <v>0</v>
      </c>
      <c r="T330" s="4">
        <f t="shared" si="226"/>
        <v>1.0103554746655719</v>
      </c>
      <c r="U330" s="4">
        <f t="shared" si="227"/>
        <v>1</v>
      </c>
      <c r="V330" s="4">
        <f>PRODUCT($T$3:T330)-1</f>
        <v>0.35461994407302266</v>
      </c>
      <c r="W330" s="3">
        <f>PRODUCT($U$3:U330)-1</f>
        <v>0.15801028586980825</v>
      </c>
      <c r="X330">
        <f t="shared" si="228"/>
        <v>-2.9122182722781109E-2</v>
      </c>
      <c r="Y330" s="1">
        <f t="shared" si="188"/>
        <v>42244</v>
      </c>
      <c r="Z330">
        <f t="shared" si="189"/>
        <v>-4.9338532685879732E-3</v>
      </c>
      <c r="AA330" s="5">
        <f t="shared" si="190"/>
        <v>5.6453154648812287E-3</v>
      </c>
      <c r="AB330" s="5">
        <f t="shared" si="191"/>
        <v>-9.1271645482352559E-3</v>
      </c>
      <c r="AC330" s="5">
        <f t="shared" si="192"/>
        <v>-2.1714349337065286E-4</v>
      </c>
      <c r="AD330" s="5">
        <f t="shared" si="193"/>
        <v>4.4268002780705196E-3</v>
      </c>
      <c r="AE330" s="5">
        <f t="shared" si="194"/>
        <v>-5.6653321229938047E-3</v>
      </c>
      <c r="AF330" s="5">
        <f t="shared" si="195"/>
        <v>7.269307721196272E-3</v>
      </c>
      <c r="AG330" s="5">
        <f t="shared" si="196"/>
        <v>-1.2769208597882553E-3</v>
      </c>
      <c r="AH330" s="5">
        <f t="shared" si="197"/>
        <v>-9.3422338794058035E-4</v>
      </c>
      <c r="AI330" s="5">
        <f t="shared" si="198"/>
        <v>-2.3764649936005799E-2</v>
      </c>
      <c r="AJ330" s="5">
        <f t="shared" si="199"/>
        <v>4.2975901515205361E-3</v>
      </c>
      <c r="AK330">
        <f t="shared" si="200"/>
        <v>-1.1562394081710003E-3</v>
      </c>
      <c r="AL330" s="5">
        <f t="shared" si="201"/>
        <v>-7.3518690597429437E-3</v>
      </c>
      <c r="AM330" s="5">
        <f t="shared" si="202"/>
        <v>-1.4263475735439402E-2</v>
      </c>
      <c r="AN330" s="5">
        <f t="shared" si="203"/>
        <v>-1.3082917030467267E-2</v>
      </c>
      <c r="AO330" s="5">
        <f t="shared" si="204"/>
        <v>-1.7713292900545352E-2</v>
      </c>
      <c r="AP330" s="5">
        <f t="shared" si="205"/>
        <v>-1.5285159169913576E-2</v>
      </c>
      <c r="AQ330" s="5">
        <f t="shared" si="206"/>
        <v>-5.1676417198954772E-2</v>
      </c>
      <c r="AR330" s="5">
        <f t="shared" si="207"/>
        <v>7.2178489749610275E-3</v>
      </c>
      <c r="AS330" s="5">
        <f t="shared" si="208"/>
        <v>-1.5163321901877191E-2</v>
      </c>
      <c r="AT330" s="5">
        <f t="shared" si="209"/>
        <v>3.5964629474222631E-2</v>
      </c>
      <c r="AU330" s="5">
        <f t="shared" si="210"/>
        <v>-1.0355474665571962E-2</v>
      </c>
      <c r="AV330">
        <f t="shared" si="211"/>
        <v>0</v>
      </c>
      <c r="AW330">
        <f t="shared" si="212"/>
        <v>0</v>
      </c>
      <c r="AX330">
        <f t="shared" si="213"/>
        <v>1</v>
      </c>
    </row>
    <row r="331" spans="1:50" x14ac:dyDescent="0.25">
      <c r="A331" s="1">
        <v>42247</v>
      </c>
      <c r="B331">
        <v>21793.019531000002</v>
      </c>
      <c r="C331">
        <v>21793.019531000002</v>
      </c>
      <c r="D331">
        <v>21399.619140999999</v>
      </c>
      <c r="E331">
        <v>21670.580077999999</v>
      </c>
      <c r="F331">
        <v>21670.580077999999</v>
      </c>
      <c r="G331">
        <v>2686630600</v>
      </c>
      <c r="H331" s="2">
        <f t="shared" si="215"/>
        <v>2.6924116822453215E-3</v>
      </c>
      <c r="I331">
        <f t="shared" si="216"/>
        <v>22228.589843999998</v>
      </c>
      <c r="J331">
        <f t="shared" si="217"/>
        <v>20368.119140999999</v>
      </c>
      <c r="K331">
        <f t="shared" si="218"/>
        <v>20683.109375</v>
      </c>
      <c r="L331">
        <f t="shared" si="219"/>
        <v>2.5749646017389827E-2</v>
      </c>
      <c r="M331">
        <f t="shared" si="220"/>
        <v>-6.0102726014346963E-2</v>
      </c>
      <c r="N331">
        <f t="shared" si="221"/>
        <v>-4.5567340580904947E-2</v>
      </c>
      <c r="O331">
        <f t="shared" si="222"/>
        <v>0</v>
      </c>
      <c r="P331">
        <f t="shared" si="214"/>
        <v>0</v>
      </c>
      <c r="Q331">
        <f t="shared" si="223"/>
        <v>1</v>
      </c>
      <c r="R331">
        <f t="shared" si="224"/>
        <v>-1</v>
      </c>
      <c r="S331">
        <f t="shared" si="225"/>
        <v>0</v>
      </c>
      <c r="T331" s="4">
        <f t="shared" si="226"/>
        <v>0.99730758831775468</v>
      </c>
      <c r="U331" s="4">
        <f t="shared" si="227"/>
        <v>1</v>
      </c>
      <c r="V331" s="4">
        <f>PRODUCT($T$3:T331)-1</f>
        <v>0.35097274951059787</v>
      </c>
      <c r="W331" s="3">
        <f>PRODUCT($U$3:U331)-1</f>
        <v>0.15801028586980825</v>
      </c>
      <c r="X331">
        <f t="shared" si="228"/>
        <v>-2.6508179945511023E-2</v>
      </c>
      <c r="Y331" s="1">
        <f t="shared" si="188"/>
        <v>42247</v>
      </c>
      <c r="Z331">
        <f t="shared" si="189"/>
        <v>5.6453154648812287E-3</v>
      </c>
      <c r="AA331" s="5">
        <f t="shared" si="190"/>
        <v>-9.1271645482352559E-3</v>
      </c>
      <c r="AB331" s="5">
        <f t="shared" si="191"/>
        <v>-2.1714349337065286E-4</v>
      </c>
      <c r="AC331" s="5">
        <f t="shared" si="192"/>
        <v>4.4268002780705196E-3</v>
      </c>
      <c r="AD331" s="5">
        <f t="shared" si="193"/>
        <v>-5.6653321229938047E-3</v>
      </c>
      <c r="AE331" s="5">
        <f t="shared" si="194"/>
        <v>7.269307721196272E-3</v>
      </c>
      <c r="AF331" s="5">
        <f t="shared" si="195"/>
        <v>-1.2769208597882553E-3</v>
      </c>
      <c r="AG331" s="5">
        <f t="shared" si="196"/>
        <v>-9.3422338794058035E-4</v>
      </c>
      <c r="AH331" s="5">
        <f t="shared" si="197"/>
        <v>-2.3764649936005799E-2</v>
      </c>
      <c r="AI331" s="5">
        <f t="shared" si="198"/>
        <v>4.2975901515205361E-3</v>
      </c>
      <c r="AJ331" s="5">
        <f t="shared" si="199"/>
        <v>-1.1562394081710003E-3</v>
      </c>
      <c r="AK331">
        <f t="shared" si="200"/>
        <v>-7.3518690597429437E-3</v>
      </c>
      <c r="AL331" s="5">
        <f t="shared" si="201"/>
        <v>-1.4263475735439402E-2</v>
      </c>
      <c r="AM331" s="5">
        <f t="shared" si="202"/>
        <v>-1.3082917030467267E-2</v>
      </c>
      <c r="AN331" s="5">
        <f t="shared" si="203"/>
        <v>-1.7713292900545352E-2</v>
      </c>
      <c r="AO331" s="5">
        <f t="shared" si="204"/>
        <v>-1.5285159169913576E-2</v>
      </c>
      <c r="AP331" s="5">
        <f t="shared" si="205"/>
        <v>-5.1676417198954772E-2</v>
      </c>
      <c r="AQ331" s="5">
        <f t="shared" si="206"/>
        <v>7.2178489749610275E-3</v>
      </c>
      <c r="AR331" s="5">
        <f t="shared" si="207"/>
        <v>-1.5163321901877191E-2</v>
      </c>
      <c r="AS331" s="5">
        <f t="shared" si="208"/>
        <v>3.5964629474222631E-2</v>
      </c>
      <c r="AT331" s="5">
        <f t="shared" si="209"/>
        <v>-1.0355474665571962E-2</v>
      </c>
      <c r="AU331" s="5">
        <f t="shared" si="210"/>
        <v>2.6924116822453215E-3</v>
      </c>
      <c r="AV331">
        <f t="shared" si="211"/>
        <v>0</v>
      </c>
      <c r="AW331">
        <f t="shared" si="212"/>
        <v>0</v>
      </c>
      <c r="AX331">
        <f t="shared" si="213"/>
        <v>1</v>
      </c>
    </row>
    <row r="332" spans="1:50" x14ac:dyDescent="0.25">
      <c r="A332" s="1">
        <v>42248</v>
      </c>
      <c r="B332">
        <v>21692.779297000001</v>
      </c>
      <c r="C332">
        <v>21692.779297000001</v>
      </c>
      <c r="D332">
        <v>21170.859375</v>
      </c>
      <c r="E332">
        <v>21185.429688</v>
      </c>
      <c r="F332">
        <v>21185.429688</v>
      </c>
      <c r="G332">
        <v>2155988500</v>
      </c>
      <c r="H332" s="2">
        <f t="shared" si="215"/>
        <v>-2.2387512851699043E-2</v>
      </c>
      <c r="I332">
        <f t="shared" si="216"/>
        <v>22228.589843999998</v>
      </c>
      <c r="J332">
        <f t="shared" si="217"/>
        <v>20368.119140999999</v>
      </c>
      <c r="K332">
        <f t="shared" si="218"/>
        <v>21130.109375</v>
      </c>
      <c r="L332">
        <f t="shared" si="219"/>
        <v>4.9239509009858518E-2</v>
      </c>
      <c r="M332">
        <f t="shared" si="220"/>
        <v>-3.8578898754314528E-2</v>
      </c>
      <c r="N332">
        <f t="shared" si="221"/>
        <v>-2.6112433788083589E-3</v>
      </c>
      <c r="O332">
        <f t="shared" si="222"/>
        <v>0</v>
      </c>
      <c r="P332">
        <f t="shared" si="214"/>
        <v>1</v>
      </c>
      <c r="Q332">
        <f t="shared" si="223"/>
        <v>0</v>
      </c>
      <c r="R332">
        <f t="shared" si="224"/>
        <v>-1</v>
      </c>
      <c r="S332">
        <f t="shared" si="225"/>
        <v>0</v>
      </c>
      <c r="T332" s="4">
        <f t="shared" si="226"/>
        <v>1.022387512851699</v>
      </c>
      <c r="U332" s="4">
        <f t="shared" si="227"/>
        <v>1</v>
      </c>
      <c r="V332" s="4">
        <f>PRODUCT($T$3:T332)-1</f>
        <v>0.38121766930256151</v>
      </c>
      <c r="W332" s="3">
        <f>PRODUCT($U$3:U332)-1</f>
        <v>0.15801028586980825</v>
      </c>
      <c r="X332">
        <f t="shared" si="228"/>
        <v>-4.8302240578004918E-2</v>
      </c>
      <c r="Y332" s="1">
        <f t="shared" si="188"/>
        <v>42248</v>
      </c>
      <c r="Z332">
        <f t="shared" si="189"/>
        <v>-9.1271645482352559E-3</v>
      </c>
      <c r="AA332" s="5">
        <f t="shared" si="190"/>
        <v>-2.1714349337065286E-4</v>
      </c>
      <c r="AB332" s="5">
        <f t="shared" si="191"/>
        <v>4.4268002780705196E-3</v>
      </c>
      <c r="AC332" s="5">
        <f t="shared" si="192"/>
        <v>-5.6653321229938047E-3</v>
      </c>
      <c r="AD332" s="5">
        <f t="shared" si="193"/>
        <v>7.269307721196272E-3</v>
      </c>
      <c r="AE332" s="5">
        <f t="shared" si="194"/>
        <v>-1.2769208597882553E-3</v>
      </c>
      <c r="AF332" s="5">
        <f t="shared" si="195"/>
        <v>-9.3422338794058035E-4</v>
      </c>
      <c r="AG332" s="5">
        <f t="shared" si="196"/>
        <v>-2.3764649936005799E-2</v>
      </c>
      <c r="AH332" s="5">
        <f t="shared" si="197"/>
        <v>4.2975901515205361E-3</v>
      </c>
      <c r="AI332" s="5">
        <f t="shared" si="198"/>
        <v>-1.1562394081710003E-3</v>
      </c>
      <c r="AJ332" s="5">
        <f t="shared" si="199"/>
        <v>-7.3518690597429437E-3</v>
      </c>
      <c r="AK332">
        <f t="shared" si="200"/>
        <v>-1.4263475735439402E-2</v>
      </c>
      <c r="AL332" s="5">
        <f t="shared" si="201"/>
        <v>-1.3082917030467267E-2</v>
      </c>
      <c r="AM332" s="5">
        <f t="shared" si="202"/>
        <v>-1.7713292900545352E-2</v>
      </c>
      <c r="AN332" s="5">
        <f t="shared" si="203"/>
        <v>-1.5285159169913576E-2</v>
      </c>
      <c r="AO332" s="5">
        <f t="shared" si="204"/>
        <v>-5.1676417198954772E-2</v>
      </c>
      <c r="AP332" s="5">
        <f t="shared" si="205"/>
        <v>7.2178489749610275E-3</v>
      </c>
      <c r="AQ332" s="5">
        <f t="shared" si="206"/>
        <v>-1.5163321901877191E-2</v>
      </c>
      <c r="AR332" s="5">
        <f t="shared" si="207"/>
        <v>3.5964629474222631E-2</v>
      </c>
      <c r="AS332" s="5">
        <f t="shared" si="208"/>
        <v>-1.0355474665571962E-2</v>
      </c>
      <c r="AT332" s="5">
        <f t="shared" si="209"/>
        <v>2.6924116822453215E-3</v>
      </c>
      <c r="AU332" s="5">
        <f t="shared" si="210"/>
        <v>-2.2387512851699043E-2</v>
      </c>
      <c r="AV332">
        <f t="shared" si="211"/>
        <v>0</v>
      </c>
      <c r="AW332">
        <f t="shared" si="212"/>
        <v>1</v>
      </c>
      <c r="AX332">
        <f t="shared" si="213"/>
        <v>0</v>
      </c>
    </row>
    <row r="333" spans="1:50" x14ac:dyDescent="0.25">
      <c r="A333" s="1">
        <v>42249</v>
      </c>
      <c r="B333">
        <v>21101.419922000001</v>
      </c>
      <c r="C333">
        <v>21288.529297000001</v>
      </c>
      <c r="D333">
        <v>20771.769531000002</v>
      </c>
      <c r="E333">
        <v>20934.939452999999</v>
      </c>
      <c r="F333">
        <v>20934.939452999999</v>
      </c>
      <c r="G333">
        <v>2512620100</v>
      </c>
      <c r="H333" s="2">
        <f t="shared" si="215"/>
        <v>-1.1823703304063016E-2</v>
      </c>
      <c r="I333">
        <f t="shared" si="216"/>
        <v>22228.589843999998</v>
      </c>
      <c r="J333">
        <f t="shared" si="217"/>
        <v>20368.119140999999</v>
      </c>
      <c r="K333">
        <f t="shared" si="218"/>
        <v>21739.900390999999</v>
      </c>
      <c r="L333">
        <f t="shared" si="219"/>
        <v>6.1793844396078157E-2</v>
      </c>
      <c r="M333">
        <f t="shared" si="220"/>
        <v>-2.7075326072594552E-2</v>
      </c>
      <c r="N333">
        <f t="shared" si="221"/>
        <v>3.8450597853754376E-2</v>
      </c>
      <c r="O333">
        <f t="shared" si="222"/>
        <v>1</v>
      </c>
      <c r="P333">
        <f t="shared" si="214"/>
        <v>0</v>
      </c>
      <c r="Q333">
        <f t="shared" si="223"/>
        <v>0</v>
      </c>
      <c r="R333">
        <f t="shared" si="224"/>
        <v>1</v>
      </c>
      <c r="S333">
        <f t="shared" si="225"/>
        <v>2</v>
      </c>
      <c r="T333" s="4">
        <f t="shared" si="226"/>
        <v>0.97817629669593698</v>
      </c>
      <c r="U333" s="4">
        <f t="shared" si="227"/>
        <v>0.98317629669593698</v>
      </c>
      <c r="V333" s="4">
        <f>PRODUCT($T$3:T333)-1</f>
        <v>0.35107438468937291</v>
      </c>
      <c r="W333" s="3">
        <f>PRODUCT($U$3:U333)-1</f>
        <v>0.13852826439728139</v>
      </c>
      <c r="X333">
        <f t="shared" si="228"/>
        <v>-5.9554832520552159E-2</v>
      </c>
      <c r="Y333" s="1">
        <f t="shared" si="188"/>
        <v>42249</v>
      </c>
      <c r="Z333">
        <f t="shared" si="189"/>
        <v>-2.1714349337065286E-4</v>
      </c>
      <c r="AA333" s="5">
        <f t="shared" si="190"/>
        <v>4.4268002780705196E-3</v>
      </c>
      <c r="AB333" s="5">
        <f t="shared" si="191"/>
        <v>-5.6653321229938047E-3</v>
      </c>
      <c r="AC333" s="5">
        <f t="shared" si="192"/>
        <v>7.269307721196272E-3</v>
      </c>
      <c r="AD333" s="5">
        <f t="shared" si="193"/>
        <v>-1.2769208597882553E-3</v>
      </c>
      <c r="AE333" s="5">
        <f t="shared" si="194"/>
        <v>-9.3422338794058035E-4</v>
      </c>
      <c r="AF333" s="5">
        <f t="shared" si="195"/>
        <v>-2.3764649936005799E-2</v>
      </c>
      <c r="AG333" s="5">
        <f t="shared" si="196"/>
        <v>4.2975901515205361E-3</v>
      </c>
      <c r="AH333" s="5">
        <f t="shared" si="197"/>
        <v>-1.1562394081710003E-3</v>
      </c>
      <c r="AI333" s="5">
        <f t="shared" si="198"/>
        <v>-7.3518690597429437E-3</v>
      </c>
      <c r="AJ333" s="5">
        <f t="shared" si="199"/>
        <v>-1.4263475735439402E-2</v>
      </c>
      <c r="AK333">
        <f t="shared" si="200"/>
        <v>-1.3082917030467267E-2</v>
      </c>
      <c r="AL333" s="5">
        <f t="shared" si="201"/>
        <v>-1.7713292900545352E-2</v>
      </c>
      <c r="AM333" s="5">
        <f t="shared" si="202"/>
        <v>-1.5285159169913576E-2</v>
      </c>
      <c r="AN333" s="5">
        <f t="shared" si="203"/>
        <v>-5.1676417198954772E-2</v>
      </c>
      <c r="AO333" s="5">
        <f t="shared" si="204"/>
        <v>7.2178489749610275E-3</v>
      </c>
      <c r="AP333" s="5">
        <f t="shared" si="205"/>
        <v>-1.5163321901877191E-2</v>
      </c>
      <c r="AQ333" s="5">
        <f t="shared" si="206"/>
        <v>3.5964629474222631E-2</v>
      </c>
      <c r="AR333" s="5">
        <f t="shared" si="207"/>
        <v>-1.0355474665571962E-2</v>
      </c>
      <c r="AS333" s="5">
        <f t="shared" si="208"/>
        <v>2.6924116822453215E-3</v>
      </c>
      <c r="AT333" s="5">
        <f t="shared" si="209"/>
        <v>-2.2387512851699043E-2</v>
      </c>
      <c r="AU333" s="5">
        <f t="shared" si="210"/>
        <v>-1.1823703304063016E-2</v>
      </c>
      <c r="AV333">
        <f t="shared" si="211"/>
        <v>1</v>
      </c>
      <c r="AW333">
        <f t="shared" si="212"/>
        <v>0</v>
      </c>
      <c r="AX333">
        <f t="shared" si="213"/>
        <v>0</v>
      </c>
    </row>
    <row r="334" spans="1:50" x14ac:dyDescent="0.25">
      <c r="A334" s="1">
        <v>42251</v>
      </c>
      <c r="B334">
        <v>21158.929688</v>
      </c>
      <c r="C334">
        <v>21174.859375</v>
      </c>
      <c r="D334">
        <v>20715.019531000002</v>
      </c>
      <c r="E334">
        <v>20840.609375</v>
      </c>
      <c r="F334">
        <v>20840.609375</v>
      </c>
      <c r="G334">
        <v>2120922200</v>
      </c>
      <c r="H334" s="2">
        <f t="shared" si="215"/>
        <v>-4.5058682023788599E-3</v>
      </c>
      <c r="I334">
        <f t="shared" si="216"/>
        <v>22228.589843999998</v>
      </c>
      <c r="J334">
        <f t="shared" si="217"/>
        <v>20368.119140999999</v>
      </c>
      <c r="K334">
        <f t="shared" si="218"/>
        <v>21719.289063</v>
      </c>
      <c r="L334">
        <f t="shared" si="219"/>
        <v>6.6599802530965979E-2</v>
      </c>
      <c r="M334">
        <f t="shared" si="220"/>
        <v>-2.2671613171100002E-2</v>
      </c>
      <c r="N334">
        <f t="shared" si="221"/>
        <v>4.2161899980431849E-2</v>
      </c>
      <c r="O334">
        <f t="shared" si="222"/>
        <v>1</v>
      </c>
      <c r="P334">
        <f t="shared" si="214"/>
        <v>0</v>
      </c>
      <c r="Q334">
        <f t="shared" si="223"/>
        <v>0</v>
      </c>
      <c r="R334">
        <f t="shared" si="224"/>
        <v>1</v>
      </c>
      <c r="S334">
        <f t="shared" si="225"/>
        <v>0</v>
      </c>
      <c r="T334" s="4">
        <f t="shared" si="226"/>
        <v>0.99549413179762114</v>
      </c>
      <c r="U334" s="4">
        <f t="shared" si="227"/>
        <v>0.99549413179762114</v>
      </c>
      <c r="V334" s="4">
        <f>PRODUCT($T$3:T334)-1</f>
        <v>0.34498662158035254</v>
      </c>
      <c r="W334" s="3">
        <f>PRODUCT($U$3:U334)-1</f>
        <v>0.13339820609322417</v>
      </c>
      <c r="X334">
        <f t="shared" si="228"/>
        <v>-6.3792354496778558E-2</v>
      </c>
      <c r="Y334" s="1">
        <f t="shared" si="188"/>
        <v>42251</v>
      </c>
      <c r="Z334">
        <f t="shared" si="189"/>
        <v>4.4268002780705196E-3</v>
      </c>
      <c r="AA334" s="5">
        <f t="shared" si="190"/>
        <v>-5.6653321229938047E-3</v>
      </c>
      <c r="AB334" s="5">
        <f t="shared" si="191"/>
        <v>7.269307721196272E-3</v>
      </c>
      <c r="AC334" s="5">
        <f t="shared" si="192"/>
        <v>-1.2769208597882553E-3</v>
      </c>
      <c r="AD334" s="5">
        <f t="shared" si="193"/>
        <v>-9.3422338794058035E-4</v>
      </c>
      <c r="AE334" s="5">
        <f t="shared" si="194"/>
        <v>-2.3764649936005799E-2</v>
      </c>
      <c r="AF334" s="5">
        <f t="shared" si="195"/>
        <v>4.2975901515205361E-3</v>
      </c>
      <c r="AG334" s="5">
        <f t="shared" si="196"/>
        <v>-1.1562394081710003E-3</v>
      </c>
      <c r="AH334" s="5">
        <f t="shared" si="197"/>
        <v>-7.3518690597429437E-3</v>
      </c>
      <c r="AI334" s="5">
        <f t="shared" si="198"/>
        <v>-1.4263475735439402E-2</v>
      </c>
      <c r="AJ334" s="5">
        <f t="shared" si="199"/>
        <v>-1.3082917030467267E-2</v>
      </c>
      <c r="AK334">
        <f t="shared" si="200"/>
        <v>-1.7713292900545352E-2</v>
      </c>
      <c r="AL334" s="5">
        <f t="shared" si="201"/>
        <v>-1.5285159169913576E-2</v>
      </c>
      <c r="AM334" s="5">
        <f t="shared" si="202"/>
        <v>-5.1676417198954772E-2</v>
      </c>
      <c r="AN334" s="5">
        <f t="shared" si="203"/>
        <v>7.2178489749610275E-3</v>
      </c>
      <c r="AO334" s="5">
        <f t="shared" si="204"/>
        <v>-1.5163321901877191E-2</v>
      </c>
      <c r="AP334" s="5">
        <f t="shared" si="205"/>
        <v>3.5964629474222631E-2</v>
      </c>
      <c r="AQ334" s="5">
        <f t="shared" si="206"/>
        <v>-1.0355474665571962E-2</v>
      </c>
      <c r="AR334" s="5">
        <f t="shared" si="207"/>
        <v>2.6924116822453215E-3</v>
      </c>
      <c r="AS334" s="5">
        <f t="shared" si="208"/>
        <v>-2.2387512851699043E-2</v>
      </c>
      <c r="AT334" s="5">
        <f t="shared" si="209"/>
        <v>-1.1823703304063016E-2</v>
      </c>
      <c r="AU334" s="5">
        <f t="shared" si="210"/>
        <v>-4.5058682023788599E-3</v>
      </c>
      <c r="AV334">
        <f t="shared" si="211"/>
        <v>1</v>
      </c>
      <c r="AW334">
        <f t="shared" si="212"/>
        <v>0</v>
      </c>
      <c r="AX334">
        <f t="shared" si="213"/>
        <v>0</v>
      </c>
    </row>
    <row r="335" spans="1:50" x14ac:dyDescent="0.25">
      <c r="A335" s="1">
        <v>42254</v>
      </c>
      <c r="B335">
        <v>20683.310547000001</v>
      </c>
      <c r="C335">
        <v>21056.390625</v>
      </c>
      <c r="D335">
        <v>20579.929688</v>
      </c>
      <c r="E335">
        <v>20583.519531000002</v>
      </c>
      <c r="F335">
        <v>20583.519531000002</v>
      </c>
      <c r="G335">
        <v>1656172300</v>
      </c>
      <c r="H335" s="2">
        <f t="shared" si="215"/>
        <v>-1.2336004162546099E-2</v>
      </c>
      <c r="I335">
        <f t="shared" si="216"/>
        <v>22527.789063</v>
      </c>
      <c r="J335">
        <f t="shared" si="217"/>
        <v>20368.119140999999</v>
      </c>
      <c r="K335">
        <f t="shared" si="218"/>
        <v>21817.419922000001</v>
      </c>
      <c r="L335">
        <f t="shared" si="219"/>
        <v>9.4457584334487255E-2</v>
      </c>
      <c r="M335">
        <f t="shared" si="220"/>
        <v>-1.0464701611189287E-2</v>
      </c>
      <c r="N335">
        <f t="shared" si="221"/>
        <v>5.9946035426141409E-2</v>
      </c>
      <c r="O335">
        <f t="shared" si="222"/>
        <v>1</v>
      </c>
      <c r="P335">
        <f t="shared" si="214"/>
        <v>0</v>
      </c>
      <c r="Q335">
        <f t="shared" si="223"/>
        <v>0</v>
      </c>
      <c r="R335">
        <f t="shared" si="224"/>
        <v>1</v>
      </c>
      <c r="S335">
        <f t="shared" si="225"/>
        <v>0</v>
      </c>
      <c r="T335" s="4">
        <f t="shared" si="226"/>
        <v>0.9876639958374539</v>
      </c>
      <c r="U335" s="4">
        <f t="shared" si="227"/>
        <v>0.9876639958374539</v>
      </c>
      <c r="V335" s="4">
        <f>PRODUCT($T$3:T335)-1</f>
        <v>0.32839486101796855</v>
      </c>
      <c r="W335" s="3">
        <f>PRODUCT($U$3:U335)-1</f>
        <v>0.11941660110503594</v>
      </c>
      <c r="X335">
        <f t="shared" si="228"/>
        <v>-7.5341415908713905E-2</v>
      </c>
      <c r="Y335" s="1">
        <f t="shared" si="188"/>
        <v>42254</v>
      </c>
      <c r="Z335">
        <f t="shared" si="189"/>
        <v>-5.6653321229938047E-3</v>
      </c>
      <c r="AA335" s="5">
        <f t="shared" si="190"/>
        <v>7.269307721196272E-3</v>
      </c>
      <c r="AB335" s="5">
        <f t="shared" si="191"/>
        <v>-1.2769208597882553E-3</v>
      </c>
      <c r="AC335" s="5">
        <f t="shared" si="192"/>
        <v>-9.3422338794058035E-4</v>
      </c>
      <c r="AD335" s="5">
        <f t="shared" si="193"/>
        <v>-2.3764649936005799E-2</v>
      </c>
      <c r="AE335" s="5">
        <f t="shared" si="194"/>
        <v>4.2975901515205361E-3</v>
      </c>
      <c r="AF335" s="5">
        <f t="shared" si="195"/>
        <v>-1.1562394081710003E-3</v>
      </c>
      <c r="AG335" s="5">
        <f t="shared" si="196"/>
        <v>-7.3518690597429437E-3</v>
      </c>
      <c r="AH335" s="5">
        <f t="shared" si="197"/>
        <v>-1.4263475735439402E-2</v>
      </c>
      <c r="AI335" s="5">
        <f t="shared" si="198"/>
        <v>-1.3082917030467267E-2</v>
      </c>
      <c r="AJ335" s="5">
        <f t="shared" si="199"/>
        <v>-1.7713292900545352E-2</v>
      </c>
      <c r="AK335">
        <f t="shared" si="200"/>
        <v>-1.5285159169913576E-2</v>
      </c>
      <c r="AL335" s="5">
        <f t="shared" si="201"/>
        <v>-5.1676417198954772E-2</v>
      </c>
      <c r="AM335" s="5">
        <f t="shared" si="202"/>
        <v>7.2178489749610275E-3</v>
      </c>
      <c r="AN335" s="5">
        <f t="shared" si="203"/>
        <v>-1.5163321901877191E-2</v>
      </c>
      <c r="AO335" s="5">
        <f t="shared" si="204"/>
        <v>3.5964629474222631E-2</v>
      </c>
      <c r="AP335" s="5">
        <f t="shared" si="205"/>
        <v>-1.0355474665571962E-2</v>
      </c>
      <c r="AQ335" s="5">
        <f t="shared" si="206"/>
        <v>2.6924116822453215E-3</v>
      </c>
      <c r="AR335" s="5">
        <f t="shared" si="207"/>
        <v>-2.2387512851699043E-2</v>
      </c>
      <c r="AS335" s="5">
        <f t="shared" si="208"/>
        <v>-1.1823703304063016E-2</v>
      </c>
      <c r="AT335" s="5">
        <f t="shared" si="209"/>
        <v>-4.5058682023788599E-3</v>
      </c>
      <c r="AU335" s="5">
        <f t="shared" si="210"/>
        <v>-1.2336004162546099E-2</v>
      </c>
      <c r="AV335">
        <f t="shared" si="211"/>
        <v>1</v>
      </c>
      <c r="AW335">
        <f t="shared" si="212"/>
        <v>0</v>
      </c>
      <c r="AX335">
        <f t="shared" si="213"/>
        <v>0</v>
      </c>
    </row>
    <row r="336" spans="1:50" x14ac:dyDescent="0.25">
      <c r="A336" s="1">
        <v>42255</v>
      </c>
      <c r="B336">
        <v>20636.830077999999</v>
      </c>
      <c r="C336">
        <v>21431.990234000001</v>
      </c>
      <c r="D336">
        <v>20524.880859000001</v>
      </c>
      <c r="E336">
        <v>21259.039063</v>
      </c>
      <c r="F336">
        <v>21259.039063</v>
      </c>
      <c r="G336">
        <v>2266169400</v>
      </c>
      <c r="H336" s="2">
        <f t="shared" si="215"/>
        <v>3.2818465811088604E-2</v>
      </c>
      <c r="I336">
        <f t="shared" si="216"/>
        <v>22588.689452999999</v>
      </c>
      <c r="J336">
        <f t="shared" si="217"/>
        <v>20368.119140999999</v>
      </c>
      <c r="K336">
        <f t="shared" si="218"/>
        <v>22201.109375</v>
      </c>
      <c r="L336">
        <f t="shared" si="219"/>
        <v>6.2545178361997023E-2</v>
      </c>
      <c r="M336">
        <f t="shared" si="220"/>
        <v>-4.1907817157671556E-2</v>
      </c>
      <c r="N336">
        <f t="shared" si="221"/>
        <v>4.4313870876676376E-2</v>
      </c>
      <c r="O336">
        <f t="shared" si="222"/>
        <v>1</v>
      </c>
      <c r="P336">
        <f t="shared" si="214"/>
        <v>0</v>
      </c>
      <c r="Q336">
        <f t="shared" si="223"/>
        <v>0</v>
      </c>
      <c r="R336">
        <f t="shared" si="224"/>
        <v>1</v>
      </c>
      <c r="S336">
        <f t="shared" si="225"/>
        <v>0</v>
      </c>
      <c r="T336" s="4">
        <f t="shared" si="226"/>
        <v>1.0328184658110886</v>
      </c>
      <c r="U336" s="4">
        <f t="shared" si="227"/>
        <v>1.0328184658110886</v>
      </c>
      <c r="V336" s="4">
        <f>PRODUCT($T$3:T336)-1</f>
        <v>0.37199074234791252</v>
      </c>
      <c r="W336" s="3">
        <f>PRODUCT($U$3:U336)-1</f>
        <v>0.15615413655676647</v>
      </c>
      <c r="X336">
        <f t="shared" si="228"/>
        <v>-4.4995539779784433E-2</v>
      </c>
      <c r="Y336" s="1">
        <f t="shared" si="188"/>
        <v>42255</v>
      </c>
      <c r="Z336">
        <f t="shared" si="189"/>
        <v>7.269307721196272E-3</v>
      </c>
      <c r="AA336" s="5">
        <f t="shared" si="190"/>
        <v>-1.2769208597882553E-3</v>
      </c>
      <c r="AB336" s="5">
        <f t="shared" si="191"/>
        <v>-9.3422338794058035E-4</v>
      </c>
      <c r="AC336" s="5">
        <f t="shared" si="192"/>
        <v>-2.3764649936005799E-2</v>
      </c>
      <c r="AD336" s="5">
        <f t="shared" si="193"/>
        <v>4.2975901515205361E-3</v>
      </c>
      <c r="AE336" s="5">
        <f t="shared" si="194"/>
        <v>-1.1562394081710003E-3</v>
      </c>
      <c r="AF336" s="5">
        <f t="shared" si="195"/>
        <v>-7.3518690597429437E-3</v>
      </c>
      <c r="AG336" s="5">
        <f t="shared" si="196"/>
        <v>-1.4263475735439402E-2</v>
      </c>
      <c r="AH336" s="5">
        <f t="shared" si="197"/>
        <v>-1.3082917030467267E-2</v>
      </c>
      <c r="AI336" s="5">
        <f t="shared" si="198"/>
        <v>-1.7713292900545352E-2</v>
      </c>
      <c r="AJ336" s="5">
        <f t="shared" si="199"/>
        <v>-1.5285159169913576E-2</v>
      </c>
      <c r="AK336">
        <f t="shared" si="200"/>
        <v>-5.1676417198954772E-2</v>
      </c>
      <c r="AL336" s="5">
        <f t="shared" si="201"/>
        <v>7.2178489749610275E-3</v>
      </c>
      <c r="AM336" s="5">
        <f t="shared" si="202"/>
        <v>-1.5163321901877191E-2</v>
      </c>
      <c r="AN336" s="5">
        <f t="shared" si="203"/>
        <v>3.5964629474222631E-2</v>
      </c>
      <c r="AO336" s="5">
        <f t="shared" si="204"/>
        <v>-1.0355474665571962E-2</v>
      </c>
      <c r="AP336" s="5">
        <f t="shared" si="205"/>
        <v>2.6924116822453215E-3</v>
      </c>
      <c r="AQ336" s="5">
        <f t="shared" si="206"/>
        <v>-2.2387512851699043E-2</v>
      </c>
      <c r="AR336" s="5">
        <f t="shared" si="207"/>
        <v>-1.1823703304063016E-2</v>
      </c>
      <c r="AS336" s="5">
        <f t="shared" si="208"/>
        <v>-4.5058682023788599E-3</v>
      </c>
      <c r="AT336" s="5">
        <f t="shared" si="209"/>
        <v>-1.2336004162546099E-2</v>
      </c>
      <c r="AU336" s="5">
        <f t="shared" si="210"/>
        <v>3.2818465811088604E-2</v>
      </c>
      <c r="AV336">
        <f t="shared" si="211"/>
        <v>1</v>
      </c>
      <c r="AW336">
        <f t="shared" si="212"/>
        <v>0</v>
      </c>
      <c r="AX336">
        <f t="shared" si="213"/>
        <v>0</v>
      </c>
    </row>
    <row r="337" spans="1:50" x14ac:dyDescent="0.25">
      <c r="A337" s="1">
        <v>42256</v>
      </c>
      <c r="B337">
        <v>21632.689452999999</v>
      </c>
      <c r="C337">
        <v>22228.589843999998</v>
      </c>
      <c r="D337">
        <v>21529.810547000001</v>
      </c>
      <c r="E337">
        <v>22131.310547000001</v>
      </c>
      <c r="F337">
        <v>22131.310547000001</v>
      </c>
      <c r="G337">
        <v>2945626500</v>
      </c>
      <c r="H337" s="2">
        <f t="shared" si="215"/>
        <v>4.1030616737429693E-2</v>
      </c>
      <c r="I337">
        <f t="shared" si="216"/>
        <v>22807.859375</v>
      </c>
      <c r="J337">
        <f t="shared" si="217"/>
        <v>20368.119140999999</v>
      </c>
      <c r="K337">
        <f t="shared" si="218"/>
        <v>22440.880859000001</v>
      </c>
      <c r="L337">
        <f t="shared" si="219"/>
        <v>3.0569758919753998E-2</v>
      </c>
      <c r="M337">
        <f t="shared" si="220"/>
        <v>-7.9669543394438103E-2</v>
      </c>
      <c r="N337">
        <f t="shared" si="221"/>
        <v>1.3987888848361107E-2</v>
      </c>
      <c r="O337">
        <f t="shared" si="222"/>
        <v>0</v>
      </c>
      <c r="P337">
        <f t="shared" si="214"/>
        <v>1</v>
      </c>
      <c r="Q337">
        <f t="shared" si="223"/>
        <v>0</v>
      </c>
      <c r="R337">
        <f t="shared" si="224"/>
        <v>1</v>
      </c>
      <c r="S337">
        <f t="shared" si="225"/>
        <v>0</v>
      </c>
      <c r="T337" s="4">
        <f t="shared" si="226"/>
        <v>1.0410306167374297</v>
      </c>
      <c r="U337" s="4">
        <f t="shared" si="227"/>
        <v>1.0410306167374297</v>
      </c>
      <c r="V337" s="4">
        <f>PRODUCT($T$3:T337)-1</f>
        <v>0.42828436866449127</v>
      </c>
      <c r="W337" s="3">
        <f>PRODUCT($U$3:U337)-1</f>
        <v>0.20359185382322109</v>
      </c>
      <c r="X337">
        <f t="shared" si="228"/>
        <v>-5.8111177899526911E-3</v>
      </c>
      <c r="Y337" s="1">
        <f t="shared" si="188"/>
        <v>42256</v>
      </c>
      <c r="Z337">
        <f t="shared" si="189"/>
        <v>-1.2769208597882553E-3</v>
      </c>
      <c r="AA337" s="5">
        <f t="shared" si="190"/>
        <v>-9.3422338794058035E-4</v>
      </c>
      <c r="AB337" s="5">
        <f t="shared" si="191"/>
        <v>-2.3764649936005799E-2</v>
      </c>
      <c r="AC337" s="5">
        <f t="shared" si="192"/>
        <v>4.2975901515205361E-3</v>
      </c>
      <c r="AD337" s="5">
        <f t="shared" si="193"/>
        <v>-1.1562394081710003E-3</v>
      </c>
      <c r="AE337" s="5">
        <f t="shared" si="194"/>
        <v>-7.3518690597429437E-3</v>
      </c>
      <c r="AF337" s="5">
        <f t="shared" si="195"/>
        <v>-1.4263475735439402E-2</v>
      </c>
      <c r="AG337" s="5">
        <f t="shared" si="196"/>
        <v>-1.3082917030467267E-2</v>
      </c>
      <c r="AH337" s="5">
        <f t="shared" si="197"/>
        <v>-1.7713292900545352E-2</v>
      </c>
      <c r="AI337" s="5">
        <f t="shared" si="198"/>
        <v>-1.5285159169913576E-2</v>
      </c>
      <c r="AJ337" s="5">
        <f t="shared" si="199"/>
        <v>-5.1676417198954772E-2</v>
      </c>
      <c r="AK337">
        <f t="shared" si="200"/>
        <v>7.2178489749610275E-3</v>
      </c>
      <c r="AL337" s="5">
        <f t="shared" si="201"/>
        <v>-1.5163321901877191E-2</v>
      </c>
      <c r="AM337" s="5">
        <f t="shared" si="202"/>
        <v>3.5964629474222631E-2</v>
      </c>
      <c r="AN337" s="5">
        <f t="shared" si="203"/>
        <v>-1.0355474665571962E-2</v>
      </c>
      <c r="AO337" s="5">
        <f t="shared" si="204"/>
        <v>2.6924116822453215E-3</v>
      </c>
      <c r="AP337" s="5">
        <f t="shared" si="205"/>
        <v>-2.2387512851699043E-2</v>
      </c>
      <c r="AQ337" s="5">
        <f t="shared" si="206"/>
        <v>-1.1823703304063016E-2</v>
      </c>
      <c r="AR337" s="5">
        <f t="shared" si="207"/>
        <v>-4.5058682023788599E-3</v>
      </c>
      <c r="AS337" s="5">
        <f t="shared" si="208"/>
        <v>-1.2336004162546099E-2</v>
      </c>
      <c r="AT337" s="5">
        <f t="shared" si="209"/>
        <v>3.2818465811088604E-2</v>
      </c>
      <c r="AU337" s="5">
        <f t="shared" si="210"/>
        <v>4.1030616737429693E-2</v>
      </c>
      <c r="AV337">
        <f t="shared" si="211"/>
        <v>0</v>
      </c>
      <c r="AW337">
        <f t="shared" si="212"/>
        <v>1</v>
      </c>
      <c r="AX337">
        <f t="shared" si="213"/>
        <v>0</v>
      </c>
    </row>
    <row r="338" spans="1:50" x14ac:dyDescent="0.25">
      <c r="A338" s="1">
        <v>42257</v>
      </c>
      <c r="B338">
        <v>21667.859375</v>
      </c>
      <c r="C338">
        <v>21771.570313</v>
      </c>
      <c r="D338">
        <v>21492.089843999998</v>
      </c>
      <c r="E338">
        <v>21562.5</v>
      </c>
      <c r="F338">
        <v>21562.5</v>
      </c>
      <c r="G338">
        <v>2092595900</v>
      </c>
      <c r="H338" s="2">
        <f t="shared" si="215"/>
        <v>-2.5701620597299191E-2</v>
      </c>
      <c r="I338">
        <f t="shared" si="216"/>
        <v>22807.859375</v>
      </c>
      <c r="J338">
        <f t="shared" si="217"/>
        <v>20368.119140999999</v>
      </c>
      <c r="K338">
        <f t="shared" si="218"/>
        <v>22562.259765999999</v>
      </c>
      <c r="L338">
        <f t="shared" si="219"/>
        <v>5.7755797101449291E-2</v>
      </c>
      <c r="M338">
        <f t="shared" si="220"/>
        <v>-5.539157606956524E-2</v>
      </c>
      <c r="N338">
        <f t="shared" si="221"/>
        <v>4.6365670307246365E-2</v>
      </c>
      <c r="O338">
        <f t="shared" si="222"/>
        <v>1</v>
      </c>
      <c r="P338">
        <f t="shared" si="214"/>
        <v>0</v>
      </c>
      <c r="Q338">
        <f t="shared" si="223"/>
        <v>0</v>
      </c>
      <c r="R338">
        <f t="shared" si="224"/>
        <v>1</v>
      </c>
      <c r="S338">
        <f t="shared" si="225"/>
        <v>0</v>
      </c>
      <c r="T338" s="4">
        <f t="shared" si="226"/>
        <v>0.97429837940270081</v>
      </c>
      <c r="U338" s="4">
        <f t="shared" si="227"/>
        <v>0.97429837940270081</v>
      </c>
      <c r="V338" s="4">
        <f>PRODUCT($T$3:T338)-1</f>
        <v>0.39157514571602348</v>
      </c>
      <c r="W338" s="3">
        <f>PRODUCT($U$3:U338)-1</f>
        <v>0.17265759264225666</v>
      </c>
      <c r="X338">
        <f t="shared" si="228"/>
        <v>-3.1363383242568377E-2</v>
      </c>
      <c r="Y338" s="1">
        <f t="shared" si="188"/>
        <v>42257</v>
      </c>
      <c r="Z338">
        <f t="shared" si="189"/>
        <v>-9.3422338794058035E-4</v>
      </c>
      <c r="AA338" s="5">
        <f t="shared" si="190"/>
        <v>-2.3764649936005799E-2</v>
      </c>
      <c r="AB338" s="5">
        <f t="shared" si="191"/>
        <v>4.2975901515205361E-3</v>
      </c>
      <c r="AC338" s="5">
        <f t="shared" si="192"/>
        <v>-1.1562394081710003E-3</v>
      </c>
      <c r="AD338" s="5">
        <f t="shared" si="193"/>
        <v>-7.3518690597429437E-3</v>
      </c>
      <c r="AE338" s="5">
        <f t="shared" si="194"/>
        <v>-1.4263475735439402E-2</v>
      </c>
      <c r="AF338" s="5">
        <f t="shared" si="195"/>
        <v>-1.3082917030467267E-2</v>
      </c>
      <c r="AG338" s="5">
        <f t="shared" si="196"/>
        <v>-1.7713292900545352E-2</v>
      </c>
      <c r="AH338" s="5">
        <f t="shared" si="197"/>
        <v>-1.5285159169913576E-2</v>
      </c>
      <c r="AI338" s="5">
        <f t="shared" si="198"/>
        <v>-5.1676417198954772E-2</v>
      </c>
      <c r="AJ338" s="5">
        <f t="shared" si="199"/>
        <v>7.2178489749610275E-3</v>
      </c>
      <c r="AK338">
        <f t="shared" si="200"/>
        <v>-1.5163321901877191E-2</v>
      </c>
      <c r="AL338" s="5">
        <f t="shared" si="201"/>
        <v>3.5964629474222631E-2</v>
      </c>
      <c r="AM338" s="5">
        <f t="shared" si="202"/>
        <v>-1.0355474665571962E-2</v>
      </c>
      <c r="AN338" s="5">
        <f t="shared" si="203"/>
        <v>2.6924116822453215E-3</v>
      </c>
      <c r="AO338" s="5">
        <f t="shared" si="204"/>
        <v>-2.2387512851699043E-2</v>
      </c>
      <c r="AP338" s="5">
        <f t="shared" si="205"/>
        <v>-1.1823703304063016E-2</v>
      </c>
      <c r="AQ338" s="5">
        <f t="shared" si="206"/>
        <v>-4.5058682023788599E-3</v>
      </c>
      <c r="AR338" s="5">
        <f t="shared" si="207"/>
        <v>-1.2336004162546099E-2</v>
      </c>
      <c r="AS338" s="5">
        <f t="shared" si="208"/>
        <v>3.2818465811088604E-2</v>
      </c>
      <c r="AT338" s="5">
        <f t="shared" si="209"/>
        <v>4.1030616737429693E-2</v>
      </c>
      <c r="AU338" s="5">
        <f t="shared" si="210"/>
        <v>-2.5701620597299191E-2</v>
      </c>
      <c r="AV338">
        <f t="shared" si="211"/>
        <v>1</v>
      </c>
      <c r="AW338">
        <f t="shared" si="212"/>
        <v>0</v>
      </c>
      <c r="AX338">
        <f t="shared" si="213"/>
        <v>0</v>
      </c>
    </row>
    <row r="339" spans="1:50" x14ac:dyDescent="0.25">
      <c r="A339" s="1">
        <v>42258</v>
      </c>
      <c r="B339">
        <v>21710.130859000001</v>
      </c>
      <c r="C339">
        <v>21909.820313</v>
      </c>
      <c r="D339">
        <v>21472.160156000002</v>
      </c>
      <c r="E339">
        <v>21504.369140999999</v>
      </c>
      <c r="F339">
        <v>21504.369140999999</v>
      </c>
      <c r="G339">
        <v>2371639300</v>
      </c>
      <c r="H339" s="2">
        <f t="shared" si="215"/>
        <v>-2.695923895652208E-3</v>
      </c>
      <c r="I339">
        <f t="shared" si="216"/>
        <v>22807.859375</v>
      </c>
      <c r="J339">
        <f t="shared" si="217"/>
        <v>20368.119140999999</v>
      </c>
      <c r="K339">
        <f t="shared" si="218"/>
        <v>22515.730468999998</v>
      </c>
      <c r="L339">
        <f t="shared" si="219"/>
        <v>6.0615134787413094E-2</v>
      </c>
      <c r="M339">
        <f t="shared" si="220"/>
        <v>-5.2838099669412664E-2</v>
      </c>
      <c r="N339">
        <f t="shared" si="221"/>
        <v>4.7030504423017483E-2</v>
      </c>
      <c r="O339">
        <f t="shared" si="222"/>
        <v>1</v>
      </c>
      <c r="P339">
        <f t="shared" si="214"/>
        <v>0</v>
      </c>
      <c r="Q339">
        <f t="shared" si="223"/>
        <v>0</v>
      </c>
      <c r="R339">
        <f t="shared" si="224"/>
        <v>1</v>
      </c>
      <c r="S339">
        <f t="shared" si="225"/>
        <v>0</v>
      </c>
      <c r="T339" s="4">
        <f t="shared" si="226"/>
        <v>0.99730407610434779</v>
      </c>
      <c r="U339" s="4">
        <f t="shared" si="227"/>
        <v>0.99730407610434779</v>
      </c>
      <c r="V339" s="4">
        <f>PRODUCT($T$3:T339)-1</f>
        <v>0.3878235650280919</v>
      </c>
      <c r="W339" s="3">
        <f>PRODUCT($U$3:U339)-1</f>
        <v>0.16949619701683449</v>
      </c>
      <c r="X339">
        <f t="shared" si="228"/>
        <v>-3.3974753843888483E-2</v>
      </c>
      <c r="Y339" s="1">
        <f t="shared" si="188"/>
        <v>42258</v>
      </c>
      <c r="Z339">
        <f t="shared" si="189"/>
        <v>-2.3764649936005799E-2</v>
      </c>
      <c r="AA339" s="5">
        <f t="shared" si="190"/>
        <v>4.2975901515205361E-3</v>
      </c>
      <c r="AB339" s="5">
        <f t="shared" si="191"/>
        <v>-1.1562394081710003E-3</v>
      </c>
      <c r="AC339" s="5">
        <f t="shared" si="192"/>
        <v>-7.3518690597429437E-3</v>
      </c>
      <c r="AD339" s="5">
        <f t="shared" si="193"/>
        <v>-1.4263475735439402E-2</v>
      </c>
      <c r="AE339" s="5">
        <f t="shared" si="194"/>
        <v>-1.3082917030467267E-2</v>
      </c>
      <c r="AF339" s="5">
        <f t="shared" si="195"/>
        <v>-1.7713292900545352E-2</v>
      </c>
      <c r="AG339" s="5">
        <f t="shared" si="196"/>
        <v>-1.5285159169913576E-2</v>
      </c>
      <c r="AH339" s="5">
        <f t="shared" si="197"/>
        <v>-5.1676417198954772E-2</v>
      </c>
      <c r="AI339" s="5">
        <f t="shared" si="198"/>
        <v>7.2178489749610275E-3</v>
      </c>
      <c r="AJ339" s="5">
        <f t="shared" si="199"/>
        <v>-1.5163321901877191E-2</v>
      </c>
      <c r="AK339">
        <f t="shared" si="200"/>
        <v>3.5964629474222631E-2</v>
      </c>
      <c r="AL339" s="5">
        <f t="shared" si="201"/>
        <v>-1.0355474665571962E-2</v>
      </c>
      <c r="AM339" s="5">
        <f t="shared" si="202"/>
        <v>2.6924116822453215E-3</v>
      </c>
      <c r="AN339" s="5">
        <f t="shared" si="203"/>
        <v>-2.2387512851699043E-2</v>
      </c>
      <c r="AO339" s="5">
        <f t="shared" si="204"/>
        <v>-1.1823703304063016E-2</v>
      </c>
      <c r="AP339" s="5">
        <f t="shared" si="205"/>
        <v>-4.5058682023788599E-3</v>
      </c>
      <c r="AQ339" s="5">
        <f t="shared" si="206"/>
        <v>-1.2336004162546099E-2</v>
      </c>
      <c r="AR339" s="5">
        <f t="shared" si="207"/>
        <v>3.2818465811088604E-2</v>
      </c>
      <c r="AS339" s="5">
        <f t="shared" si="208"/>
        <v>4.1030616737429693E-2</v>
      </c>
      <c r="AT339" s="5">
        <f t="shared" si="209"/>
        <v>-2.5701620597299191E-2</v>
      </c>
      <c r="AU339" s="5">
        <f t="shared" si="210"/>
        <v>-2.695923895652208E-3</v>
      </c>
      <c r="AV339">
        <f t="shared" si="211"/>
        <v>1</v>
      </c>
      <c r="AW339">
        <f t="shared" si="212"/>
        <v>0</v>
      </c>
      <c r="AX339">
        <f t="shared" si="213"/>
        <v>0</v>
      </c>
    </row>
    <row r="340" spans="1:50" x14ac:dyDescent="0.25">
      <c r="A340" s="1">
        <v>42261</v>
      </c>
      <c r="B340">
        <v>21678.880859000001</v>
      </c>
      <c r="C340">
        <v>21762.150390999999</v>
      </c>
      <c r="D340">
        <v>21441.710938</v>
      </c>
      <c r="E340">
        <v>21561.900390999999</v>
      </c>
      <c r="F340">
        <v>21561.900390999999</v>
      </c>
      <c r="G340">
        <v>1472113700</v>
      </c>
      <c r="H340" s="2">
        <f t="shared" si="215"/>
        <v>2.6753284238556496E-3</v>
      </c>
      <c r="I340">
        <f t="shared" si="216"/>
        <v>22807.859375</v>
      </c>
      <c r="J340">
        <f t="shared" si="217"/>
        <v>20368.119140999999</v>
      </c>
      <c r="K340">
        <f t="shared" si="218"/>
        <v>22356.560547000001</v>
      </c>
      <c r="L340">
        <f t="shared" si="219"/>
        <v>5.7785211943566228E-2</v>
      </c>
      <c r="M340">
        <f t="shared" si="220"/>
        <v>-5.5365307711851219E-2</v>
      </c>
      <c r="N340">
        <f t="shared" si="221"/>
        <v>3.6854829193613048E-2</v>
      </c>
      <c r="O340">
        <f t="shared" si="222"/>
        <v>1</v>
      </c>
      <c r="P340">
        <f t="shared" si="214"/>
        <v>0</v>
      </c>
      <c r="Q340">
        <f t="shared" si="223"/>
        <v>0</v>
      </c>
      <c r="R340">
        <f t="shared" si="224"/>
        <v>1</v>
      </c>
      <c r="S340">
        <f t="shared" si="225"/>
        <v>0</v>
      </c>
      <c r="T340" s="4">
        <f t="shared" si="226"/>
        <v>1.0026753284238556</v>
      </c>
      <c r="U340" s="4">
        <f t="shared" si="227"/>
        <v>1.0026753284238556</v>
      </c>
      <c r="V340" s="4">
        <f>PRODUCT($T$3:T340)-1</f>
        <v>0.39153644885890815</v>
      </c>
      <c r="W340" s="3">
        <f>PRODUCT($U$3:U340)-1</f>
        <v>0.17262498343430477</v>
      </c>
      <c r="X340">
        <f t="shared" si="228"/>
        <v>-3.1390319044684922E-2</v>
      </c>
      <c r="Y340" s="1">
        <f t="shared" si="188"/>
        <v>42261</v>
      </c>
      <c r="Z340">
        <f t="shared" si="189"/>
        <v>4.2975901515205361E-3</v>
      </c>
      <c r="AA340" s="5">
        <f t="shared" si="190"/>
        <v>-1.1562394081710003E-3</v>
      </c>
      <c r="AB340" s="5">
        <f t="shared" si="191"/>
        <v>-7.3518690597429437E-3</v>
      </c>
      <c r="AC340" s="5">
        <f t="shared" si="192"/>
        <v>-1.4263475735439402E-2</v>
      </c>
      <c r="AD340" s="5">
        <f t="shared" si="193"/>
        <v>-1.3082917030467267E-2</v>
      </c>
      <c r="AE340" s="5">
        <f t="shared" si="194"/>
        <v>-1.7713292900545352E-2</v>
      </c>
      <c r="AF340" s="5">
        <f t="shared" si="195"/>
        <v>-1.5285159169913576E-2</v>
      </c>
      <c r="AG340" s="5">
        <f t="shared" si="196"/>
        <v>-5.1676417198954772E-2</v>
      </c>
      <c r="AH340" s="5">
        <f t="shared" si="197"/>
        <v>7.2178489749610275E-3</v>
      </c>
      <c r="AI340" s="5">
        <f t="shared" si="198"/>
        <v>-1.5163321901877191E-2</v>
      </c>
      <c r="AJ340" s="5">
        <f t="shared" si="199"/>
        <v>3.5964629474222631E-2</v>
      </c>
      <c r="AK340">
        <f t="shared" si="200"/>
        <v>-1.0355474665571962E-2</v>
      </c>
      <c r="AL340" s="5">
        <f t="shared" si="201"/>
        <v>2.6924116822453215E-3</v>
      </c>
      <c r="AM340" s="5">
        <f t="shared" si="202"/>
        <v>-2.2387512851699043E-2</v>
      </c>
      <c r="AN340" s="5">
        <f t="shared" si="203"/>
        <v>-1.1823703304063016E-2</v>
      </c>
      <c r="AO340" s="5">
        <f t="shared" si="204"/>
        <v>-4.5058682023788599E-3</v>
      </c>
      <c r="AP340" s="5">
        <f t="shared" si="205"/>
        <v>-1.2336004162546099E-2</v>
      </c>
      <c r="AQ340" s="5">
        <f t="shared" si="206"/>
        <v>3.2818465811088604E-2</v>
      </c>
      <c r="AR340" s="5">
        <f t="shared" si="207"/>
        <v>4.1030616737429693E-2</v>
      </c>
      <c r="AS340" s="5">
        <f t="shared" si="208"/>
        <v>-2.5701620597299191E-2</v>
      </c>
      <c r="AT340" s="5">
        <f t="shared" si="209"/>
        <v>-2.695923895652208E-3</v>
      </c>
      <c r="AU340" s="5">
        <f t="shared" si="210"/>
        <v>2.6753284238556496E-3</v>
      </c>
      <c r="AV340">
        <f t="shared" si="211"/>
        <v>1</v>
      </c>
      <c r="AW340">
        <f t="shared" si="212"/>
        <v>0</v>
      </c>
      <c r="AX340">
        <f t="shared" si="213"/>
        <v>0</v>
      </c>
    </row>
    <row r="341" spans="1:50" x14ac:dyDescent="0.25">
      <c r="A341" s="1">
        <v>42262</v>
      </c>
      <c r="B341">
        <v>21527.529297000001</v>
      </c>
      <c r="C341">
        <v>21634.480468999998</v>
      </c>
      <c r="D341">
        <v>21411.169922000001</v>
      </c>
      <c r="E341">
        <v>21455.230468999998</v>
      </c>
      <c r="F341">
        <v>21455.230468999998</v>
      </c>
      <c r="G341">
        <v>1352205800</v>
      </c>
      <c r="H341" s="2">
        <f t="shared" si="215"/>
        <v>-4.9471484454368664E-3</v>
      </c>
      <c r="I341">
        <f t="shared" si="216"/>
        <v>22940.25</v>
      </c>
      <c r="J341">
        <f t="shared" si="217"/>
        <v>20368.119140999999</v>
      </c>
      <c r="K341">
        <f t="shared" si="218"/>
        <v>22567.650390999999</v>
      </c>
      <c r="L341">
        <f t="shared" si="219"/>
        <v>6.9214802103648276E-2</v>
      </c>
      <c r="M341">
        <f t="shared" si="220"/>
        <v>-5.0668825467558243E-2</v>
      </c>
      <c r="N341">
        <f t="shared" si="221"/>
        <v>5.1848425660460773E-2</v>
      </c>
      <c r="O341">
        <f t="shared" si="222"/>
        <v>1</v>
      </c>
      <c r="P341">
        <f t="shared" si="214"/>
        <v>0</v>
      </c>
      <c r="Q341">
        <f t="shared" si="223"/>
        <v>0</v>
      </c>
      <c r="R341">
        <f t="shared" si="224"/>
        <v>1</v>
      </c>
      <c r="S341">
        <f t="shared" si="225"/>
        <v>0</v>
      </c>
      <c r="T341" s="4">
        <f t="shared" si="226"/>
        <v>0.99505285155456313</v>
      </c>
      <c r="U341" s="4">
        <f t="shared" si="227"/>
        <v>0.99505285155456313</v>
      </c>
      <c r="V341" s="4">
        <f>PRODUCT($T$3:T341)-1</f>
        <v>0.38465231147916712</v>
      </c>
      <c r="W341" s="3">
        <f>PRODUCT($U$3:U341)-1</f>
        <v>0.16682383357042729</v>
      </c>
      <c r="X341">
        <f t="shared" si="228"/>
        <v>-3.6182174922058108E-2</v>
      </c>
      <c r="Y341" s="1">
        <f t="shared" si="188"/>
        <v>42262</v>
      </c>
      <c r="Z341">
        <f t="shared" si="189"/>
        <v>-1.1562394081710003E-3</v>
      </c>
      <c r="AA341" s="5">
        <f t="shared" si="190"/>
        <v>-7.3518690597429437E-3</v>
      </c>
      <c r="AB341" s="5">
        <f t="shared" si="191"/>
        <v>-1.4263475735439402E-2</v>
      </c>
      <c r="AC341" s="5">
        <f t="shared" si="192"/>
        <v>-1.3082917030467267E-2</v>
      </c>
      <c r="AD341" s="5">
        <f t="shared" si="193"/>
        <v>-1.7713292900545352E-2</v>
      </c>
      <c r="AE341" s="5">
        <f t="shared" si="194"/>
        <v>-1.5285159169913576E-2</v>
      </c>
      <c r="AF341" s="5">
        <f t="shared" si="195"/>
        <v>-5.1676417198954772E-2</v>
      </c>
      <c r="AG341" s="5">
        <f t="shared" si="196"/>
        <v>7.2178489749610275E-3</v>
      </c>
      <c r="AH341" s="5">
        <f t="shared" si="197"/>
        <v>-1.5163321901877191E-2</v>
      </c>
      <c r="AI341" s="5">
        <f t="shared" si="198"/>
        <v>3.5964629474222631E-2</v>
      </c>
      <c r="AJ341" s="5">
        <f t="shared" si="199"/>
        <v>-1.0355474665571962E-2</v>
      </c>
      <c r="AK341">
        <f t="shared" si="200"/>
        <v>2.6924116822453215E-3</v>
      </c>
      <c r="AL341" s="5">
        <f t="shared" si="201"/>
        <v>-2.2387512851699043E-2</v>
      </c>
      <c r="AM341" s="5">
        <f t="shared" si="202"/>
        <v>-1.1823703304063016E-2</v>
      </c>
      <c r="AN341" s="5">
        <f t="shared" si="203"/>
        <v>-4.5058682023788599E-3</v>
      </c>
      <c r="AO341" s="5">
        <f t="shared" si="204"/>
        <v>-1.2336004162546099E-2</v>
      </c>
      <c r="AP341" s="5">
        <f t="shared" si="205"/>
        <v>3.2818465811088604E-2</v>
      </c>
      <c r="AQ341" s="5">
        <f t="shared" si="206"/>
        <v>4.1030616737429693E-2</v>
      </c>
      <c r="AR341" s="5">
        <f t="shared" si="207"/>
        <v>-2.5701620597299191E-2</v>
      </c>
      <c r="AS341" s="5">
        <f t="shared" si="208"/>
        <v>-2.695923895652208E-3</v>
      </c>
      <c r="AT341" s="5">
        <f t="shared" si="209"/>
        <v>2.6753284238556496E-3</v>
      </c>
      <c r="AU341" s="5">
        <f t="shared" si="210"/>
        <v>-4.9471484454368664E-3</v>
      </c>
      <c r="AV341">
        <f t="shared" si="211"/>
        <v>1</v>
      </c>
      <c r="AW341">
        <f t="shared" si="212"/>
        <v>0</v>
      </c>
      <c r="AX341">
        <f t="shared" si="213"/>
        <v>0</v>
      </c>
    </row>
    <row r="342" spans="1:50" x14ac:dyDescent="0.25">
      <c r="A342" s="1">
        <v>42263</v>
      </c>
      <c r="B342">
        <v>21731.339843999998</v>
      </c>
      <c r="C342">
        <v>22103.060547000001</v>
      </c>
      <c r="D342">
        <v>21608.5</v>
      </c>
      <c r="E342">
        <v>21966.660156000002</v>
      </c>
      <c r="F342">
        <v>21966.660156000002</v>
      </c>
      <c r="G342">
        <v>2077633300</v>
      </c>
      <c r="H342" s="2">
        <f t="shared" si="215"/>
        <v>2.3837063309058992E-2</v>
      </c>
      <c r="I342">
        <f t="shared" si="216"/>
        <v>23178.140625</v>
      </c>
      <c r="J342">
        <f t="shared" si="217"/>
        <v>20368.119140999999</v>
      </c>
      <c r="K342">
        <f t="shared" si="218"/>
        <v>22953.560547000001</v>
      </c>
      <c r="L342">
        <f t="shared" si="219"/>
        <v>5.5150872294489117E-2</v>
      </c>
      <c r="M342">
        <f t="shared" si="220"/>
        <v>-7.277123621195436E-2</v>
      </c>
      <c r="N342">
        <f t="shared" si="221"/>
        <v>4.4927193482821481E-2</v>
      </c>
      <c r="O342">
        <f t="shared" si="222"/>
        <v>0</v>
      </c>
      <c r="P342">
        <f t="shared" si="214"/>
        <v>1</v>
      </c>
      <c r="Q342">
        <f t="shared" si="223"/>
        <v>0</v>
      </c>
      <c r="R342">
        <f t="shared" si="224"/>
        <v>1</v>
      </c>
      <c r="S342">
        <f t="shared" si="225"/>
        <v>0</v>
      </c>
      <c r="T342" s="4">
        <f t="shared" si="226"/>
        <v>1.023837063309059</v>
      </c>
      <c r="U342" s="4">
        <f t="shared" si="227"/>
        <v>1.023837063309059</v>
      </c>
      <c r="V342" s="4">
        <f>PRODUCT($T$3:T342)-1</f>
        <v>0.41765835628893089</v>
      </c>
      <c r="W342" s="3">
        <f>PRODUCT($U$3:U342)-1</f>
        <v>0.19463748716176443</v>
      </c>
      <c r="X342">
        <f t="shared" si="228"/>
        <v>-1.3207588407275761E-2</v>
      </c>
      <c r="Y342" s="1">
        <f t="shared" si="188"/>
        <v>42263</v>
      </c>
      <c r="Z342">
        <f t="shared" si="189"/>
        <v>-7.3518690597429437E-3</v>
      </c>
      <c r="AA342" s="5">
        <f t="shared" si="190"/>
        <v>-1.4263475735439402E-2</v>
      </c>
      <c r="AB342" s="5">
        <f t="shared" si="191"/>
        <v>-1.3082917030467267E-2</v>
      </c>
      <c r="AC342" s="5">
        <f t="shared" si="192"/>
        <v>-1.7713292900545352E-2</v>
      </c>
      <c r="AD342" s="5">
        <f t="shared" si="193"/>
        <v>-1.5285159169913576E-2</v>
      </c>
      <c r="AE342" s="5">
        <f t="shared" si="194"/>
        <v>-5.1676417198954772E-2</v>
      </c>
      <c r="AF342" s="5">
        <f t="shared" si="195"/>
        <v>7.2178489749610275E-3</v>
      </c>
      <c r="AG342" s="5">
        <f t="shared" si="196"/>
        <v>-1.5163321901877191E-2</v>
      </c>
      <c r="AH342" s="5">
        <f t="shared" si="197"/>
        <v>3.5964629474222631E-2</v>
      </c>
      <c r="AI342" s="5">
        <f t="shared" si="198"/>
        <v>-1.0355474665571962E-2</v>
      </c>
      <c r="AJ342" s="5">
        <f t="shared" si="199"/>
        <v>2.6924116822453215E-3</v>
      </c>
      <c r="AK342">
        <f t="shared" si="200"/>
        <v>-2.2387512851699043E-2</v>
      </c>
      <c r="AL342" s="5">
        <f t="shared" si="201"/>
        <v>-1.1823703304063016E-2</v>
      </c>
      <c r="AM342" s="5">
        <f t="shared" si="202"/>
        <v>-4.5058682023788599E-3</v>
      </c>
      <c r="AN342" s="5">
        <f t="shared" si="203"/>
        <v>-1.2336004162546099E-2</v>
      </c>
      <c r="AO342" s="5">
        <f t="shared" si="204"/>
        <v>3.2818465811088604E-2</v>
      </c>
      <c r="AP342" s="5">
        <f t="shared" si="205"/>
        <v>4.1030616737429693E-2</v>
      </c>
      <c r="AQ342" s="5">
        <f t="shared" si="206"/>
        <v>-2.5701620597299191E-2</v>
      </c>
      <c r="AR342" s="5">
        <f t="shared" si="207"/>
        <v>-2.695923895652208E-3</v>
      </c>
      <c r="AS342" s="5">
        <f t="shared" si="208"/>
        <v>2.6753284238556496E-3</v>
      </c>
      <c r="AT342" s="5">
        <f t="shared" si="209"/>
        <v>-4.9471484454368664E-3</v>
      </c>
      <c r="AU342" s="5">
        <f t="shared" si="210"/>
        <v>2.3837063309058992E-2</v>
      </c>
      <c r="AV342">
        <f t="shared" si="211"/>
        <v>0</v>
      </c>
      <c r="AW342">
        <f t="shared" si="212"/>
        <v>1</v>
      </c>
      <c r="AX342">
        <f t="shared" si="213"/>
        <v>0</v>
      </c>
    </row>
    <row r="343" spans="1:50" x14ac:dyDescent="0.25">
      <c r="A343" s="1">
        <v>42264</v>
      </c>
      <c r="B343">
        <v>22172.679688</v>
      </c>
      <c r="C343">
        <v>22203.359375</v>
      </c>
      <c r="D343">
        <v>21718.710938</v>
      </c>
      <c r="E343">
        <v>21854.630859000001</v>
      </c>
      <c r="F343">
        <v>21854.630859000001</v>
      </c>
      <c r="G343">
        <v>2118628500</v>
      </c>
      <c r="H343" s="2">
        <f t="shared" si="215"/>
        <v>-5.0999695085373054E-3</v>
      </c>
      <c r="I343">
        <f t="shared" si="216"/>
        <v>23178.140625</v>
      </c>
      <c r="J343">
        <f t="shared" si="217"/>
        <v>20368.119140999999</v>
      </c>
      <c r="K343">
        <f t="shared" si="218"/>
        <v>22913.599609000001</v>
      </c>
      <c r="L343">
        <f t="shared" si="219"/>
        <v>6.0559694397902097E-2</v>
      </c>
      <c r="M343">
        <f t="shared" si="220"/>
        <v>-6.8018157231323761E-2</v>
      </c>
      <c r="N343">
        <f t="shared" si="221"/>
        <v>4.8455119504519306E-2</v>
      </c>
      <c r="O343">
        <f t="shared" si="222"/>
        <v>0</v>
      </c>
      <c r="P343">
        <f t="shared" si="214"/>
        <v>1</v>
      </c>
      <c r="Q343">
        <f t="shared" si="223"/>
        <v>0</v>
      </c>
      <c r="R343">
        <f t="shared" si="224"/>
        <v>1</v>
      </c>
      <c r="S343">
        <f t="shared" si="225"/>
        <v>0</v>
      </c>
      <c r="T343" s="4">
        <f t="shared" si="226"/>
        <v>0.99490003049146269</v>
      </c>
      <c r="U343" s="4">
        <f t="shared" si="227"/>
        <v>0.99490003049146269</v>
      </c>
      <c r="V343" s="4">
        <f>PRODUCT($T$3:T343)-1</f>
        <v>0.41042834189833433</v>
      </c>
      <c r="W343" s="3">
        <f>PRODUCT($U$3:U343)-1</f>
        <v>0.18854487240348372</v>
      </c>
      <c r="X343">
        <f t="shared" si="228"/>
        <v>-1.8240199617654662E-2</v>
      </c>
      <c r="Y343" s="1">
        <f t="shared" si="188"/>
        <v>42264</v>
      </c>
      <c r="Z343">
        <f t="shared" si="189"/>
        <v>-1.4263475735439402E-2</v>
      </c>
      <c r="AA343" s="5">
        <f t="shared" si="190"/>
        <v>-1.3082917030467267E-2</v>
      </c>
      <c r="AB343" s="5">
        <f t="shared" si="191"/>
        <v>-1.7713292900545352E-2</v>
      </c>
      <c r="AC343" s="5">
        <f t="shared" si="192"/>
        <v>-1.5285159169913576E-2</v>
      </c>
      <c r="AD343" s="5">
        <f t="shared" si="193"/>
        <v>-5.1676417198954772E-2</v>
      </c>
      <c r="AE343" s="5">
        <f t="shared" si="194"/>
        <v>7.2178489749610275E-3</v>
      </c>
      <c r="AF343" s="5">
        <f t="shared" si="195"/>
        <v>-1.5163321901877191E-2</v>
      </c>
      <c r="AG343" s="5">
        <f t="shared" si="196"/>
        <v>3.5964629474222631E-2</v>
      </c>
      <c r="AH343" s="5">
        <f t="shared" si="197"/>
        <v>-1.0355474665571962E-2</v>
      </c>
      <c r="AI343" s="5">
        <f t="shared" si="198"/>
        <v>2.6924116822453215E-3</v>
      </c>
      <c r="AJ343" s="5">
        <f t="shared" si="199"/>
        <v>-2.2387512851699043E-2</v>
      </c>
      <c r="AK343">
        <f t="shared" si="200"/>
        <v>-1.1823703304063016E-2</v>
      </c>
      <c r="AL343" s="5">
        <f t="shared" si="201"/>
        <v>-4.5058682023788599E-3</v>
      </c>
      <c r="AM343" s="5">
        <f t="shared" si="202"/>
        <v>-1.2336004162546099E-2</v>
      </c>
      <c r="AN343" s="5">
        <f t="shared" si="203"/>
        <v>3.2818465811088604E-2</v>
      </c>
      <c r="AO343" s="5">
        <f t="shared" si="204"/>
        <v>4.1030616737429693E-2</v>
      </c>
      <c r="AP343" s="5">
        <f t="shared" si="205"/>
        <v>-2.5701620597299191E-2</v>
      </c>
      <c r="AQ343" s="5">
        <f t="shared" si="206"/>
        <v>-2.695923895652208E-3</v>
      </c>
      <c r="AR343" s="5">
        <f t="shared" si="207"/>
        <v>2.6753284238556496E-3</v>
      </c>
      <c r="AS343" s="5">
        <f t="shared" si="208"/>
        <v>-4.9471484454368664E-3</v>
      </c>
      <c r="AT343" s="5">
        <f t="shared" si="209"/>
        <v>2.3837063309058992E-2</v>
      </c>
      <c r="AU343" s="5">
        <f t="shared" si="210"/>
        <v>-5.0999695085373054E-3</v>
      </c>
      <c r="AV343">
        <f t="shared" si="211"/>
        <v>0</v>
      </c>
      <c r="AW343">
        <f t="shared" si="212"/>
        <v>1</v>
      </c>
      <c r="AX343">
        <f t="shared" si="213"/>
        <v>0</v>
      </c>
    </row>
    <row r="344" spans="1:50" x14ac:dyDescent="0.25">
      <c r="A344" s="1">
        <v>42265</v>
      </c>
      <c r="B344">
        <v>21807.25</v>
      </c>
      <c r="C344">
        <v>22052.109375</v>
      </c>
      <c r="D344">
        <v>21807.25</v>
      </c>
      <c r="E344">
        <v>21920.830077999999</v>
      </c>
      <c r="F344">
        <v>21920.830077999999</v>
      </c>
      <c r="G344">
        <v>2054752700</v>
      </c>
      <c r="H344" s="2">
        <f t="shared" si="215"/>
        <v>3.0290705629893999E-3</v>
      </c>
      <c r="I344">
        <f t="shared" si="216"/>
        <v>23178.140625</v>
      </c>
      <c r="J344">
        <f t="shared" si="217"/>
        <v>20368.119140999999</v>
      </c>
      <c r="K344">
        <f t="shared" si="218"/>
        <v>22843.039063</v>
      </c>
      <c r="L344">
        <f t="shared" si="219"/>
        <v>5.7356885780609712E-2</v>
      </c>
      <c r="M344">
        <f t="shared" si="220"/>
        <v>-7.083267063678933E-2</v>
      </c>
      <c r="N344">
        <f t="shared" si="221"/>
        <v>4.2069984654711678E-2</v>
      </c>
      <c r="O344">
        <f t="shared" si="222"/>
        <v>0</v>
      </c>
      <c r="P344">
        <f t="shared" si="214"/>
        <v>1</v>
      </c>
      <c r="Q344">
        <f t="shared" si="223"/>
        <v>0</v>
      </c>
      <c r="R344">
        <f t="shared" si="224"/>
        <v>1</v>
      </c>
      <c r="S344">
        <f t="shared" si="225"/>
        <v>0</v>
      </c>
      <c r="T344" s="4">
        <f t="shared" si="226"/>
        <v>1.0030290705629894</v>
      </c>
      <c r="U344" s="4">
        <f t="shared" si="227"/>
        <v>1.0030290705629894</v>
      </c>
      <c r="V344" s="4">
        <f>PRODUCT($T$3:T344)-1</f>
        <v>0.4147006288699846</v>
      </c>
      <c r="W344" s="3">
        <f>PRODUCT($U$3:U344)-1</f>
        <v>0.19214505868927301</v>
      </c>
      <c r="X344">
        <f t="shared" si="228"/>
        <v>-1.5266379906390015E-2</v>
      </c>
      <c r="Y344" s="1">
        <f t="shared" si="188"/>
        <v>42265</v>
      </c>
      <c r="Z344">
        <f t="shared" si="189"/>
        <v>-1.3082917030467267E-2</v>
      </c>
      <c r="AA344" s="5">
        <f t="shared" si="190"/>
        <v>-1.7713292900545352E-2</v>
      </c>
      <c r="AB344" s="5">
        <f t="shared" si="191"/>
        <v>-1.5285159169913576E-2</v>
      </c>
      <c r="AC344" s="5">
        <f t="shared" si="192"/>
        <v>-5.1676417198954772E-2</v>
      </c>
      <c r="AD344" s="5">
        <f t="shared" si="193"/>
        <v>7.2178489749610275E-3</v>
      </c>
      <c r="AE344" s="5">
        <f t="shared" si="194"/>
        <v>-1.5163321901877191E-2</v>
      </c>
      <c r="AF344" s="5">
        <f t="shared" si="195"/>
        <v>3.5964629474222631E-2</v>
      </c>
      <c r="AG344" s="5">
        <f t="shared" si="196"/>
        <v>-1.0355474665571962E-2</v>
      </c>
      <c r="AH344" s="5">
        <f t="shared" si="197"/>
        <v>2.6924116822453215E-3</v>
      </c>
      <c r="AI344" s="5">
        <f t="shared" si="198"/>
        <v>-2.2387512851699043E-2</v>
      </c>
      <c r="AJ344" s="5">
        <f t="shared" si="199"/>
        <v>-1.1823703304063016E-2</v>
      </c>
      <c r="AK344">
        <f t="shared" si="200"/>
        <v>-4.5058682023788599E-3</v>
      </c>
      <c r="AL344" s="5">
        <f t="shared" si="201"/>
        <v>-1.2336004162546099E-2</v>
      </c>
      <c r="AM344" s="5">
        <f t="shared" si="202"/>
        <v>3.2818465811088604E-2</v>
      </c>
      <c r="AN344" s="5">
        <f t="shared" si="203"/>
        <v>4.1030616737429693E-2</v>
      </c>
      <c r="AO344" s="5">
        <f t="shared" si="204"/>
        <v>-2.5701620597299191E-2</v>
      </c>
      <c r="AP344" s="5">
        <f t="shared" si="205"/>
        <v>-2.695923895652208E-3</v>
      </c>
      <c r="AQ344" s="5">
        <f t="shared" si="206"/>
        <v>2.6753284238556496E-3</v>
      </c>
      <c r="AR344" s="5">
        <f t="shared" si="207"/>
        <v>-4.9471484454368664E-3</v>
      </c>
      <c r="AS344" s="5">
        <f t="shared" si="208"/>
        <v>2.3837063309058992E-2</v>
      </c>
      <c r="AT344" s="5">
        <f t="shared" si="209"/>
        <v>-5.0999695085373054E-3</v>
      </c>
      <c r="AU344" s="5">
        <f t="shared" si="210"/>
        <v>3.0290705629893999E-3</v>
      </c>
      <c r="AV344">
        <f t="shared" si="211"/>
        <v>0</v>
      </c>
      <c r="AW344">
        <f t="shared" si="212"/>
        <v>1</v>
      </c>
      <c r="AX344">
        <f t="shared" si="213"/>
        <v>0</v>
      </c>
    </row>
    <row r="345" spans="1:50" x14ac:dyDescent="0.25">
      <c r="A345" s="1">
        <v>42268</v>
      </c>
      <c r="B345">
        <v>21614.429688</v>
      </c>
      <c r="C345">
        <v>21778.060547000001</v>
      </c>
      <c r="D345">
        <v>21590.699218999998</v>
      </c>
      <c r="E345">
        <v>21756.929688</v>
      </c>
      <c r="F345">
        <v>21756.929688</v>
      </c>
      <c r="G345">
        <v>1372777800</v>
      </c>
      <c r="H345" s="2">
        <f t="shared" si="215"/>
        <v>-7.4769244329160323E-3</v>
      </c>
      <c r="I345">
        <f t="shared" si="216"/>
        <v>23178.140625</v>
      </c>
      <c r="J345">
        <f t="shared" si="217"/>
        <v>20368.119140999999</v>
      </c>
      <c r="K345">
        <f t="shared" si="218"/>
        <v>22727.589843999998</v>
      </c>
      <c r="L345">
        <f t="shared" si="219"/>
        <v>6.5322219512611968E-2</v>
      </c>
      <c r="M345">
        <f t="shared" si="220"/>
        <v>-6.3833020877297697E-2</v>
      </c>
      <c r="N345">
        <f t="shared" si="221"/>
        <v>4.4613838897285429E-2</v>
      </c>
      <c r="O345">
        <f t="shared" si="222"/>
        <v>1</v>
      </c>
      <c r="P345">
        <f t="shared" si="214"/>
        <v>0</v>
      </c>
      <c r="Q345">
        <f t="shared" si="223"/>
        <v>0</v>
      </c>
      <c r="R345">
        <f t="shared" si="224"/>
        <v>1</v>
      </c>
      <c r="S345">
        <f t="shared" si="225"/>
        <v>0</v>
      </c>
      <c r="T345" s="4">
        <f t="shared" si="226"/>
        <v>0.99252307556708397</v>
      </c>
      <c r="U345" s="4">
        <f t="shared" si="227"/>
        <v>0.99252307556708397</v>
      </c>
      <c r="V345" s="4">
        <f>PRODUCT($T$3:T345)-1</f>
        <v>0.40412301917272497</v>
      </c>
      <c r="W345" s="3">
        <f>PRODUCT($U$3:U345)-1</f>
        <v>0.18323148017237911</v>
      </c>
      <c r="X345">
        <f t="shared" si="228"/>
        <v>-2.2629158770381852E-2</v>
      </c>
      <c r="Y345" s="1">
        <f t="shared" si="188"/>
        <v>42268</v>
      </c>
      <c r="Z345">
        <f t="shared" si="189"/>
        <v>-1.7713292900545352E-2</v>
      </c>
      <c r="AA345" s="5">
        <f t="shared" si="190"/>
        <v>-1.5285159169913576E-2</v>
      </c>
      <c r="AB345" s="5">
        <f t="shared" si="191"/>
        <v>-5.1676417198954772E-2</v>
      </c>
      <c r="AC345" s="5">
        <f t="shared" si="192"/>
        <v>7.2178489749610275E-3</v>
      </c>
      <c r="AD345" s="5">
        <f t="shared" si="193"/>
        <v>-1.5163321901877191E-2</v>
      </c>
      <c r="AE345" s="5">
        <f t="shared" si="194"/>
        <v>3.5964629474222631E-2</v>
      </c>
      <c r="AF345" s="5">
        <f t="shared" si="195"/>
        <v>-1.0355474665571962E-2</v>
      </c>
      <c r="AG345" s="5">
        <f t="shared" si="196"/>
        <v>2.6924116822453215E-3</v>
      </c>
      <c r="AH345" s="5">
        <f t="shared" si="197"/>
        <v>-2.2387512851699043E-2</v>
      </c>
      <c r="AI345" s="5">
        <f t="shared" si="198"/>
        <v>-1.1823703304063016E-2</v>
      </c>
      <c r="AJ345" s="5">
        <f t="shared" si="199"/>
        <v>-4.5058682023788599E-3</v>
      </c>
      <c r="AK345">
        <f t="shared" si="200"/>
        <v>-1.2336004162546099E-2</v>
      </c>
      <c r="AL345" s="5">
        <f t="shared" si="201"/>
        <v>3.2818465811088604E-2</v>
      </c>
      <c r="AM345" s="5">
        <f t="shared" si="202"/>
        <v>4.1030616737429693E-2</v>
      </c>
      <c r="AN345" s="5">
        <f t="shared" si="203"/>
        <v>-2.5701620597299191E-2</v>
      </c>
      <c r="AO345" s="5">
        <f t="shared" si="204"/>
        <v>-2.695923895652208E-3</v>
      </c>
      <c r="AP345" s="5">
        <f t="shared" si="205"/>
        <v>2.6753284238556496E-3</v>
      </c>
      <c r="AQ345" s="5">
        <f t="shared" si="206"/>
        <v>-4.9471484454368664E-3</v>
      </c>
      <c r="AR345" s="5">
        <f t="shared" si="207"/>
        <v>2.3837063309058992E-2</v>
      </c>
      <c r="AS345" s="5">
        <f t="shared" si="208"/>
        <v>-5.0999695085373054E-3</v>
      </c>
      <c r="AT345" s="5">
        <f t="shared" si="209"/>
        <v>3.0290705629893999E-3</v>
      </c>
      <c r="AU345" s="5">
        <f t="shared" si="210"/>
        <v>-7.4769244329160323E-3</v>
      </c>
      <c r="AV345">
        <f t="shared" si="211"/>
        <v>1</v>
      </c>
      <c r="AW345">
        <f t="shared" si="212"/>
        <v>0</v>
      </c>
      <c r="AX345">
        <f t="shared" si="213"/>
        <v>0</v>
      </c>
    </row>
    <row r="346" spans="1:50" x14ac:dyDescent="0.25">
      <c r="A346" s="1">
        <v>42269</v>
      </c>
      <c r="B346">
        <v>21794.339843999998</v>
      </c>
      <c r="C346">
        <v>22111.669922000001</v>
      </c>
      <c r="D346">
        <v>21768.980468999998</v>
      </c>
      <c r="E346">
        <v>21796.580077999999</v>
      </c>
      <c r="F346">
        <v>21796.580077999999</v>
      </c>
      <c r="G346">
        <v>1438158500</v>
      </c>
      <c r="H346" s="2">
        <f t="shared" si="215"/>
        <v>1.8224258003585181E-3</v>
      </c>
      <c r="I346">
        <f t="shared" si="216"/>
        <v>23220.380859000001</v>
      </c>
      <c r="J346">
        <f t="shared" si="217"/>
        <v>20368.119140999999</v>
      </c>
      <c r="K346">
        <f t="shared" si="218"/>
        <v>23088.029297000001</v>
      </c>
      <c r="L346">
        <f t="shared" si="219"/>
        <v>6.532220999371785E-2</v>
      </c>
      <c r="M346">
        <f t="shared" si="220"/>
        <v>-6.5536012158246448E-2</v>
      </c>
      <c r="N346">
        <f t="shared" si="221"/>
        <v>5.9250084847186857E-2</v>
      </c>
      <c r="O346">
        <f t="shared" si="222"/>
        <v>0</v>
      </c>
      <c r="P346">
        <f t="shared" si="214"/>
        <v>1</v>
      </c>
      <c r="Q346">
        <f t="shared" si="223"/>
        <v>0</v>
      </c>
      <c r="R346">
        <f t="shared" si="224"/>
        <v>1</v>
      </c>
      <c r="S346">
        <f t="shared" si="225"/>
        <v>0</v>
      </c>
      <c r="T346" s="4">
        <f t="shared" si="226"/>
        <v>1.0018224258003585</v>
      </c>
      <c r="U346" s="4">
        <f t="shared" si="227"/>
        <v>1.0018224258003585</v>
      </c>
      <c r="V346" s="4">
        <f>PRODUCT($T$3:T346)-1</f>
        <v>0.40668192918974255</v>
      </c>
      <c r="W346" s="3">
        <f>PRODUCT($U$3:U346)-1</f>
        <v>0.18538783174964157</v>
      </c>
      <c r="X346">
        <f t="shared" si="228"/>
        <v>-2.0847972932806824E-2</v>
      </c>
      <c r="Y346" s="1">
        <f t="shared" si="188"/>
        <v>42269</v>
      </c>
      <c r="Z346">
        <f t="shared" si="189"/>
        <v>-1.5285159169913576E-2</v>
      </c>
      <c r="AA346" s="5">
        <f t="shared" si="190"/>
        <v>-5.1676417198954772E-2</v>
      </c>
      <c r="AB346" s="5">
        <f t="shared" si="191"/>
        <v>7.2178489749610275E-3</v>
      </c>
      <c r="AC346" s="5">
        <f t="shared" si="192"/>
        <v>-1.5163321901877191E-2</v>
      </c>
      <c r="AD346" s="5">
        <f t="shared" si="193"/>
        <v>3.5964629474222631E-2</v>
      </c>
      <c r="AE346" s="5">
        <f t="shared" si="194"/>
        <v>-1.0355474665571962E-2</v>
      </c>
      <c r="AF346" s="5">
        <f t="shared" si="195"/>
        <v>2.6924116822453215E-3</v>
      </c>
      <c r="AG346" s="5">
        <f t="shared" si="196"/>
        <v>-2.2387512851699043E-2</v>
      </c>
      <c r="AH346" s="5">
        <f t="shared" si="197"/>
        <v>-1.1823703304063016E-2</v>
      </c>
      <c r="AI346" s="5">
        <f t="shared" si="198"/>
        <v>-4.5058682023788599E-3</v>
      </c>
      <c r="AJ346" s="5">
        <f t="shared" si="199"/>
        <v>-1.2336004162546099E-2</v>
      </c>
      <c r="AK346">
        <f t="shared" si="200"/>
        <v>3.2818465811088604E-2</v>
      </c>
      <c r="AL346" s="5">
        <f t="shared" si="201"/>
        <v>4.1030616737429693E-2</v>
      </c>
      <c r="AM346" s="5">
        <f t="shared" si="202"/>
        <v>-2.5701620597299191E-2</v>
      </c>
      <c r="AN346" s="5">
        <f t="shared" si="203"/>
        <v>-2.695923895652208E-3</v>
      </c>
      <c r="AO346" s="5">
        <f t="shared" si="204"/>
        <v>2.6753284238556496E-3</v>
      </c>
      <c r="AP346" s="5">
        <f t="shared" si="205"/>
        <v>-4.9471484454368664E-3</v>
      </c>
      <c r="AQ346" s="5">
        <f t="shared" si="206"/>
        <v>2.3837063309058992E-2</v>
      </c>
      <c r="AR346" s="5">
        <f t="shared" si="207"/>
        <v>-5.0999695085373054E-3</v>
      </c>
      <c r="AS346" s="5">
        <f t="shared" si="208"/>
        <v>3.0290705629893999E-3</v>
      </c>
      <c r="AT346" s="5">
        <f t="shared" si="209"/>
        <v>-7.4769244329160323E-3</v>
      </c>
      <c r="AU346" s="5">
        <f t="shared" si="210"/>
        <v>1.8224258003585181E-3</v>
      </c>
      <c r="AV346">
        <f t="shared" si="211"/>
        <v>0</v>
      </c>
      <c r="AW346">
        <f t="shared" si="212"/>
        <v>1</v>
      </c>
      <c r="AX346">
        <f t="shared" si="213"/>
        <v>0</v>
      </c>
    </row>
    <row r="347" spans="1:50" x14ac:dyDescent="0.25">
      <c r="A347" s="1">
        <v>42270</v>
      </c>
      <c r="B347">
        <v>21529.470702999999</v>
      </c>
      <c r="C347">
        <v>21577.449218999998</v>
      </c>
      <c r="D347">
        <v>21008.609375</v>
      </c>
      <c r="E347">
        <v>21302.910156000002</v>
      </c>
      <c r="F347">
        <v>21302.910156000002</v>
      </c>
      <c r="G347">
        <v>2304513300</v>
      </c>
      <c r="H347" s="2">
        <f t="shared" si="215"/>
        <v>-2.2648962370857229E-2</v>
      </c>
      <c r="I347">
        <f t="shared" si="216"/>
        <v>23423.640625</v>
      </c>
      <c r="J347">
        <f t="shared" si="217"/>
        <v>20368.119140999999</v>
      </c>
      <c r="K347">
        <f t="shared" si="218"/>
        <v>23066.939452999999</v>
      </c>
      <c r="L347">
        <f t="shared" si="219"/>
        <v>9.9551209363885507E-2</v>
      </c>
      <c r="M347">
        <f t="shared" si="220"/>
        <v>-4.388090679416945E-2</v>
      </c>
      <c r="N347">
        <f t="shared" si="221"/>
        <v>8.2806963184002047E-2</v>
      </c>
      <c r="O347">
        <f t="shared" si="222"/>
        <v>1</v>
      </c>
      <c r="P347">
        <f t="shared" si="214"/>
        <v>0</v>
      </c>
      <c r="Q347">
        <f t="shared" si="223"/>
        <v>0</v>
      </c>
      <c r="R347">
        <f t="shared" si="224"/>
        <v>1</v>
      </c>
      <c r="S347">
        <f t="shared" si="225"/>
        <v>0</v>
      </c>
      <c r="T347" s="4">
        <f t="shared" si="226"/>
        <v>0.97735103762914277</v>
      </c>
      <c r="U347" s="4">
        <f t="shared" si="227"/>
        <v>0.97735103762914277</v>
      </c>
      <c r="V347" s="4">
        <f>PRODUCT($T$3:T347)-1</f>
        <v>0.37482204310775913</v>
      </c>
      <c r="W347" s="3">
        <f>PRODUCT($U$3:U347)-1</f>
        <v>0.15854002735347184</v>
      </c>
      <c r="X347">
        <f t="shared" si="228"/>
        <v>-4.3024750349200169E-2</v>
      </c>
      <c r="Y347" s="1">
        <f t="shared" si="188"/>
        <v>42270</v>
      </c>
      <c r="Z347">
        <f t="shared" si="189"/>
        <v>-5.1676417198954772E-2</v>
      </c>
      <c r="AA347" s="5">
        <f t="shared" si="190"/>
        <v>7.2178489749610275E-3</v>
      </c>
      <c r="AB347" s="5">
        <f t="shared" si="191"/>
        <v>-1.5163321901877191E-2</v>
      </c>
      <c r="AC347" s="5">
        <f t="shared" si="192"/>
        <v>3.5964629474222631E-2</v>
      </c>
      <c r="AD347" s="5">
        <f t="shared" si="193"/>
        <v>-1.0355474665571962E-2</v>
      </c>
      <c r="AE347" s="5">
        <f t="shared" si="194"/>
        <v>2.6924116822453215E-3</v>
      </c>
      <c r="AF347" s="5">
        <f t="shared" si="195"/>
        <v>-2.2387512851699043E-2</v>
      </c>
      <c r="AG347" s="5">
        <f t="shared" si="196"/>
        <v>-1.1823703304063016E-2</v>
      </c>
      <c r="AH347" s="5">
        <f t="shared" si="197"/>
        <v>-4.5058682023788599E-3</v>
      </c>
      <c r="AI347" s="5">
        <f t="shared" si="198"/>
        <v>-1.2336004162546099E-2</v>
      </c>
      <c r="AJ347" s="5">
        <f t="shared" si="199"/>
        <v>3.2818465811088604E-2</v>
      </c>
      <c r="AK347">
        <f t="shared" si="200"/>
        <v>4.1030616737429693E-2</v>
      </c>
      <c r="AL347" s="5">
        <f t="shared" si="201"/>
        <v>-2.5701620597299191E-2</v>
      </c>
      <c r="AM347" s="5">
        <f t="shared" si="202"/>
        <v>-2.695923895652208E-3</v>
      </c>
      <c r="AN347" s="5">
        <f t="shared" si="203"/>
        <v>2.6753284238556496E-3</v>
      </c>
      <c r="AO347" s="5">
        <f t="shared" si="204"/>
        <v>-4.9471484454368664E-3</v>
      </c>
      <c r="AP347" s="5">
        <f t="shared" si="205"/>
        <v>2.3837063309058992E-2</v>
      </c>
      <c r="AQ347" s="5">
        <f t="shared" si="206"/>
        <v>-5.0999695085373054E-3</v>
      </c>
      <c r="AR347" s="5">
        <f t="shared" si="207"/>
        <v>3.0290705629893999E-3</v>
      </c>
      <c r="AS347" s="5">
        <f t="shared" si="208"/>
        <v>-7.4769244329160323E-3</v>
      </c>
      <c r="AT347" s="5">
        <f t="shared" si="209"/>
        <v>1.8224258003585181E-3</v>
      </c>
      <c r="AU347" s="5">
        <f t="shared" si="210"/>
        <v>-2.2648962370857229E-2</v>
      </c>
      <c r="AV347">
        <f t="shared" si="211"/>
        <v>1</v>
      </c>
      <c r="AW347">
        <f t="shared" si="212"/>
        <v>0</v>
      </c>
      <c r="AX347">
        <f t="shared" si="213"/>
        <v>0</v>
      </c>
    </row>
    <row r="348" spans="1:50" x14ac:dyDescent="0.25">
      <c r="A348" s="1">
        <v>42271</v>
      </c>
      <c r="B348">
        <v>21304.900390999999</v>
      </c>
      <c r="C348">
        <v>21363.210938</v>
      </c>
      <c r="D348">
        <v>21053.5</v>
      </c>
      <c r="E348">
        <v>21095.980468999998</v>
      </c>
      <c r="F348">
        <v>21095.980468999998</v>
      </c>
      <c r="G348">
        <v>1596740300</v>
      </c>
      <c r="H348" s="2">
        <f t="shared" si="215"/>
        <v>-9.7136816277526572E-3</v>
      </c>
      <c r="I348">
        <f t="shared" si="216"/>
        <v>23423.640625</v>
      </c>
      <c r="J348">
        <f t="shared" si="217"/>
        <v>20368.119140999999</v>
      </c>
      <c r="K348">
        <f t="shared" si="218"/>
        <v>22885.220702999999</v>
      </c>
      <c r="L348">
        <f t="shared" si="219"/>
        <v>0.11033666623935479</v>
      </c>
      <c r="M348">
        <f t="shared" si="220"/>
        <v>-3.4502370206000776E-2</v>
      </c>
      <c r="N348">
        <f t="shared" si="221"/>
        <v>8.4814272397969015E-2</v>
      </c>
      <c r="O348">
        <f t="shared" si="222"/>
        <v>1</v>
      </c>
      <c r="P348">
        <f t="shared" si="214"/>
        <v>0</v>
      </c>
      <c r="Q348">
        <f t="shared" si="223"/>
        <v>0</v>
      </c>
      <c r="R348">
        <f t="shared" si="224"/>
        <v>1</v>
      </c>
      <c r="S348">
        <f t="shared" si="225"/>
        <v>0</v>
      </c>
      <c r="T348" s="4">
        <f t="shared" si="226"/>
        <v>0.99028631837224734</v>
      </c>
      <c r="U348" s="4">
        <f t="shared" si="227"/>
        <v>0.99028631837224734</v>
      </c>
      <c r="V348" s="4">
        <f>PRODUCT($T$3:T348)-1</f>
        <v>0.36146745948619396</v>
      </c>
      <c r="W348" s="3">
        <f>PRODUCT($U$3:U348)-1</f>
        <v>0.14728633837475225</v>
      </c>
      <c r="X348">
        <f t="shared" si="228"/>
        <v>-5.2320503249947192E-2</v>
      </c>
      <c r="Y348" s="1">
        <f t="shared" si="188"/>
        <v>42271</v>
      </c>
      <c r="Z348">
        <f t="shared" si="189"/>
        <v>7.2178489749610275E-3</v>
      </c>
      <c r="AA348" s="5">
        <f t="shared" si="190"/>
        <v>-1.5163321901877191E-2</v>
      </c>
      <c r="AB348" s="5">
        <f t="shared" si="191"/>
        <v>3.5964629474222631E-2</v>
      </c>
      <c r="AC348" s="5">
        <f t="shared" si="192"/>
        <v>-1.0355474665571962E-2</v>
      </c>
      <c r="AD348" s="5">
        <f t="shared" si="193"/>
        <v>2.6924116822453215E-3</v>
      </c>
      <c r="AE348" s="5">
        <f t="shared" si="194"/>
        <v>-2.2387512851699043E-2</v>
      </c>
      <c r="AF348" s="5">
        <f t="shared" si="195"/>
        <v>-1.1823703304063016E-2</v>
      </c>
      <c r="AG348" s="5">
        <f t="shared" si="196"/>
        <v>-4.5058682023788599E-3</v>
      </c>
      <c r="AH348" s="5">
        <f t="shared" si="197"/>
        <v>-1.2336004162546099E-2</v>
      </c>
      <c r="AI348" s="5">
        <f t="shared" si="198"/>
        <v>3.2818465811088604E-2</v>
      </c>
      <c r="AJ348" s="5">
        <f t="shared" si="199"/>
        <v>4.1030616737429693E-2</v>
      </c>
      <c r="AK348">
        <f t="shared" si="200"/>
        <v>-2.5701620597299191E-2</v>
      </c>
      <c r="AL348" s="5">
        <f t="shared" si="201"/>
        <v>-2.695923895652208E-3</v>
      </c>
      <c r="AM348" s="5">
        <f t="shared" si="202"/>
        <v>2.6753284238556496E-3</v>
      </c>
      <c r="AN348" s="5">
        <f t="shared" si="203"/>
        <v>-4.9471484454368664E-3</v>
      </c>
      <c r="AO348" s="5">
        <f t="shared" si="204"/>
        <v>2.3837063309058992E-2</v>
      </c>
      <c r="AP348" s="5">
        <f t="shared" si="205"/>
        <v>-5.0999695085373054E-3</v>
      </c>
      <c r="AQ348" s="5">
        <f t="shared" si="206"/>
        <v>3.0290705629893999E-3</v>
      </c>
      <c r="AR348" s="5">
        <f t="shared" si="207"/>
        <v>-7.4769244329160323E-3</v>
      </c>
      <c r="AS348" s="5">
        <f t="shared" si="208"/>
        <v>1.8224258003585181E-3</v>
      </c>
      <c r="AT348" s="5">
        <f t="shared" si="209"/>
        <v>-2.2648962370857229E-2</v>
      </c>
      <c r="AU348" s="5">
        <f t="shared" si="210"/>
        <v>-9.7136816277526572E-3</v>
      </c>
      <c r="AV348">
        <f t="shared" si="211"/>
        <v>1</v>
      </c>
      <c r="AW348">
        <f t="shared" si="212"/>
        <v>0</v>
      </c>
      <c r="AX348">
        <f t="shared" si="213"/>
        <v>0</v>
      </c>
    </row>
    <row r="349" spans="1:50" x14ac:dyDescent="0.25">
      <c r="A349" s="1">
        <v>42272</v>
      </c>
      <c r="B349">
        <v>21070.390625</v>
      </c>
      <c r="C349">
        <v>21318.330077999999</v>
      </c>
      <c r="D349">
        <v>20957.990234000001</v>
      </c>
      <c r="E349">
        <v>21186.320313</v>
      </c>
      <c r="F349">
        <v>21186.320313</v>
      </c>
      <c r="G349">
        <v>1728956700</v>
      </c>
      <c r="H349" s="2">
        <f t="shared" si="215"/>
        <v>4.2823249733641156E-3</v>
      </c>
      <c r="I349">
        <f t="shared" si="216"/>
        <v>23423.640625</v>
      </c>
      <c r="J349">
        <f t="shared" si="217"/>
        <v>20368.119140999999</v>
      </c>
      <c r="K349">
        <f t="shared" si="218"/>
        <v>22923.660156000002</v>
      </c>
      <c r="L349">
        <f t="shared" si="219"/>
        <v>0.1056021186759446</v>
      </c>
      <c r="M349">
        <f t="shared" si="220"/>
        <v>-3.8619314723470355E-2</v>
      </c>
      <c r="N349">
        <f t="shared" si="221"/>
        <v>8.2002906466677183E-2</v>
      </c>
      <c r="O349">
        <f t="shared" si="222"/>
        <v>1</v>
      </c>
      <c r="P349">
        <f t="shared" si="214"/>
        <v>0</v>
      </c>
      <c r="Q349">
        <f t="shared" si="223"/>
        <v>0</v>
      </c>
      <c r="R349">
        <f t="shared" si="224"/>
        <v>1</v>
      </c>
      <c r="S349">
        <f t="shared" si="225"/>
        <v>0</v>
      </c>
      <c r="T349" s="4">
        <f t="shared" si="226"/>
        <v>1.0042823249733641</v>
      </c>
      <c r="U349" s="4">
        <f t="shared" si="227"/>
        <v>1.0042823249733641</v>
      </c>
      <c r="V349" s="4">
        <f>PRODUCT($T$3:T349)-1</f>
        <v>0.36729770558837438</v>
      </c>
      <c r="W349" s="3">
        <f>PRODUCT($U$3:U349)-1</f>
        <v>0.15219939131317384</v>
      </c>
      <c r="X349">
        <f t="shared" si="228"/>
        <v>-4.826223167426924E-2</v>
      </c>
      <c r="Y349" s="1">
        <f t="shared" si="188"/>
        <v>42272</v>
      </c>
      <c r="Z349">
        <f t="shared" si="189"/>
        <v>-1.5163321901877191E-2</v>
      </c>
      <c r="AA349" s="5">
        <f t="shared" si="190"/>
        <v>3.5964629474222631E-2</v>
      </c>
      <c r="AB349" s="5">
        <f t="shared" si="191"/>
        <v>-1.0355474665571962E-2</v>
      </c>
      <c r="AC349" s="5">
        <f t="shared" si="192"/>
        <v>2.6924116822453215E-3</v>
      </c>
      <c r="AD349" s="5">
        <f t="shared" si="193"/>
        <v>-2.2387512851699043E-2</v>
      </c>
      <c r="AE349" s="5">
        <f t="shared" si="194"/>
        <v>-1.1823703304063016E-2</v>
      </c>
      <c r="AF349" s="5">
        <f t="shared" si="195"/>
        <v>-4.5058682023788599E-3</v>
      </c>
      <c r="AG349" s="5">
        <f t="shared" si="196"/>
        <v>-1.2336004162546099E-2</v>
      </c>
      <c r="AH349" s="5">
        <f t="shared" si="197"/>
        <v>3.2818465811088604E-2</v>
      </c>
      <c r="AI349" s="5">
        <f t="shared" si="198"/>
        <v>4.1030616737429693E-2</v>
      </c>
      <c r="AJ349" s="5">
        <f t="shared" si="199"/>
        <v>-2.5701620597299191E-2</v>
      </c>
      <c r="AK349">
        <f t="shared" si="200"/>
        <v>-2.695923895652208E-3</v>
      </c>
      <c r="AL349" s="5">
        <f t="shared" si="201"/>
        <v>2.6753284238556496E-3</v>
      </c>
      <c r="AM349" s="5">
        <f t="shared" si="202"/>
        <v>-4.9471484454368664E-3</v>
      </c>
      <c r="AN349" s="5">
        <f t="shared" si="203"/>
        <v>2.3837063309058992E-2</v>
      </c>
      <c r="AO349" s="5">
        <f t="shared" si="204"/>
        <v>-5.0999695085373054E-3</v>
      </c>
      <c r="AP349" s="5">
        <f t="shared" si="205"/>
        <v>3.0290705629893999E-3</v>
      </c>
      <c r="AQ349" s="5">
        <f t="shared" si="206"/>
        <v>-7.4769244329160323E-3</v>
      </c>
      <c r="AR349" s="5">
        <f t="shared" si="207"/>
        <v>1.8224258003585181E-3</v>
      </c>
      <c r="AS349" s="5">
        <f t="shared" si="208"/>
        <v>-2.2648962370857229E-2</v>
      </c>
      <c r="AT349" s="5">
        <f t="shared" si="209"/>
        <v>-9.7136816277526572E-3</v>
      </c>
      <c r="AU349" s="5">
        <f t="shared" si="210"/>
        <v>4.2823249733641156E-3</v>
      </c>
      <c r="AV349">
        <f t="shared" si="211"/>
        <v>1</v>
      </c>
      <c r="AW349">
        <f t="shared" si="212"/>
        <v>0</v>
      </c>
      <c r="AX349">
        <f t="shared" si="213"/>
        <v>0</v>
      </c>
    </row>
    <row r="350" spans="1:50" x14ac:dyDescent="0.25">
      <c r="A350" s="1">
        <v>42276</v>
      </c>
      <c r="B350">
        <v>20579.220702999999</v>
      </c>
      <c r="C350">
        <v>20579.220702999999</v>
      </c>
      <c r="D350">
        <v>20368.119140999999</v>
      </c>
      <c r="E350">
        <v>20556.599609000001</v>
      </c>
      <c r="F350">
        <v>20556.599609000001</v>
      </c>
      <c r="G350">
        <v>2536957700</v>
      </c>
      <c r="H350" s="2">
        <f t="shared" si="215"/>
        <v>-2.972298609181323E-2</v>
      </c>
      <c r="I350">
        <f t="shared" si="216"/>
        <v>23423.640625</v>
      </c>
      <c r="J350">
        <f t="shared" si="217"/>
        <v>20683.109375</v>
      </c>
      <c r="K350">
        <f t="shared" si="218"/>
        <v>22811.320313</v>
      </c>
      <c r="L350">
        <f t="shared" si="219"/>
        <v>0.13947058708799109</v>
      </c>
      <c r="M350">
        <f t="shared" si="220"/>
        <v>6.1542165730859022E-3</v>
      </c>
      <c r="N350">
        <f t="shared" si="221"/>
        <v>0.10968354430626981</v>
      </c>
      <c r="O350">
        <f t="shared" si="222"/>
        <v>1</v>
      </c>
      <c r="P350">
        <f t="shared" si="214"/>
        <v>0</v>
      </c>
      <c r="Q350">
        <f t="shared" si="223"/>
        <v>0</v>
      </c>
      <c r="R350">
        <f t="shared" si="224"/>
        <v>1</v>
      </c>
      <c r="S350">
        <f t="shared" si="225"/>
        <v>0</v>
      </c>
      <c r="T350" s="4">
        <f t="shared" si="226"/>
        <v>0.97027701390818677</v>
      </c>
      <c r="U350" s="4">
        <f t="shared" si="227"/>
        <v>0.97027701390818677</v>
      </c>
      <c r="V350" s="4">
        <f>PRODUCT($T$3:T350)-1</f>
        <v>0.32665753490180305</v>
      </c>
      <c r="W350" s="3">
        <f>PRODUCT($U$3:U350)-1</f>
        <v>0.11795258483017679</v>
      </c>
      <c r="X350">
        <f t="shared" si="228"/>
        <v>-7.6550720125268312E-2</v>
      </c>
      <c r="Y350" s="1">
        <f t="shared" si="188"/>
        <v>42276</v>
      </c>
      <c r="Z350">
        <f t="shared" si="189"/>
        <v>3.5964629474222631E-2</v>
      </c>
      <c r="AA350" s="5">
        <f t="shared" si="190"/>
        <v>-1.0355474665571962E-2</v>
      </c>
      <c r="AB350" s="5">
        <f t="shared" si="191"/>
        <v>2.6924116822453215E-3</v>
      </c>
      <c r="AC350" s="5">
        <f t="shared" si="192"/>
        <v>-2.2387512851699043E-2</v>
      </c>
      <c r="AD350" s="5">
        <f t="shared" si="193"/>
        <v>-1.1823703304063016E-2</v>
      </c>
      <c r="AE350" s="5">
        <f t="shared" si="194"/>
        <v>-4.5058682023788599E-3</v>
      </c>
      <c r="AF350" s="5">
        <f t="shared" si="195"/>
        <v>-1.2336004162546099E-2</v>
      </c>
      <c r="AG350" s="5">
        <f t="shared" si="196"/>
        <v>3.2818465811088604E-2</v>
      </c>
      <c r="AH350" s="5">
        <f t="shared" si="197"/>
        <v>4.1030616737429693E-2</v>
      </c>
      <c r="AI350" s="5">
        <f t="shared" si="198"/>
        <v>-2.5701620597299191E-2</v>
      </c>
      <c r="AJ350" s="5">
        <f t="shared" si="199"/>
        <v>-2.695923895652208E-3</v>
      </c>
      <c r="AK350">
        <f t="shared" si="200"/>
        <v>2.6753284238556496E-3</v>
      </c>
      <c r="AL350" s="5">
        <f t="shared" si="201"/>
        <v>-4.9471484454368664E-3</v>
      </c>
      <c r="AM350" s="5">
        <f t="shared" si="202"/>
        <v>2.3837063309058992E-2</v>
      </c>
      <c r="AN350" s="5">
        <f t="shared" si="203"/>
        <v>-5.0999695085373054E-3</v>
      </c>
      <c r="AO350" s="5">
        <f t="shared" si="204"/>
        <v>3.0290705629893999E-3</v>
      </c>
      <c r="AP350" s="5">
        <f t="shared" si="205"/>
        <v>-7.4769244329160323E-3</v>
      </c>
      <c r="AQ350" s="5">
        <f t="shared" si="206"/>
        <v>1.8224258003585181E-3</v>
      </c>
      <c r="AR350" s="5">
        <f t="shared" si="207"/>
        <v>-2.2648962370857229E-2</v>
      </c>
      <c r="AS350" s="5">
        <f t="shared" si="208"/>
        <v>-9.7136816277526572E-3</v>
      </c>
      <c r="AT350" s="5">
        <f t="shared" si="209"/>
        <v>4.2823249733641156E-3</v>
      </c>
      <c r="AU350" s="5">
        <f t="shared" si="210"/>
        <v>-2.972298609181323E-2</v>
      </c>
      <c r="AV350">
        <f t="shared" si="211"/>
        <v>1</v>
      </c>
      <c r="AW350">
        <f t="shared" si="212"/>
        <v>0</v>
      </c>
      <c r="AX350">
        <f t="shared" si="213"/>
        <v>0</v>
      </c>
    </row>
    <row r="351" spans="1:50" x14ac:dyDescent="0.25">
      <c r="A351" s="1">
        <v>42277</v>
      </c>
      <c r="B351">
        <v>20795.929688</v>
      </c>
      <c r="C351">
        <v>20939.390625</v>
      </c>
      <c r="D351">
        <v>20683.109375</v>
      </c>
      <c r="E351">
        <v>20846.300781000002</v>
      </c>
      <c r="F351">
        <v>20846.300781000002</v>
      </c>
      <c r="G351">
        <v>2134506700</v>
      </c>
      <c r="H351" s="2">
        <f t="shared" si="215"/>
        <v>1.4092854728423365E-2</v>
      </c>
      <c r="I351">
        <f t="shared" si="216"/>
        <v>23423.640625</v>
      </c>
      <c r="J351">
        <f t="shared" si="217"/>
        <v>21130.109375</v>
      </c>
      <c r="K351">
        <f t="shared" si="218"/>
        <v>22612.560547000001</v>
      </c>
      <c r="L351">
        <f t="shared" si="219"/>
        <v>0.12363535723081709</v>
      </c>
      <c r="M351">
        <f t="shared" si="220"/>
        <v>1.3614338437382134E-2</v>
      </c>
      <c r="N351">
        <f t="shared" si="221"/>
        <v>8.4727731051920108E-2</v>
      </c>
      <c r="O351">
        <f t="shared" si="222"/>
        <v>1</v>
      </c>
      <c r="P351">
        <f t="shared" si="214"/>
        <v>0</v>
      </c>
      <c r="Q351">
        <f t="shared" si="223"/>
        <v>0</v>
      </c>
      <c r="R351">
        <f t="shared" si="224"/>
        <v>1</v>
      </c>
      <c r="S351">
        <f t="shared" si="225"/>
        <v>0</v>
      </c>
      <c r="T351" s="4">
        <f t="shared" si="226"/>
        <v>1.0140928547284234</v>
      </c>
      <c r="U351" s="4">
        <f t="shared" si="227"/>
        <v>1.0140928547284234</v>
      </c>
      <c r="V351" s="4">
        <f>PRODUCT($T$3:T351)-1</f>
        <v>0.34535392681554233</v>
      </c>
      <c r="W351" s="3">
        <f>PRODUCT($U$3:U351)-1</f>
        <v>0.13370772820145382</v>
      </c>
      <c r="X351">
        <f t="shared" si="228"/>
        <v>-6.3536683574926589E-2</v>
      </c>
      <c r="Y351" s="1">
        <f t="shared" si="188"/>
        <v>42277</v>
      </c>
      <c r="Z351">
        <f t="shared" si="189"/>
        <v>-1.0355474665571962E-2</v>
      </c>
      <c r="AA351" s="5">
        <f t="shared" si="190"/>
        <v>2.6924116822453215E-3</v>
      </c>
      <c r="AB351" s="5">
        <f t="shared" si="191"/>
        <v>-2.2387512851699043E-2</v>
      </c>
      <c r="AC351" s="5">
        <f t="shared" si="192"/>
        <v>-1.1823703304063016E-2</v>
      </c>
      <c r="AD351" s="5">
        <f t="shared" si="193"/>
        <v>-4.5058682023788599E-3</v>
      </c>
      <c r="AE351" s="5">
        <f t="shared" si="194"/>
        <v>-1.2336004162546099E-2</v>
      </c>
      <c r="AF351" s="5">
        <f t="shared" si="195"/>
        <v>3.2818465811088604E-2</v>
      </c>
      <c r="AG351" s="5">
        <f t="shared" si="196"/>
        <v>4.1030616737429693E-2</v>
      </c>
      <c r="AH351" s="5">
        <f t="shared" si="197"/>
        <v>-2.5701620597299191E-2</v>
      </c>
      <c r="AI351" s="5">
        <f t="shared" si="198"/>
        <v>-2.695923895652208E-3</v>
      </c>
      <c r="AJ351" s="5">
        <f t="shared" si="199"/>
        <v>2.6753284238556496E-3</v>
      </c>
      <c r="AK351">
        <f t="shared" si="200"/>
        <v>-4.9471484454368664E-3</v>
      </c>
      <c r="AL351" s="5">
        <f t="shared" si="201"/>
        <v>2.3837063309058992E-2</v>
      </c>
      <c r="AM351" s="5">
        <f t="shared" si="202"/>
        <v>-5.0999695085373054E-3</v>
      </c>
      <c r="AN351" s="5">
        <f t="shared" si="203"/>
        <v>3.0290705629893999E-3</v>
      </c>
      <c r="AO351" s="5">
        <f t="shared" si="204"/>
        <v>-7.4769244329160323E-3</v>
      </c>
      <c r="AP351" s="5">
        <f t="shared" si="205"/>
        <v>1.8224258003585181E-3</v>
      </c>
      <c r="AQ351" s="5">
        <f t="shared" si="206"/>
        <v>-2.2648962370857229E-2</v>
      </c>
      <c r="AR351" s="5">
        <f t="shared" si="207"/>
        <v>-9.7136816277526572E-3</v>
      </c>
      <c r="AS351" s="5">
        <f t="shared" si="208"/>
        <v>4.2823249733641156E-3</v>
      </c>
      <c r="AT351" s="5">
        <f t="shared" si="209"/>
        <v>-2.972298609181323E-2</v>
      </c>
      <c r="AU351" s="5">
        <f t="shared" si="210"/>
        <v>1.4092854728423365E-2</v>
      </c>
      <c r="AV351">
        <f t="shared" si="211"/>
        <v>1</v>
      </c>
      <c r="AW351">
        <f t="shared" si="212"/>
        <v>0</v>
      </c>
      <c r="AX351">
        <f t="shared" si="213"/>
        <v>0</v>
      </c>
    </row>
    <row r="352" spans="1:50" x14ac:dyDescent="0.25">
      <c r="A352" s="1">
        <v>42279</v>
      </c>
      <c r="B352">
        <v>21172.939452999999</v>
      </c>
      <c r="C352">
        <v>21530.800781000002</v>
      </c>
      <c r="D352">
        <v>21130.109375</v>
      </c>
      <c r="E352">
        <v>21506.089843999998</v>
      </c>
      <c r="F352">
        <v>21506.089843999998</v>
      </c>
      <c r="G352">
        <v>2161215700</v>
      </c>
      <c r="H352" s="2">
        <f t="shared" si="215"/>
        <v>3.1650174768722117E-2</v>
      </c>
      <c r="I352">
        <f t="shared" si="216"/>
        <v>23423.640625</v>
      </c>
      <c r="J352">
        <f t="shared" si="217"/>
        <v>21719.289063</v>
      </c>
      <c r="K352">
        <f t="shared" si="218"/>
        <v>22332.710938</v>
      </c>
      <c r="L352">
        <f t="shared" si="219"/>
        <v>8.9163153084054425E-2</v>
      </c>
      <c r="M352">
        <f t="shared" si="220"/>
        <v>9.9134347780789334E-3</v>
      </c>
      <c r="N352">
        <f t="shared" si="221"/>
        <v>3.8436605631061438E-2</v>
      </c>
      <c r="O352">
        <f t="shared" si="222"/>
        <v>1</v>
      </c>
      <c r="P352">
        <f t="shared" si="214"/>
        <v>0</v>
      </c>
      <c r="Q352">
        <f t="shared" si="223"/>
        <v>0</v>
      </c>
      <c r="R352">
        <f t="shared" si="224"/>
        <v>1</v>
      </c>
      <c r="S352">
        <f t="shared" si="225"/>
        <v>0</v>
      </c>
      <c r="T352" s="4">
        <f t="shared" si="226"/>
        <v>1.0316501747687221</v>
      </c>
      <c r="U352" s="4">
        <f t="shared" si="227"/>
        <v>1.0316501747687221</v>
      </c>
      <c r="V352" s="4">
        <f>PRODUCT($T$3:T352)-1</f>
        <v>0.38793461372504079</v>
      </c>
      <c r="W352" s="3">
        <f>PRODUCT($U$3:U352)-1</f>
        <v>0.16958977593568081</v>
      </c>
      <c r="X352">
        <f t="shared" si="228"/>
        <v>-3.3897455945575916E-2</v>
      </c>
      <c r="Y352" s="1">
        <f t="shared" si="188"/>
        <v>42279</v>
      </c>
      <c r="Z352">
        <f t="shared" si="189"/>
        <v>2.6924116822453215E-3</v>
      </c>
      <c r="AA352" s="5">
        <f t="shared" si="190"/>
        <v>-2.2387512851699043E-2</v>
      </c>
      <c r="AB352" s="5">
        <f t="shared" si="191"/>
        <v>-1.1823703304063016E-2</v>
      </c>
      <c r="AC352" s="5">
        <f t="shared" si="192"/>
        <v>-4.5058682023788599E-3</v>
      </c>
      <c r="AD352" s="5">
        <f t="shared" si="193"/>
        <v>-1.2336004162546099E-2</v>
      </c>
      <c r="AE352" s="5">
        <f t="shared" si="194"/>
        <v>3.2818465811088604E-2</v>
      </c>
      <c r="AF352" s="5">
        <f t="shared" si="195"/>
        <v>4.1030616737429693E-2</v>
      </c>
      <c r="AG352" s="5">
        <f t="shared" si="196"/>
        <v>-2.5701620597299191E-2</v>
      </c>
      <c r="AH352" s="5">
        <f t="shared" si="197"/>
        <v>-2.695923895652208E-3</v>
      </c>
      <c r="AI352" s="5">
        <f t="shared" si="198"/>
        <v>2.6753284238556496E-3</v>
      </c>
      <c r="AJ352" s="5">
        <f t="shared" si="199"/>
        <v>-4.9471484454368664E-3</v>
      </c>
      <c r="AK352">
        <f t="shared" si="200"/>
        <v>2.3837063309058992E-2</v>
      </c>
      <c r="AL352" s="5">
        <f t="shared" si="201"/>
        <v>-5.0999695085373054E-3</v>
      </c>
      <c r="AM352" s="5">
        <f t="shared" si="202"/>
        <v>3.0290705629893999E-3</v>
      </c>
      <c r="AN352" s="5">
        <f t="shared" si="203"/>
        <v>-7.4769244329160323E-3</v>
      </c>
      <c r="AO352" s="5">
        <f t="shared" si="204"/>
        <v>1.8224258003585181E-3</v>
      </c>
      <c r="AP352" s="5">
        <f t="shared" si="205"/>
        <v>-2.2648962370857229E-2</v>
      </c>
      <c r="AQ352" s="5">
        <f t="shared" si="206"/>
        <v>-9.7136816277526572E-3</v>
      </c>
      <c r="AR352" s="5">
        <f t="shared" si="207"/>
        <v>4.2823249733641156E-3</v>
      </c>
      <c r="AS352" s="5">
        <f t="shared" si="208"/>
        <v>-2.972298609181323E-2</v>
      </c>
      <c r="AT352" s="5">
        <f t="shared" si="209"/>
        <v>1.4092854728423365E-2</v>
      </c>
      <c r="AU352" s="5">
        <f t="shared" si="210"/>
        <v>3.1650174768722117E-2</v>
      </c>
      <c r="AV352">
        <f t="shared" si="211"/>
        <v>1</v>
      </c>
      <c r="AW352">
        <f t="shared" si="212"/>
        <v>0</v>
      </c>
      <c r="AX352">
        <f t="shared" si="213"/>
        <v>0</v>
      </c>
    </row>
    <row r="353" spans="1:50" x14ac:dyDescent="0.25">
      <c r="A353" s="1">
        <v>42282</v>
      </c>
      <c r="B353">
        <v>21930.970702999999</v>
      </c>
      <c r="C353">
        <v>21980.839843999998</v>
      </c>
      <c r="D353">
        <v>21739.900390999999</v>
      </c>
      <c r="E353">
        <v>21854.5</v>
      </c>
      <c r="F353">
        <v>21854.5</v>
      </c>
      <c r="G353">
        <v>1468789300</v>
      </c>
      <c r="H353" s="2">
        <f t="shared" si="215"/>
        <v>1.6200534756772855E-2</v>
      </c>
      <c r="I353">
        <f t="shared" si="216"/>
        <v>23423.640625</v>
      </c>
      <c r="J353">
        <f t="shared" si="217"/>
        <v>21719.289063</v>
      </c>
      <c r="K353">
        <f t="shared" si="218"/>
        <v>22560.169922000001</v>
      </c>
      <c r="L353">
        <f t="shared" si="219"/>
        <v>7.179942917934512E-2</v>
      </c>
      <c r="M353">
        <f t="shared" si="220"/>
        <v>-6.1868693861676372E-3</v>
      </c>
      <c r="N353">
        <f t="shared" si="221"/>
        <v>3.2289456267587946E-2</v>
      </c>
      <c r="O353">
        <f t="shared" si="222"/>
        <v>1</v>
      </c>
      <c r="P353">
        <f t="shared" si="214"/>
        <v>0</v>
      </c>
      <c r="Q353">
        <f t="shared" si="223"/>
        <v>0</v>
      </c>
      <c r="R353">
        <f t="shared" si="224"/>
        <v>1</v>
      </c>
      <c r="S353">
        <f t="shared" si="225"/>
        <v>0</v>
      </c>
      <c r="T353" s="4">
        <f t="shared" si="226"/>
        <v>1.0162005347567729</v>
      </c>
      <c r="U353" s="4">
        <f t="shared" si="227"/>
        <v>1.0162005347567729</v>
      </c>
      <c r="V353" s="4">
        <f>PRODUCT($T$3:T353)-1</f>
        <v>0.41041989667482137</v>
      </c>
      <c r="W353" s="3">
        <f>PRODUCT($U$3:U353)-1</f>
        <v>0.18853775575189302</v>
      </c>
      <c r="X353">
        <f t="shared" si="228"/>
        <v>-1.8246078102015617E-2</v>
      </c>
      <c r="Y353" s="1">
        <f t="shared" si="188"/>
        <v>42282</v>
      </c>
      <c r="Z353">
        <f t="shared" si="189"/>
        <v>-2.2387512851699043E-2</v>
      </c>
      <c r="AA353" s="5">
        <f t="shared" si="190"/>
        <v>-1.1823703304063016E-2</v>
      </c>
      <c r="AB353" s="5">
        <f t="shared" si="191"/>
        <v>-4.5058682023788599E-3</v>
      </c>
      <c r="AC353" s="5">
        <f t="shared" si="192"/>
        <v>-1.2336004162546099E-2</v>
      </c>
      <c r="AD353" s="5">
        <f t="shared" si="193"/>
        <v>3.2818465811088604E-2</v>
      </c>
      <c r="AE353" s="5">
        <f t="shared" si="194"/>
        <v>4.1030616737429693E-2</v>
      </c>
      <c r="AF353" s="5">
        <f t="shared" si="195"/>
        <v>-2.5701620597299191E-2</v>
      </c>
      <c r="AG353" s="5">
        <f t="shared" si="196"/>
        <v>-2.695923895652208E-3</v>
      </c>
      <c r="AH353" s="5">
        <f t="shared" si="197"/>
        <v>2.6753284238556496E-3</v>
      </c>
      <c r="AI353" s="5">
        <f t="shared" si="198"/>
        <v>-4.9471484454368664E-3</v>
      </c>
      <c r="AJ353" s="5">
        <f t="shared" si="199"/>
        <v>2.3837063309058992E-2</v>
      </c>
      <c r="AK353">
        <f t="shared" si="200"/>
        <v>-5.0999695085373054E-3</v>
      </c>
      <c r="AL353" s="5">
        <f t="shared" si="201"/>
        <v>3.0290705629893999E-3</v>
      </c>
      <c r="AM353" s="5">
        <f t="shared" si="202"/>
        <v>-7.4769244329160323E-3</v>
      </c>
      <c r="AN353" s="5">
        <f t="shared" si="203"/>
        <v>1.8224258003585181E-3</v>
      </c>
      <c r="AO353" s="5">
        <f t="shared" si="204"/>
        <v>-2.2648962370857229E-2</v>
      </c>
      <c r="AP353" s="5">
        <f t="shared" si="205"/>
        <v>-9.7136816277526572E-3</v>
      </c>
      <c r="AQ353" s="5">
        <f t="shared" si="206"/>
        <v>4.2823249733641156E-3</v>
      </c>
      <c r="AR353" s="5">
        <f t="shared" si="207"/>
        <v>-2.972298609181323E-2</v>
      </c>
      <c r="AS353" s="5">
        <f t="shared" si="208"/>
        <v>1.4092854728423365E-2</v>
      </c>
      <c r="AT353" s="5">
        <f t="shared" si="209"/>
        <v>3.1650174768722117E-2</v>
      </c>
      <c r="AU353" s="5">
        <f t="shared" si="210"/>
        <v>1.6200534756772855E-2</v>
      </c>
      <c r="AV353">
        <f t="shared" si="211"/>
        <v>1</v>
      </c>
      <c r="AW353">
        <f t="shared" si="212"/>
        <v>0</v>
      </c>
      <c r="AX353">
        <f t="shared" si="213"/>
        <v>0</v>
      </c>
    </row>
    <row r="354" spans="1:50" x14ac:dyDescent="0.25">
      <c r="A354" s="1">
        <v>42283</v>
      </c>
      <c r="B354">
        <v>22169.099609000001</v>
      </c>
      <c r="C354">
        <v>22169.099609000001</v>
      </c>
      <c r="D354">
        <v>21719.289063</v>
      </c>
      <c r="E354">
        <v>21831.619140999999</v>
      </c>
      <c r="F354">
        <v>21831.619140999999</v>
      </c>
      <c r="G354">
        <v>1622570500</v>
      </c>
      <c r="H354" s="2">
        <f t="shared" si="215"/>
        <v>-1.0469632798737472E-3</v>
      </c>
      <c r="I354">
        <f t="shared" si="216"/>
        <v>23423.640625</v>
      </c>
      <c r="J354">
        <f t="shared" si="217"/>
        <v>21817.419922000001</v>
      </c>
      <c r="K354">
        <f t="shared" si="218"/>
        <v>22737.439452999999</v>
      </c>
      <c r="L354">
        <f t="shared" si="219"/>
        <v>7.2922739890151744E-2</v>
      </c>
      <c r="M354">
        <f t="shared" si="220"/>
        <v>-6.5039697277113895E-4</v>
      </c>
      <c r="N354">
        <f t="shared" si="221"/>
        <v>4.1491210805288281E-2</v>
      </c>
      <c r="O354">
        <f t="shared" si="222"/>
        <v>1</v>
      </c>
      <c r="P354">
        <f t="shared" si="214"/>
        <v>0</v>
      </c>
      <c r="Q354">
        <f t="shared" si="223"/>
        <v>0</v>
      </c>
      <c r="R354">
        <f t="shared" si="224"/>
        <v>1</v>
      </c>
      <c r="S354">
        <f t="shared" si="225"/>
        <v>0</v>
      </c>
      <c r="T354" s="4">
        <f t="shared" si="226"/>
        <v>0.99895303672012625</v>
      </c>
      <c r="U354" s="4">
        <f t="shared" si="227"/>
        <v>0.99895303672012625</v>
      </c>
      <c r="V354" s="4">
        <f>PRODUCT($T$3:T354)-1</f>
        <v>0.40894323883379946</v>
      </c>
      <c r="W354" s="3">
        <f>PRODUCT($U$3:U354)-1</f>
        <v>0.18729340036487718</v>
      </c>
      <c r="X354">
        <f t="shared" si="228"/>
        <v>-1.9273938408114755E-2</v>
      </c>
      <c r="Y354" s="1">
        <f t="shared" ref="Y354:Y417" si="229">A354</f>
        <v>42283</v>
      </c>
      <c r="Z354">
        <f t="shared" ref="Z354:Z417" si="230">$H333</f>
        <v>-1.1823703304063016E-2</v>
      </c>
      <c r="AA354" s="5">
        <f t="shared" ref="AA354:AA417" si="231">$H334</f>
        <v>-4.5058682023788599E-3</v>
      </c>
      <c r="AB354" s="5">
        <f t="shared" ref="AB354:AB417" si="232">$H335</f>
        <v>-1.2336004162546099E-2</v>
      </c>
      <c r="AC354" s="5">
        <f t="shared" ref="AC354:AC417" si="233">$H336</f>
        <v>3.2818465811088604E-2</v>
      </c>
      <c r="AD354" s="5">
        <f t="shared" ref="AD354:AD417" si="234">$H337</f>
        <v>4.1030616737429693E-2</v>
      </c>
      <c r="AE354" s="5">
        <f t="shared" ref="AE354:AE417" si="235">$H338</f>
        <v>-2.5701620597299191E-2</v>
      </c>
      <c r="AF354" s="5">
        <f t="shared" ref="AF354:AF417" si="236">$H339</f>
        <v>-2.695923895652208E-3</v>
      </c>
      <c r="AG354" s="5">
        <f t="shared" ref="AG354:AG417" si="237">$H340</f>
        <v>2.6753284238556496E-3</v>
      </c>
      <c r="AH354" s="5">
        <f t="shared" ref="AH354:AH417" si="238">$H341</f>
        <v>-4.9471484454368664E-3</v>
      </c>
      <c r="AI354" s="5">
        <f t="shared" ref="AI354:AI417" si="239">$H342</f>
        <v>2.3837063309058992E-2</v>
      </c>
      <c r="AJ354" s="5">
        <f t="shared" ref="AJ354:AJ417" si="240">$H343</f>
        <v>-5.0999695085373054E-3</v>
      </c>
      <c r="AK354">
        <f t="shared" ref="AK354:AK417" si="241">$H344</f>
        <v>3.0290705629893999E-3</v>
      </c>
      <c r="AL354" s="5">
        <f t="shared" ref="AL354:AL417" si="242">$H345</f>
        <v>-7.4769244329160323E-3</v>
      </c>
      <c r="AM354" s="5">
        <f t="shared" ref="AM354:AM417" si="243">$H346</f>
        <v>1.8224258003585181E-3</v>
      </c>
      <c r="AN354" s="5">
        <f t="shared" ref="AN354:AN417" si="244">$H347</f>
        <v>-2.2648962370857229E-2</v>
      </c>
      <c r="AO354" s="5">
        <f t="shared" ref="AO354:AO417" si="245">$H348</f>
        <v>-9.7136816277526572E-3</v>
      </c>
      <c r="AP354" s="5">
        <f t="shared" ref="AP354:AP417" si="246">$H349</f>
        <v>4.2823249733641156E-3</v>
      </c>
      <c r="AQ354" s="5">
        <f t="shared" ref="AQ354:AQ417" si="247">$H350</f>
        <v>-2.972298609181323E-2</v>
      </c>
      <c r="AR354" s="5">
        <f t="shared" ref="AR354:AR417" si="248">$H351</f>
        <v>1.4092854728423365E-2</v>
      </c>
      <c r="AS354" s="5">
        <f t="shared" ref="AS354:AS417" si="249">$H352</f>
        <v>3.1650174768722117E-2</v>
      </c>
      <c r="AT354" s="5">
        <f t="shared" ref="AT354:AT417" si="250">$H353</f>
        <v>1.6200534756772855E-2</v>
      </c>
      <c r="AU354" s="5">
        <f t="shared" ref="AU354:AU417" si="251">$H354</f>
        <v>-1.0469632798737472E-3</v>
      </c>
      <c r="AV354">
        <f t="shared" ref="AV354:AV417" si="252">O354</f>
        <v>1</v>
      </c>
      <c r="AW354">
        <f t="shared" ref="AW354:AW417" si="253">P354</f>
        <v>0</v>
      </c>
      <c r="AX354">
        <f t="shared" ref="AX354:AX417" si="254">Q354</f>
        <v>0</v>
      </c>
    </row>
    <row r="355" spans="1:50" x14ac:dyDescent="0.25">
      <c r="A355" s="1">
        <v>42284</v>
      </c>
      <c r="B355">
        <v>21884.730468999998</v>
      </c>
      <c r="C355">
        <v>22527.789063</v>
      </c>
      <c r="D355">
        <v>21817.419922000001</v>
      </c>
      <c r="E355">
        <v>22515.759765999999</v>
      </c>
      <c r="F355">
        <v>22515.759765999999</v>
      </c>
      <c r="G355">
        <v>2932824400</v>
      </c>
      <c r="H355" s="2">
        <f t="shared" si="215"/>
        <v>3.1337145476085126E-2</v>
      </c>
      <c r="I355">
        <f t="shared" si="216"/>
        <v>23423.640625</v>
      </c>
      <c r="J355">
        <f t="shared" si="217"/>
        <v>22201.109375</v>
      </c>
      <c r="K355">
        <f t="shared" si="218"/>
        <v>22960.619140999999</v>
      </c>
      <c r="L355">
        <f t="shared" si="219"/>
        <v>4.0322017486212003E-2</v>
      </c>
      <c r="M355">
        <f t="shared" si="220"/>
        <v>-1.3974673485153244E-2</v>
      </c>
      <c r="N355">
        <f t="shared" si="221"/>
        <v>1.9757688819888708E-2</v>
      </c>
      <c r="O355">
        <f t="shared" si="222"/>
        <v>1</v>
      </c>
      <c r="P355">
        <f t="shared" si="214"/>
        <v>0</v>
      </c>
      <c r="Q355">
        <f t="shared" si="223"/>
        <v>0</v>
      </c>
      <c r="R355">
        <f t="shared" si="224"/>
        <v>1</v>
      </c>
      <c r="S355">
        <f t="shared" si="225"/>
        <v>0</v>
      </c>
      <c r="T355" s="4">
        <f t="shared" si="226"/>
        <v>1.0313371454760851</v>
      </c>
      <c r="U355" s="4">
        <f t="shared" si="227"/>
        <v>1.0313371454760851</v>
      </c>
      <c r="V355" s="4">
        <f>PRODUCT($T$3:T355)-1</f>
        <v>0.45309549807668081</v>
      </c>
      <c r="W355" s="3">
        <f>PRODUCT($U$3:U355)-1</f>
        <v>0.2244997863749072</v>
      </c>
      <c r="X355">
        <f t="shared" si="228"/>
        <v>1.1459216856178012E-2</v>
      </c>
      <c r="Y355" s="1">
        <f t="shared" si="229"/>
        <v>42284</v>
      </c>
      <c r="Z355">
        <f t="shared" si="230"/>
        <v>-4.5058682023788599E-3</v>
      </c>
      <c r="AA355" s="5">
        <f t="shared" si="231"/>
        <v>-1.2336004162546099E-2</v>
      </c>
      <c r="AB355" s="5">
        <f t="shared" si="232"/>
        <v>3.2818465811088604E-2</v>
      </c>
      <c r="AC355" s="5">
        <f t="shared" si="233"/>
        <v>4.1030616737429693E-2</v>
      </c>
      <c r="AD355" s="5">
        <f t="shared" si="234"/>
        <v>-2.5701620597299191E-2</v>
      </c>
      <c r="AE355" s="5">
        <f t="shared" si="235"/>
        <v>-2.695923895652208E-3</v>
      </c>
      <c r="AF355" s="5">
        <f t="shared" si="236"/>
        <v>2.6753284238556496E-3</v>
      </c>
      <c r="AG355" s="5">
        <f t="shared" si="237"/>
        <v>-4.9471484454368664E-3</v>
      </c>
      <c r="AH355" s="5">
        <f t="shared" si="238"/>
        <v>2.3837063309058992E-2</v>
      </c>
      <c r="AI355" s="5">
        <f t="shared" si="239"/>
        <v>-5.0999695085373054E-3</v>
      </c>
      <c r="AJ355" s="5">
        <f t="shared" si="240"/>
        <v>3.0290705629893999E-3</v>
      </c>
      <c r="AK355">
        <f t="shared" si="241"/>
        <v>-7.4769244329160323E-3</v>
      </c>
      <c r="AL355" s="5">
        <f t="shared" si="242"/>
        <v>1.8224258003585181E-3</v>
      </c>
      <c r="AM355" s="5">
        <f t="shared" si="243"/>
        <v>-2.2648962370857229E-2</v>
      </c>
      <c r="AN355" s="5">
        <f t="shared" si="244"/>
        <v>-9.7136816277526572E-3</v>
      </c>
      <c r="AO355" s="5">
        <f t="shared" si="245"/>
        <v>4.2823249733641156E-3</v>
      </c>
      <c r="AP355" s="5">
        <f t="shared" si="246"/>
        <v>-2.972298609181323E-2</v>
      </c>
      <c r="AQ355" s="5">
        <f t="shared" si="247"/>
        <v>1.4092854728423365E-2</v>
      </c>
      <c r="AR355" s="5">
        <f t="shared" si="248"/>
        <v>3.1650174768722117E-2</v>
      </c>
      <c r="AS355" s="5">
        <f t="shared" si="249"/>
        <v>1.6200534756772855E-2</v>
      </c>
      <c r="AT355" s="5">
        <f t="shared" si="250"/>
        <v>-1.0469632798737472E-3</v>
      </c>
      <c r="AU355" s="5">
        <f t="shared" si="251"/>
        <v>3.1337145476085126E-2</v>
      </c>
      <c r="AV355">
        <f t="shared" si="252"/>
        <v>1</v>
      </c>
      <c r="AW355">
        <f t="shared" si="253"/>
        <v>0</v>
      </c>
      <c r="AX355">
        <f t="shared" si="254"/>
        <v>0</v>
      </c>
    </row>
    <row r="356" spans="1:50" x14ac:dyDescent="0.25">
      <c r="A356" s="1">
        <v>42285</v>
      </c>
      <c r="B356">
        <v>22588.689452999999</v>
      </c>
      <c r="C356">
        <v>22588.689452999999</v>
      </c>
      <c r="D356">
        <v>22201.109375</v>
      </c>
      <c r="E356">
        <v>22354.910156000002</v>
      </c>
      <c r="F356">
        <v>22354.910156000002</v>
      </c>
      <c r="G356">
        <v>1931209500</v>
      </c>
      <c r="H356" s="2">
        <f t="shared" si="215"/>
        <v>-7.1438677473761869E-3</v>
      </c>
      <c r="I356">
        <f t="shared" si="216"/>
        <v>23423.640625</v>
      </c>
      <c r="J356">
        <f t="shared" si="217"/>
        <v>22332.710938</v>
      </c>
      <c r="K356">
        <f t="shared" si="218"/>
        <v>22791.910156000002</v>
      </c>
      <c r="L356">
        <f t="shared" si="219"/>
        <v>4.7807415084294203E-2</v>
      </c>
      <c r="M356">
        <f t="shared" si="220"/>
        <v>-9.9303543807993666E-4</v>
      </c>
      <c r="N356">
        <f t="shared" si="221"/>
        <v>1.9548278071818137E-2</v>
      </c>
      <c r="O356">
        <f t="shared" si="222"/>
        <v>1</v>
      </c>
      <c r="P356">
        <f t="shared" si="214"/>
        <v>0</v>
      </c>
      <c r="Q356">
        <f t="shared" si="223"/>
        <v>0</v>
      </c>
      <c r="R356">
        <f t="shared" si="224"/>
        <v>1</v>
      </c>
      <c r="S356">
        <f t="shared" si="225"/>
        <v>0</v>
      </c>
      <c r="T356" s="4">
        <f t="shared" si="226"/>
        <v>0.99285613225262381</v>
      </c>
      <c r="U356" s="4">
        <f t="shared" si="227"/>
        <v>0.99285613225262381</v>
      </c>
      <c r="V356" s="4">
        <f>PRODUCT($T$3:T356)-1</f>
        <v>0.44271477601411324</v>
      </c>
      <c r="W356" s="3">
        <f>PRODUCT($U$3:U356)-1</f>
        <v>0.21575212184435455</v>
      </c>
      <c r="X356">
        <f t="shared" si="228"/>
        <v>4.2334859790928991E-3</v>
      </c>
      <c r="Y356" s="1">
        <f t="shared" si="229"/>
        <v>42285</v>
      </c>
      <c r="Z356">
        <f t="shared" si="230"/>
        <v>-1.2336004162546099E-2</v>
      </c>
      <c r="AA356" s="5">
        <f t="shared" si="231"/>
        <v>3.2818465811088604E-2</v>
      </c>
      <c r="AB356" s="5">
        <f t="shared" si="232"/>
        <v>4.1030616737429693E-2</v>
      </c>
      <c r="AC356" s="5">
        <f t="shared" si="233"/>
        <v>-2.5701620597299191E-2</v>
      </c>
      <c r="AD356" s="5">
        <f t="shared" si="234"/>
        <v>-2.695923895652208E-3</v>
      </c>
      <c r="AE356" s="5">
        <f t="shared" si="235"/>
        <v>2.6753284238556496E-3</v>
      </c>
      <c r="AF356" s="5">
        <f t="shared" si="236"/>
        <v>-4.9471484454368664E-3</v>
      </c>
      <c r="AG356" s="5">
        <f t="shared" si="237"/>
        <v>2.3837063309058992E-2</v>
      </c>
      <c r="AH356" s="5">
        <f t="shared" si="238"/>
        <v>-5.0999695085373054E-3</v>
      </c>
      <c r="AI356" s="5">
        <f t="shared" si="239"/>
        <v>3.0290705629893999E-3</v>
      </c>
      <c r="AJ356" s="5">
        <f t="shared" si="240"/>
        <v>-7.4769244329160323E-3</v>
      </c>
      <c r="AK356">
        <f t="shared" si="241"/>
        <v>1.8224258003585181E-3</v>
      </c>
      <c r="AL356" s="5">
        <f t="shared" si="242"/>
        <v>-2.2648962370857229E-2</v>
      </c>
      <c r="AM356" s="5">
        <f t="shared" si="243"/>
        <v>-9.7136816277526572E-3</v>
      </c>
      <c r="AN356" s="5">
        <f t="shared" si="244"/>
        <v>4.2823249733641156E-3</v>
      </c>
      <c r="AO356" s="5">
        <f t="shared" si="245"/>
        <v>-2.972298609181323E-2</v>
      </c>
      <c r="AP356" s="5">
        <f t="shared" si="246"/>
        <v>1.4092854728423365E-2</v>
      </c>
      <c r="AQ356" s="5">
        <f t="shared" si="247"/>
        <v>3.1650174768722117E-2</v>
      </c>
      <c r="AR356" s="5">
        <f t="shared" si="248"/>
        <v>1.6200534756772855E-2</v>
      </c>
      <c r="AS356" s="5">
        <f t="shared" si="249"/>
        <v>-1.0469632798737472E-3</v>
      </c>
      <c r="AT356" s="5">
        <f t="shared" si="250"/>
        <v>3.1337145476085126E-2</v>
      </c>
      <c r="AU356" s="5">
        <f t="shared" si="251"/>
        <v>-7.1438677473761869E-3</v>
      </c>
      <c r="AV356">
        <f t="shared" si="252"/>
        <v>1</v>
      </c>
      <c r="AW356">
        <f t="shared" si="253"/>
        <v>0</v>
      </c>
      <c r="AX356">
        <f t="shared" si="254"/>
        <v>0</v>
      </c>
    </row>
    <row r="357" spans="1:50" x14ac:dyDescent="0.25">
      <c r="A357" s="1">
        <v>42286</v>
      </c>
      <c r="B357">
        <v>22615.939452999999</v>
      </c>
      <c r="C357">
        <v>22807.859375</v>
      </c>
      <c r="D357">
        <v>22440.880859000001</v>
      </c>
      <c r="E357">
        <v>22458.800781000002</v>
      </c>
      <c r="F357">
        <v>22458.800781000002</v>
      </c>
      <c r="G357">
        <v>2403310800</v>
      </c>
      <c r="H357" s="2">
        <f t="shared" si="215"/>
        <v>4.6473291225515023E-3</v>
      </c>
      <c r="I357">
        <f t="shared" si="216"/>
        <v>23423.640625</v>
      </c>
      <c r="J357">
        <f t="shared" si="217"/>
        <v>22332.710938</v>
      </c>
      <c r="K357">
        <f t="shared" si="218"/>
        <v>22689.259765999999</v>
      </c>
      <c r="L357">
        <f t="shared" si="219"/>
        <v>4.2960434682525195E-2</v>
      </c>
      <c r="M357">
        <f t="shared" si="220"/>
        <v>-5.6142731853551231E-3</v>
      </c>
      <c r="N357">
        <f t="shared" si="221"/>
        <v>1.0261410983037234E-2</v>
      </c>
      <c r="O357">
        <f t="shared" si="222"/>
        <v>1</v>
      </c>
      <c r="P357">
        <f t="shared" si="214"/>
        <v>0</v>
      </c>
      <c r="Q357">
        <f t="shared" si="223"/>
        <v>0</v>
      </c>
      <c r="R357">
        <f t="shared" si="224"/>
        <v>1</v>
      </c>
      <c r="S357">
        <f t="shared" si="225"/>
        <v>0</v>
      </c>
      <c r="T357" s="4">
        <f t="shared" si="226"/>
        <v>1.0046473291225515</v>
      </c>
      <c r="U357" s="4">
        <f t="shared" si="227"/>
        <v>1.0046473291225515</v>
      </c>
      <c r="V357" s="4">
        <f>PRODUCT($T$3:T357)-1</f>
        <v>0.44941954640821891</v>
      </c>
      <c r="W357" s="3">
        <f>PRODUCT($U$3:U357)-1</f>
        <v>0.22140212208600563</v>
      </c>
      <c r="X357">
        <f t="shared" si="228"/>
        <v>8.90048950432476E-3</v>
      </c>
      <c r="Y357" s="1">
        <f t="shared" si="229"/>
        <v>42286</v>
      </c>
      <c r="Z357">
        <f t="shared" si="230"/>
        <v>3.2818465811088604E-2</v>
      </c>
      <c r="AA357" s="5">
        <f t="shared" si="231"/>
        <v>4.1030616737429693E-2</v>
      </c>
      <c r="AB357" s="5">
        <f t="shared" si="232"/>
        <v>-2.5701620597299191E-2</v>
      </c>
      <c r="AC357" s="5">
        <f t="shared" si="233"/>
        <v>-2.695923895652208E-3</v>
      </c>
      <c r="AD357" s="5">
        <f t="shared" si="234"/>
        <v>2.6753284238556496E-3</v>
      </c>
      <c r="AE357" s="5">
        <f t="shared" si="235"/>
        <v>-4.9471484454368664E-3</v>
      </c>
      <c r="AF357" s="5">
        <f t="shared" si="236"/>
        <v>2.3837063309058992E-2</v>
      </c>
      <c r="AG357" s="5">
        <f t="shared" si="237"/>
        <v>-5.0999695085373054E-3</v>
      </c>
      <c r="AH357" s="5">
        <f t="shared" si="238"/>
        <v>3.0290705629893999E-3</v>
      </c>
      <c r="AI357" s="5">
        <f t="shared" si="239"/>
        <v>-7.4769244329160323E-3</v>
      </c>
      <c r="AJ357" s="5">
        <f t="shared" si="240"/>
        <v>1.8224258003585181E-3</v>
      </c>
      <c r="AK357">
        <f t="shared" si="241"/>
        <v>-2.2648962370857229E-2</v>
      </c>
      <c r="AL357" s="5">
        <f t="shared" si="242"/>
        <v>-9.7136816277526572E-3</v>
      </c>
      <c r="AM357" s="5">
        <f t="shared" si="243"/>
        <v>4.2823249733641156E-3</v>
      </c>
      <c r="AN357" s="5">
        <f t="shared" si="244"/>
        <v>-2.972298609181323E-2</v>
      </c>
      <c r="AO357" s="5">
        <f t="shared" si="245"/>
        <v>1.4092854728423365E-2</v>
      </c>
      <c r="AP357" s="5">
        <f t="shared" si="246"/>
        <v>3.1650174768722117E-2</v>
      </c>
      <c r="AQ357" s="5">
        <f t="shared" si="247"/>
        <v>1.6200534756772855E-2</v>
      </c>
      <c r="AR357" s="5">
        <f t="shared" si="248"/>
        <v>-1.0469632798737472E-3</v>
      </c>
      <c r="AS357" s="5">
        <f t="shared" si="249"/>
        <v>3.1337145476085126E-2</v>
      </c>
      <c r="AT357" s="5">
        <f t="shared" si="250"/>
        <v>-7.1438677473761869E-3</v>
      </c>
      <c r="AU357" s="5">
        <f t="shared" si="251"/>
        <v>4.6473291225515023E-3</v>
      </c>
      <c r="AV357">
        <f t="shared" si="252"/>
        <v>1</v>
      </c>
      <c r="AW357">
        <f t="shared" si="253"/>
        <v>0</v>
      </c>
      <c r="AX357">
        <f t="shared" si="254"/>
        <v>0</v>
      </c>
    </row>
    <row r="358" spans="1:50" x14ac:dyDescent="0.25">
      <c r="A358" s="1">
        <v>42289</v>
      </c>
      <c r="B358">
        <v>22614.330077999999</v>
      </c>
      <c r="C358">
        <v>22779.5</v>
      </c>
      <c r="D358">
        <v>22562.259765999999</v>
      </c>
      <c r="E358">
        <v>22730.929688</v>
      </c>
      <c r="F358">
        <v>22730.929688</v>
      </c>
      <c r="G358">
        <v>1871862800</v>
      </c>
      <c r="H358" s="2">
        <f t="shared" si="215"/>
        <v>1.2116804884356069E-2</v>
      </c>
      <c r="I358">
        <f t="shared" si="216"/>
        <v>23423.640625</v>
      </c>
      <c r="J358">
        <f t="shared" si="217"/>
        <v>22332.710938</v>
      </c>
      <c r="K358">
        <f t="shared" si="218"/>
        <v>22339.689452999999</v>
      </c>
      <c r="L358">
        <f t="shared" si="219"/>
        <v>3.0474377709491129E-2</v>
      </c>
      <c r="M358">
        <f t="shared" si="220"/>
        <v>-1.7518806114218299E-2</v>
      </c>
      <c r="N358">
        <f t="shared" si="221"/>
        <v>-1.7211800853290327E-2</v>
      </c>
      <c r="O358">
        <f t="shared" si="222"/>
        <v>0</v>
      </c>
      <c r="P358">
        <f t="shared" si="214"/>
        <v>1</v>
      </c>
      <c r="Q358">
        <f t="shared" si="223"/>
        <v>0</v>
      </c>
      <c r="R358">
        <f t="shared" si="224"/>
        <v>1</v>
      </c>
      <c r="S358">
        <f t="shared" si="225"/>
        <v>0</v>
      </c>
      <c r="T358" s="4">
        <f t="shared" si="226"/>
        <v>1.0121168048843561</v>
      </c>
      <c r="U358" s="4">
        <f t="shared" si="227"/>
        <v>1.0121168048843561</v>
      </c>
      <c r="V358" s="4">
        <f>PRODUCT($T$3:T358)-1</f>
        <v>0.46698188024761911</v>
      </c>
      <c r="W358" s="3">
        <f>PRODUCT($U$3:U358)-1</f>
        <v>0.23620161328466027</v>
      </c>
      <c r="X358">
        <f t="shared" si="228"/>
        <v>2.1125139883380051E-2</v>
      </c>
      <c r="Y358" s="1">
        <f t="shared" si="229"/>
        <v>42289</v>
      </c>
      <c r="Z358">
        <f t="shared" si="230"/>
        <v>4.1030616737429693E-2</v>
      </c>
      <c r="AA358" s="5">
        <f t="shared" si="231"/>
        <v>-2.5701620597299191E-2</v>
      </c>
      <c r="AB358" s="5">
        <f t="shared" si="232"/>
        <v>-2.695923895652208E-3</v>
      </c>
      <c r="AC358" s="5">
        <f t="shared" si="233"/>
        <v>2.6753284238556496E-3</v>
      </c>
      <c r="AD358" s="5">
        <f t="shared" si="234"/>
        <v>-4.9471484454368664E-3</v>
      </c>
      <c r="AE358" s="5">
        <f t="shared" si="235"/>
        <v>2.3837063309058992E-2</v>
      </c>
      <c r="AF358" s="5">
        <f t="shared" si="236"/>
        <v>-5.0999695085373054E-3</v>
      </c>
      <c r="AG358" s="5">
        <f t="shared" si="237"/>
        <v>3.0290705629893999E-3</v>
      </c>
      <c r="AH358" s="5">
        <f t="shared" si="238"/>
        <v>-7.4769244329160323E-3</v>
      </c>
      <c r="AI358" s="5">
        <f t="shared" si="239"/>
        <v>1.8224258003585181E-3</v>
      </c>
      <c r="AJ358" s="5">
        <f t="shared" si="240"/>
        <v>-2.2648962370857229E-2</v>
      </c>
      <c r="AK358">
        <f t="shared" si="241"/>
        <v>-9.7136816277526572E-3</v>
      </c>
      <c r="AL358" s="5">
        <f t="shared" si="242"/>
        <v>4.2823249733641156E-3</v>
      </c>
      <c r="AM358" s="5">
        <f t="shared" si="243"/>
        <v>-2.972298609181323E-2</v>
      </c>
      <c r="AN358" s="5">
        <f t="shared" si="244"/>
        <v>1.4092854728423365E-2</v>
      </c>
      <c r="AO358" s="5">
        <f t="shared" si="245"/>
        <v>3.1650174768722117E-2</v>
      </c>
      <c r="AP358" s="5">
        <f t="shared" si="246"/>
        <v>1.6200534756772855E-2</v>
      </c>
      <c r="AQ358" s="5">
        <f t="shared" si="247"/>
        <v>-1.0469632798737472E-3</v>
      </c>
      <c r="AR358" s="5">
        <f t="shared" si="248"/>
        <v>3.1337145476085126E-2</v>
      </c>
      <c r="AS358" s="5">
        <f t="shared" si="249"/>
        <v>-7.1438677473761869E-3</v>
      </c>
      <c r="AT358" s="5">
        <f t="shared" si="250"/>
        <v>4.6473291225515023E-3</v>
      </c>
      <c r="AU358" s="5">
        <f t="shared" si="251"/>
        <v>1.2116804884356069E-2</v>
      </c>
      <c r="AV358">
        <f t="shared" si="252"/>
        <v>0</v>
      </c>
      <c r="AW358">
        <f t="shared" si="253"/>
        <v>1</v>
      </c>
      <c r="AX358">
        <f t="shared" si="254"/>
        <v>0</v>
      </c>
    </row>
    <row r="359" spans="1:50" x14ac:dyDescent="0.25">
      <c r="A359" s="1">
        <v>42290</v>
      </c>
      <c r="B359">
        <v>22677.599609000001</v>
      </c>
      <c r="C359">
        <v>22798.900390999999</v>
      </c>
      <c r="D359">
        <v>22515.730468999998</v>
      </c>
      <c r="E359">
        <v>22600.460938</v>
      </c>
      <c r="F359">
        <v>22600.460938</v>
      </c>
      <c r="G359">
        <v>1710895100</v>
      </c>
      <c r="H359" s="2">
        <f t="shared" si="215"/>
        <v>-5.7397014460379703E-3</v>
      </c>
      <c r="I359">
        <f t="shared" si="216"/>
        <v>23423.640625</v>
      </c>
      <c r="J359">
        <f t="shared" si="217"/>
        <v>22324.410156000002</v>
      </c>
      <c r="K359">
        <f t="shared" si="218"/>
        <v>22324.410156000002</v>
      </c>
      <c r="L359">
        <f t="shared" si="219"/>
        <v>3.6423137088143154E-2</v>
      </c>
      <c r="M359">
        <f t="shared" si="220"/>
        <v>-1.2214387253308256E-2</v>
      </c>
      <c r="N359">
        <f t="shared" si="221"/>
        <v>-1.2214387253308256E-2</v>
      </c>
      <c r="O359">
        <f t="shared" si="222"/>
        <v>0</v>
      </c>
      <c r="P359">
        <f t="shared" si="214"/>
        <v>1</v>
      </c>
      <c r="Q359">
        <f t="shared" si="223"/>
        <v>0</v>
      </c>
      <c r="R359">
        <f t="shared" si="224"/>
        <v>1</v>
      </c>
      <c r="S359">
        <f t="shared" si="225"/>
        <v>0</v>
      </c>
      <c r="T359" s="4">
        <f t="shared" si="226"/>
        <v>0.99426029855396203</v>
      </c>
      <c r="U359" s="4">
        <f t="shared" si="227"/>
        <v>0.99426029855396203</v>
      </c>
      <c r="V359" s="4">
        <f>PRODUCT($T$3:T359)-1</f>
        <v>0.45856184222825025</v>
      </c>
      <c r="W359" s="3">
        <f>PRODUCT($U$3:U359)-1</f>
        <v>0.22910618509729574</v>
      </c>
      <c r="X359">
        <f t="shared" si="228"/>
        <v>1.5264186441405592E-2</v>
      </c>
      <c r="Y359" s="1">
        <f t="shared" si="229"/>
        <v>42290</v>
      </c>
      <c r="Z359">
        <f t="shared" si="230"/>
        <v>-2.5701620597299191E-2</v>
      </c>
      <c r="AA359" s="5">
        <f t="shared" si="231"/>
        <v>-2.695923895652208E-3</v>
      </c>
      <c r="AB359" s="5">
        <f t="shared" si="232"/>
        <v>2.6753284238556496E-3</v>
      </c>
      <c r="AC359" s="5">
        <f t="shared" si="233"/>
        <v>-4.9471484454368664E-3</v>
      </c>
      <c r="AD359" s="5">
        <f t="shared" si="234"/>
        <v>2.3837063309058992E-2</v>
      </c>
      <c r="AE359" s="5">
        <f t="shared" si="235"/>
        <v>-5.0999695085373054E-3</v>
      </c>
      <c r="AF359" s="5">
        <f t="shared" si="236"/>
        <v>3.0290705629893999E-3</v>
      </c>
      <c r="AG359" s="5">
        <f t="shared" si="237"/>
        <v>-7.4769244329160323E-3</v>
      </c>
      <c r="AH359" s="5">
        <f t="shared" si="238"/>
        <v>1.8224258003585181E-3</v>
      </c>
      <c r="AI359" s="5">
        <f t="shared" si="239"/>
        <v>-2.2648962370857229E-2</v>
      </c>
      <c r="AJ359" s="5">
        <f t="shared" si="240"/>
        <v>-9.7136816277526572E-3</v>
      </c>
      <c r="AK359">
        <f t="shared" si="241"/>
        <v>4.2823249733641156E-3</v>
      </c>
      <c r="AL359" s="5">
        <f t="shared" si="242"/>
        <v>-2.972298609181323E-2</v>
      </c>
      <c r="AM359" s="5">
        <f t="shared" si="243"/>
        <v>1.4092854728423365E-2</v>
      </c>
      <c r="AN359" s="5">
        <f t="shared" si="244"/>
        <v>3.1650174768722117E-2</v>
      </c>
      <c r="AO359" s="5">
        <f t="shared" si="245"/>
        <v>1.6200534756772855E-2</v>
      </c>
      <c r="AP359" s="5">
        <f t="shared" si="246"/>
        <v>-1.0469632798737472E-3</v>
      </c>
      <c r="AQ359" s="5">
        <f t="shared" si="247"/>
        <v>3.1337145476085126E-2</v>
      </c>
      <c r="AR359" s="5">
        <f t="shared" si="248"/>
        <v>-7.1438677473761869E-3</v>
      </c>
      <c r="AS359" s="5">
        <f t="shared" si="249"/>
        <v>4.6473291225515023E-3</v>
      </c>
      <c r="AT359" s="5">
        <f t="shared" si="250"/>
        <v>1.2116804884356069E-2</v>
      </c>
      <c r="AU359" s="5">
        <f t="shared" si="251"/>
        <v>-5.7397014460379703E-3</v>
      </c>
      <c r="AV359">
        <f t="shared" si="252"/>
        <v>0</v>
      </c>
      <c r="AW359">
        <f t="shared" si="253"/>
        <v>1</v>
      </c>
      <c r="AX359">
        <f t="shared" si="254"/>
        <v>0</v>
      </c>
    </row>
    <row r="360" spans="1:50" x14ac:dyDescent="0.25">
      <c r="A360" s="1">
        <v>42291</v>
      </c>
      <c r="B360">
        <v>22398.820313</v>
      </c>
      <c r="C360">
        <v>22576.5</v>
      </c>
      <c r="D360">
        <v>22356.560547000001</v>
      </c>
      <c r="E360">
        <v>22439.910156000002</v>
      </c>
      <c r="F360">
        <v>22439.910156000002</v>
      </c>
      <c r="G360">
        <v>1352740800</v>
      </c>
      <c r="H360" s="2">
        <f t="shared" si="215"/>
        <v>-7.1038720157273749E-3</v>
      </c>
      <c r="I360">
        <f t="shared" si="216"/>
        <v>23423.640625</v>
      </c>
      <c r="J360">
        <f t="shared" si="217"/>
        <v>22324.410156000002</v>
      </c>
      <c r="K360">
        <f t="shared" si="218"/>
        <v>22454.960938</v>
      </c>
      <c r="L360">
        <f t="shared" si="219"/>
        <v>4.3838431712123649E-2</v>
      </c>
      <c r="M360">
        <f t="shared" si="220"/>
        <v>-5.1470794311142543E-3</v>
      </c>
      <c r="N360">
        <f t="shared" si="221"/>
        <v>6.7071489570880161E-4</v>
      </c>
      <c r="O360">
        <f t="shared" si="222"/>
        <v>0</v>
      </c>
      <c r="P360">
        <f t="shared" si="214"/>
        <v>1</v>
      </c>
      <c r="Q360">
        <f t="shared" si="223"/>
        <v>0</v>
      </c>
      <c r="R360">
        <f t="shared" si="224"/>
        <v>1</v>
      </c>
      <c r="S360">
        <f t="shared" si="225"/>
        <v>0</v>
      </c>
      <c r="T360" s="4">
        <f t="shared" si="226"/>
        <v>0.99289612798427263</v>
      </c>
      <c r="U360" s="4">
        <f t="shared" si="227"/>
        <v>0.99289612798427263</v>
      </c>
      <c r="V360" s="4">
        <f>PRODUCT($T$3:T360)-1</f>
        <v>0.44820040557403718</v>
      </c>
      <c r="W360" s="3">
        <f>PRODUCT($U$3:U360)-1</f>
        <v>0.22037477206462563</v>
      </c>
      <c r="X360">
        <f t="shared" si="228"/>
        <v>8.0518795987742919E-3</v>
      </c>
      <c r="Y360" s="1">
        <f t="shared" si="229"/>
        <v>42291</v>
      </c>
      <c r="Z360">
        <f t="shared" si="230"/>
        <v>-2.695923895652208E-3</v>
      </c>
      <c r="AA360" s="5">
        <f t="shared" si="231"/>
        <v>2.6753284238556496E-3</v>
      </c>
      <c r="AB360" s="5">
        <f t="shared" si="232"/>
        <v>-4.9471484454368664E-3</v>
      </c>
      <c r="AC360" s="5">
        <f t="shared" si="233"/>
        <v>2.3837063309058992E-2</v>
      </c>
      <c r="AD360" s="5">
        <f t="shared" si="234"/>
        <v>-5.0999695085373054E-3</v>
      </c>
      <c r="AE360" s="5">
        <f t="shared" si="235"/>
        <v>3.0290705629893999E-3</v>
      </c>
      <c r="AF360" s="5">
        <f t="shared" si="236"/>
        <v>-7.4769244329160323E-3</v>
      </c>
      <c r="AG360" s="5">
        <f t="shared" si="237"/>
        <v>1.8224258003585181E-3</v>
      </c>
      <c r="AH360" s="5">
        <f t="shared" si="238"/>
        <v>-2.2648962370857229E-2</v>
      </c>
      <c r="AI360" s="5">
        <f t="shared" si="239"/>
        <v>-9.7136816277526572E-3</v>
      </c>
      <c r="AJ360" s="5">
        <f t="shared" si="240"/>
        <v>4.2823249733641156E-3</v>
      </c>
      <c r="AK360">
        <f t="shared" si="241"/>
        <v>-2.972298609181323E-2</v>
      </c>
      <c r="AL360" s="5">
        <f t="shared" si="242"/>
        <v>1.4092854728423365E-2</v>
      </c>
      <c r="AM360" s="5">
        <f t="shared" si="243"/>
        <v>3.1650174768722117E-2</v>
      </c>
      <c r="AN360" s="5">
        <f t="shared" si="244"/>
        <v>1.6200534756772855E-2</v>
      </c>
      <c r="AO360" s="5">
        <f t="shared" si="245"/>
        <v>-1.0469632798737472E-3</v>
      </c>
      <c r="AP360" s="5">
        <f t="shared" si="246"/>
        <v>3.1337145476085126E-2</v>
      </c>
      <c r="AQ360" s="5">
        <f t="shared" si="247"/>
        <v>-7.1438677473761869E-3</v>
      </c>
      <c r="AR360" s="5">
        <f t="shared" si="248"/>
        <v>4.6473291225515023E-3</v>
      </c>
      <c r="AS360" s="5">
        <f t="shared" si="249"/>
        <v>1.2116804884356069E-2</v>
      </c>
      <c r="AT360" s="5">
        <f t="shared" si="250"/>
        <v>-5.7397014460379703E-3</v>
      </c>
      <c r="AU360" s="5">
        <f t="shared" si="251"/>
        <v>-7.1038720157273749E-3</v>
      </c>
      <c r="AV360">
        <f t="shared" si="252"/>
        <v>0</v>
      </c>
      <c r="AW360">
        <f t="shared" si="253"/>
        <v>1</v>
      </c>
      <c r="AX360">
        <f t="shared" si="254"/>
        <v>0</v>
      </c>
    </row>
    <row r="361" spans="1:50" x14ac:dyDescent="0.25">
      <c r="A361" s="1">
        <v>42292</v>
      </c>
      <c r="B361">
        <v>22667.419922000001</v>
      </c>
      <c r="C361">
        <v>22940.25</v>
      </c>
      <c r="D361">
        <v>22567.650390999999</v>
      </c>
      <c r="E361">
        <v>22888.169922000001</v>
      </c>
      <c r="F361">
        <v>22888.169922000001</v>
      </c>
      <c r="G361">
        <v>1920825800</v>
      </c>
      <c r="H361" s="2">
        <f t="shared" si="215"/>
        <v>1.9976005379867434E-2</v>
      </c>
      <c r="I361">
        <f t="shared" si="216"/>
        <v>23423.640625</v>
      </c>
      <c r="J361">
        <f t="shared" si="217"/>
        <v>22318.619140999999</v>
      </c>
      <c r="K361">
        <f t="shared" si="218"/>
        <v>22318.619140999999</v>
      </c>
      <c r="L361">
        <f t="shared" si="219"/>
        <v>2.3395085969075469E-2</v>
      </c>
      <c r="M361">
        <f t="shared" si="220"/>
        <v>-2.4884068186358244E-2</v>
      </c>
      <c r="N361">
        <f t="shared" si="221"/>
        <v>-2.4884068186358244E-2</v>
      </c>
      <c r="O361">
        <f t="shared" si="222"/>
        <v>0</v>
      </c>
      <c r="P361">
        <f t="shared" si="214"/>
        <v>0</v>
      </c>
      <c r="Q361">
        <f t="shared" si="223"/>
        <v>1</v>
      </c>
      <c r="R361">
        <f t="shared" si="224"/>
        <v>-1</v>
      </c>
      <c r="S361">
        <f t="shared" si="225"/>
        <v>2</v>
      </c>
      <c r="T361" s="4">
        <f t="shared" si="226"/>
        <v>0.97002399462013256</v>
      </c>
      <c r="U361" s="4">
        <f t="shared" si="227"/>
        <v>0.995</v>
      </c>
      <c r="V361" s="4">
        <f>PRODUCT($T$3:T361)-1</f>
        <v>0.40478914242542352</v>
      </c>
      <c r="W361" s="3">
        <f>PRODUCT($U$3:U361)-1</f>
        <v>0.21427289820430251</v>
      </c>
      <c r="X361">
        <f t="shared" si="228"/>
        <v>2.8188729368824994E-2</v>
      </c>
      <c r="Y361" s="1">
        <f t="shared" si="229"/>
        <v>42292</v>
      </c>
      <c r="Z361">
        <f t="shared" si="230"/>
        <v>2.6753284238556496E-3</v>
      </c>
      <c r="AA361" s="5">
        <f t="shared" si="231"/>
        <v>-4.9471484454368664E-3</v>
      </c>
      <c r="AB361" s="5">
        <f t="shared" si="232"/>
        <v>2.3837063309058992E-2</v>
      </c>
      <c r="AC361" s="5">
        <f t="shared" si="233"/>
        <v>-5.0999695085373054E-3</v>
      </c>
      <c r="AD361" s="5">
        <f t="shared" si="234"/>
        <v>3.0290705629893999E-3</v>
      </c>
      <c r="AE361" s="5">
        <f t="shared" si="235"/>
        <v>-7.4769244329160323E-3</v>
      </c>
      <c r="AF361" s="5">
        <f t="shared" si="236"/>
        <v>1.8224258003585181E-3</v>
      </c>
      <c r="AG361" s="5">
        <f t="shared" si="237"/>
        <v>-2.2648962370857229E-2</v>
      </c>
      <c r="AH361" s="5">
        <f t="shared" si="238"/>
        <v>-9.7136816277526572E-3</v>
      </c>
      <c r="AI361" s="5">
        <f t="shared" si="239"/>
        <v>4.2823249733641156E-3</v>
      </c>
      <c r="AJ361" s="5">
        <f t="shared" si="240"/>
        <v>-2.972298609181323E-2</v>
      </c>
      <c r="AK361">
        <f t="shared" si="241"/>
        <v>1.4092854728423365E-2</v>
      </c>
      <c r="AL361" s="5">
        <f t="shared" si="242"/>
        <v>3.1650174768722117E-2</v>
      </c>
      <c r="AM361" s="5">
        <f t="shared" si="243"/>
        <v>1.6200534756772855E-2</v>
      </c>
      <c r="AN361" s="5">
        <f t="shared" si="244"/>
        <v>-1.0469632798737472E-3</v>
      </c>
      <c r="AO361" s="5">
        <f t="shared" si="245"/>
        <v>3.1337145476085126E-2</v>
      </c>
      <c r="AP361" s="5">
        <f t="shared" si="246"/>
        <v>-7.1438677473761869E-3</v>
      </c>
      <c r="AQ361" s="5">
        <f t="shared" si="247"/>
        <v>4.6473291225515023E-3</v>
      </c>
      <c r="AR361" s="5">
        <f t="shared" si="248"/>
        <v>1.2116804884356069E-2</v>
      </c>
      <c r="AS361" s="5">
        <f t="shared" si="249"/>
        <v>-5.7397014460379703E-3</v>
      </c>
      <c r="AT361" s="5">
        <f t="shared" si="250"/>
        <v>-7.1038720157273749E-3</v>
      </c>
      <c r="AU361" s="5">
        <f t="shared" si="251"/>
        <v>1.9976005379867434E-2</v>
      </c>
      <c r="AV361">
        <f t="shared" si="252"/>
        <v>0</v>
      </c>
      <c r="AW361">
        <f t="shared" si="253"/>
        <v>0</v>
      </c>
      <c r="AX361">
        <f t="shared" si="254"/>
        <v>1</v>
      </c>
    </row>
    <row r="362" spans="1:50" x14ac:dyDescent="0.25">
      <c r="A362" s="1">
        <v>42293</v>
      </c>
      <c r="B362">
        <v>23133.589843999998</v>
      </c>
      <c r="C362">
        <v>23178.140625</v>
      </c>
      <c r="D362">
        <v>22953.560547000001</v>
      </c>
      <c r="E362">
        <v>23067.369140999999</v>
      </c>
      <c r="F362">
        <v>23067.369140999999</v>
      </c>
      <c r="G362">
        <v>1922580500</v>
      </c>
      <c r="H362" s="2">
        <f t="shared" si="215"/>
        <v>7.8293380209377705E-3</v>
      </c>
      <c r="I362">
        <f t="shared" si="216"/>
        <v>23423.640625</v>
      </c>
      <c r="J362">
        <f t="shared" si="217"/>
        <v>21958.279297000001</v>
      </c>
      <c r="K362">
        <f t="shared" si="218"/>
        <v>21958.279297000001</v>
      </c>
      <c r="L362">
        <f t="shared" si="219"/>
        <v>1.5444825191042844E-2</v>
      </c>
      <c r="M362">
        <f t="shared" si="220"/>
        <v>-4.8080465406377892E-2</v>
      </c>
      <c r="N362">
        <f t="shared" si="221"/>
        <v>-4.8080465406377892E-2</v>
      </c>
      <c r="O362">
        <f t="shared" si="222"/>
        <v>0</v>
      </c>
      <c r="P362">
        <f t="shared" si="214"/>
        <v>0</v>
      </c>
      <c r="Q362">
        <f t="shared" si="223"/>
        <v>1</v>
      </c>
      <c r="R362">
        <f t="shared" si="224"/>
        <v>-1</v>
      </c>
      <c r="S362">
        <f t="shared" si="225"/>
        <v>0</v>
      </c>
      <c r="T362" s="4">
        <f t="shared" si="226"/>
        <v>0.99217066197906223</v>
      </c>
      <c r="U362" s="4">
        <f t="shared" si="227"/>
        <v>1</v>
      </c>
      <c r="V362" s="4">
        <f>PRODUCT($T$3:T362)-1</f>
        <v>0.39379057338123169</v>
      </c>
      <c r="W362" s="3">
        <f>PRODUCT($U$3:U362)-1</f>
        <v>0.21427289820430251</v>
      </c>
      <c r="X362">
        <f t="shared" si="228"/>
        <v>3.6238766480372053E-2</v>
      </c>
      <c r="Y362" s="1">
        <f t="shared" si="229"/>
        <v>42293</v>
      </c>
      <c r="Z362">
        <f t="shared" si="230"/>
        <v>-4.9471484454368664E-3</v>
      </c>
      <c r="AA362" s="5">
        <f t="shared" si="231"/>
        <v>2.3837063309058992E-2</v>
      </c>
      <c r="AB362" s="5">
        <f t="shared" si="232"/>
        <v>-5.0999695085373054E-3</v>
      </c>
      <c r="AC362" s="5">
        <f t="shared" si="233"/>
        <v>3.0290705629893999E-3</v>
      </c>
      <c r="AD362" s="5">
        <f t="shared" si="234"/>
        <v>-7.4769244329160323E-3</v>
      </c>
      <c r="AE362" s="5">
        <f t="shared" si="235"/>
        <v>1.8224258003585181E-3</v>
      </c>
      <c r="AF362" s="5">
        <f t="shared" si="236"/>
        <v>-2.2648962370857229E-2</v>
      </c>
      <c r="AG362" s="5">
        <f t="shared" si="237"/>
        <v>-9.7136816277526572E-3</v>
      </c>
      <c r="AH362" s="5">
        <f t="shared" si="238"/>
        <v>4.2823249733641156E-3</v>
      </c>
      <c r="AI362" s="5">
        <f t="shared" si="239"/>
        <v>-2.972298609181323E-2</v>
      </c>
      <c r="AJ362" s="5">
        <f t="shared" si="240"/>
        <v>1.4092854728423365E-2</v>
      </c>
      <c r="AK362">
        <f t="shared" si="241"/>
        <v>3.1650174768722117E-2</v>
      </c>
      <c r="AL362" s="5">
        <f t="shared" si="242"/>
        <v>1.6200534756772855E-2</v>
      </c>
      <c r="AM362" s="5">
        <f t="shared" si="243"/>
        <v>-1.0469632798737472E-3</v>
      </c>
      <c r="AN362" s="5">
        <f t="shared" si="244"/>
        <v>3.1337145476085126E-2</v>
      </c>
      <c r="AO362" s="5">
        <f t="shared" si="245"/>
        <v>-7.1438677473761869E-3</v>
      </c>
      <c r="AP362" s="5">
        <f t="shared" si="246"/>
        <v>4.6473291225515023E-3</v>
      </c>
      <c r="AQ362" s="5">
        <f t="shared" si="247"/>
        <v>1.2116804884356069E-2</v>
      </c>
      <c r="AR362" s="5">
        <f t="shared" si="248"/>
        <v>-5.7397014460379703E-3</v>
      </c>
      <c r="AS362" s="5">
        <f t="shared" si="249"/>
        <v>-7.1038720157273749E-3</v>
      </c>
      <c r="AT362" s="5">
        <f t="shared" si="250"/>
        <v>1.9976005379867434E-2</v>
      </c>
      <c r="AU362" s="5">
        <f t="shared" si="251"/>
        <v>7.8293380209377705E-3</v>
      </c>
      <c r="AV362">
        <f t="shared" si="252"/>
        <v>0</v>
      </c>
      <c r="AW362">
        <f t="shared" si="253"/>
        <v>0</v>
      </c>
      <c r="AX362">
        <f t="shared" si="254"/>
        <v>1</v>
      </c>
    </row>
    <row r="363" spans="1:50" x14ac:dyDescent="0.25">
      <c r="A363" s="1">
        <v>42296</v>
      </c>
      <c r="B363">
        <v>23085.609375</v>
      </c>
      <c r="C363">
        <v>23100.660156000002</v>
      </c>
      <c r="D363">
        <v>22913.599609000001</v>
      </c>
      <c r="E363">
        <v>23075.609375</v>
      </c>
      <c r="F363">
        <v>23075.609375</v>
      </c>
      <c r="G363">
        <v>1259219800</v>
      </c>
      <c r="H363" s="2">
        <f t="shared" si="215"/>
        <v>3.5722469908172627E-4</v>
      </c>
      <c r="I363">
        <f t="shared" si="216"/>
        <v>23423.640625</v>
      </c>
      <c r="J363">
        <f t="shared" si="217"/>
        <v>21958.279297000001</v>
      </c>
      <c r="K363">
        <f t="shared" si="218"/>
        <v>22243.960938</v>
      </c>
      <c r="L363">
        <f t="shared" si="219"/>
        <v>1.5082212753048996E-2</v>
      </c>
      <c r="M363">
        <f t="shared" si="220"/>
        <v>-4.8420393145088947E-2</v>
      </c>
      <c r="N363">
        <f t="shared" si="221"/>
        <v>-3.6040150597323017E-2</v>
      </c>
      <c r="O363">
        <f t="shared" si="222"/>
        <v>0</v>
      </c>
      <c r="P363">
        <f t="shared" si="214"/>
        <v>0</v>
      </c>
      <c r="Q363">
        <f t="shared" si="223"/>
        <v>1</v>
      </c>
      <c r="R363">
        <f t="shared" si="224"/>
        <v>-1</v>
      </c>
      <c r="S363">
        <f t="shared" si="225"/>
        <v>0</v>
      </c>
      <c r="T363" s="4">
        <f t="shared" si="226"/>
        <v>0.99964277530091827</v>
      </c>
      <c r="U363" s="4">
        <f t="shared" si="227"/>
        <v>1</v>
      </c>
      <c r="V363" s="4">
        <f>PRODUCT($T$3:T363)-1</f>
        <v>0.39329267696307268</v>
      </c>
      <c r="W363" s="3">
        <f>PRODUCT($U$3:U363)-1</f>
        <v>0.21427289820430251</v>
      </c>
      <c r="X363">
        <f t="shared" si="228"/>
        <v>3.660893656190467E-2</v>
      </c>
      <c r="Y363" s="1">
        <f t="shared" si="229"/>
        <v>42296</v>
      </c>
      <c r="Z363">
        <f t="shared" si="230"/>
        <v>2.3837063309058992E-2</v>
      </c>
      <c r="AA363" s="5">
        <f t="shared" si="231"/>
        <v>-5.0999695085373054E-3</v>
      </c>
      <c r="AB363" s="5">
        <f t="shared" si="232"/>
        <v>3.0290705629893999E-3</v>
      </c>
      <c r="AC363" s="5">
        <f t="shared" si="233"/>
        <v>-7.4769244329160323E-3</v>
      </c>
      <c r="AD363" s="5">
        <f t="shared" si="234"/>
        <v>1.8224258003585181E-3</v>
      </c>
      <c r="AE363" s="5">
        <f t="shared" si="235"/>
        <v>-2.2648962370857229E-2</v>
      </c>
      <c r="AF363" s="5">
        <f t="shared" si="236"/>
        <v>-9.7136816277526572E-3</v>
      </c>
      <c r="AG363" s="5">
        <f t="shared" si="237"/>
        <v>4.2823249733641156E-3</v>
      </c>
      <c r="AH363" s="5">
        <f t="shared" si="238"/>
        <v>-2.972298609181323E-2</v>
      </c>
      <c r="AI363" s="5">
        <f t="shared" si="239"/>
        <v>1.4092854728423365E-2</v>
      </c>
      <c r="AJ363" s="5">
        <f t="shared" si="240"/>
        <v>3.1650174768722117E-2</v>
      </c>
      <c r="AK363">
        <f t="shared" si="241"/>
        <v>1.6200534756772855E-2</v>
      </c>
      <c r="AL363" s="5">
        <f t="shared" si="242"/>
        <v>-1.0469632798737472E-3</v>
      </c>
      <c r="AM363" s="5">
        <f t="shared" si="243"/>
        <v>3.1337145476085126E-2</v>
      </c>
      <c r="AN363" s="5">
        <f t="shared" si="244"/>
        <v>-7.1438677473761869E-3</v>
      </c>
      <c r="AO363" s="5">
        <f t="shared" si="245"/>
        <v>4.6473291225515023E-3</v>
      </c>
      <c r="AP363" s="5">
        <f t="shared" si="246"/>
        <v>1.2116804884356069E-2</v>
      </c>
      <c r="AQ363" s="5">
        <f t="shared" si="247"/>
        <v>-5.7397014460379703E-3</v>
      </c>
      <c r="AR363" s="5">
        <f t="shared" si="248"/>
        <v>-7.1038720157273749E-3</v>
      </c>
      <c r="AS363" s="5">
        <f t="shared" si="249"/>
        <v>1.9976005379867434E-2</v>
      </c>
      <c r="AT363" s="5">
        <f t="shared" si="250"/>
        <v>7.8293380209377705E-3</v>
      </c>
      <c r="AU363" s="5">
        <f t="shared" si="251"/>
        <v>3.5722469908172627E-4</v>
      </c>
      <c r="AV363">
        <f t="shared" si="252"/>
        <v>0</v>
      </c>
      <c r="AW363">
        <f t="shared" si="253"/>
        <v>0</v>
      </c>
      <c r="AX363">
        <f t="shared" si="254"/>
        <v>1</v>
      </c>
    </row>
    <row r="364" spans="1:50" x14ac:dyDescent="0.25">
      <c r="A364" s="1">
        <v>42297</v>
      </c>
      <c r="B364">
        <v>22991.599609000001</v>
      </c>
      <c r="C364">
        <v>23057.929688</v>
      </c>
      <c r="D364">
        <v>22843.039063</v>
      </c>
      <c r="E364">
        <v>22989.220702999999</v>
      </c>
      <c r="F364">
        <v>22989.220702999999</v>
      </c>
      <c r="G364">
        <v>1217365400</v>
      </c>
      <c r="H364" s="2">
        <f t="shared" si="215"/>
        <v>-3.7437222391879521E-3</v>
      </c>
      <c r="I364">
        <f t="shared" si="216"/>
        <v>23423.640625</v>
      </c>
      <c r="J364">
        <f t="shared" si="217"/>
        <v>21958.279297000001</v>
      </c>
      <c r="K364">
        <f t="shared" si="218"/>
        <v>22163.279297000001</v>
      </c>
      <c r="L364">
        <f t="shared" si="219"/>
        <v>1.8896678909316345E-2</v>
      </c>
      <c r="M364">
        <f t="shared" si="220"/>
        <v>-4.4844556469261443E-2</v>
      </c>
      <c r="N364">
        <f t="shared" si="221"/>
        <v>-3.5927333800062966E-2</v>
      </c>
      <c r="O364">
        <f t="shared" si="222"/>
        <v>0</v>
      </c>
      <c r="P364">
        <f t="shared" si="214"/>
        <v>0</v>
      </c>
      <c r="Q364">
        <f t="shared" si="223"/>
        <v>1</v>
      </c>
      <c r="R364">
        <f t="shared" si="224"/>
        <v>-1</v>
      </c>
      <c r="S364">
        <f t="shared" si="225"/>
        <v>0</v>
      </c>
      <c r="T364" s="4">
        <f t="shared" si="226"/>
        <v>1.0037437222391881</v>
      </c>
      <c r="U364" s="4">
        <f t="shared" si="227"/>
        <v>1</v>
      </c>
      <c r="V364" s="4">
        <f>PRODUCT($T$3:T364)-1</f>
        <v>0.39850877774351723</v>
      </c>
      <c r="W364" s="3">
        <f>PRODUCT($U$3:U364)-1</f>
        <v>0.21427289820430251</v>
      </c>
      <c r="X364">
        <f t="shared" si="228"/>
        <v>3.2728160632756964E-2</v>
      </c>
      <c r="Y364" s="1">
        <f t="shared" si="229"/>
        <v>42297</v>
      </c>
      <c r="Z364">
        <f t="shared" si="230"/>
        <v>-5.0999695085373054E-3</v>
      </c>
      <c r="AA364" s="5">
        <f t="shared" si="231"/>
        <v>3.0290705629893999E-3</v>
      </c>
      <c r="AB364" s="5">
        <f t="shared" si="232"/>
        <v>-7.4769244329160323E-3</v>
      </c>
      <c r="AC364" s="5">
        <f t="shared" si="233"/>
        <v>1.8224258003585181E-3</v>
      </c>
      <c r="AD364" s="5">
        <f t="shared" si="234"/>
        <v>-2.2648962370857229E-2</v>
      </c>
      <c r="AE364" s="5">
        <f t="shared" si="235"/>
        <v>-9.7136816277526572E-3</v>
      </c>
      <c r="AF364" s="5">
        <f t="shared" si="236"/>
        <v>4.2823249733641156E-3</v>
      </c>
      <c r="AG364" s="5">
        <f t="shared" si="237"/>
        <v>-2.972298609181323E-2</v>
      </c>
      <c r="AH364" s="5">
        <f t="shared" si="238"/>
        <v>1.4092854728423365E-2</v>
      </c>
      <c r="AI364" s="5">
        <f t="shared" si="239"/>
        <v>3.1650174768722117E-2</v>
      </c>
      <c r="AJ364" s="5">
        <f t="shared" si="240"/>
        <v>1.6200534756772855E-2</v>
      </c>
      <c r="AK364">
        <f t="shared" si="241"/>
        <v>-1.0469632798737472E-3</v>
      </c>
      <c r="AL364" s="5">
        <f t="shared" si="242"/>
        <v>3.1337145476085126E-2</v>
      </c>
      <c r="AM364" s="5">
        <f t="shared" si="243"/>
        <v>-7.1438677473761869E-3</v>
      </c>
      <c r="AN364" s="5">
        <f t="shared" si="244"/>
        <v>4.6473291225515023E-3</v>
      </c>
      <c r="AO364" s="5">
        <f t="shared" si="245"/>
        <v>1.2116804884356069E-2</v>
      </c>
      <c r="AP364" s="5">
        <f t="shared" si="246"/>
        <v>-5.7397014460379703E-3</v>
      </c>
      <c r="AQ364" s="5">
        <f t="shared" si="247"/>
        <v>-7.1038720157273749E-3</v>
      </c>
      <c r="AR364" s="5">
        <f t="shared" si="248"/>
        <v>1.9976005379867434E-2</v>
      </c>
      <c r="AS364" s="5">
        <f t="shared" si="249"/>
        <v>7.8293380209377705E-3</v>
      </c>
      <c r="AT364" s="5">
        <f t="shared" si="250"/>
        <v>3.5722469908172627E-4</v>
      </c>
      <c r="AU364" s="5">
        <f t="shared" si="251"/>
        <v>-3.7437222391879521E-3</v>
      </c>
      <c r="AV364">
        <f t="shared" si="252"/>
        <v>0</v>
      </c>
      <c r="AW364">
        <f t="shared" si="253"/>
        <v>0</v>
      </c>
      <c r="AX364">
        <f t="shared" si="254"/>
        <v>1</v>
      </c>
    </row>
    <row r="365" spans="1:50" x14ac:dyDescent="0.25">
      <c r="A365" s="1">
        <v>42299</v>
      </c>
      <c r="B365">
        <v>22795.580077999999</v>
      </c>
      <c r="C365">
        <v>22869.589843999998</v>
      </c>
      <c r="D365">
        <v>22727.589843999998</v>
      </c>
      <c r="E365">
        <v>22845.369140999999</v>
      </c>
      <c r="F365">
        <v>22845.369140999999</v>
      </c>
      <c r="G365">
        <v>1374140600</v>
      </c>
      <c r="H365" s="2">
        <f t="shared" si="215"/>
        <v>-6.2573483398342677E-3</v>
      </c>
      <c r="I365">
        <f t="shared" si="216"/>
        <v>23423.640625</v>
      </c>
      <c r="J365">
        <f t="shared" si="217"/>
        <v>21958.279297000001</v>
      </c>
      <c r="K365">
        <f t="shared" si="218"/>
        <v>22416</v>
      </c>
      <c r="L365">
        <f t="shared" si="219"/>
        <v>2.5312415852462244E-2</v>
      </c>
      <c r="M365">
        <f t="shared" si="220"/>
        <v>-3.8830182104957145E-2</v>
      </c>
      <c r="N365">
        <f t="shared" si="221"/>
        <v>-1.8794581008954703E-2</v>
      </c>
      <c r="O365">
        <f t="shared" si="222"/>
        <v>0</v>
      </c>
      <c r="P365">
        <f t="shared" si="214"/>
        <v>0</v>
      </c>
      <c r="Q365">
        <f t="shared" si="223"/>
        <v>1</v>
      </c>
      <c r="R365">
        <f t="shared" si="224"/>
        <v>-1</v>
      </c>
      <c r="S365">
        <f t="shared" si="225"/>
        <v>0</v>
      </c>
      <c r="T365" s="4">
        <f t="shared" si="226"/>
        <v>1.0062573483398343</v>
      </c>
      <c r="U365" s="4">
        <f t="shared" si="227"/>
        <v>1</v>
      </c>
      <c r="V365" s="4">
        <f>PRODUCT($T$3:T365)-1</f>
        <v>0.40725973432217422</v>
      </c>
      <c r="W365" s="3">
        <f>PRODUCT($U$3:U365)-1</f>
        <v>0.21427289820430251</v>
      </c>
      <c r="X365">
        <f t="shared" si="228"/>
        <v>2.6266020791321454E-2</v>
      </c>
      <c r="Y365" s="1">
        <f t="shared" si="229"/>
        <v>42299</v>
      </c>
      <c r="Z365">
        <f t="shared" si="230"/>
        <v>3.0290705629893999E-3</v>
      </c>
      <c r="AA365" s="5">
        <f t="shared" si="231"/>
        <v>-7.4769244329160323E-3</v>
      </c>
      <c r="AB365" s="5">
        <f t="shared" si="232"/>
        <v>1.8224258003585181E-3</v>
      </c>
      <c r="AC365" s="5">
        <f t="shared" si="233"/>
        <v>-2.2648962370857229E-2</v>
      </c>
      <c r="AD365" s="5">
        <f t="shared" si="234"/>
        <v>-9.7136816277526572E-3</v>
      </c>
      <c r="AE365" s="5">
        <f t="shared" si="235"/>
        <v>4.2823249733641156E-3</v>
      </c>
      <c r="AF365" s="5">
        <f t="shared" si="236"/>
        <v>-2.972298609181323E-2</v>
      </c>
      <c r="AG365" s="5">
        <f t="shared" si="237"/>
        <v>1.4092854728423365E-2</v>
      </c>
      <c r="AH365" s="5">
        <f t="shared" si="238"/>
        <v>3.1650174768722117E-2</v>
      </c>
      <c r="AI365" s="5">
        <f t="shared" si="239"/>
        <v>1.6200534756772855E-2</v>
      </c>
      <c r="AJ365" s="5">
        <f t="shared" si="240"/>
        <v>-1.0469632798737472E-3</v>
      </c>
      <c r="AK365">
        <f t="shared" si="241"/>
        <v>3.1337145476085126E-2</v>
      </c>
      <c r="AL365" s="5">
        <f t="shared" si="242"/>
        <v>-7.1438677473761869E-3</v>
      </c>
      <c r="AM365" s="5">
        <f t="shared" si="243"/>
        <v>4.6473291225515023E-3</v>
      </c>
      <c r="AN365" s="5">
        <f t="shared" si="244"/>
        <v>1.2116804884356069E-2</v>
      </c>
      <c r="AO365" s="5">
        <f t="shared" si="245"/>
        <v>-5.7397014460379703E-3</v>
      </c>
      <c r="AP365" s="5">
        <f t="shared" si="246"/>
        <v>-7.1038720157273749E-3</v>
      </c>
      <c r="AQ365" s="5">
        <f t="shared" si="247"/>
        <v>1.9976005379867434E-2</v>
      </c>
      <c r="AR365" s="5">
        <f t="shared" si="248"/>
        <v>7.8293380209377705E-3</v>
      </c>
      <c r="AS365" s="5">
        <f t="shared" si="249"/>
        <v>3.5722469908172627E-4</v>
      </c>
      <c r="AT365" s="5">
        <f t="shared" si="250"/>
        <v>-3.7437222391879521E-3</v>
      </c>
      <c r="AU365" s="5">
        <f t="shared" si="251"/>
        <v>-6.2573483398342677E-3</v>
      </c>
      <c r="AV365">
        <f t="shared" si="252"/>
        <v>0</v>
      </c>
      <c r="AW365">
        <f t="shared" si="253"/>
        <v>0</v>
      </c>
      <c r="AX365">
        <f t="shared" si="254"/>
        <v>1</v>
      </c>
    </row>
    <row r="366" spans="1:50" x14ac:dyDescent="0.25">
      <c r="A366" s="1">
        <v>42300</v>
      </c>
      <c r="B366">
        <v>23220.380859000001</v>
      </c>
      <c r="C366">
        <v>23220.380859000001</v>
      </c>
      <c r="D366">
        <v>23088.029297000001</v>
      </c>
      <c r="E366">
        <v>23151.939452999999</v>
      </c>
      <c r="F366">
        <v>23151.939452999999</v>
      </c>
      <c r="G366">
        <v>1495348200</v>
      </c>
      <c r="H366" s="2">
        <f t="shared" si="215"/>
        <v>1.3419363465211331E-2</v>
      </c>
      <c r="I366">
        <f t="shared" si="216"/>
        <v>23423.640625</v>
      </c>
      <c r="J366">
        <f t="shared" si="217"/>
        <v>21958.279297000001</v>
      </c>
      <c r="K366">
        <f t="shared" si="218"/>
        <v>22412.029297000001</v>
      </c>
      <c r="L366">
        <f t="shared" si="219"/>
        <v>1.1735568527706741E-2</v>
      </c>
      <c r="M366">
        <f t="shared" si="220"/>
        <v>-5.155767439800063E-2</v>
      </c>
      <c r="N366">
        <f t="shared" si="221"/>
        <v>-3.195888437346972E-2</v>
      </c>
      <c r="O366">
        <f t="shared" si="222"/>
        <v>0</v>
      </c>
      <c r="P366">
        <f t="shared" si="214"/>
        <v>0</v>
      </c>
      <c r="Q366">
        <f t="shared" si="223"/>
        <v>1</v>
      </c>
      <c r="R366">
        <f t="shared" si="224"/>
        <v>-1</v>
      </c>
      <c r="S366">
        <f t="shared" si="225"/>
        <v>0</v>
      </c>
      <c r="T366" s="4">
        <f t="shared" si="226"/>
        <v>0.98658063653478867</v>
      </c>
      <c r="U366" s="4">
        <f t="shared" si="227"/>
        <v>1</v>
      </c>
      <c r="V366" s="4">
        <f>PRODUCT($T$3:T366)-1</f>
        <v>0.3883752044573483</v>
      </c>
      <c r="W366" s="3">
        <f>PRODUCT($U$3:U366)-1</f>
        <v>0.21427289820430251</v>
      </c>
      <c r="X366">
        <f t="shared" si="228"/>
        <v>4.0037857536316279E-2</v>
      </c>
      <c r="Y366" s="1">
        <f t="shared" si="229"/>
        <v>42300</v>
      </c>
      <c r="Z366">
        <f t="shared" si="230"/>
        <v>-7.4769244329160323E-3</v>
      </c>
      <c r="AA366" s="5">
        <f t="shared" si="231"/>
        <v>1.8224258003585181E-3</v>
      </c>
      <c r="AB366" s="5">
        <f t="shared" si="232"/>
        <v>-2.2648962370857229E-2</v>
      </c>
      <c r="AC366" s="5">
        <f t="shared" si="233"/>
        <v>-9.7136816277526572E-3</v>
      </c>
      <c r="AD366" s="5">
        <f t="shared" si="234"/>
        <v>4.2823249733641156E-3</v>
      </c>
      <c r="AE366" s="5">
        <f t="shared" si="235"/>
        <v>-2.972298609181323E-2</v>
      </c>
      <c r="AF366" s="5">
        <f t="shared" si="236"/>
        <v>1.4092854728423365E-2</v>
      </c>
      <c r="AG366" s="5">
        <f t="shared" si="237"/>
        <v>3.1650174768722117E-2</v>
      </c>
      <c r="AH366" s="5">
        <f t="shared" si="238"/>
        <v>1.6200534756772855E-2</v>
      </c>
      <c r="AI366" s="5">
        <f t="shared" si="239"/>
        <v>-1.0469632798737472E-3</v>
      </c>
      <c r="AJ366" s="5">
        <f t="shared" si="240"/>
        <v>3.1337145476085126E-2</v>
      </c>
      <c r="AK366">
        <f t="shared" si="241"/>
        <v>-7.1438677473761869E-3</v>
      </c>
      <c r="AL366" s="5">
        <f t="shared" si="242"/>
        <v>4.6473291225515023E-3</v>
      </c>
      <c r="AM366" s="5">
        <f t="shared" si="243"/>
        <v>1.2116804884356069E-2</v>
      </c>
      <c r="AN366" s="5">
        <f t="shared" si="244"/>
        <v>-5.7397014460379703E-3</v>
      </c>
      <c r="AO366" s="5">
        <f t="shared" si="245"/>
        <v>-7.1038720157273749E-3</v>
      </c>
      <c r="AP366" s="5">
        <f t="shared" si="246"/>
        <v>1.9976005379867434E-2</v>
      </c>
      <c r="AQ366" s="5">
        <f t="shared" si="247"/>
        <v>7.8293380209377705E-3</v>
      </c>
      <c r="AR366" s="5">
        <f t="shared" si="248"/>
        <v>3.5722469908172627E-4</v>
      </c>
      <c r="AS366" s="5">
        <f t="shared" si="249"/>
        <v>-3.7437222391879521E-3</v>
      </c>
      <c r="AT366" s="5">
        <f t="shared" si="250"/>
        <v>-6.2573483398342677E-3</v>
      </c>
      <c r="AU366" s="5">
        <f t="shared" si="251"/>
        <v>1.3419363465211331E-2</v>
      </c>
      <c r="AV366">
        <f t="shared" si="252"/>
        <v>0</v>
      </c>
      <c r="AW366">
        <f t="shared" si="253"/>
        <v>0</v>
      </c>
      <c r="AX366">
        <f t="shared" si="254"/>
        <v>1</v>
      </c>
    </row>
    <row r="367" spans="1:50" x14ac:dyDescent="0.25">
      <c r="A367" s="1">
        <v>42303</v>
      </c>
      <c r="B367">
        <v>23423.640625</v>
      </c>
      <c r="C367">
        <v>23423.640625</v>
      </c>
      <c r="D367">
        <v>23066.939452999999</v>
      </c>
      <c r="E367">
        <v>23116.25</v>
      </c>
      <c r="F367">
        <v>23116.25</v>
      </c>
      <c r="G367">
        <v>1465182800</v>
      </c>
      <c r="H367" s="2">
        <f t="shared" si="215"/>
        <v>-1.5415318907709974E-3</v>
      </c>
      <c r="I367">
        <f t="shared" si="216"/>
        <v>23342.070313</v>
      </c>
      <c r="J367">
        <f t="shared" si="217"/>
        <v>21958.279297000001</v>
      </c>
      <c r="K367">
        <f t="shared" si="218"/>
        <v>22619.679688</v>
      </c>
      <c r="L367">
        <f t="shared" si="219"/>
        <v>9.7688990645108387E-3</v>
      </c>
      <c r="M367">
        <f t="shared" si="220"/>
        <v>-5.0093363023846815E-2</v>
      </c>
      <c r="N367">
        <f t="shared" si="221"/>
        <v>-2.1481438901205907E-2</v>
      </c>
      <c r="O367">
        <f t="shared" si="222"/>
        <v>0</v>
      </c>
      <c r="P367">
        <f t="shared" si="214"/>
        <v>0</v>
      </c>
      <c r="Q367">
        <f t="shared" si="223"/>
        <v>1</v>
      </c>
      <c r="R367">
        <f t="shared" si="224"/>
        <v>-1</v>
      </c>
      <c r="S367">
        <f t="shared" si="225"/>
        <v>0</v>
      </c>
      <c r="T367" s="4">
        <f t="shared" si="226"/>
        <v>1.001541531890771</v>
      </c>
      <c r="U367" s="4">
        <f t="shared" si="227"/>
        <v>1</v>
      </c>
      <c r="V367" s="4">
        <f>PRODUCT($T$3:T367)-1</f>
        <v>0.39051542911137505</v>
      </c>
      <c r="W367" s="3">
        <f>PRODUCT($U$3:U367)-1</f>
        <v>0.21427289820430251</v>
      </c>
      <c r="X367">
        <f t="shared" si="228"/>
        <v>3.8434606011314987E-2</v>
      </c>
      <c r="Y367" s="1">
        <f t="shared" si="229"/>
        <v>42303</v>
      </c>
      <c r="Z367">
        <f t="shared" si="230"/>
        <v>1.8224258003585181E-3</v>
      </c>
      <c r="AA367" s="5">
        <f t="shared" si="231"/>
        <v>-2.2648962370857229E-2</v>
      </c>
      <c r="AB367" s="5">
        <f t="shared" si="232"/>
        <v>-9.7136816277526572E-3</v>
      </c>
      <c r="AC367" s="5">
        <f t="shared" si="233"/>
        <v>4.2823249733641156E-3</v>
      </c>
      <c r="AD367" s="5">
        <f t="shared" si="234"/>
        <v>-2.972298609181323E-2</v>
      </c>
      <c r="AE367" s="5">
        <f t="shared" si="235"/>
        <v>1.4092854728423365E-2</v>
      </c>
      <c r="AF367" s="5">
        <f t="shared" si="236"/>
        <v>3.1650174768722117E-2</v>
      </c>
      <c r="AG367" s="5">
        <f t="shared" si="237"/>
        <v>1.6200534756772855E-2</v>
      </c>
      <c r="AH367" s="5">
        <f t="shared" si="238"/>
        <v>-1.0469632798737472E-3</v>
      </c>
      <c r="AI367" s="5">
        <f t="shared" si="239"/>
        <v>3.1337145476085126E-2</v>
      </c>
      <c r="AJ367" s="5">
        <f t="shared" si="240"/>
        <v>-7.1438677473761869E-3</v>
      </c>
      <c r="AK367">
        <f t="shared" si="241"/>
        <v>4.6473291225515023E-3</v>
      </c>
      <c r="AL367" s="5">
        <f t="shared" si="242"/>
        <v>1.2116804884356069E-2</v>
      </c>
      <c r="AM367" s="5">
        <f t="shared" si="243"/>
        <v>-5.7397014460379703E-3</v>
      </c>
      <c r="AN367" s="5">
        <f t="shared" si="244"/>
        <v>-7.1038720157273749E-3</v>
      </c>
      <c r="AO367" s="5">
        <f t="shared" si="245"/>
        <v>1.9976005379867434E-2</v>
      </c>
      <c r="AP367" s="5">
        <f t="shared" si="246"/>
        <v>7.8293380209377705E-3</v>
      </c>
      <c r="AQ367" s="5">
        <f t="shared" si="247"/>
        <v>3.5722469908172627E-4</v>
      </c>
      <c r="AR367" s="5">
        <f t="shared" si="248"/>
        <v>-3.7437222391879521E-3</v>
      </c>
      <c r="AS367" s="5">
        <f t="shared" si="249"/>
        <v>-6.2573483398342677E-3</v>
      </c>
      <c r="AT367" s="5">
        <f t="shared" si="250"/>
        <v>1.3419363465211331E-2</v>
      </c>
      <c r="AU367" s="5">
        <f t="shared" si="251"/>
        <v>-1.5415318907709974E-3</v>
      </c>
      <c r="AV367">
        <f t="shared" si="252"/>
        <v>0</v>
      </c>
      <c r="AW367">
        <f t="shared" si="253"/>
        <v>0</v>
      </c>
      <c r="AX367">
        <f t="shared" si="254"/>
        <v>1</v>
      </c>
    </row>
    <row r="368" spans="1:50" x14ac:dyDescent="0.25">
      <c r="A368" s="1">
        <v>42304</v>
      </c>
      <c r="B368">
        <v>23053.119140999999</v>
      </c>
      <c r="C368">
        <v>23143.880859000001</v>
      </c>
      <c r="D368">
        <v>22885.220702999999</v>
      </c>
      <c r="E368">
        <v>23142.730468999998</v>
      </c>
      <c r="F368">
        <v>23142.730468999998</v>
      </c>
      <c r="G368">
        <v>1532532100</v>
      </c>
      <c r="H368" s="2">
        <f t="shared" si="215"/>
        <v>1.1455348077651362E-3</v>
      </c>
      <c r="I368">
        <f t="shared" si="216"/>
        <v>23342.070313</v>
      </c>
      <c r="J368">
        <f t="shared" si="217"/>
        <v>21958.279297000001</v>
      </c>
      <c r="K368">
        <f t="shared" si="218"/>
        <v>22433.509765999999</v>
      </c>
      <c r="L368">
        <f t="shared" si="219"/>
        <v>8.6134971958913287E-3</v>
      </c>
      <c r="M368">
        <f t="shared" si="220"/>
        <v>-5.1180269051942062E-2</v>
      </c>
      <c r="N368">
        <f t="shared" si="221"/>
        <v>-3.0645506758591456E-2</v>
      </c>
      <c r="O368">
        <f t="shared" si="222"/>
        <v>0</v>
      </c>
      <c r="P368">
        <f t="shared" si="214"/>
        <v>0</v>
      </c>
      <c r="Q368">
        <f t="shared" si="223"/>
        <v>1</v>
      </c>
      <c r="R368">
        <f t="shared" si="224"/>
        <v>-1</v>
      </c>
      <c r="S368">
        <f t="shared" si="225"/>
        <v>0</v>
      </c>
      <c r="T368" s="4">
        <f t="shared" si="226"/>
        <v>0.99885446519223486</v>
      </c>
      <c r="U368" s="4">
        <f t="shared" si="227"/>
        <v>1</v>
      </c>
      <c r="V368" s="4">
        <f>PRODUCT($T$3:T368)-1</f>
        <v>0.38892254528659342</v>
      </c>
      <c r="W368" s="3">
        <f>PRODUCT($U$3:U368)-1</f>
        <v>0.21427289820430251</v>
      </c>
      <c r="X368">
        <f t="shared" si="228"/>
        <v>3.9624168998088738E-2</v>
      </c>
      <c r="Y368" s="1">
        <f t="shared" si="229"/>
        <v>42304</v>
      </c>
      <c r="Z368">
        <f t="shared" si="230"/>
        <v>-2.2648962370857229E-2</v>
      </c>
      <c r="AA368" s="5">
        <f t="shared" si="231"/>
        <v>-9.7136816277526572E-3</v>
      </c>
      <c r="AB368" s="5">
        <f t="shared" si="232"/>
        <v>4.2823249733641156E-3</v>
      </c>
      <c r="AC368" s="5">
        <f t="shared" si="233"/>
        <v>-2.972298609181323E-2</v>
      </c>
      <c r="AD368" s="5">
        <f t="shared" si="234"/>
        <v>1.4092854728423365E-2</v>
      </c>
      <c r="AE368" s="5">
        <f t="shared" si="235"/>
        <v>3.1650174768722117E-2</v>
      </c>
      <c r="AF368" s="5">
        <f t="shared" si="236"/>
        <v>1.6200534756772855E-2</v>
      </c>
      <c r="AG368" s="5">
        <f t="shared" si="237"/>
        <v>-1.0469632798737472E-3</v>
      </c>
      <c r="AH368" s="5">
        <f t="shared" si="238"/>
        <v>3.1337145476085126E-2</v>
      </c>
      <c r="AI368" s="5">
        <f t="shared" si="239"/>
        <v>-7.1438677473761869E-3</v>
      </c>
      <c r="AJ368" s="5">
        <f t="shared" si="240"/>
        <v>4.6473291225515023E-3</v>
      </c>
      <c r="AK368">
        <f t="shared" si="241"/>
        <v>1.2116804884356069E-2</v>
      </c>
      <c r="AL368" s="5">
        <f t="shared" si="242"/>
        <v>-5.7397014460379703E-3</v>
      </c>
      <c r="AM368" s="5">
        <f t="shared" si="243"/>
        <v>-7.1038720157273749E-3</v>
      </c>
      <c r="AN368" s="5">
        <f t="shared" si="244"/>
        <v>1.9976005379867434E-2</v>
      </c>
      <c r="AO368" s="5">
        <f t="shared" si="245"/>
        <v>7.8293380209377705E-3</v>
      </c>
      <c r="AP368" s="5">
        <f t="shared" si="246"/>
        <v>3.5722469908172627E-4</v>
      </c>
      <c r="AQ368" s="5">
        <f t="shared" si="247"/>
        <v>-3.7437222391879521E-3</v>
      </c>
      <c r="AR368" s="5">
        <f t="shared" si="248"/>
        <v>-6.2573483398342677E-3</v>
      </c>
      <c r="AS368" s="5">
        <f t="shared" si="249"/>
        <v>1.3419363465211331E-2</v>
      </c>
      <c r="AT368" s="5">
        <f t="shared" si="250"/>
        <v>-1.5415318907709974E-3</v>
      </c>
      <c r="AU368" s="5">
        <f t="shared" si="251"/>
        <v>1.1455348077651362E-3</v>
      </c>
      <c r="AV368">
        <f t="shared" si="252"/>
        <v>0</v>
      </c>
      <c r="AW368">
        <f t="shared" si="253"/>
        <v>0</v>
      </c>
      <c r="AX368">
        <f t="shared" si="254"/>
        <v>1</v>
      </c>
    </row>
    <row r="369" spans="1:50" x14ac:dyDescent="0.25">
      <c r="A369" s="1">
        <v>42305</v>
      </c>
      <c r="B369">
        <v>23070.699218999998</v>
      </c>
      <c r="C369">
        <v>23120.25</v>
      </c>
      <c r="D369">
        <v>22923.660156000002</v>
      </c>
      <c r="E369">
        <v>22956.570313</v>
      </c>
      <c r="F369">
        <v>22956.570313</v>
      </c>
      <c r="G369">
        <v>1377130700</v>
      </c>
      <c r="H369" s="2">
        <f t="shared" si="215"/>
        <v>-8.0440013873627203E-3</v>
      </c>
      <c r="I369">
        <f t="shared" si="216"/>
        <v>23342.070313</v>
      </c>
      <c r="J369">
        <f t="shared" si="217"/>
        <v>21958.279297000001</v>
      </c>
      <c r="K369">
        <f t="shared" si="218"/>
        <v>22436.009765999999</v>
      </c>
      <c r="L369">
        <f t="shared" si="219"/>
        <v>1.6792578104826816E-2</v>
      </c>
      <c r="M369">
        <f t="shared" si="220"/>
        <v>-4.3486069669330329E-2</v>
      </c>
      <c r="N369">
        <f t="shared" si="221"/>
        <v>-2.2675884938492485E-2</v>
      </c>
      <c r="O369">
        <f t="shared" si="222"/>
        <v>0</v>
      </c>
      <c r="P369">
        <f t="shared" si="214"/>
        <v>0</v>
      </c>
      <c r="Q369">
        <f t="shared" si="223"/>
        <v>1</v>
      </c>
      <c r="R369">
        <f t="shared" si="224"/>
        <v>-1</v>
      </c>
      <c r="S369">
        <f t="shared" si="225"/>
        <v>0</v>
      </c>
      <c r="T369" s="4">
        <f t="shared" si="226"/>
        <v>1.0080440013873626</v>
      </c>
      <c r="U369" s="4">
        <f t="shared" si="227"/>
        <v>1</v>
      </c>
      <c r="V369" s="4">
        <f>PRODUCT($T$3:T369)-1</f>
        <v>0.40009504016781805</v>
      </c>
      <c r="W369" s="3">
        <f>PRODUCT($U$3:U369)-1</f>
        <v>0.21427289820430251</v>
      </c>
      <c r="X369">
        <f t="shared" si="228"/>
        <v>3.1261430740332274E-2</v>
      </c>
      <c r="Y369" s="1">
        <f t="shared" si="229"/>
        <v>42305</v>
      </c>
      <c r="Z369">
        <f t="shared" si="230"/>
        <v>-9.7136816277526572E-3</v>
      </c>
      <c r="AA369" s="5">
        <f t="shared" si="231"/>
        <v>4.2823249733641156E-3</v>
      </c>
      <c r="AB369" s="5">
        <f t="shared" si="232"/>
        <v>-2.972298609181323E-2</v>
      </c>
      <c r="AC369" s="5">
        <f t="shared" si="233"/>
        <v>1.4092854728423365E-2</v>
      </c>
      <c r="AD369" s="5">
        <f t="shared" si="234"/>
        <v>3.1650174768722117E-2</v>
      </c>
      <c r="AE369" s="5">
        <f t="shared" si="235"/>
        <v>1.6200534756772855E-2</v>
      </c>
      <c r="AF369" s="5">
        <f t="shared" si="236"/>
        <v>-1.0469632798737472E-3</v>
      </c>
      <c r="AG369" s="5">
        <f t="shared" si="237"/>
        <v>3.1337145476085126E-2</v>
      </c>
      <c r="AH369" s="5">
        <f t="shared" si="238"/>
        <v>-7.1438677473761869E-3</v>
      </c>
      <c r="AI369" s="5">
        <f t="shared" si="239"/>
        <v>4.6473291225515023E-3</v>
      </c>
      <c r="AJ369" s="5">
        <f t="shared" si="240"/>
        <v>1.2116804884356069E-2</v>
      </c>
      <c r="AK369">
        <f t="shared" si="241"/>
        <v>-5.7397014460379703E-3</v>
      </c>
      <c r="AL369" s="5">
        <f t="shared" si="242"/>
        <v>-7.1038720157273749E-3</v>
      </c>
      <c r="AM369" s="5">
        <f t="shared" si="243"/>
        <v>1.9976005379867434E-2</v>
      </c>
      <c r="AN369" s="5">
        <f t="shared" si="244"/>
        <v>7.8293380209377705E-3</v>
      </c>
      <c r="AO369" s="5">
        <f t="shared" si="245"/>
        <v>3.5722469908172627E-4</v>
      </c>
      <c r="AP369" s="5">
        <f t="shared" si="246"/>
        <v>-3.7437222391879521E-3</v>
      </c>
      <c r="AQ369" s="5">
        <f t="shared" si="247"/>
        <v>-6.2573483398342677E-3</v>
      </c>
      <c r="AR369" s="5">
        <f t="shared" si="248"/>
        <v>1.3419363465211331E-2</v>
      </c>
      <c r="AS369" s="5">
        <f t="shared" si="249"/>
        <v>-1.5415318907709974E-3</v>
      </c>
      <c r="AT369" s="5">
        <f t="shared" si="250"/>
        <v>1.1455348077651362E-3</v>
      </c>
      <c r="AU369" s="5">
        <f t="shared" si="251"/>
        <v>-8.0440013873627203E-3</v>
      </c>
      <c r="AV369">
        <f t="shared" si="252"/>
        <v>0</v>
      </c>
      <c r="AW369">
        <f t="shared" si="253"/>
        <v>0</v>
      </c>
      <c r="AX369">
        <f t="shared" si="254"/>
        <v>1</v>
      </c>
    </row>
    <row r="370" spans="1:50" x14ac:dyDescent="0.25">
      <c r="A370" s="1">
        <v>42306</v>
      </c>
      <c r="B370">
        <v>23054.529297000001</v>
      </c>
      <c r="C370">
        <v>23054.529297000001</v>
      </c>
      <c r="D370">
        <v>22811.320313</v>
      </c>
      <c r="E370">
        <v>22819.939452999999</v>
      </c>
      <c r="F370">
        <v>22819.939452999999</v>
      </c>
      <c r="G370">
        <v>1759025000</v>
      </c>
      <c r="H370" s="2">
        <f t="shared" si="215"/>
        <v>-5.9517104749148286E-3</v>
      </c>
      <c r="I370">
        <f t="shared" si="216"/>
        <v>23342.070313</v>
      </c>
      <c r="J370">
        <f t="shared" si="217"/>
        <v>21958.279297000001</v>
      </c>
      <c r="K370">
        <f t="shared" si="218"/>
        <v>22453.689452999999</v>
      </c>
      <c r="L370">
        <f t="shared" si="219"/>
        <v>2.2880466491832063E-2</v>
      </c>
      <c r="M370">
        <f t="shared" si="220"/>
        <v>-3.7759090368082449E-2</v>
      </c>
      <c r="N370">
        <f t="shared" si="221"/>
        <v>-1.6049560550076336E-2</v>
      </c>
      <c r="O370">
        <f t="shared" si="222"/>
        <v>0</v>
      </c>
      <c r="P370">
        <f t="shared" si="214"/>
        <v>0</v>
      </c>
      <c r="Q370">
        <f t="shared" si="223"/>
        <v>1</v>
      </c>
      <c r="R370">
        <f t="shared" si="224"/>
        <v>-1</v>
      </c>
      <c r="S370">
        <f t="shared" si="225"/>
        <v>0</v>
      </c>
      <c r="T370" s="4">
        <f t="shared" si="226"/>
        <v>1.0059517104749149</v>
      </c>
      <c r="U370" s="4">
        <f t="shared" si="227"/>
        <v>1</v>
      </c>
      <c r="V370" s="4">
        <f>PRODUCT($T$3:T370)-1</f>
        <v>0.40842800048426131</v>
      </c>
      <c r="W370" s="3">
        <f>PRODUCT($U$3:U370)-1</f>
        <v>0.21427289820430251</v>
      </c>
      <c r="X370">
        <f t="shared" si="228"/>
        <v>2.512366128061938E-2</v>
      </c>
      <c r="Y370" s="1">
        <f t="shared" si="229"/>
        <v>42306</v>
      </c>
      <c r="Z370">
        <f t="shared" si="230"/>
        <v>4.2823249733641156E-3</v>
      </c>
      <c r="AA370" s="5">
        <f t="shared" si="231"/>
        <v>-2.972298609181323E-2</v>
      </c>
      <c r="AB370" s="5">
        <f t="shared" si="232"/>
        <v>1.4092854728423365E-2</v>
      </c>
      <c r="AC370" s="5">
        <f t="shared" si="233"/>
        <v>3.1650174768722117E-2</v>
      </c>
      <c r="AD370" s="5">
        <f t="shared" si="234"/>
        <v>1.6200534756772855E-2</v>
      </c>
      <c r="AE370" s="5">
        <f t="shared" si="235"/>
        <v>-1.0469632798737472E-3</v>
      </c>
      <c r="AF370" s="5">
        <f t="shared" si="236"/>
        <v>3.1337145476085126E-2</v>
      </c>
      <c r="AG370" s="5">
        <f t="shared" si="237"/>
        <v>-7.1438677473761869E-3</v>
      </c>
      <c r="AH370" s="5">
        <f t="shared" si="238"/>
        <v>4.6473291225515023E-3</v>
      </c>
      <c r="AI370" s="5">
        <f t="shared" si="239"/>
        <v>1.2116804884356069E-2</v>
      </c>
      <c r="AJ370" s="5">
        <f t="shared" si="240"/>
        <v>-5.7397014460379703E-3</v>
      </c>
      <c r="AK370">
        <f t="shared" si="241"/>
        <v>-7.1038720157273749E-3</v>
      </c>
      <c r="AL370" s="5">
        <f t="shared" si="242"/>
        <v>1.9976005379867434E-2</v>
      </c>
      <c r="AM370" s="5">
        <f t="shared" si="243"/>
        <v>7.8293380209377705E-3</v>
      </c>
      <c r="AN370" s="5">
        <f t="shared" si="244"/>
        <v>3.5722469908172627E-4</v>
      </c>
      <c r="AO370" s="5">
        <f t="shared" si="245"/>
        <v>-3.7437222391879521E-3</v>
      </c>
      <c r="AP370" s="5">
        <f t="shared" si="246"/>
        <v>-6.2573483398342677E-3</v>
      </c>
      <c r="AQ370" s="5">
        <f t="shared" si="247"/>
        <v>1.3419363465211331E-2</v>
      </c>
      <c r="AR370" s="5">
        <f t="shared" si="248"/>
        <v>-1.5415318907709974E-3</v>
      </c>
      <c r="AS370" s="5">
        <f t="shared" si="249"/>
        <v>1.1455348077651362E-3</v>
      </c>
      <c r="AT370" s="5">
        <f t="shared" si="250"/>
        <v>-8.0440013873627203E-3</v>
      </c>
      <c r="AU370" s="5">
        <f t="shared" si="251"/>
        <v>-5.9517104749148286E-3</v>
      </c>
      <c r="AV370">
        <f t="shared" si="252"/>
        <v>0</v>
      </c>
      <c r="AW370">
        <f t="shared" si="253"/>
        <v>0</v>
      </c>
      <c r="AX370">
        <f t="shared" si="254"/>
        <v>1</v>
      </c>
    </row>
    <row r="371" spans="1:50" x14ac:dyDescent="0.25">
      <c r="A371" s="1">
        <v>42307</v>
      </c>
      <c r="B371">
        <v>22785.859375</v>
      </c>
      <c r="C371">
        <v>22847.160156000002</v>
      </c>
      <c r="D371">
        <v>22612.560547000001</v>
      </c>
      <c r="E371">
        <v>22640.039063</v>
      </c>
      <c r="F371">
        <v>22640.039063</v>
      </c>
      <c r="G371">
        <v>1537138400</v>
      </c>
      <c r="H371" s="2">
        <f t="shared" si="215"/>
        <v>-7.883473589863077E-3</v>
      </c>
      <c r="I371">
        <f t="shared" si="216"/>
        <v>23342.070313</v>
      </c>
      <c r="J371">
        <f t="shared" si="217"/>
        <v>21958.279297000001</v>
      </c>
      <c r="K371">
        <f t="shared" si="218"/>
        <v>22051.009765999999</v>
      </c>
      <c r="L371">
        <f t="shared" si="219"/>
        <v>3.1008393936356349E-2</v>
      </c>
      <c r="M371">
        <f t="shared" si="220"/>
        <v>-3.0113011912341614E-2</v>
      </c>
      <c r="N371">
        <f t="shared" si="221"/>
        <v>-2.6017150207246598E-2</v>
      </c>
      <c r="O371">
        <f t="shared" si="222"/>
        <v>0</v>
      </c>
      <c r="P371">
        <f t="shared" si="214"/>
        <v>1</v>
      </c>
      <c r="Q371">
        <f t="shared" si="223"/>
        <v>0</v>
      </c>
      <c r="R371">
        <f t="shared" si="224"/>
        <v>-1</v>
      </c>
      <c r="S371">
        <f t="shared" si="225"/>
        <v>0</v>
      </c>
      <c r="T371" s="4">
        <f t="shared" si="226"/>
        <v>1.007883473589863</v>
      </c>
      <c r="U371" s="4">
        <f t="shared" si="227"/>
        <v>1</v>
      </c>
      <c r="V371" s="4">
        <f>PRODUCT($T$3:T371)-1</f>
        <v>0.41953130542930239</v>
      </c>
      <c r="W371" s="3">
        <f>PRODUCT($U$3:U371)-1</f>
        <v>0.21427289820430251</v>
      </c>
      <c r="X371">
        <f t="shared" si="228"/>
        <v>1.7042125970569755E-2</v>
      </c>
      <c r="Y371" s="1">
        <f t="shared" si="229"/>
        <v>42307</v>
      </c>
      <c r="Z371">
        <f t="shared" si="230"/>
        <v>-2.972298609181323E-2</v>
      </c>
      <c r="AA371" s="5">
        <f t="shared" si="231"/>
        <v>1.4092854728423365E-2</v>
      </c>
      <c r="AB371" s="5">
        <f t="shared" si="232"/>
        <v>3.1650174768722117E-2</v>
      </c>
      <c r="AC371" s="5">
        <f t="shared" si="233"/>
        <v>1.6200534756772855E-2</v>
      </c>
      <c r="AD371" s="5">
        <f t="shared" si="234"/>
        <v>-1.0469632798737472E-3</v>
      </c>
      <c r="AE371" s="5">
        <f t="shared" si="235"/>
        <v>3.1337145476085126E-2</v>
      </c>
      <c r="AF371" s="5">
        <f t="shared" si="236"/>
        <v>-7.1438677473761869E-3</v>
      </c>
      <c r="AG371" s="5">
        <f t="shared" si="237"/>
        <v>4.6473291225515023E-3</v>
      </c>
      <c r="AH371" s="5">
        <f t="shared" si="238"/>
        <v>1.2116804884356069E-2</v>
      </c>
      <c r="AI371" s="5">
        <f t="shared" si="239"/>
        <v>-5.7397014460379703E-3</v>
      </c>
      <c r="AJ371" s="5">
        <f t="shared" si="240"/>
        <v>-7.1038720157273749E-3</v>
      </c>
      <c r="AK371">
        <f t="shared" si="241"/>
        <v>1.9976005379867434E-2</v>
      </c>
      <c r="AL371" s="5">
        <f t="shared" si="242"/>
        <v>7.8293380209377705E-3</v>
      </c>
      <c r="AM371" s="5">
        <f t="shared" si="243"/>
        <v>3.5722469908172627E-4</v>
      </c>
      <c r="AN371" s="5">
        <f t="shared" si="244"/>
        <v>-3.7437222391879521E-3</v>
      </c>
      <c r="AO371" s="5">
        <f t="shared" si="245"/>
        <v>-6.2573483398342677E-3</v>
      </c>
      <c r="AP371" s="5">
        <f t="shared" si="246"/>
        <v>1.3419363465211331E-2</v>
      </c>
      <c r="AQ371" s="5">
        <f t="shared" si="247"/>
        <v>-1.5415318907709974E-3</v>
      </c>
      <c r="AR371" s="5">
        <f t="shared" si="248"/>
        <v>1.1455348077651362E-3</v>
      </c>
      <c r="AS371" s="5">
        <f t="shared" si="249"/>
        <v>-8.0440013873627203E-3</v>
      </c>
      <c r="AT371" s="5">
        <f t="shared" si="250"/>
        <v>-5.9517104749148286E-3</v>
      </c>
      <c r="AU371" s="5">
        <f t="shared" si="251"/>
        <v>-7.883473589863077E-3</v>
      </c>
      <c r="AV371">
        <f t="shared" si="252"/>
        <v>0</v>
      </c>
      <c r="AW371">
        <f t="shared" si="253"/>
        <v>1</v>
      </c>
      <c r="AX371">
        <f t="shared" si="254"/>
        <v>0</v>
      </c>
    </row>
    <row r="372" spans="1:50" x14ac:dyDescent="0.25">
      <c r="A372" s="1">
        <v>42310</v>
      </c>
      <c r="B372">
        <v>22502.279297000001</v>
      </c>
      <c r="C372">
        <v>22605.800781000002</v>
      </c>
      <c r="D372">
        <v>22332.710938</v>
      </c>
      <c r="E372">
        <v>22370.039063</v>
      </c>
      <c r="F372">
        <v>22370.039063</v>
      </c>
      <c r="G372">
        <v>0</v>
      </c>
      <c r="H372" s="2">
        <f t="shared" si="215"/>
        <v>-1.192577447630172E-2</v>
      </c>
      <c r="I372">
        <f t="shared" si="216"/>
        <v>23342.070313</v>
      </c>
      <c r="J372">
        <f t="shared" si="217"/>
        <v>21907.449218999998</v>
      </c>
      <c r="K372">
        <f t="shared" si="218"/>
        <v>21907.449218999998</v>
      </c>
      <c r="L372">
        <f t="shared" si="219"/>
        <v>4.3452371596781836E-2</v>
      </c>
      <c r="M372">
        <f t="shared" si="220"/>
        <v>-2.067899133735196E-2</v>
      </c>
      <c r="N372">
        <f t="shared" si="221"/>
        <v>-2.067899133735196E-2</v>
      </c>
      <c r="O372">
        <f t="shared" si="222"/>
        <v>0</v>
      </c>
      <c r="P372">
        <f t="shared" si="214"/>
        <v>1</v>
      </c>
      <c r="Q372">
        <f t="shared" si="223"/>
        <v>0</v>
      </c>
      <c r="R372">
        <f t="shared" si="224"/>
        <v>-1</v>
      </c>
      <c r="S372">
        <f t="shared" si="225"/>
        <v>0</v>
      </c>
      <c r="T372" s="4">
        <f t="shared" si="226"/>
        <v>1.0119257744763017</v>
      </c>
      <c r="U372" s="4">
        <f t="shared" si="227"/>
        <v>1</v>
      </c>
      <c r="V372" s="4">
        <f>PRODUCT($T$3:T372)-1</f>
        <v>0.43646031563990251</v>
      </c>
      <c r="W372" s="3">
        <f>PRODUCT($U$3:U372)-1</f>
        <v>0.21427289820430251</v>
      </c>
      <c r="X372">
        <f t="shared" si="228"/>
        <v>4.9131109433464548E-3</v>
      </c>
      <c r="Y372" s="1">
        <f t="shared" si="229"/>
        <v>42310</v>
      </c>
      <c r="Z372">
        <f t="shared" si="230"/>
        <v>1.4092854728423365E-2</v>
      </c>
      <c r="AA372" s="5">
        <f t="shared" si="231"/>
        <v>3.1650174768722117E-2</v>
      </c>
      <c r="AB372" s="5">
        <f t="shared" si="232"/>
        <v>1.6200534756772855E-2</v>
      </c>
      <c r="AC372" s="5">
        <f t="shared" si="233"/>
        <v>-1.0469632798737472E-3</v>
      </c>
      <c r="AD372" s="5">
        <f t="shared" si="234"/>
        <v>3.1337145476085126E-2</v>
      </c>
      <c r="AE372" s="5">
        <f t="shared" si="235"/>
        <v>-7.1438677473761869E-3</v>
      </c>
      <c r="AF372" s="5">
        <f t="shared" si="236"/>
        <v>4.6473291225515023E-3</v>
      </c>
      <c r="AG372" s="5">
        <f t="shared" si="237"/>
        <v>1.2116804884356069E-2</v>
      </c>
      <c r="AH372" s="5">
        <f t="shared" si="238"/>
        <v>-5.7397014460379703E-3</v>
      </c>
      <c r="AI372" s="5">
        <f t="shared" si="239"/>
        <v>-7.1038720157273749E-3</v>
      </c>
      <c r="AJ372" s="5">
        <f t="shared" si="240"/>
        <v>1.9976005379867434E-2</v>
      </c>
      <c r="AK372">
        <f t="shared" si="241"/>
        <v>7.8293380209377705E-3</v>
      </c>
      <c r="AL372" s="5">
        <f t="shared" si="242"/>
        <v>3.5722469908172627E-4</v>
      </c>
      <c r="AM372" s="5">
        <f t="shared" si="243"/>
        <v>-3.7437222391879521E-3</v>
      </c>
      <c r="AN372" s="5">
        <f t="shared" si="244"/>
        <v>-6.2573483398342677E-3</v>
      </c>
      <c r="AO372" s="5">
        <f t="shared" si="245"/>
        <v>1.3419363465211331E-2</v>
      </c>
      <c r="AP372" s="5">
        <f t="shared" si="246"/>
        <v>-1.5415318907709974E-3</v>
      </c>
      <c r="AQ372" s="5">
        <f t="shared" si="247"/>
        <v>1.1455348077651362E-3</v>
      </c>
      <c r="AR372" s="5">
        <f t="shared" si="248"/>
        <v>-8.0440013873627203E-3</v>
      </c>
      <c r="AS372" s="5">
        <f t="shared" si="249"/>
        <v>-5.9517104749148286E-3</v>
      </c>
      <c r="AT372" s="5">
        <f t="shared" si="250"/>
        <v>-7.883473589863077E-3</v>
      </c>
      <c r="AU372" s="5">
        <f t="shared" si="251"/>
        <v>-1.192577447630172E-2</v>
      </c>
      <c r="AV372">
        <f t="shared" si="252"/>
        <v>0</v>
      </c>
      <c r="AW372">
        <f t="shared" si="253"/>
        <v>1</v>
      </c>
      <c r="AX372">
        <f t="shared" si="254"/>
        <v>0</v>
      </c>
    </row>
    <row r="373" spans="1:50" x14ac:dyDescent="0.25">
      <c r="A373" s="1">
        <v>42311</v>
      </c>
      <c r="B373">
        <v>22603.150390999999</v>
      </c>
      <c r="C373">
        <v>22697</v>
      </c>
      <c r="D373">
        <v>22560.169922000001</v>
      </c>
      <c r="E373">
        <v>22568.429688</v>
      </c>
      <c r="F373">
        <v>22568.429688</v>
      </c>
      <c r="G373">
        <v>1469567800</v>
      </c>
      <c r="H373" s="2">
        <f t="shared" si="215"/>
        <v>8.8685864356909949E-3</v>
      </c>
      <c r="I373">
        <f t="shared" si="216"/>
        <v>23342.070313</v>
      </c>
      <c r="J373">
        <f t="shared" si="217"/>
        <v>21907.449218999998</v>
      </c>
      <c r="K373">
        <f t="shared" si="218"/>
        <v>22143.570313</v>
      </c>
      <c r="L373">
        <f t="shared" si="219"/>
        <v>3.4279772039760292E-2</v>
      </c>
      <c r="M373">
        <f t="shared" si="220"/>
        <v>-2.9287836067365181E-2</v>
      </c>
      <c r="N373">
        <f t="shared" si="221"/>
        <v>-1.8825384879387674E-2</v>
      </c>
      <c r="O373">
        <f t="shared" si="222"/>
        <v>0</v>
      </c>
      <c r="P373">
        <f t="shared" si="214"/>
        <v>1</v>
      </c>
      <c r="Q373">
        <f t="shared" si="223"/>
        <v>0</v>
      </c>
      <c r="R373">
        <f t="shared" si="224"/>
        <v>-1</v>
      </c>
      <c r="S373">
        <f t="shared" si="225"/>
        <v>0</v>
      </c>
      <c r="T373" s="4">
        <f t="shared" si="226"/>
        <v>0.99113141356430901</v>
      </c>
      <c r="U373" s="4">
        <f t="shared" si="227"/>
        <v>1</v>
      </c>
      <c r="V373" s="4">
        <f>PRODUCT($T$3:T373)-1</f>
        <v>0.42372094316921016</v>
      </c>
      <c r="W373" s="3">
        <f>PRODUCT($U$3:U373)-1</f>
        <v>0.21427289820430251</v>
      </c>
      <c r="X373">
        <f t="shared" si="228"/>
        <v>1.3825269728106493E-2</v>
      </c>
      <c r="Y373" s="1">
        <f t="shared" si="229"/>
        <v>42311</v>
      </c>
      <c r="Z373">
        <f t="shared" si="230"/>
        <v>3.1650174768722117E-2</v>
      </c>
      <c r="AA373" s="5">
        <f t="shared" si="231"/>
        <v>1.6200534756772855E-2</v>
      </c>
      <c r="AB373" s="5">
        <f t="shared" si="232"/>
        <v>-1.0469632798737472E-3</v>
      </c>
      <c r="AC373" s="5">
        <f t="shared" si="233"/>
        <v>3.1337145476085126E-2</v>
      </c>
      <c r="AD373" s="5">
        <f t="shared" si="234"/>
        <v>-7.1438677473761869E-3</v>
      </c>
      <c r="AE373" s="5">
        <f t="shared" si="235"/>
        <v>4.6473291225515023E-3</v>
      </c>
      <c r="AF373" s="5">
        <f t="shared" si="236"/>
        <v>1.2116804884356069E-2</v>
      </c>
      <c r="AG373" s="5">
        <f t="shared" si="237"/>
        <v>-5.7397014460379703E-3</v>
      </c>
      <c r="AH373" s="5">
        <f t="shared" si="238"/>
        <v>-7.1038720157273749E-3</v>
      </c>
      <c r="AI373" s="5">
        <f t="shared" si="239"/>
        <v>1.9976005379867434E-2</v>
      </c>
      <c r="AJ373" s="5">
        <f t="shared" si="240"/>
        <v>7.8293380209377705E-3</v>
      </c>
      <c r="AK373">
        <f t="shared" si="241"/>
        <v>3.5722469908172627E-4</v>
      </c>
      <c r="AL373" s="5">
        <f t="shared" si="242"/>
        <v>-3.7437222391879521E-3</v>
      </c>
      <c r="AM373" s="5">
        <f t="shared" si="243"/>
        <v>-6.2573483398342677E-3</v>
      </c>
      <c r="AN373" s="5">
        <f t="shared" si="244"/>
        <v>1.3419363465211331E-2</v>
      </c>
      <c r="AO373" s="5">
        <f t="shared" si="245"/>
        <v>-1.5415318907709974E-3</v>
      </c>
      <c r="AP373" s="5">
        <f t="shared" si="246"/>
        <v>1.1455348077651362E-3</v>
      </c>
      <c r="AQ373" s="5">
        <f t="shared" si="247"/>
        <v>-8.0440013873627203E-3</v>
      </c>
      <c r="AR373" s="5">
        <f t="shared" si="248"/>
        <v>-5.9517104749148286E-3</v>
      </c>
      <c r="AS373" s="5">
        <f t="shared" si="249"/>
        <v>-7.883473589863077E-3</v>
      </c>
      <c r="AT373" s="5">
        <f t="shared" si="250"/>
        <v>-1.192577447630172E-2</v>
      </c>
      <c r="AU373" s="5">
        <f t="shared" si="251"/>
        <v>8.8685864356909949E-3</v>
      </c>
      <c r="AV373">
        <f t="shared" si="252"/>
        <v>0</v>
      </c>
      <c r="AW373">
        <f t="shared" si="253"/>
        <v>1</v>
      </c>
      <c r="AX373">
        <f t="shared" si="254"/>
        <v>0</v>
      </c>
    </row>
    <row r="374" spans="1:50" x14ac:dyDescent="0.25">
      <c r="A374" s="1">
        <v>42312</v>
      </c>
      <c r="B374">
        <v>22737.439452999999</v>
      </c>
      <c r="C374">
        <v>23342.070313</v>
      </c>
      <c r="D374">
        <v>22737.439452999999</v>
      </c>
      <c r="E374">
        <v>23053.570313</v>
      </c>
      <c r="F374">
        <v>23053.570313</v>
      </c>
      <c r="G374">
        <v>2604074100</v>
      </c>
      <c r="H374" s="2">
        <f t="shared" si="215"/>
        <v>2.1496428050461924E-2</v>
      </c>
      <c r="I374">
        <f t="shared" si="216"/>
        <v>23180.269531000002</v>
      </c>
      <c r="J374">
        <f t="shared" si="217"/>
        <v>21907.449218999998</v>
      </c>
      <c r="K374">
        <f t="shared" si="218"/>
        <v>22368.660156000002</v>
      </c>
      <c r="L374">
        <f t="shared" si="219"/>
        <v>5.4958610002613373E-3</v>
      </c>
      <c r="M374">
        <f t="shared" si="220"/>
        <v>-4.9715557219078499E-2</v>
      </c>
      <c r="N374">
        <f t="shared" si="221"/>
        <v>-2.9709504762209238E-2</v>
      </c>
      <c r="O374">
        <f t="shared" si="222"/>
        <v>0</v>
      </c>
      <c r="P374">
        <f t="shared" si="214"/>
        <v>0</v>
      </c>
      <c r="Q374">
        <f t="shared" si="223"/>
        <v>1</v>
      </c>
      <c r="R374">
        <f t="shared" si="224"/>
        <v>-1</v>
      </c>
      <c r="S374">
        <f t="shared" si="225"/>
        <v>0</v>
      </c>
      <c r="T374" s="4">
        <f t="shared" si="226"/>
        <v>0.97850357194953808</v>
      </c>
      <c r="U374" s="4">
        <f t="shared" si="227"/>
        <v>1</v>
      </c>
      <c r="V374" s="4">
        <f>PRODUCT($T$3:T374)-1</f>
        <v>0.39311602835043735</v>
      </c>
      <c r="W374" s="3">
        <f>PRODUCT($U$3:U374)-1</f>
        <v>0.21427289820430251</v>
      </c>
      <c r="X374">
        <f t="shared" si="228"/>
        <v>3.5618891694557009E-2</v>
      </c>
      <c r="Y374" s="1">
        <f t="shared" si="229"/>
        <v>42312</v>
      </c>
      <c r="Z374">
        <f t="shared" si="230"/>
        <v>1.6200534756772855E-2</v>
      </c>
      <c r="AA374" s="5">
        <f t="shared" si="231"/>
        <v>-1.0469632798737472E-3</v>
      </c>
      <c r="AB374" s="5">
        <f t="shared" si="232"/>
        <v>3.1337145476085126E-2</v>
      </c>
      <c r="AC374" s="5">
        <f t="shared" si="233"/>
        <v>-7.1438677473761869E-3</v>
      </c>
      <c r="AD374" s="5">
        <f t="shared" si="234"/>
        <v>4.6473291225515023E-3</v>
      </c>
      <c r="AE374" s="5">
        <f t="shared" si="235"/>
        <v>1.2116804884356069E-2</v>
      </c>
      <c r="AF374" s="5">
        <f t="shared" si="236"/>
        <v>-5.7397014460379703E-3</v>
      </c>
      <c r="AG374" s="5">
        <f t="shared" si="237"/>
        <v>-7.1038720157273749E-3</v>
      </c>
      <c r="AH374" s="5">
        <f t="shared" si="238"/>
        <v>1.9976005379867434E-2</v>
      </c>
      <c r="AI374" s="5">
        <f t="shared" si="239"/>
        <v>7.8293380209377705E-3</v>
      </c>
      <c r="AJ374" s="5">
        <f t="shared" si="240"/>
        <v>3.5722469908172627E-4</v>
      </c>
      <c r="AK374">
        <f t="shared" si="241"/>
        <v>-3.7437222391879521E-3</v>
      </c>
      <c r="AL374" s="5">
        <f t="shared" si="242"/>
        <v>-6.2573483398342677E-3</v>
      </c>
      <c r="AM374" s="5">
        <f t="shared" si="243"/>
        <v>1.3419363465211331E-2</v>
      </c>
      <c r="AN374" s="5">
        <f t="shared" si="244"/>
        <v>-1.5415318907709974E-3</v>
      </c>
      <c r="AO374" s="5">
        <f t="shared" si="245"/>
        <v>1.1455348077651362E-3</v>
      </c>
      <c r="AP374" s="5">
        <f t="shared" si="246"/>
        <v>-8.0440013873627203E-3</v>
      </c>
      <c r="AQ374" s="5">
        <f t="shared" si="247"/>
        <v>-5.9517104749148286E-3</v>
      </c>
      <c r="AR374" s="5">
        <f t="shared" si="248"/>
        <v>-7.883473589863077E-3</v>
      </c>
      <c r="AS374" s="5">
        <f t="shared" si="249"/>
        <v>-1.192577447630172E-2</v>
      </c>
      <c r="AT374" s="5">
        <f t="shared" si="250"/>
        <v>8.8685864356909949E-3</v>
      </c>
      <c r="AU374" s="5">
        <f t="shared" si="251"/>
        <v>2.1496428050461924E-2</v>
      </c>
      <c r="AV374">
        <f t="shared" si="252"/>
        <v>0</v>
      </c>
      <c r="AW374">
        <f t="shared" si="253"/>
        <v>0</v>
      </c>
      <c r="AX374">
        <f t="shared" si="254"/>
        <v>1</v>
      </c>
    </row>
    <row r="375" spans="1:50" x14ac:dyDescent="0.25">
      <c r="A375" s="1">
        <v>42313</v>
      </c>
      <c r="B375">
        <v>23045.099609000001</v>
      </c>
      <c r="C375">
        <v>23180.269531000002</v>
      </c>
      <c r="D375">
        <v>22960.619140999999</v>
      </c>
      <c r="E375">
        <v>23051.039063</v>
      </c>
      <c r="F375">
        <v>23051.039063</v>
      </c>
      <c r="G375">
        <v>1502715700</v>
      </c>
      <c r="H375" s="2">
        <f t="shared" si="215"/>
        <v>-1.0979861104520872E-4</v>
      </c>
      <c r="I375">
        <f t="shared" si="216"/>
        <v>22980.970702999999</v>
      </c>
      <c r="J375">
        <f t="shared" si="217"/>
        <v>21907.449218999998</v>
      </c>
      <c r="K375">
        <f t="shared" si="218"/>
        <v>22327.039063</v>
      </c>
      <c r="L375">
        <f t="shared" si="219"/>
        <v>-3.0397050566136619E-3</v>
      </c>
      <c r="M375">
        <f t="shared" si="220"/>
        <v>-4.961120584952794E-2</v>
      </c>
      <c r="N375">
        <f t="shared" si="221"/>
        <v>-3.1408562452272082E-2</v>
      </c>
      <c r="O375">
        <f t="shared" si="222"/>
        <v>0</v>
      </c>
      <c r="P375">
        <f t="shared" si="214"/>
        <v>0</v>
      </c>
      <c r="Q375">
        <f t="shared" si="223"/>
        <v>1</v>
      </c>
      <c r="R375">
        <f t="shared" si="224"/>
        <v>-1</v>
      </c>
      <c r="S375">
        <f t="shared" si="225"/>
        <v>0</v>
      </c>
      <c r="T375" s="4">
        <f t="shared" si="226"/>
        <v>1.0001097986110452</v>
      </c>
      <c r="U375" s="4">
        <f t="shared" si="227"/>
        <v>1</v>
      </c>
      <c r="V375" s="4">
        <f>PRODUCT($T$3:T375)-1</f>
        <v>0.39326899055537501</v>
      </c>
      <c r="W375" s="3">
        <f>PRODUCT($U$3:U375)-1</f>
        <v>0.21427289820430251</v>
      </c>
      <c r="X375">
        <f t="shared" si="228"/>
        <v>3.5505182178676709E-2</v>
      </c>
      <c r="Y375" s="1">
        <f t="shared" si="229"/>
        <v>42313</v>
      </c>
      <c r="Z375">
        <f t="shared" si="230"/>
        <v>-1.0469632798737472E-3</v>
      </c>
      <c r="AA375" s="5">
        <f t="shared" si="231"/>
        <v>3.1337145476085126E-2</v>
      </c>
      <c r="AB375" s="5">
        <f t="shared" si="232"/>
        <v>-7.1438677473761869E-3</v>
      </c>
      <c r="AC375" s="5">
        <f t="shared" si="233"/>
        <v>4.6473291225515023E-3</v>
      </c>
      <c r="AD375" s="5">
        <f t="shared" si="234"/>
        <v>1.2116804884356069E-2</v>
      </c>
      <c r="AE375" s="5">
        <f t="shared" si="235"/>
        <v>-5.7397014460379703E-3</v>
      </c>
      <c r="AF375" s="5">
        <f t="shared" si="236"/>
        <v>-7.1038720157273749E-3</v>
      </c>
      <c r="AG375" s="5">
        <f t="shared" si="237"/>
        <v>1.9976005379867434E-2</v>
      </c>
      <c r="AH375" s="5">
        <f t="shared" si="238"/>
        <v>7.8293380209377705E-3</v>
      </c>
      <c r="AI375" s="5">
        <f t="shared" si="239"/>
        <v>3.5722469908172627E-4</v>
      </c>
      <c r="AJ375" s="5">
        <f t="shared" si="240"/>
        <v>-3.7437222391879521E-3</v>
      </c>
      <c r="AK375">
        <f t="shared" si="241"/>
        <v>-6.2573483398342677E-3</v>
      </c>
      <c r="AL375" s="5">
        <f t="shared" si="242"/>
        <v>1.3419363465211331E-2</v>
      </c>
      <c r="AM375" s="5">
        <f t="shared" si="243"/>
        <v>-1.5415318907709974E-3</v>
      </c>
      <c r="AN375" s="5">
        <f t="shared" si="244"/>
        <v>1.1455348077651362E-3</v>
      </c>
      <c r="AO375" s="5">
        <f t="shared" si="245"/>
        <v>-8.0440013873627203E-3</v>
      </c>
      <c r="AP375" s="5">
        <f t="shared" si="246"/>
        <v>-5.9517104749148286E-3</v>
      </c>
      <c r="AQ375" s="5">
        <f t="shared" si="247"/>
        <v>-7.883473589863077E-3</v>
      </c>
      <c r="AR375" s="5">
        <f t="shared" si="248"/>
        <v>-1.192577447630172E-2</v>
      </c>
      <c r="AS375" s="5">
        <f t="shared" si="249"/>
        <v>8.8685864356909949E-3</v>
      </c>
      <c r="AT375" s="5">
        <f t="shared" si="250"/>
        <v>2.1496428050461924E-2</v>
      </c>
      <c r="AU375" s="5">
        <f t="shared" si="251"/>
        <v>-1.0979861104520872E-4</v>
      </c>
      <c r="AV375">
        <f t="shared" si="252"/>
        <v>0</v>
      </c>
      <c r="AW375">
        <f t="shared" si="253"/>
        <v>0</v>
      </c>
      <c r="AX375">
        <f t="shared" si="254"/>
        <v>1</v>
      </c>
    </row>
    <row r="376" spans="1:50" x14ac:dyDescent="0.25">
      <c r="A376" s="1">
        <v>42314</v>
      </c>
      <c r="B376">
        <v>22914.199218999998</v>
      </c>
      <c r="C376">
        <v>22922.789063</v>
      </c>
      <c r="D376">
        <v>22791.910156000002</v>
      </c>
      <c r="E376">
        <v>22867.330077999999</v>
      </c>
      <c r="F376">
        <v>22867.330077999999</v>
      </c>
      <c r="G376">
        <v>1394990300</v>
      </c>
      <c r="H376" s="2">
        <f t="shared" si="215"/>
        <v>-7.9696617795801394E-3</v>
      </c>
      <c r="I376">
        <f t="shared" si="216"/>
        <v>22980.970702999999</v>
      </c>
      <c r="J376">
        <f t="shared" si="217"/>
        <v>21907.449218999998</v>
      </c>
      <c r="K376">
        <f t="shared" si="218"/>
        <v>22108.460938</v>
      </c>
      <c r="L376">
        <f t="shared" si="219"/>
        <v>4.9695624549246364E-3</v>
      </c>
      <c r="M376">
        <f t="shared" si="220"/>
        <v>-4.1976079224197438E-2</v>
      </c>
      <c r="N376">
        <f t="shared" si="221"/>
        <v>-3.3185734294800096E-2</v>
      </c>
      <c r="O376">
        <f t="shared" si="222"/>
        <v>0</v>
      </c>
      <c r="P376">
        <f t="shared" si="214"/>
        <v>0</v>
      </c>
      <c r="Q376">
        <f t="shared" si="223"/>
        <v>1</v>
      </c>
      <c r="R376">
        <f t="shared" si="224"/>
        <v>-1</v>
      </c>
      <c r="S376">
        <f t="shared" si="225"/>
        <v>0</v>
      </c>
      <c r="T376" s="4">
        <f t="shared" si="226"/>
        <v>1.0079696617795801</v>
      </c>
      <c r="U376" s="4">
        <f t="shared" si="227"/>
        <v>1</v>
      </c>
      <c r="V376" s="4">
        <f>PRODUCT($T$3:T376)-1</f>
        <v>0.40437287317807846</v>
      </c>
      <c r="W376" s="3">
        <f>PRODUCT($U$3:U376)-1</f>
        <v>0.21427289820430251</v>
      </c>
      <c r="X376">
        <f t="shared" si="228"/>
        <v>2.7252556105710202E-2</v>
      </c>
      <c r="Y376" s="1">
        <f t="shared" si="229"/>
        <v>42314</v>
      </c>
      <c r="Z376">
        <f t="shared" si="230"/>
        <v>3.1337145476085126E-2</v>
      </c>
      <c r="AA376" s="5">
        <f t="shared" si="231"/>
        <v>-7.1438677473761869E-3</v>
      </c>
      <c r="AB376" s="5">
        <f t="shared" si="232"/>
        <v>4.6473291225515023E-3</v>
      </c>
      <c r="AC376" s="5">
        <f t="shared" si="233"/>
        <v>1.2116804884356069E-2</v>
      </c>
      <c r="AD376" s="5">
        <f t="shared" si="234"/>
        <v>-5.7397014460379703E-3</v>
      </c>
      <c r="AE376" s="5">
        <f t="shared" si="235"/>
        <v>-7.1038720157273749E-3</v>
      </c>
      <c r="AF376" s="5">
        <f t="shared" si="236"/>
        <v>1.9976005379867434E-2</v>
      </c>
      <c r="AG376" s="5">
        <f t="shared" si="237"/>
        <v>7.8293380209377705E-3</v>
      </c>
      <c r="AH376" s="5">
        <f t="shared" si="238"/>
        <v>3.5722469908172627E-4</v>
      </c>
      <c r="AI376" s="5">
        <f t="shared" si="239"/>
        <v>-3.7437222391879521E-3</v>
      </c>
      <c r="AJ376" s="5">
        <f t="shared" si="240"/>
        <v>-6.2573483398342677E-3</v>
      </c>
      <c r="AK376">
        <f t="shared" si="241"/>
        <v>1.3419363465211331E-2</v>
      </c>
      <c r="AL376" s="5">
        <f t="shared" si="242"/>
        <v>-1.5415318907709974E-3</v>
      </c>
      <c r="AM376" s="5">
        <f t="shared" si="243"/>
        <v>1.1455348077651362E-3</v>
      </c>
      <c r="AN376" s="5">
        <f t="shared" si="244"/>
        <v>-8.0440013873627203E-3</v>
      </c>
      <c r="AO376" s="5">
        <f t="shared" si="245"/>
        <v>-5.9517104749148286E-3</v>
      </c>
      <c r="AP376" s="5">
        <f t="shared" si="246"/>
        <v>-7.883473589863077E-3</v>
      </c>
      <c r="AQ376" s="5">
        <f t="shared" si="247"/>
        <v>-1.192577447630172E-2</v>
      </c>
      <c r="AR376" s="5">
        <f t="shared" si="248"/>
        <v>8.8685864356909949E-3</v>
      </c>
      <c r="AS376" s="5">
        <f t="shared" si="249"/>
        <v>2.1496428050461924E-2</v>
      </c>
      <c r="AT376" s="5">
        <f t="shared" si="250"/>
        <v>-1.0979861104520872E-4</v>
      </c>
      <c r="AU376" s="5">
        <f t="shared" si="251"/>
        <v>-7.9696617795801394E-3</v>
      </c>
      <c r="AV376">
        <f t="shared" si="252"/>
        <v>0</v>
      </c>
      <c r="AW376">
        <f t="shared" si="253"/>
        <v>0</v>
      </c>
      <c r="AX376">
        <f t="shared" si="254"/>
        <v>1</v>
      </c>
    </row>
    <row r="377" spans="1:50" x14ac:dyDescent="0.25">
      <c r="A377" s="1">
        <v>42317</v>
      </c>
      <c r="B377">
        <v>22753.509765999999</v>
      </c>
      <c r="C377">
        <v>22970.830077999999</v>
      </c>
      <c r="D377">
        <v>22689.259765999999</v>
      </c>
      <c r="E377">
        <v>22726.769531000002</v>
      </c>
      <c r="F377">
        <v>22726.769531000002</v>
      </c>
      <c r="G377">
        <v>1544945200</v>
      </c>
      <c r="H377" s="2">
        <f t="shared" si="215"/>
        <v>-6.1467843653171261E-3</v>
      </c>
      <c r="I377">
        <f t="shared" si="216"/>
        <v>22980.970702999999</v>
      </c>
      <c r="J377">
        <f t="shared" si="217"/>
        <v>21907.449218999998</v>
      </c>
      <c r="K377">
        <f t="shared" si="218"/>
        <v>22200.550781000002</v>
      </c>
      <c r="L377">
        <f t="shared" si="219"/>
        <v>1.1185099213210092E-2</v>
      </c>
      <c r="M377">
        <f t="shared" si="220"/>
        <v>-3.605089191767552E-2</v>
      </c>
      <c r="N377">
        <f t="shared" si="221"/>
        <v>-2.3154137647333539E-2</v>
      </c>
      <c r="O377">
        <f t="shared" si="222"/>
        <v>0</v>
      </c>
      <c r="P377">
        <f t="shared" si="214"/>
        <v>0</v>
      </c>
      <c r="Q377">
        <f t="shared" si="223"/>
        <v>1</v>
      </c>
      <c r="R377">
        <f t="shared" si="224"/>
        <v>-1</v>
      </c>
      <c r="S377">
        <f t="shared" si="225"/>
        <v>0</v>
      </c>
      <c r="T377" s="4">
        <f t="shared" si="226"/>
        <v>1.0061467843653171</v>
      </c>
      <c r="U377" s="4">
        <f t="shared" si="227"/>
        <v>1</v>
      </c>
      <c r="V377" s="4">
        <f>PRODUCT($T$3:T377)-1</f>
        <v>0.41300525039800506</v>
      </c>
      <c r="W377" s="3">
        <f>PRODUCT($U$3:U377)-1</f>
        <v>0.21427289820430251</v>
      </c>
      <c r="X377">
        <f t="shared" si="228"/>
        <v>2.0938256154607426E-2</v>
      </c>
      <c r="Y377" s="1">
        <f t="shared" si="229"/>
        <v>42317</v>
      </c>
      <c r="Z377">
        <f t="shared" si="230"/>
        <v>-7.1438677473761869E-3</v>
      </c>
      <c r="AA377" s="5">
        <f t="shared" si="231"/>
        <v>4.6473291225515023E-3</v>
      </c>
      <c r="AB377" s="5">
        <f t="shared" si="232"/>
        <v>1.2116804884356069E-2</v>
      </c>
      <c r="AC377" s="5">
        <f t="shared" si="233"/>
        <v>-5.7397014460379703E-3</v>
      </c>
      <c r="AD377" s="5">
        <f t="shared" si="234"/>
        <v>-7.1038720157273749E-3</v>
      </c>
      <c r="AE377" s="5">
        <f t="shared" si="235"/>
        <v>1.9976005379867434E-2</v>
      </c>
      <c r="AF377" s="5">
        <f t="shared" si="236"/>
        <v>7.8293380209377705E-3</v>
      </c>
      <c r="AG377" s="5">
        <f t="shared" si="237"/>
        <v>3.5722469908172627E-4</v>
      </c>
      <c r="AH377" s="5">
        <f t="shared" si="238"/>
        <v>-3.7437222391879521E-3</v>
      </c>
      <c r="AI377" s="5">
        <f t="shared" si="239"/>
        <v>-6.2573483398342677E-3</v>
      </c>
      <c r="AJ377" s="5">
        <f t="shared" si="240"/>
        <v>1.3419363465211331E-2</v>
      </c>
      <c r="AK377">
        <f t="shared" si="241"/>
        <v>-1.5415318907709974E-3</v>
      </c>
      <c r="AL377" s="5">
        <f t="shared" si="242"/>
        <v>1.1455348077651362E-3</v>
      </c>
      <c r="AM377" s="5">
        <f t="shared" si="243"/>
        <v>-8.0440013873627203E-3</v>
      </c>
      <c r="AN377" s="5">
        <f t="shared" si="244"/>
        <v>-5.9517104749148286E-3</v>
      </c>
      <c r="AO377" s="5">
        <f t="shared" si="245"/>
        <v>-7.883473589863077E-3</v>
      </c>
      <c r="AP377" s="5">
        <f t="shared" si="246"/>
        <v>-1.192577447630172E-2</v>
      </c>
      <c r="AQ377" s="5">
        <f t="shared" si="247"/>
        <v>8.8685864356909949E-3</v>
      </c>
      <c r="AR377" s="5">
        <f t="shared" si="248"/>
        <v>2.1496428050461924E-2</v>
      </c>
      <c r="AS377" s="5">
        <f t="shared" si="249"/>
        <v>-1.0979861104520872E-4</v>
      </c>
      <c r="AT377" s="5">
        <f t="shared" si="250"/>
        <v>-7.9696617795801394E-3</v>
      </c>
      <c r="AU377" s="5">
        <f t="shared" si="251"/>
        <v>-6.1467843653171261E-3</v>
      </c>
      <c r="AV377">
        <f t="shared" si="252"/>
        <v>0</v>
      </c>
      <c r="AW377">
        <f t="shared" si="253"/>
        <v>0</v>
      </c>
      <c r="AX377">
        <f t="shared" si="254"/>
        <v>1</v>
      </c>
    </row>
    <row r="378" spans="1:50" x14ac:dyDescent="0.25">
      <c r="A378" s="1">
        <v>42318</v>
      </c>
      <c r="B378">
        <v>22505.699218999998</v>
      </c>
      <c r="C378">
        <v>22534.919922000001</v>
      </c>
      <c r="D378">
        <v>22339.689452999999</v>
      </c>
      <c r="E378">
        <v>22401.699218999998</v>
      </c>
      <c r="F378">
        <v>22401.699218999998</v>
      </c>
      <c r="G378">
        <v>1796811200</v>
      </c>
      <c r="H378" s="2">
        <f t="shared" si="215"/>
        <v>-1.4303410414603701E-2</v>
      </c>
      <c r="I378">
        <f t="shared" si="216"/>
        <v>22980.970702999999</v>
      </c>
      <c r="J378">
        <f t="shared" si="217"/>
        <v>21765.619140999999</v>
      </c>
      <c r="K378">
        <f t="shared" si="218"/>
        <v>21765.619140999999</v>
      </c>
      <c r="L378">
        <f t="shared" si="219"/>
        <v>2.5858372542949315E-2</v>
      </c>
      <c r="M378">
        <f t="shared" si="220"/>
        <v>-2.8394278120675187E-2</v>
      </c>
      <c r="N378">
        <f t="shared" si="221"/>
        <v>-2.8394278120675187E-2</v>
      </c>
      <c r="O378">
        <f t="shared" si="222"/>
        <v>0</v>
      </c>
      <c r="P378">
        <f t="shared" si="214"/>
        <v>0</v>
      </c>
      <c r="Q378">
        <f t="shared" si="223"/>
        <v>1</v>
      </c>
      <c r="R378">
        <f t="shared" si="224"/>
        <v>-1</v>
      </c>
      <c r="S378">
        <f t="shared" si="225"/>
        <v>0</v>
      </c>
      <c r="T378" s="4">
        <f t="shared" si="226"/>
        <v>1.0143034104146036</v>
      </c>
      <c r="U378" s="4">
        <f t="shared" si="227"/>
        <v>1</v>
      </c>
      <c r="V378" s="4">
        <f>PRODUCT($T$3:T378)-1</f>
        <v>0.43321604441243755</v>
      </c>
      <c r="W378" s="3">
        <f>PRODUCT($U$3:U378)-1</f>
        <v>0.21427289820430251</v>
      </c>
      <c r="X378">
        <f t="shared" si="228"/>
        <v>6.3353572688582549E-3</v>
      </c>
      <c r="Y378" s="1">
        <f t="shared" si="229"/>
        <v>42318</v>
      </c>
      <c r="Z378">
        <f t="shared" si="230"/>
        <v>4.6473291225515023E-3</v>
      </c>
      <c r="AA378" s="5">
        <f t="shared" si="231"/>
        <v>1.2116804884356069E-2</v>
      </c>
      <c r="AB378" s="5">
        <f t="shared" si="232"/>
        <v>-5.7397014460379703E-3</v>
      </c>
      <c r="AC378" s="5">
        <f t="shared" si="233"/>
        <v>-7.1038720157273749E-3</v>
      </c>
      <c r="AD378" s="5">
        <f t="shared" si="234"/>
        <v>1.9976005379867434E-2</v>
      </c>
      <c r="AE378" s="5">
        <f t="shared" si="235"/>
        <v>7.8293380209377705E-3</v>
      </c>
      <c r="AF378" s="5">
        <f t="shared" si="236"/>
        <v>3.5722469908172627E-4</v>
      </c>
      <c r="AG378" s="5">
        <f t="shared" si="237"/>
        <v>-3.7437222391879521E-3</v>
      </c>
      <c r="AH378" s="5">
        <f t="shared" si="238"/>
        <v>-6.2573483398342677E-3</v>
      </c>
      <c r="AI378" s="5">
        <f t="shared" si="239"/>
        <v>1.3419363465211331E-2</v>
      </c>
      <c r="AJ378" s="5">
        <f t="shared" si="240"/>
        <v>-1.5415318907709974E-3</v>
      </c>
      <c r="AK378">
        <f t="shared" si="241"/>
        <v>1.1455348077651362E-3</v>
      </c>
      <c r="AL378" s="5">
        <f t="shared" si="242"/>
        <v>-8.0440013873627203E-3</v>
      </c>
      <c r="AM378" s="5">
        <f t="shared" si="243"/>
        <v>-5.9517104749148286E-3</v>
      </c>
      <c r="AN378" s="5">
        <f t="shared" si="244"/>
        <v>-7.883473589863077E-3</v>
      </c>
      <c r="AO378" s="5">
        <f t="shared" si="245"/>
        <v>-1.192577447630172E-2</v>
      </c>
      <c r="AP378" s="5">
        <f t="shared" si="246"/>
        <v>8.8685864356909949E-3</v>
      </c>
      <c r="AQ378" s="5">
        <f t="shared" si="247"/>
        <v>2.1496428050461924E-2</v>
      </c>
      <c r="AR378" s="5">
        <f t="shared" si="248"/>
        <v>-1.0979861104520872E-4</v>
      </c>
      <c r="AS378" s="5">
        <f t="shared" si="249"/>
        <v>-7.9696617795801394E-3</v>
      </c>
      <c r="AT378" s="5">
        <f t="shared" si="250"/>
        <v>-6.1467843653171261E-3</v>
      </c>
      <c r="AU378" s="5">
        <f t="shared" si="251"/>
        <v>-1.4303410414603701E-2</v>
      </c>
      <c r="AV378">
        <f t="shared" si="252"/>
        <v>0</v>
      </c>
      <c r="AW378">
        <f t="shared" si="253"/>
        <v>0</v>
      </c>
      <c r="AX378">
        <f t="shared" si="254"/>
        <v>1</v>
      </c>
    </row>
    <row r="379" spans="1:50" x14ac:dyDescent="0.25">
      <c r="A379" s="1">
        <v>42319</v>
      </c>
      <c r="B379">
        <v>22394.150390999999</v>
      </c>
      <c r="C379">
        <v>22479.460938</v>
      </c>
      <c r="D379">
        <v>22324.410156000002</v>
      </c>
      <c r="E379">
        <v>22352.169922000001</v>
      </c>
      <c r="F379">
        <v>22352.169922000001</v>
      </c>
      <c r="G379">
        <v>1419265500</v>
      </c>
      <c r="H379" s="2">
        <f t="shared" si="215"/>
        <v>-2.2109616112508945E-3</v>
      </c>
      <c r="I379">
        <f t="shared" si="216"/>
        <v>22980.970702999999</v>
      </c>
      <c r="J379">
        <f t="shared" si="217"/>
        <v>21755.689452999999</v>
      </c>
      <c r="K379">
        <f t="shared" si="218"/>
        <v>21755.689452999999</v>
      </c>
      <c r="L379">
        <f t="shared" si="219"/>
        <v>2.8131531891277595E-2</v>
      </c>
      <c r="M379">
        <f t="shared" si="220"/>
        <v>-2.6685573305924026E-2</v>
      </c>
      <c r="N379">
        <f t="shared" si="221"/>
        <v>-2.6685573305924026E-2</v>
      </c>
      <c r="O379">
        <f t="shared" si="222"/>
        <v>0</v>
      </c>
      <c r="P379">
        <f t="shared" si="214"/>
        <v>1</v>
      </c>
      <c r="Q379">
        <f t="shared" si="223"/>
        <v>0</v>
      </c>
      <c r="R379">
        <f t="shared" si="224"/>
        <v>-1</v>
      </c>
      <c r="S379">
        <f t="shared" si="225"/>
        <v>0</v>
      </c>
      <c r="T379" s="4">
        <f t="shared" si="226"/>
        <v>1.0022109616112509</v>
      </c>
      <c r="U379" s="4">
        <f t="shared" si="227"/>
        <v>1</v>
      </c>
      <c r="V379" s="4">
        <f>PRODUCT($T$3:T379)-1</f>
        <v>0.43638483006726236</v>
      </c>
      <c r="W379" s="3">
        <f>PRODUCT($U$3:U379)-1</f>
        <v>0.21427289820430251</v>
      </c>
      <c r="X379">
        <f t="shared" si="228"/>
        <v>4.1103884258923973E-3</v>
      </c>
      <c r="Y379" s="1">
        <f t="shared" si="229"/>
        <v>42319</v>
      </c>
      <c r="Z379">
        <f t="shared" si="230"/>
        <v>1.2116804884356069E-2</v>
      </c>
      <c r="AA379" s="5">
        <f t="shared" si="231"/>
        <v>-5.7397014460379703E-3</v>
      </c>
      <c r="AB379" s="5">
        <f t="shared" si="232"/>
        <v>-7.1038720157273749E-3</v>
      </c>
      <c r="AC379" s="5">
        <f t="shared" si="233"/>
        <v>1.9976005379867434E-2</v>
      </c>
      <c r="AD379" s="5">
        <f t="shared" si="234"/>
        <v>7.8293380209377705E-3</v>
      </c>
      <c r="AE379" s="5">
        <f t="shared" si="235"/>
        <v>3.5722469908172627E-4</v>
      </c>
      <c r="AF379" s="5">
        <f t="shared" si="236"/>
        <v>-3.7437222391879521E-3</v>
      </c>
      <c r="AG379" s="5">
        <f t="shared" si="237"/>
        <v>-6.2573483398342677E-3</v>
      </c>
      <c r="AH379" s="5">
        <f t="shared" si="238"/>
        <v>1.3419363465211331E-2</v>
      </c>
      <c r="AI379" s="5">
        <f t="shared" si="239"/>
        <v>-1.5415318907709974E-3</v>
      </c>
      <c r="AJ379" s="5">
        <f t="shared" si="240"/>
        <v>1.1455348077651362E-3</v>
      </c>
      <c r="AK379">
        <f t="shared" si="241"/>
        <v>-8.0440013873627203E-3</v>
      </c>
      <c r="AL379" s="5">
        <f t="shared" si="242"/>
        <v>-5.9517104749148286E-3</v>
      </c>
      <c r="AM379" s="5">
        <f t="shared" si="243"/>
        <v>-7.883473589863077E-3</v>
      </c>
      <c r="AN379" s="5">
        <f t="shared" si="244"/>
        <v>-1.192577447630172E-2</v>
      </c>
      <c r="AO379" s="5">
        <f t="shared" si="245"/>
        <v>8.8685864356909949E-3</v>
      </c>
      <c r="AP379" s="5">
        <f t="shared" si="246"/>
        <v>2.1496428050461924E-2</v>
      </c>
      <c r="AQ379" s="5">
        <f t="shared" si="247"/>
        <v>-1.0979861104520872E-4</v>
      </c>
      <c r="AR379" s="5">
        <f t="shared" si="248"/>
        <v>-7.9696617795801394E-3</v>
      </c>
      <c r="AS379" s="5">
        <f t="shared" si="249"/>
        <v>-6.1467843653171261E-3</v>
      </c>
      <c r="AT379" s="5">
        <f t="shared" si="250"/>
        <v>-1.4303410414603701E-2</v>
      </c>
      <c r="AU379" s="5">
        <f t="shared" si="251"/>
        <v>-2.2109616112508945E-3</v>
      </c>
      <c r="AV379">
        <f t="shared" si="252"/>
        <v>0</v>
      </c>
      <c r="AW379">
        <f t="shared" si="253"/>
        <v>1</v>
      </c>
      <c r="AX379">
        <f t="shared" si="254"/>
        <v>0</v>
      </c>
    </row>
    <row r="380" spans="1:50" x14ac:dyDescent="0.25">
      <c r="A380" s="1">
        <v>42320</v>
      </c>
      <c r="B380">
        <v>22477.599609000001</v>
      </c>
      <c r="C380">
        <v>22980.970702999999</v>
      </c>
      <c r="D380">
        <v>22454.960938</v>
      </c>
      <c r="E380">
        <v>22888.919922000001</v>
      </c>
      <c r="F380">
        <v>22888.919922000001</v>
      </c>
      <c r="G380">
        <v>1844259100</v>
      </c>
      <c r="H380" s="2">
        <f t="shared" si="215"/>
        <v>2.4013328543628587E-2</v>
      </c>
      <c r="I380">
        <f t="shared" si="216"/>
        <v>22802.710938</v>
      </c>
      <c r="J380">
        <f t="shared" si="217"/>
        <v>21668.119140999999</v>
      </c>
      <c r="K380">
        <f t="shared" si="218"/>
        <v>21668.119140999999</v>
      </c>
      <c r="L380">
        <f t="shared" si="219"/>
        <v>-3.7664068157772235E-3</v>
      </c>
      <c r="M380">
        <f t="shared" si="220"/>
        <v>-5.3335884137836187E-2</v>
      </c>
      <c r="N380">
        <f t="shared" si="221"/>
        <v>-5.3335884137836187E-2</v>
      </c>
      <c r="O380">
        <f t="shared" si="222"/>
        <v>0</v>
      </c>
      <c r="P380">
        <f t="shared" si="214"/>
        <v>0</v>
      </c>
      <c r="Q380">
        <f t="shared" si="223"/>
        <v>1</v>
      </c>
      <c r="R380">
        <f t="shared" si="224"/>
        <v>-1</v>
      </c>
      <c r="S380">
        <f t="shared" si="225"/>
        <v>0</v>
      </c>
      <c r="T380" s="4">
        <f t="shared" si="226"/>
        <v>0.97598667145637141</v>
      </c>
      <c r="U380" s="4">
        <f t="shared" si="227"/>
        <v>1</v>
      </c>
      <c r="V380" s="4">
        <f>PRODUCT($T$3:T380)-1</f>
        <v>0.40189244922777312</v>
      </c>
      <c r="W380" s="3">
        <f>PRODUCT($U$3:U380)-1</f>
        <v>0.21427289820430251</v>
      </c>
      <c r="X380">
        <f t="shared" si="228"/>
        <v>2.8222421077233939E-2</v>
      </c>
      <c r="Y380" s="1">
        <f t="shared" si="229"/>
        <v>42320</v>
      </c>
      <c r="Z380">
        <f t="shared" si="230"/>
        <v>-5.7397014460379703E-3</v>
      </c>
      <c r="AA380" s="5">
        <f t="shared" si="231"/>
        <v>-7.1038720157273749E-3</v>
      </c>
      <c r="AB380" s="5">
        <f t="shared" si="232"/>
        <v>1.9976005379867434E-2</v>
      </c>
      <c r="AC380" s="5">
        <f t="shared" si="233"/>
        <v>7.8293380209377705E-3</v>
      </c>
      <c r="AD380" s="5">
        <f t="shared" si="234"/>
        <v>3.5722469908172627E-4</v>
      </c>
      <c r="AE380" s="5">
        <f t="shared" si="235"/>
        <v>-3.7437222391879521E-3</v>
      </c>
      <c r="AF380" s="5">
        <f t="shared" si="236"/>
        <v>-6.2573483398342677E-3</v>
      </c>
      <c r="AG380" s="5">
        <f t="shared" si="237"/>
        <v>1.3419363465211331E-2</v>
      </c>
      <c r="AH380" s="5">
        <f t="shared" si="238"/>
        <v>-1.5415318907709974E-3</v>
      </c>
      <c r="AI380" s="5">
        <f t="shared" si="239"/>
        <v>1.1455348077651362E-3</v>
      </c>
      <c r="AJ380" s="5">
        <f t="shared" si="240"/>
        <v>-8.0440013873627203E-3</v>
      </c>
      <c r="AK380">
        <f t="shared" si="241"/>
        <v>-5.9517104749148286E-3</v>
      </c>
      <c r="AL380" s="5">
        <f t="shared" si="242"/>
        <v>-7.883473589863077E-3</v>
      </c>
      <c r="AM380" s="5">
        <f t="shared" si="243"/>
        <v>-1.192577447630172E-2</v>
      </c>
      <c r="AN380" s="5">
        <f t="shared" si="244"/>
        <v>8.8685864356909949E-3</v>
      </c>
      <c r="AO380" s="5">
        <f t="shared" si="245"/>
        <v>2.1496428050461924E-2</v>
      </c>
      <c r="AP380" s="5">
        <f t="shared" si="246"/>
        <v>-1.0979861104520872E-4</v>
      </c>
      <c r="AQ380" s="5">
        <f t="shared" si="247"/>
        <v>-7.9696617795801394E-3</v>
      </c>
      <c r="AR380" s="5">
        <f t="shared" si="248"/>
        <v>-6.1467843653171261E-3</v>
      </c>
      <c r="AS380" s="5">
        <f t="shared" si="249"/>
        <v>-1.4303410414603701E-2</v>
      </c>
      <c r="AT380" s="5">
        <f t="shared" si="250"/>
        <v>-2.2109616112508945E-3</v>
      </c>
      <c r="AU380" s="5">
        <f t="shared" si="251"/>
        <v>2.4013328543628587E-2</v>
      </c>
      <c r="AV380">
        <f t="shared" si="252"/>
        <v>0</v>
      </c>
      <c r="AW380">
        <f t="shared" si="253"/>
        <v>0</v>
      </c>
      <c r="AX380">
        <f t="shared" si="254"/>
        <v>1</v>
      </c>
    </row>
    <row r="381" spans="1:50" x14ac:dyDescent="0.25">
      <c r="A381" s="1">
        <v>42321</v>
      </c>
      <c r="B381">
        <v>22494.089843999998</v>
      </c>
      <c r="C381">
        <v>22519.330077999999</v>
      </c>
      <c r="D381">
        <v>22318.619140999999</v>
      </c>
      <c r="E381">
        <v>22396.140625</v>
      </c>
      <c r="F381">
        <v>22396.140625</v>
      </c>
      <c r="G381">
        <v>2002495500</v>
      </c>
      <c r="H381" s="2">
        <f t="shared" si="215"/>
        <v>-2.1529163397804529E-2</v>
      </c>
      <c r="I381">
        <f t="shared" si="216"/>
        <v>22802.710938</v>
      </c>
      <c r="J381">
        <f t="shared" si="217"/>
        <v>21440.699218999998</v>
      </c>
      <c r="K381">
        <f t="shared" si="218"/>
        <v>21440.699218999998</v>
      </c>
      <c r="L381">
        <f t="shared" si="219"/>
        <v>1.8153588147511446E-2</v>
      </c>
      <c r="M381">
        <f t="shared" si="220"/>
        <v>-4.2660984407888458E-2</v>
      </c>
      <c r="N381">
        <f t="shared" si="221"/>
        <v>-4.2660984407888458E-2</v>
      </c>
      <c r="O381">
        <f t="shared" si="222"/>
        <v>0</v>
      </c>
      <c r="P381">
        <f t="shared" si="214"/>
        <v>0</v>
      </c>
      <c r="Q381">
        <f t="shared" si="223"/>
        <v>1</v>
      </c>
      <c r="R381">
        <f t="shared" si="224"/>
        <v>-1</v>
      </c>
      <c r="S381">
        <f t="shared" si="225"/>
        <v>0</v>
      </c>
      <c r="T381" s="4">
        <f t="shared" si="226"/>
        <v>1.0215291633978045</v>
      </c>
      <c r="U381" s="4">
        <f t="shared" si="227"/>
        <v>1</v>
      </c>
      <c r="V381" s="4">
        <f>PRODUCT($T$3:T381)-1</f>
        <v>0.43207402083334623</v>
      </c>
      <c r="W381" s="3">
        <f>PRODUCT($U$3:U381)-1</f>
        <v>0.21427289820430251</v>
      </c>
      <c r="X381">
        <f t="shared" si="228"/>
        <v>6.0856525645760495E-3</v>
      </c>
      <c r="Y381" s="1">
        <f t="shared" si="229"/>
        <v>42321</v>
      </c>
      <c r="Z381">
        <f t="shared" si="230"/>
        <v>-7.1038720157273749E-3</v>
      </c>
      <c r="AA381" s="5">
        <f t="shared" si="231"/>
        <v>1.9976005379867434E-2</v>
      </c>
      <c r="AB381" s="5">
        <f t="shared" si="232"/>
        <v>7.8293380209377705E-3</v>
      </c>
      <c r="AC381" s="5">
        <f t="shared" si="233"/>
        <v>3.5722469908172627E-4</v>
      </c>
      <c r="AD381" s="5">
        <f t="shared" si="234"/>
        <v>-3.7437222391879521E-3</v>
      </c>
      <c r="AE381" s="5">
        <f t="shared" si="235"/>
        <v>-6.2573483398342677E-3</v>
      </c>
      <c r="AF381" s="5">
        <f t="shared" si="236"/>
        <v>1.3419363465211331E-2</v>
      </c>
      <c r="AG381" s="5">
        <f t="shared" si="237"/>
        <v>-1.5415318907709974E-3</v>
      </c>
      <c r="AH381" s="5">
        <f t="shared" si="238"/>
        <v>1.1455348077651362E-3</v>
      </c>
      <c r="AI381" s="5">
        <f t="shared" si="239"/>
        <v>-8.0440013873627203E-3</v>
      </c>
      <c r="AJ381" s="5">
        <f t="shared" si="240"/>
        <v>-5.9517104749148286E-3</v>
      </c>
      <c r="AK381">
        <f t="shared" si="241"/>
        <v>-7.883473589863077E-3</v>
      </c>
      <c r="AL381" s="5">
        <f t="shared" si="242"/>
        <v>-1.192577447630172E-2</v>
      </c>
      <c r="AM381" s="5">
        <f t="shared" si="243"/>
        <v>8.8685864356909949E-3</v>
      </c>
      <c r="AN381" s="5">
        <f t="shared" si="244"/>
        <v>2.1496428050461924E-2</v>
      </c>
      <c r="AO381" s="5">
        <f t="shared" si="245"/>
        <v>-1.0979861104520872E-4</v>
      </c>
      <c r="AP381" s="5">
        <f t="shared" si="246"/>
        <v>-7.9696617795801394E-3</v>
      </c>
      <c r="AQ381" s="5">
        <f t="shared" si="247"/>
        <v>-6.1467843653171261E-3</v>
      </c>
      <c r="AR381" s="5">
        <f t="shared" si="248"/>
        <v>-1.4303410414603701E-2</v>
      </c>
      <c r="AS381" s="5">
        <f t="shared" si="249"/>
        <v>-2.2109616112508945E-3</v>
      </c>
      <c r="AT381" s="5">
        <f t="shared" si="250"/>
        <v>2.4013328543628587E-2</v>
      </c>
      <c r="AU381" s="5">
        <f t="shared" si="251"/>
        <v>-2.1529163397804529E-2</v>
      </c>
      <c r="AV381">
        <f t="shared" si="252"/>
        <v>0</v>
      </c>
      <c r="AW381">
        <f t="shared" si="253"/>
        <v>0</v>
      </c>
      <c r="AX381">
        <f t="shared" si="254"/>
        <v>1</v>
      </c>
    </row>
    <row r="382" spans="1:50" x14ac:dyDescent="0.25">
      <c r="A382" s="1">
        <v>42324</v>
      </c>
      <c r="B382">
        <v>21958.279297000001</v>
      </c>
      <c r="C382">
        <v>22127.380859000001</v>
      </c>
      <c r="D382">
        <v>21958.279297000001</v>
      </c>
      <c r="E382">
        <v>22010.820313</v>
      </c>
      <c r="F382">
        <v>22010.820313</v>
      </c>
      <c r="G382">
        <v>1816444100</v>
      </c>
      <c r="H382" s="2">
        <f t="shared" si="215"/>
        <v>-1.7204763912309073E-2</v>
      </c>
      <c r="I382">
        <f t="shared" si="216"/>
        <v>22802.710938</v>
      </c>
      <c r="J382">
        <f t="shared" si="217"/>
        <v>21010.259765999999</v>
      </c>
      <c r="K382">
        <f t="shared" si="218"/>
        <v>21010.259765999999</v>
      </c>
      <c r="L382">
        <f t="shared" si="219"/>
        <v>3.5977333590438532E-2</v>
      </c>
      <c r="M382">
        <f t="shared" si="220"/>
        <v>-4.5457667309611871E-2</v>
      </c>
      <c r="N382">
        <f t="shared" si="221"/>
        <v>-4.5457667309611871E-2</v>
      </c>
      <c r="O382">
        <f t="shared" si="222"/>
        <v>0</v>
      </c>
      <c r="P382">
        <f t="shared" si="214"/>
        <v>0</v>
      </c>
      <c r="Q382">
        <f t="shared" si="223"/>
        <v>1</v>
      </c>
      <c r="R382">
        <f t="shared" si="224"/>
        <v>-1</v>
      </c>
      <c r="S382">
        <f t="shared" si="225"/>
        <v>0</v>
      </c>
      <c r="T382" s="4">
        <f t="shared" si="226"/>
        <v>1.017204763912309</v>
      </c>
      <c r="U382" s="4">
        <f t="shared" si="227"/>
        <v>1</v>
      </c>
      <c r="V382" s="4">
        <f>PRODUCT($T$3:T382)-1</f>
        <v>0.45671251626673492</v>
      </c>
      <c r="W382" s="3">
        <f>PRODUCT($U$3:U382)-1</f>
        <v>0.21427289820430251</v>
      </c>
      <c r="X382">
        <f t="shared" si="228"/>
        <v>-1.1223813563358997E-2</v>
      </c>
      <c r="Y382" s="1">
        <f t="shared" si="229"/>
        <v>42324</v>
      </c>
      <c r="Z382">
        <f t="shared" si="230"/>
        <v>1.9976005379867434E-2</v>
      </c>
      <c r="AA382" s="5">
        <f t="shared" si="231"/>
        <v>7.8293380209377705E-3</v>
      </c>
      <c r="AB382" s="5">
        <f t="shared" si="232"/>
        <v>3.5722469908172627E-4</v>
      </c>
      <c r="AC382" s="5">
        <f t="shared" si="233"/>
        <v>-3.7437222391879521E-3</v>
      </c>
      <c r="AD382" s="5">
        <f t="shared" si="234"/>
        <v>-6.2573483398342677E-3</v>
      </c>
      <c r="AE382" s="5">
        <f t="shared" si="235"/>
        <v>1.3419363465211331E-2</v>
      </c>
      <c r="AF382" s="5">
        <f t="shared" si="236"/>
        <v>-1.5415318907709974E-3</v>
      </c>
      <c r="AG382" s="5">
        <f t="shared" si="237"/>
        <v>1.1455348077651362E-3</v>
      </c>
      <c r="AH382" s="5">
        <f t="shared" si="238"/>
        <v>-8.0440013873627203E-3</v>
      </c>
      <c r="AI382" s="5">
        <f t="shared" si="239"/>
        <v>-5.9517104749148286E-3</v>
      </c>
      <c r="AJ382" s="5">
        <f t="shared" si="240"/>
        <v>-7.883473589863077E-3</v>
      </c>
      <c r="AK382">
        <f t="shared" si="241"/>
        <v>-1.192577447630172E-2</v>
      </c>
      <c r="AL382" s="5">
        <f t="shared" si="242"/>
        <v>8.8685864356909949E-3</v>
      </c>
      <c r="AM382" s="5">
        <f t="shared" si="243"/>
        <v>2.1496428050461924E-2</v>
      </c>
      <c r="AN382" s="5">
        <f t="shared" si="244"/>
        <v>-1.0979861104520872E-4</v>
      </c>
      <c r="AO382" s="5">
        <f t="shared" si="245"/>
        <v>-7.9696617795801394E-3</v>
      </c>
      <c r="AP382" s="5">
        <f t="shared" si="246"/>
        <v>-6.1467843653171261E-3</v>
      </c>
      <c r="AQ382" s="5">
        <f t="shared" si="247"/>
        <v>-1.4303410414603701E-2</v>
      </c>
      <c r="AR382" s="5">
        <f t="shared" si="248"/>
        <v>-2.2109616112508945E-3</v>
      </c>
      <c r="AS382" s="5">
        <f t="shared" si="249"/>
        <v>2.4013328543628587E-2</v>
      </c>
      <c r="AT382" s="5">
        <f t="shared" si="250"/>
        <v>-2.1529163397804529E-2</v>
      </c>
      <c r="AU382" s="5">
        <f t="shared" si="251"/>
        <v>-1.7204763912309073E-2</v>
      </c>
      <c r="AV382">
        <f t="shared" si="252"/>
        <v>0</v>
      </c>
      <c r="AW382">
        <f t="shared" si="253"/>
        <v>0</v>
      </c>
      <c r="AX382">
        <f t="shared" si="254"/>
        <v>1</v>
      </c>
    </row>
    <row r="383" spans="1:50" x14ac:dyDescent="0.25">
      <c r="A383" s="1">
        <v>42325</v>
      </c>
      <c r="B383">
        <v>22315.179688</v>
      </c>
      <c r="C383">
        <v>22497.330077999999</v>
      </c>
      <c r="D383">
        <v>22243.960938</v>
      </c>
      <c r="E383">
        <v>22264.25</v>
      </c>
      <c r="F383">
        <v>22264.25</v>
      </c>
      <c r="G383">
        <v>1627705000</v>
      </c>
      <c r="H383" s="2">
        <f t="shared" si="215"/>
        <v>1.1513868333672184E-2</v>
      </c>
      <c r="I383">
        <f t="shared" si="216"/>
        <v>22802.710938</v>
      </c>
      <c r="J383">
        <f t="shared" si="217"/>
        <v>21010.259765999999</v>
      </c>
      <c r="K383">
        <f t="shared" si="218"/>
        <v>21215.539063</v>
      </c>
      <c r="L383">
        <f t="shared" si="219"/>
        <v>2.4185002324354166E-2</v>
      </c>
      <c r="M383">
        <f t="shared" si="220"/>
        <v>-5.6323039581391732E-2</v>
      </c>
      <c r="N383">
        <f t="shared" si="221"/>
        <v>-4.7102908788753228E-2</v>
      </c>
      <c r="O383">
        <f t="shared" si="222"/>
        <v>0</v>
      </c>
      <c r="P383">
        <f t="shared" si="214"/>
        <v>0</v>
      </c>
      <c r="Q383">
        <f t="shared" si="223"/>
        <v>1</v>
      </c>
      <c r="R383">
        <f t="shared" si="224"/>
        <v>-1</v>
      </c>
      <c r="S383">
        <f t="shared" si="225"/>
        <v>0</v>
      </c>
      <c r="T383" s="4">
        <f t="shared" si="226"/>
        <v>0.98848613166632782</v>
      </c>
      <c r="U383" s="4">
        <f t="shared" si="227"/>
        <v>1</v>
      </c>
      <c r="V383" s="4">
        <f>PRODUCT($T$3:T383)-1</f>
        <v>0.43994012015442752</v>
      </c>
      <c r="W383" s="3">
        <f>PRODUCT($U$3:U383)-1</f>
        <v>0.21427289820430251</v>
      </c>
      <c r="X383">
        <f t="shared" si="228"/>
        <v>1.6082525874305809E-4</v>
      </c>
      <c r="Y383" s="1">
        <f t="shared" si="229"/>
        <v>42325</v>
      </c>
      <c r="Z383">
        <f t="shared" si="230"/>
        <v>7.8293380209377705E-3</v>
      </c>
      <c r="AA383" s="5">
        <f t="shared" si="231"/>
        <v>3.5722469908172627E-4</v>
      </c>
      <c r="AB383" s="5">
        <f t="shared" si="232"/>
        <v>-3.7437222391879521E-3</v>
      </c>
      <c r="AC383" s="5">
        <f t="shared" si="233"/>
        <v>-6.2573483398342677E-3</v>
      </c>
      <c r="AD383" s="5">
        <f t="shared" si="234"/>
        <v>1.3419363465211331E-2</v>
      </c>
      <c r="AE383" s="5">
        <f t="shared" si="235"/>
        <v>-1.5415318907709974E-3</v>
      </c>
      <c r="AF383" s="5">
        <f t="shared" si="236"/>
        <v>1.1455348077651362E-3</v>
      </c>
      <c r="AG383" s="5">
        <f t="shared" si="237"/>
        <v>-8.0440013873627203E-3</v>
      </c>
      <c r="AH383" s="5">
        <f t="shared" si="238"/>
        <v>-5.9517104749148286E-3</v>
      </c>
      <c r="AI383" s="5">
        <f t="shared" si="239"/>
        <v>-7.883473589863077E-3</v>
      </c>
      <c r="AJ383" s="5">
        <f t="shared" si="240"/>
        <v>-1.192577447630172E-2</v>
      </c>
      <c r="AK383">
        <f t="shared" si="241"/>
        <v>8.8685864356909949E-3</v>
      </c>
      <c r="AL383" s="5">
        <f t="shared" si="242"/>
        <v>2.1496428050461924E-2</v>
      </c>
      <c r="AM383" s="5">
        <f t="shared" si="243"/>
        <v>-1.0979861104520872E-4</v>
      </c>
      <c r="AN383" s="5">
        <f t="shared" si="244"/>
        <v>-7.9696617795801394E-3</v>
      </c>
      <c r="AO383" s="5">
        <f t="shared" si="245"/>
        <v>-6.1467843653171261E-3</v>
      </c>
      <c r="AP383" s="5">
        <f t="shared" si="246"/>
        <v>-1.4303410414603701E-2</v>
      </c>
      <c r="AQ383" s="5">
        <f t="shared" si="247"/>
        <v>-2.2109616112508945E-3</v>
      </c>
      <c r="AR383" s="5">
        <f t="shared" si="248"/>
        <v>2.4013328543628587E-2</v>
      </c>
      <c r="AS383" s="5">
        <f t="shared" si="249"/>
        <v>-2.1529163397804529E-2</v>
      </c>
      <c r="AT383" s="5">
        <f t="shared" si="250"/>
        <v>-1.7204763912309073E-2</v>
      </c>
      <c r="AU383" s="5">
        <f t="shared" si="251"/>
        <v>1.1513868333672184E-2</v>
      </c>
      <c r="AV383">
        <f t="shared" si="252"/>
        <v>0</v>
      </c>
      <c r="AW383">
        <f t="shared" si="253"/>
        <v>0</v>
      </c>
      <c r="AX383">
        <f t="shared" si="254"/>
        <v>1</v>
      </c>
    </row>
    <row r="384" spans="1:50" x14ac:dyDescent="0.25">
      <c r="A384" s="1">
        <v>42326</v>
      </c>
      <c r="B384">
        <v>22331.769531000002</v>
      </c>
      <c r="C384">
        <v>22349.730468999998</v>
      </c>
      <c r="D384">
        <v>22163.279297000001</v>
      </c>
      <c r="E384">
        <v>22188.259765999999</v>
      </c>
      <c r="F384">
        <v>22188.259765999999</v>
      </c>
      <c r="G384">
        <v>1211467800</v>
      </c>
      <c r="H384" s="2">
        <f t="shared" si="215"/>
        <v>-3.4131054942340144E-3</v>
      </c>
      <c r="I384">
        <f t="shared" si="216"/>
        <v>22802.710938</v>
      </c>
      <c r="J384">
        <f t="shared" si="217"/>
        <v>21010.259765999999</v>
      </c>
      <c r="K384">
        <f t="shared" si="218"/>
        <v>21557.730468999998</v>
      </c>
      <c r="L384">
        <f t="shared" si="219"/>
        <v>2.7692625671416948E-2</v>
      </c>
      <c r="M384">
        <f t="shared" si="220"/>
        <v>-5.3091139747926452E-2</v>
      </c>
      <c r="N384">
        <f t="shared" si="221"/>
        <v>-2.8417248745491452E-2</v>
      </c>
      <c r="O384">
        <f t="shared" si="222"/>
        <v>0</v>
      </c>
      <c r="P384">
        <f t="shared" si="214"/>
        <v>0</v>
      </c>
      <c r="Q384">
        <f t="shared" si="223"/>
        <v>1</v>
      </c>
      <c r="R384">
        <f t="shared" si="224"/>
        <v>-1</v>
      </c>
      <c r="S384">
        <f t="shared" si="225"/>
        <v>0</v>
      </c>
      <c r="T384" s="4">
        <f t="shared" si="226"/>
        <v>1.0034131054942339</v>
      </c>
      <c r="U384" s="4">
        <f t="shared" si="227"/>
        <v>1</v>
      </c>
      <c r="V384" s="4">
        <f>PRODUCT($T$3:T384)-1</f>
        <v>0.4448547876898945</v>
      </c>
      <c r="W384" s="3">
        <f>PRODUCT($U$3:U384)-1</f>
        <v>0.21427289820430251</v>
      </c>
      <c r="X384">
        <f t="shared" si="228"/>
        <v>-3.2528291490652173E-3</v>
      </c>
      <c r="Y384" s="1">
        <f t="shared" si="229"/>
        <v>42326</v>
      </c>
      <c r="Z384">
        <f t="shared" si="230"/>
        <v>3.5722469908172627E-4</v>
      </c>
      <c r="AA384" s="5">
        <f t="shared" si="231"/>
        <v>-3.7437222391879521E-3</v>
      </c>
      <c r="AB384" s="5">
        <f t="shared" si="232"/>
        <v>-6.2573483398342677E-3</v>
      </c>
      <c r="AC384" s="5">
        <f t="shared" si="233"/>
        <v>1.3419363465211331E-2</v>
      </c>
      <c r="AD384" s="5">
        <f t="shared" si="234"/>
        <v>-1.5415318907709974E-3</v>
      </c>
      <c r="AE384" s="5">
        <f t="shared" si="235"/>
        <v>1.1455348077651362E-3</v>
      </c>
      <c r="AF384" s="5">
        <f t="shared" si="236"/>
        <v>-8.0440013873627203E-3</v>
      </c>
      <c r="AG384" s="5">
        <f t="shared" si="237"/>
        <v>-5.9517104749148286E-3</v>
      </c>
      <c r="AH384" s="5">
        <f t="shared" si="238"/>
        <v>-7.883473589863077E-3</v>
      </c>
      <c r="AI384" s="5">
        <f t="shared" si="239"/>
        <v>-1.192577447630172E-2</v>
      </c>
      <c r="AJ384" s="5">
        <f t="shared" si="240"/>
        <v>8.8685864356909949E-3</v>
      </c>
      <c r="AK384">
        <f t="shared" si="241"/>
        <v>2.1496428050461924E-2</v>
      </c>
      <c r="AL384" s="5">
        <f t="shared" si="242"/>
        <v>-1.0979861104520872E-4</v>
      </c>
      <c r="AM384" s="5">
        <f t="shared" si="243"/>
        <v>-7.9696617795801394E-3</v>
      </c>
      <c r="AN384" s="5">
        <f t="shared" si="244"/>
        <v>-6.1467843653171261E-3</v>
      </c>
      <c r="AO384" s="5">
        <f t="shared" si="245"/>
        <v>-1.4303410414603701E-2</v>
      </c>
      <c r="AP384" s="5">
        <f t="shared" si="246"/>
        <v>-2.2109616112508945E-3</v>
      </c>
      <c r="AQ384" s="5">
        <f t="shared" si="247"/>
        <v>2.4013328543628587E-2</v>
      </c>
      <c r="AR384" s="5">
        <f t="shared" si="248"/>
        <v>-2.1529163397804529E-2</v>
      </c>
      <c r="AS384" s="5">
        <f t="shared" si="249"/>
        <v>-1.7204763912309073E-2</v>
      </c>
      <c r="AT384" s="5">
        <f t="shared" si="250"/>
        <v>1.1513868333672184E-2</v>
      </c>
      <c r="AU384" s="5">
        <f t="shared" si="251"/>
        <v>-3.4131054942340144E-3</v>
      </c>
      <c r="AV384">
        <f t="shared" si="252"/>
        <v>0</v>
      </c>
      <c r="AW384">
        <f t="shared" si="253"/>
        <v>0</v>
      </c>
      <c r="AX384">
        <f t="shared" si="254"/>
        <v>1</v>
      </c>
    </row>
    <row r="385" spans="1:50" x14ac:dyDescent="0.25">
      <c r="A385" s="1">
        <v>42327</v>
      </c>
      <c r="B385">
        <v>22423.880859000001</v>
      </c>
      <c r="C385">
        <v>22559.060547000001</v>
      </c>
      <c r="D385">
        <v>22416</v>
      </c>
      <c r="E385">
        <v>22500.220702999999</v>
      </c>
      <c r="F385">
        <v>22500.220702999999</v>
      </c>
      <c r="G385">
        <v>1381484300</v>
      </c>
      <c r="H385" s="2">
        <f t="shared" si="215"/>
        <v>1.405972979809933E-2</v>
      </c>
      <c r="I385">
        <f t="shared" si="216"/>
        <v>22802.710938</v>
      </c>
      <c r="J385">
        <f t="shared" si="217"/>
        <v>21010.259765999999</v>
      </c>
      <c r="K385">
        <f t="shared" si="218"/>
        <v>21763.759765999999</v>
      </c>
      <c r="L385">
        <f t="shared" si="219"/>
        <v>1.3443878573140777E-2</v>
      </c>
      <c r="M385">
        <f t="shared" si="220"/>
        <v>-6.6219836537040777E-2</v>
      </c>
      <c r="N385">
        <f t="shared" si="221"/>
        <v>-3.2731276138184939E-2</v>
      </c>
      <c r="O385">
        <f t="shared" si="222"/>
        <v>0</v>
      </c>
      <c r="P385">
        <f t="shared" si="214"/>
        <v>0</v>
      </c>
      <c r="Q385">
        <f t="shared" si="223"/>
        <v>1</v>
      </c>
      <c r="R385">
        <f t="shared" si="224"/>
        <v>-1</v>
      </c>
      <c r="S385">
        <f t="shared" si="225"/>
        <v>0</v>
      </c>
      <c r="T385" s="4">
        <f t="shared" si="226"/>
        <v>0.98594027020190067</v>
      </c>
      <c r="U385" s="4">
        <f t="shared" si="227"/>
        <v>1</v>
      </c>
      <c r="V385" s="4">
        <f>PRODUCT($T$3:T385)-1</f>
        <v>0.4245405197774843</v>
      </c>
      <c r="W385" s="3">
        <f>PRODUCT($U$3:U385)-1</f>
        <v>0.21427289820430251</v>
      </c>
      <c r="X385">
        <f t="shared" si="228"/>
        <v>1.0761166750118845E-2</v>
      </c>
      <c r="Y385" s="1">
        <f t="shared" si="229"/>
        <v>42327</v>
      </c>
      <c r="Z385">
        <f t="shared" si="230"/>
        <v>-3.7437222391879521E-3</v>
      </c>
      <c r="AA385" s="5">
        <f t="shared" si="231"/>
        <v>-6.2573483398342677E-3</v>
      </c>
      <c r="AB385" s="5">
        <f t="shared" si="232"/>
        <v>1.3419363465211331E-2</v>
      </c>
      <c r="AC385" s="5">
        <f t="shared" si="233"/>
        <v>-1.5415318907709974E-3</v>
      </c>
      <c r="AD385" s="5">
        <f t="shared" si="234"/>
        <v>1.1455348077651362E-3</v>
      </c>
      <c r="AE385" s="5">
        <f t="shared" si="235"/>
        <v>-8.0440013873627203E-3</v>
      </c>
      <c r="AF385" s="5">
        <f t="shared" si="236"/>
        <v>-5.9517104749148286E-3</v>
      </c>
      <c r="AG385" s="5">
        <f t="shared" si="237"/>
        <v>-7.883473589863077E-3</v>
      </c>
      <c r="AH385" s="5">
        <f t="shared" si="238"/>
        <v>-1.192577447630172E-2</v>
      </c>
      <c r="AI385" s="5">
        <f t="shared" si="239"/>
        <v>8.8685864356909949E-3</v>
      </c>
      <c r="AJ385" s="5">
        <f t="shared" si="240"/>
        <v>2.1496428050461924E-2</v>
      </c>
      <c r="AK385">
        <f t="shared" si="241"/>
        <v>-1.0979861104520872E-4</v>
      </c>
      <c r="AL385" s="5">
        <f t="shared" si="242"/>
        <v>-7.9696617795801394E-3</v>
      </c>
      <c r="AM385" s="5">
        <f t="shared" si="243"/>
        <v>-6.1467843653171261E-3</v>
      </c>
      <c r="AN385" s="5">
        <f t="shared" si="244"/>
        <v>-1.4303410414603701E-2</v>
      </c>
      <c r="AO385" s="5">
        <f t="shared" si="245"/>
        <v>-2.2109616112508945E-3</v>
      </c>
      <c r="AP385" s="5">
        <f t="shared" si="246"/>
        <v>2.4013328543628587E-2</v>
      </c>
      <c r="AQ385" s="5">
        <f t="shared" si="247"/>
        <v>-2.1529163397804529E-2</v>
      </c>
      <c r="AR385" s="5">
        <f t="shared" si="248"/>
        <v>-1.7204763912309073E-2</v>
      </c>
      <c r="AS385" s="5">
        <f t="shared" si="249"/>
        <v>1.1513868333672184E-2</v>
      </c>
      <c r="AT385" s="5">
        <f t="shared" si="250"/>
        <v>-3.4131054942340144E-3</v>
      </c>
      <c r="AU385" s="5">
        <f t="shared" si="251"/>
        <v>1.405972979809933E-2</v>
      </c>
      <c r="AV385">
        <f t="shared" si="252"/>
        <v>0</v>
      </c>
      <c r="AW385">
        <f t="shared" si="253"/>
        <v>0</v>
      </c>
      <c r="AX385">
        <f t="shared" si="254"/>
        <v>1</v>
      </c>
    </row>
    <row r="386" spans="1:50" x14ac:dyDescent="0.25">
      <c r="A386" s="1">
        <v>42328</v>
      </c>
      <c r="B386">
        <v>22510.449218999998</v>
      </c>
      <c r="C386">
        <v>22790.070313</v>
      </c>
      <c r="D386">
        <v>22412.029297000001</v>
      </c>
      <c r="E386">
        <v>22754.720702999999</v>
      </c>
      <c r="F386">
        <v>22754.720702999999</v>
      </c>
      <c r="G386">
        <v>1230928400</v>
      </c>
      <c r="H386" s="2">
        <f t="shared" si="215"/>
        <v>1.1311000161259077E-2</v>
      </c>
      <c r="I386">
        <f t="shared" si="216"/>
        <v>22802.710938</v>
      </c>
      <c r="J386">
        <f t="shared" si="217"/>
        <v>21010.259765999999</v>
      </c>
      <c r="K386">
        <f t="shared" si="218"/>
        <v>21625.820313</v>
      </c>
      <c r="L386">
        <f t="shared" si="219"/>
        <v>2.1090232495657446E-3</v>
      </c>
      <c r="M386">
        <f t="shared" si="220"/>
        <v>-7.666369364709491E-2</v>
      </c>
      <c r="N386">
        <f t="shared" si="221"/>
        <v>-4.9611700566870254E-2</v>
      </c>
      <c r="O386">
        <f t="shared" si="222"/>
        <v>0</v>
      </c>
      <c r="P386">
        <f t="shared" si="214"/>
        <v>0</v>
      </c>
      <c r="Q386">
        <f t="shared" si="223"/>
        <v>1</v>
      </c>
      <c r="R386">
        <f t="shared" si="224"/>
        <v>-1</v>
      </c>
      <c r="S386">
        <f t="shared" si="225"/>
        <v>0</v>
      </c>
      <c r="T386" s="4">
        <f t="shared" si="226"/>
        <v>0.98868899983874092</v>
      </c>
      <c r="U386" s="4">
        <f t="shared" si="227"/>
        <v>1</v>
      </c>
      <c r="V386" s="4">
        <f>PRODUCT($T$3:T386)-1</f>
        <v>0.40842754172856099</v>
      </c>
      <c r="W386" s="3">
        <f>PRODUCT($U$3:U386)-1</f>
        <v>0.21427289820430251</v>
      </c>
      <c r="X386">
        <f t="shared" si="228"/>
        <v>2.2193886470224022E-2</v>
      </c>
      <c r="Y386" s="1">
        <f t="shared" si="229"/>
        <v>42328</v>
      </c>
      <c r="Z386">
        <f t="shared" si="230"/>
        <v>-6.2573483398342677E-3</v>
      </c>
      <c r="AA386" s="5">
        <f t="shared" si="231"/>
        <v>1.3419363465211331E-2</v>
      </c>
      <c r="AB386" s="5">
        <f t="shared" si="232"/>
        <v>-1.5415318907709974E-3</v>
      </c>
      <c r="AC386" s="5">
        <f t="shared" si="233"/>
        <v>1.1455348077651362E-3</v>
      </c>
      <c r="AD386" s="5">
        <f t="shared" si="234"/>
        <v>-8.0440013873627203E-3</v>
      </c>
      <c r="AE386" s="5">
        <f t="shared" si="235"/>
        <v>-5.9517104749148286E-3</v>
      </c>
      <c r="AF386" s="5">
        <f t="shared" si="236"/>
        <v>-7.883473589863077E-3</v>
      </c>
      <c r="AG386" s="5">
        <f t="shared" si="237"/>
        <v>-1.192577447630172E-2</v>
      </c>
      <c r="AH386" s="5">
        <f t="shared" si="238"/>
        <v>8.8685864356909949E-3</v>
      </c>
      <c r="AI386" s="5">
        <f t="shared" si="239"/>
        <v>2.1496428050461924E-2</v>
      </c>
      <c r="AJ386" s="5">
        <f t="shared" si="240"/>
        <v>-1.0979861104520872E-4</v>
      </c>
      <c r="AK386">
        <f t="shared" si="241"/>
        <v>-7.9696617795801394E-3</v>
      </c>
      <c r="AL386" s="5">
        <f t="shared" si="242"/>
        <v>-6.1467843653171261E-3</v>
      </c>
      <c r="AM386" s="5">
        <f t="shared" si="243"/>
        <v>-1.4303410414603701E-2</v>
      </c>
      <c r="AN386" s="5">
        <f t="shared" si="244"/>
        <v>-2.2109616112508945E-3</v>
      </c>
      <c r="AO386" s="5">
        <f t="shared" si="245"/>
        <v>2.4013328543628587E-2</v>
      </c>
      <c r="AP386" s="5">
        <f t="shared" si="246"/>
        <v>-2.1529163397804529E-2</v>
      </c>
      <c r="AQ386" s="5">
        <f t="shared" si="247"/>
        <v>-1.7204763912309073E-2</v>
      </c>
      <c r="AR386" s="5">
        <f t="shared" si="248"/>
        <v>1.1513868333672184E-2</v>
      </c>
      <c r="AS386" s="5">
        <f t="shared" si="249"/>
        <v>-3.4131054942340144E-3</v>
      </c>
      <c r="AT386" s="5">
        <f t="shared" si="250"/>
        <v>1.405972979809933E-2</v>
      </c>
      <c r="AU386" s="5">
        <f t="shared" si="251"/>
        <v>1.1311000161259077E-2</v>
      </c>
      <c r="AV386">
        <f t="shared" si="252"/>
        <v>0</v>
      </c>
      <c r="AW386">
        <f t="shared" si="253"/>
        <v>0</v>
      </c>
      <c r="AX386">
        <f t="shared" si="254"/>
        <v>1</v>
      </c>
    </row>
    <row r="387" spans="1:50" x14ac:dyDescent="0.25">
      <c r="A387" s="1">
        <v>42331</v>
      </c>
      <c r="B387">
        <v>22760.050781000002</v>
      </c>
      <c r="C387">
        <v>22802.710938</v>
      </c>
      <c r="D387">
        <v>22619.679688</v>
      </c>
      <c r="E387">
        <v>22665.900390999999</v>
      </c>
      <c r="F387">
        <v>22665.900390999999</v>
      </c>
      <c r="G387">
        <v>1075994800</v>
      </c>
      <c r="H387" s="2">
        <f t="shared" si="215"/>
        <v>-3.903379573816923E-3</v>
      </c>
      <c r="I387">
        <f t="shared" si="216"/>
        <v>22787.5</v>
      </c>
      <c r="J387">
        <f t="shared" si="217"/>
        <v>21010.259765999999</v>
      </c>
      <c r="K387">
        <f t="shared" si="218"/>
        <v>21641.169922000001</v>
      </c>
      <c r="L387">
        <f t="shared" si="219"/>
        <v>5.3648699986470483E-3</v>
      </c>
      <c r="M387">
        <f t="shared" si="220"/>
        <v>-7.3045438144491714E-2</v>
      </c>
      <c r="N387">
        <f t="shared" si="221"/>
        <v>-4.5210225551281846E-2</v>
      </c>
      <c r="O387">
        <f t="shared" si="222"/>
        <v>0</v>
      </c>
      <c r="P387">
        <f t="shared" ref="P387:P450" si="255">IF(NOT(OR(O387,Q387)),1,0)</f>
        <v>0</v>
      </c>
      <c r="Q387">
        <f t="shared" si="223"/>
        <v>1</v>
      </c>
      <c r="R387">
        <f t="shared" si="224"/>
        <v>-1</v>
      </c>
      <c r="S387">
        <f t="shared" si="225"/>
        <v>0</v>
      </c>
      <c r="T387" s="4">
        <f t="shared" si="226"/>
        <v>1.003903379573817</v>
      </c>
      <c r="U387" s="4">
        <f t="shared" si="227"/>
        <v>1</v>
      </c>
      <c r="V387" s="4">
        <f>PRODUCT($T$3:T387)-1</f>
        <v>0.41392516902614562</v>
      </c>
      <c r="W387" s="3">
        <f>PRODUCT($U$3:U387)-1</f>
        <v>0.21427289820430251</v>
      </c>
      <c r="X387">
        <f t="shared" si="228"/>
        <v>1.8203875733295627E-2</v>
      </c>
      <c r="Y387" s="1">
        <f t="shared" si="229"/>
        <v>42331</v>
      </c>
      <c r="Z387">
        <f t="shared" si="230"/>
        <v>1.3419363465211331E-2</v>
      </c>
      <c r="AA387" s="5">
        <f t="shared" si="231"/>
        <v>-1.5415318907709974E-3</v>
      </c>
      <c r="AB387" s="5">
        <f t="shared" si="232"/>
        <v>1.1455348077651362E-3</v>
      </c>
      <c r="AC387" s="5">
        <f t="shared" si="233"/>
        <v>-8.0440013873627203E-3</v>
      </c>
      <c r="AD387" s="5">
        <f t="shared" si="234"/>
        <v>-5.9517104749148286E-3</v>
      </c>
      <c r="AE387" s="5">
        <f t="shared" si="235"/>
        <v>-7.883473589863077E-3</v>
      </c>
      <c r="AF387" s="5">
        <f t="shared" si="236"/>
        <v>-1.192577447630172E-2</v>
      </c>
      <c r="AG387" s="5">
        <f t="shared" si="237"/>
        <v>8.8685864356909949E-3</v>
      </c>
      <c r="AH387" s="5">
        <f t="shared" si="238"/>
        <v>2.1496428050461924E-2</v>
      </c>
      <c r="AI387" s="5">
        <f t="shared" si="239"/>
        <v>-1.0979861104520872E-4</v>
      </c>
      <c r="AJ387" s="5">
        <f t="shared" si="240"/>
        <v>-7.9696617795801394E-3</v>
      </c>
      <c r="AK387">
        <f t="shared" si="241"/>
        <v>-6.1467843653171261E-3</v>
      </c>
      <c r="AL387" s="5">
        <f t="shared" si="242"/>
        <v>-1.4303410414603701E-2</v>
      </c>
      <c r="AM387" s="5">
        <f t="shared" si="243"/>
        <v>-2.2109616112508945E-3</v>
      </c>
      <c r="AN387" s="5">
        <f t="shared" si="244"/>
        <v>2.4013328543628587E-2</v>
      </c>
      <c r="AO387" s="5">
        <f t="shared" si="245"/>
        <v>-2.1529163397804529E-2</v>
      </c>
      <c r="AP387" s="5">
        <f t="shared" si="246"/>
        <v>-1.7204763912309073E-2</v>
      </c>
      <c r="AQ387" s="5">
        <f t="shared" si="247"/>
        <v>1.1513868333672184E-2</v>
      </c>
      <c r="AR387" s="5">
        <f t="shared" si="248"/>
        <v>-3.4131054942340144E-3</v>
      </c>
      <c r="AS387" s="5">
        <f t="shared" si="249"/>
        <v>1.405972979809933E-2</v>
      </c>
      <c r="AT387" s="5">
        <f t="shared" si="250"/>
        <v>1.1311000161259077E-2</v>
      </c>
      <c r="AU387" s="5">
        <f t="shared" si="251"/>
        <v>-3.903379573816923E-3</v>
      </c>
      <c r="AV387">
        <f t="shared" si="252"/>
        <v>0</v>
      </c>
      <c r="AW387">
        <f t="shared" si="253"/>
        <v>0</v>
      </c>
      <c r="AX387">
        <f t="shared" si="254"/>
        <v>1</v>
      </c>
    </row>
    <row r="388" spans="1:50" x14ac:dyDescent="0.25">
      <c r="A388" s="1">
        <v>42332</v>
      </c>
      <c r="B388">
        <v>22593.089843999998</v>
      </c>
      <c r="C388">
        <v>22629.75</v>
      </c>
      <c r="D388">
        <v>22433.509765999999</v>
      </c>
      <c r="E388">
        <v>22587.630859000001</v>
      </c>
      <c r="F388">
        <v>22587.630859000001</v>
      </c>
      <c r="G388">
        <v>1194757000</v>
      </c>
      <c r="H388" s="2">
        <f t="shared" ref="H388:H451" si="256">F388/F387-1</f>
        <v>-3.4531843275494856E-3</v>
      </c>
      <c r="I388">
        <f t="shared" ref="I388:I451" si="257">MAX(C389:C408)</f>
        <v>22787.5</v>
      </c>
      <c r="J388">
        <f t="shared" ref="J388:J451" si="258">MIN(D389:D408)</f>
        <v>21010.259765999999</v>
      </c>
      <c r="K388">
        <f t="shared" ref="K388:K451" si="259">D408</f>
        <v>21750.740234000001</v>
      </c>
      <c r="L388">
        <f t="shared" ref="L388:L451" si="260">I388/E388-1</f>
        <v>8.8486102082885321E-3</v>
      </c>
      <c r="M388">
        <f t="shared" ref="M388:M451" si="261">J388/E388-1</f>
        <v>-6.9833401424279962E-2</v>
      </c>
      <c r="N388">
        <f t="shared" ref="N388:N451" si="262">K388/E388-1</f>
        <v>-3.7050836815253785E-2</v>
      </c>
      <c r="O388">
        <f t="shared" ref="O388:O451" si="263">IF(AND(N388&gt;1%,L388&gt;-M388),1,0)</f>
        <v>0</v>
      </c>
      <c r="P388">
        <f t="shared" si="255"/>
        <v>0</v>
      </c>
      <c r="Q388">
        <f t="shared" ref="Q388:Q451" si="264">IF(AND(N388&lt;-1%,L388&lt;-M388),1,0)</f>
        <v>1</v>
      </c>
      <c r="R388">
        <f t="shared" ref="R388:R451" si="265">IF(P388=0,O388*1+Q388*-1,R387)</f>
        <v>-1</v>
      </c>
      <c r="S388">
        <f t="shared" ref="S388:S451" si="266">ABS(R388-R387)</f>
        <v>0</v>
      </c>
      <c r="T388" s="4">
        <f t="shared" ref="T388:T451" si="267">R388*H388-S388*0.005+1</f>
        <v>1.0034531843275496</v>
      </c>
      <c r="U388" s="4">
        <f t="shared" ref="U388:U451" si="268">MAX(R388,0)*H388-SIGN(S388)*0.005+1</f>
        <v>1</v>
      </c>
      <c r="V388" s="4">
        <f>PRODUCT($T$3:T388)-1</f>
        <v>0.41880771326015465</v>
      </c>
      <c r="W388" s="3">
        <f>PRODUCT($U$3:U388)-1</f>
        <v>0.21427289820430251</v>
      </c>
      <c r="X388">
        <f t="shared" ref="X388:X451" si="269">F388/$F$2-1</f>
        <v>1.4687830067363183E-2</v>
      </c>
      <c r="Y388" s="1">
        <f t="shared" si="229"/>
        <v>42332</v>
      </c>
      <c r="Z388">
        <f t="shared" si="230"/>
        <v>-1.5415318907709974E-3</v>
      </c>
      <c r="AA388" s="5">
        <f t="shared" si="231"/>
        <v>1.1455348077651362E-3</v>
      </c>
      <c r="AB388" s="5">
        <f t="shared" si="232"/>
        <v>-8.0440013873627203E-3</v>
      </c>
      <c r="AC388" s="5">
        <f t="shared" si="233"/>
        <v>-5.9517104749148286E-3</v>
      </c>
      <c r="AD388" s="5">
        <f t="shared" si="234"/>
        <v>-7.883473589863077E-3</v>
      </c>
      <c r="AE388" s="5">
        <f t="shared" si="235"/>
        <v>-1.192577447630172E-2</v>
      </c>
      <c r="AF388" s="5">
        <f t="shared" si="236"/>
        <v>8.8685864356909949E-3</v>
      </c>
      <c r="AG388" s="5">
        <f t="shared" si="237"/>
        <v>2.1496428050461924E-2</v>
      </c>
      <c r="AH388" s="5">
        <f t="shared" si="238"/>
        <v>-1.0979861104520872E-4</v>
      </c>
      <c r="AI388" s="5">
        <f t="shared" si="239"/>
        <v>-7.9696617795801394E-3</v>
      </c>
      <c r="AJ388" s="5">
        <f t="shared" si="240"/>
        <v>-6.1467843653171261E-3</v>
      </c>
      <c r="AK388">
        <f t="shared" si="241"/>
        <v>-1.4303410414603701E-2</v>
      </c>
      <c r="AL388" s="5">
        <f t="shared" si="242"/>
        <v>-2.2109616112508945E-3</v>
      </c>
      <c r="AM388" s="5">
        <f t="shared" si="243"/>
        <v>2.4013328543628587E-2</v>
      </c>
      <c r="AN388" s="5">
        <f t="shared" si="244"/>
        <v>-2.1529163397804529E-2</v>
      </c>
      <c r="AO388" s="5">
        <f t="shared" si="245"/>
        <v>-1.7204763912309073E-2</v>
      </c>
      <c r="AP388" s="5">
        <f t="shared" si="246"/>
        <v>1.1513868333672184E-2</v>
      </c>
      <c r="AQ388" s="5">
        <f t="shared" si="247"/>
        <v>-3.4131054942340144E-3</v>
      </c>
      <c r="AR388" s="5">
        <f t="shared" si="248"/>
        <v>1.405972979809933E-2</v>
      </c>
      <c r="AS388" s="5">
        <f t="shared" si="249"/>
        <v>1.1311000161259077E-2</v>
      </c>
      <c r="AT388" s="5">
        <f t="shared" si="250"/>
        <v>-3.903379573816923E-3</v>
      </c>
      <c r="AU388" s="5">
        <f t="shared" si="251"/>
        <v>-3.4531843275494856E-3</v>
      </c>
      <c r="AV388">
        <f t="shared" si="252"/>
        <v>0</v>
      </c>
      <c r="AW388">
        <f t="shared" si="253"/>
        <v>0</v>
      </c>
      <c r="AX388">
        <f t="shared" si="254"/>
        <v>1</v>
      </c>
    </row>
    <row r="389" spans="1:50" x14ac:dyDescent="0.25">
      <c r="A389" s="1">
        <v>42333</v>
      </c>
      <c r="B389">
        <v>22533.529297000001</v>
      </c>
      <c r="C389">
        <v>22617.210938</v>
      </c>
      <c r="D389">
        <v>22436.009765999999</v>
      </c>
      <c r="E389">
        <v>22498</v>
      </c>
      <c r="F389">
        <v>22498</v>
      </c>
      <c r="G389">
        <v>1513214100</v>
      </c>
      <c r="H389" s="2">
        <f t="shared" si="256"/>
        <v>-3.9681390031344188E-3</v>
      </c>
      <c r="I389">
        <f t="shared" si="257"/>
        <v>22787.5</v>
      </c>
      <c r="J389">
        <f t="shared" si="258"/>
        <v>21010.259765999999</v>
      </c>
      <c r="K389">
        <f t="shared" si="259"/>
        <v>21846.480468999998</v>
      </c>
      <c r="L389">
        <f t="shared" si="260"/>
        <v>1.2867810472041885E-2</v>
      </c>
      <c r="M389">
        <f t="shared" si="261"/>
        <v>-6.6127666192550505E-2</v>
      </c>
      <c r="N389">
        <f t="shared" si="262"/>
        <v>-2.895899773313193E-2</v>
      </c>
      <c r="O389">
        <f t="shared" si="263"/>
        <v>0</v>
      </c>
      <c r="P389">
        <f t="shared" si="255"/>
        <v>0</v>
      </c>
      <c r="Q389">
        <f t="shared" si="264"/>
        <v>1</v>
      </c>
      <c r="R389">
        <f t="shared" si="265"/>
        <v>-1</v>
      </c>
      <c r="S389">
        <f t="shared" si="266"/>
        <v>0</v>
      </c>
      <c r="T389" s="4">
        <f t="shared" si="267"/>
        <v>1.0039681390031343</v>
      </c>
      <c r="U389" s="4">
        <f t="shared" si="268"/>
        <v>1</v>
      </c>
      <c r="V389" s="4">
        <f>PRODUCT($T$3:T389)-1</f>
        <v>0.42443773948509</v>
      </c>
      <c r="W389" s="3">
        <f>PRODUCT($U$3:U389)-1</f>
        <v>0.21427289820430251</v>
      </c>
      <c r="X389">
        <f t="shared" si="269"/>
        <v>1.0661407712867055E-2</v>
      </c>
      <c r="Y389" s="1">
        <f t="shared" si="229"/>
        <v>42333</v>
      </c>
      <c r="Z389">
        <f t="shared" si="230"/>
        <v>1.1455348077651362E-3</v>
      </c>
      <c r="AA389" s="5">
        <f t="shared" si="231"/>
        <v>-8.0440013873627203E-3</v>
      </c>
      <c r="AB389" s="5">
        <f t="shared" si="232"/>
        <v>-5.9517104749148286E-3</v>
      </c>
      <c r="AC389" s="5">
        <f t="shared" si="233"/>
        <v>-7.883473589863077E-3</v>
      </c>
      <c r="AD389" s="5">
        <f t="shared" si="234"/>
        <v>-1.192577447630172E-2</v>
      </c>
      <c r="AE389" s="5">
        <f t="shared" si="235"/>
        <v>8.8685864356909949E-3</v>
      </c>
      <c r="AF389" s="5">
        <f t="shared" si="236"/>
        <v>2.1496428050461924E-2</v>
      </c>
      <c r="AG389" s="5">
        <f t="shared" si="237"/>
        <v>-1.0979861104520872E-4</v>
      </c>
      <c r="AH389" s="5">
        <f t="shared" si="238"/>
        <v>-7.9696617795801394E-3</v>
      </c>
      <c r="AI389" s="5">
        <f t="shared" si="239"/>
        <v>-6.1467843653171261E-3</v>
      </c>
      <c r="AJ389" s="5">
        <f t="shared" si="240"/>
        <v>-1.4303410414603701E-2</v>
      </c>
      <c r="AK389">
        <f t="shared" si="241"/>
        <v>-2.2109616112508945E-3</v>
      </c>
      <c r="AL389" s="5">
        <f t="shared" si="242"/>
        <v>2.4013328543628587E-2</v>
      </c>
      <c r="AM389" s="5">
        <f t="shared" si="243"/>
        <v>-2.1529163397804529E-2</v>
      </c>
      <c r="AN389" s="5">
        <f t="shared" si="244"/>
        <v>-1.7204763912309073E-2</v>
      </c>
      <c r="AO389" s="5">
        <f t="shared" si="245"/>
        <v>1.1513868333672184E-2</v>
      </c>
      <c r="AP389" s="5">
        <f t="shared" si="246"/>
        <v>-3.4131054942340144E-3</v>
      </c>
      <c r="AQ389" s="5">
        <f t="shared" si="247"/>
        <v>1.405972979809933E-2</v>
      </c>
      <c r="AR389" s="5">
        <f t="shared" si="248"/>
        <v>1.1311000161259077E-2</v>
      </c>
      <c r="AS389" s="5">
        <f t="shared" si="249"/>
        <v>-3.903379573816923E-3</v>
      </c>
      <c r="AT389" s="5">
        <f t="shared" si="250"/>
        <v>-3.4531843275494856E-3</v>
      </c>
      <c r="AU389" s="5">
        <f t="shared" si="251"/>
        <v>-3.9681390031344188E-3</v>
      </c>
      <c r="AV389">
        <f t="shared" si="252"/>
        <v>0</v>
      </c>
      <c r="AW389">
        <f t="shared" si="253"/>
        <v>0</v>
      </c>
      <c r="AX389">
        <f t="shared" si="254"/>
        <v>1</v>
      </c>
    </row>
    <row r="390" spans="1:50" x14ac:dyDescent="0.25">
      <c r="A390" s="1">
        <v>42334</v>
      </c>
      <c r="B390">
        <v>22749.599609000001</v>
      </c>
      <c r="C390">
        <v>22787.5</v>
      </c>
      <c r="D390">
        <v>22453.689452999999</v>
      </c>
      <c r="E390">
        <v>22488.939452999999</v>
      </c>
      <c r="F390">
        <v>22488.939452999999</v>
      </c>
      <c r="G390">
        <v>1128427600</v>
      </c>
      <c r="H390" s="2">
        <f t="shared" si="256"/>
        <v>-4.0272677571340232E-4</v>
      </c>
      <c r="I390">
        <f t="shared" si="257"/>
        <v>22563.470702999999</v>
      </c>
      <c r="J390">
        <f t="shared" si="258"/>
        <v>21010.259765999999</v>
      </c>
      <c r="K390">
        <f t="shared" si="259"/>
        <v>22128.720702999999</v>
      </c>
      <c r="L390">
        <f t="shared" si="260"/>
        <v>3.3141291591702871E-3</v>
      </c>
      <c r="M390">
        <f t="shared" si="261"/>
        <v>-6.5751419273919809E-2</v>
      </c>
      <c r="N390">
        <f t="shared" si="262"/>
        <v>-1.6017596150001978E-2</v>
      </c>
      <c r="O390">
        <f t="shared" si="263"/>
        <v>0</v>
      </c>
      <c r="P390">
        <f t="shared" si="255"/>
        <v>0</v>
      </c>
      <c r="Q390">
        <f t="shared" si="264"/>
        <v>1</v>
      </c>
      <c r="R390">
        <f t="shared" si="265"/>
        <v>-1</v>
      </c>
      <c r="S390">
        <f t="shared" si="266"/>
        <v>0</v>
      </c>
      <c r="T390" s="4">
        <f t="shared" si="267"/>
        <v>1.0004027267757134</v>
      </c>
      <c r="U390" s="4">
        <f t="shared" si="268"/>
        <v>1</v>
      </c>
      <c r="V390" s="4">
        <f>PRODUCT($T$3:T390)-1</f>
        <v>0.42501139870311722</v>
      </c>
      <c r="W390" s="3">
        <f>PRODUCT($U$3:U390)-1</f>
        <v>0.21427289820430251</v>
      </c>
      <c r="X390">
        <f t="shared" si="269"/>
        <v>1.0254387302800927E-2</v>
      </c>
      <c r="Y390" s="1">
        <f t="shared" si="229"/>
        <v>42334</v>
      </c>
      <c r="Z390">
        <f t="shared" si="230"/>
        <v>-8.0440013873627203E-3</v>
      </c>
      <c r="AA390" s="5">
        <f t="shared" si="231"/>
        <v>-5.9517104749148286E-3</v>
      </c>
      <c r="AB390" s="5">
        <f t="shared" si="232"/>
        <v>-7.883473589863077E-3</v>
      </c>
      <c r="AC390" s="5">
        <f t="shared" si="233"/>
        <v>-1.192577447630172E-2</v>
      </c>
      <c r="AD390" s="5">
        <f t="shared" si="234"/>
        <v>8.8685864356909949E-3</v>
      </c>
      <c r="AE390" s="5">
        <f t="shared" si="235"/>
        <v>2.1496428050461924E-2</v>
      </c>
      <c r="AF390" s="5">
        <f t="shared" si="236"/>
        <v>-1.0979861104520872E-4</v>
      </c>
      <c r="AG390" s="5">
        <f t="shared" si="237"/>
        <v>-7.9696617795801394E-3</v>
      </c>
      <c r="AH390" s="5">
        <f t="shared" si="238"/>
        <v>-6.1467843653171261E-3</v>
      </c>
      <c r="AI390" s="5">
        <f t="shared" si="239"/>
        <v>-1.4303410414603701E-2</v>
      </c>
      <c r="AJ390" s="5">
        <f t="shared" si="240"/>
        <v>-2.2109616112508945E-3</v>
      </c>
      <c r="AK390">
        <f t="shared" si="241"/>
        <v>2.4013328543628587E-2</v>
      </c>
      <c r="AL390" s="5">
        <f t="shared" si="242"/>
        <v>-2.1529163397804529E-2</v>
      </c>
      <c r="AM390" s="5">
        <f t="shared" si="243"/>
        <v>-1.7204763912309073E-2</v>
      </c>
      <c r="AN390" s="5">
        <f t="shared" si="244"/>
        <v>1.1513868333672184E-2</v>
      </c>
      <c r="AO390" s="5">
        <f t="shared" si="245"/>
        <v>-3.4131054942340144E-3</v>
      </c>
      <c r="AP390" s="5">
        <f t="shared" si="246"/>
        <v>1.405972979809933E-2</v>
      </c>
      <c r="AQ390" s="5">
        <f t="shared" si="247"/>
        <v>1.1311000161259077E-2</v>
      </c>
      <c r="AR390" s="5">
        <f t="shared" si="248"/>
        <v>-3.903379573816923E-3</v>
      </c>
      <c r="AS390" s="5">
        <f t="shared" si="249"/>
        <v>-3.4531843275494856E-3</v>
      </c>
      <c r="AT390" s="5">
        <f t="shared" si="250"/>
        <v>-3.9681390031344188E-3</v>
      </c>
      <c r="AU390" s="5">
        <f t="shared" si="251"/>
        <v>-4.0272677571340232E-4</v>
      </c>
      <c r="AV390">
        <f t="shared" si="252"/>
        <v>0</v>
      </c>
      <c r="AW390">
        <f t="shared" si="253"/>
        <v>0</v>
      </c>
      <c r="AX390">
        <f t="shared" si="254"/>
        <v>1</v>
      </c>
    </row>
    <row r="391" spans="1:50" x14ac:dyDescent="0.25">
      <c r="A391" s="1">
        <v>42335</v>
      </c>
      <c r="B391">
        <v>22555.419922000001</v>
      </c>
      <c r="C391">
        <v>22555.419922000001</v>
      </c>
      <c r="D391">
        <v>22051.009765999999</v>
      </c>
      <c r="E391">
        <v>22068.320313</v>
      </c>
      <c r="F391">
        <v>22068.320313</v>
      </c>
      <c r="G391">
        <v>2044748700</v>
      </c>
      <c r="H391" s="2">
        <f t="shared" si="256"/>
        <v>-1.870337820416379E-2</v>
      </c>
      <c r="I391">
        <f t="shared" si="257"/>
        <v>22563.470702999999</v>
      </c>
      <c r="J391">
        <f t="shared" si="258"/>
        <v>21010.259765999999</v>
      </c>
      <c r="K391">
        <f t="shared" si="259"/>
        <v>21880.509765999999</v>
      </c>
      <c r="L391">
        <f t="shared" si="260"/>
        <v>2.2437158015524927E-2</v>
      </c>
      <c r="M391">
        <f t="shared" si="261"/>
        <v>-4.7944770240475387E-2</v>
      </c>
      <c r="N391">
        <f t="shared" si="262"/>
        <v>-8.5104142198518806E-3</v>
      </c>
      <c r="O391">
        <f t="shared" si="263"/>
        <v>0</v>
      </c>
      <c r="P391">
        <f t="shared" si="255"/>
        <v>1</v>
      </c>
      <c r="Q391">
        <f t="shared" si="264"/>
        <v>0</v>
      </c>
      <c r="R391">
        <f t="shared" si="265"/>
        <v>-1</v>
      </c>
      <c r="S391">
        <f t="shared" si="266"/>
        <v>0</v>
      </c>
      <c r="T391" s="4">
        <f t="shared" si="267"/>
        <v>1.0187033782041639</v>
      </c>
      <c r="U391" s="4">
        <f t="shared" si="268"/>
        <v>1</v>
      </c>
      <c r="V391" s="4">
        <f>PRODUCT($T$3:T391)-1</f>
        <v>0.45166392583830617</v>
      </c>
      <c r="W391" s="3">
        <f>PRODUCT($U$3:U391)-1</f>
        <v>0.21427289820430251</v>
      </c>
      <c r="X391">
        <f t="shared" si="269"/>
        <v>-8.6407825853391795E-3</v>
      </c>
      <c r="Y391" s="1">
        <f t="shared" si="229"/>
        <v>42335</v>
      </c>
      <c r="Z391">
        <f t="shared" si="230"/>
        <v>-5.9517104749148286E-3</v>
      </c>
      <c r="AA391" s="5">
        <f t="shared" si="231"/>
        <v>-7.883473589863077E-3</v>
      </c>
      <c r="AB391" s="5">
        <f t="shared" si="232"/>
        <v>-1.192577447630172E-2</v>
      </c>
      <c r="AC391" s="5">
        <f t="shared" si="233"/>
        <v>8.8685864356909949E-3</v>
      </c>
      <c r="AD391" s="5">
        <f t="shared" si="234"/>
        <v>2.1496428050461924E-2</v>
      </c>
      <c r="AE391" s="5">
        <f t="shared" si="235"/>
        <v>-1.0979861104520872E-4</v>
      </c>
      <c r="AF391" s="5">
        <f t="shared" si="236"/>
        <v>-7.9696617795801394E-3</v>
      </c>
      <c r="AG391" s="5">
        <f t="shared" si="237"/>
        <v>-6.1467843653171261E-3</v>
      </c>
      <c r="AH391" s="5">
        <f t="shared" si="238"/>
        <v>-1.4303410414603701E-2</v>
      </c>
      <c r="AI391" s="5">
        <f t="shared" si="239"/>
        <v>-2.2109616112508945E-3</v>
      </c>
      <c r="AJ391" s="5">
        <f t="shared" si="240"/>
        <v>2.4013328543628587E-2</v>
      </c>
      <c r="AK391">
        <f t="shared" si="241"/>
        <v>-2.1529163397804529E-2</v>
      </c>
      <c r="AL391" s="5">
        <f t="shared" si="242"/>
        <v>-1.7204763912309073E-2</v>
      </c>
      <c r="AM391" s="5">
        <f t="shared" si="243"/>
        <v>1.1513868333672184E-2</v>
      </c>
      <c r="AN391" s="5">
        <f t="shared" si="244"/>
        <v>-3.4131054942340144E-3</v>
      </c>
      <c r="AO391" s="5">
        <f t="shared" si="245"/>
        <v>1.405972979809933E-2</v>
      </c>
      <c r="AP391" s="5">
        <f t="shared" si="246"/>
        <v>1.1311000161259077E-2</v>
      </c>
      <c r="AQ391" s="5">
        <f t="shared" si="247"/>
        <v>-3.903379573816923E-3</v>
      </c>
      <c r="AR391" s="5">
        <f t="shared" si="248"/>
        <v>-3.4531843275494856E-3</v>
      </c>
      <c r="AS391" s="5">
        <f t="shared" si="249"/>
        <v>-3.9681390031344188E-3</v>
      </c>
      <c r="AT391" s="5">
        <f t="shared" si="250"/>
        <v>-4.0272677571340232E-4</v>
      </c>
      <c r="AU391" s="5">
        <f t="shared" si="251"/>
        <v>-1.870337820416379E-2</v>
      </c>
      <c r="AV391">
        <f t="shared" si="252"/>
        <v>0</v>
      </c>
      <c r="AW391">
        <f t="shared" si="253"/>
        <v>1</v>
      </c>
      <c r="AX391">
        <f t="shared" si="254"/>
        <v>0</v>
      </c>
    </row>
    <row r="392" spans="1:50" x14ac:dyDescent="0.25">
      <c r="A392" s="1">
        <v>42338</v>
      </c>
      <c r="B392">
        <v>21974.849609000001</v>
      </c>
      <c r="C392">
        <v>22195.349609000001</v>
      </c>
      <c r="D392">
        <v>21907.449218999998</v>
      </c>
      <c r="E392">
        <v>21996.419922000001</v>
      </c>
      <c r="F392">
        <v>21996.419922000001</v>
      </c>
      <c r="G392">
        <v>0</v>
      </c>
      <c r="H392" s="2">
        <f t="shared" si="256"/>
        <v>-3.258081719868966E-3</v>
      </c>
      <c r="I392">
        <f t="shared" si="257"/>
        <v>22563.470702999999</v>
      </c>
      <c r="J392">
        <f t="shared" si="258"/>
        <v>21010.259765999999</v>
      </c>
      <c r="K392">
        <f t="shared" si="259"/>
        <v>21881.710938</v>
      </c>
      <c r="L392">
        <f t="shared" si="260"/>
        <v>2.5779230575283529E-2</v>
      </c>
      <c r="M392">
        <f t="shared" si="261"/>
        <v>-4.4832757307641691E-2</v>
      </c>
      <c r="N392">
        <f t="shared" si="262"/>
        <v>-5.2148933511345641E-3</v>
      </c>
      <c r="O392">
        <f t="shared" si="263"/>
        <v>0</v>
      </c>
      <c r="P392">
        <f t="shared" si="255"/>
        <v>1</v>
      </c>
      <c r="Q392">
        <f t="shared" si="264"/>
        <v>0</v>
      </c>
      <c r="R392">
        <f t="shared" si="265"/>
        <v>-1</v>
      </c>
      <c r="S392">
        <f t="shared" si="266"/>
        <v>0</v>
      </c>
      <c r="T392" s="4">
        <f t="shared" si="267"/>
        <v>1.0032580817198689</v>
      </c>
      <c r="U392" s="4">
        <f t="shared" si="268"/>
        <v>1</v>
      </c>
      <c r="V392" s="4">
        <f>PRODUCT($T$3:T392)-1</f>
        <v>0.45639356553847299</v>
      </c>
      <c r="W392" s="3">
        <f>PRODUCT($U$3:U392)-1</f>
        <v>0.21427289820430251</v>
      </c>
      <c r="X392">
        <f t="shared" si="269"/>
        <v>-1.1870711929421462E-2</v>
      </c>
      <c r="Y392" s="1">
        <f t="shared" si="229"/>
        <v>42338</v>
      </c>
      <c r="Z392">
        <f t="shared" si="230"/>
        <v>-7.883473589863077E-3</v>
      </c>
      <c r="AA392" s="5">
        <f t="shared" si="231"/>
        <v>-1.192577447630172E-2</v>
      </c>
      <c r="AB392" s="5">
        <f t="shared" si="232"/>
        <v>8.8685864356909949E-3</v>
      </c>
      <c r="AC392" s="5">
        <f t="shared" si="233"/>
        <v>2.1496428050461924E-2</v>
      </c>
      <c r="AD392" s="5">
        <f t="shared" si="234"/>
        <v>-1.0979861104520872E-4</v>
      </c>
      <c r="AE392" s="5">
        <f t="shared" si="235"/>
        <v>-7.9696617795801394E-3</v>
      </c>
      <c r="AF392" s="5">
        <f t="shared" si="236"/>
        <v>-6.1467843653171261E-3</v>
      </c>
      <c r="AG392" s="5">
        <f t="shared" si="237"/>
        <v>-1.4303410414603701E-2</v>
      </c>
      <c r="AH392" s="5">
        <f t="shared" si="238"/>
        <v>-2.2109616112508945E-3</v>
      </c>
      <c r="AI392" s="5">
        <f t="shared" si="239"/>
        <v>2.4013328543628587E-2</v>
      </c>
      <c r="AJ392" s="5">
        <f t="shared" si="240"/>
        <v>-2.1529163397804529E-2</v>
      </c>
      <c r="AK392">
        <f t="shared" si="241"/>
        <v>-1.7204763912309073E-2</v>
      </c>
      <c r="AL392" s="5">
        <f t="shared" si="242"/>
        <v>1.1513868333672184E-2</v>
      </c>
      <c r="AM392" s="5">
        <f t="shared" si="243"/>
        <v>-3.4131054942340144E-3</v>
      </c>
      <c r="AN392" s="5">
        <f t="shared" si="244"/>
        <v>1.405972979809933E-2</v>
      </c>
      <c r="AO392" s="5">
        <f t="shared" si="245"/>
        <v>1.1311000161259077E-2</v>
      </c>
      <c r="AP392" s="5">
        <f t="shared" si="246"/>
        <v>-3.903379573816923E-3</v>
      </c>
      <c r="AQ392" s="5">
        <f t="shared" si="247"/>
        <v>-3.4531843275494856E-3</v>
      </c>
      <c r="AR392" s="5">
        <f t="shared" si="248"/>
        <v>-3.9681390031344188E-3</v>
      </c>
      <c r="AS392" s="5">
        <f t="shared" si="249"/>
        <v>-4.0272677571340232E-4</v>
      </c>
      <c r="AT392" s="5">
        <f t="shared" si="250"/>
        <v>-1.870337820416379E-2</v>
      </c>
      <c r="AU392" s="5">
        <f t="shared" si="251"/>
        <v>-3.258081719868966E-3</v>
      </c>
      <c r="AV392">
        <f t="shared" si="252"/>
        <v>0</v>
      </c>
      <c r="AW392">
        <f t="shared" si="253"/>
        <v>1</v>
      </c>
      <c r="AX392">
        <f t="shared" si="254"/>
        <v>0</v>
      </c>
    </row>
    <row r="393" spans="1:50" x14ac:dyDescent="0.25">
      <c r="A393" s="1">
        <v>42339</v>
      </c>
      <c r="B393">
        <v>22197.810547000001</v>
      </c>
      <c r="C393">
        <v>22477.509765999999</v>
      </c>
      <c r="D393">
        <v>22143.570313</v>
      </c>
      <c r="E393">
        <v>22381.349609000001</v>
      </c>
      <c r="F393">
        <v>22381.349609000001</v>
      </c>
      <c r="G393">
        <v>1984283400</v>
      </c>
      <c r="H393" s="2">
        <f t="shared" si="256"/>
        <v>1.7499651687182372E-2</v>
      </c>
      <c r="I393">
        <f t="shared" si="257"/>
        <v>22563.470702999999</v>
      </c>
      <c r="J393">
        <f t="shared" si="258"/>
        <v>21010.259765999999</v>
      </c>
      <c r="K393">
        <f t="shared" si="259"/>
        <v>21868.029297000001</v>
      </c>
      <c r="L393">
        <f t="shared" si="260"/>
        <v>8.1371810539416778E-3</v>
      </c>
      <c r="M393">
        <f t="shared" si="261"/>
        <v>-6.12603737912506E-2</v>
      </c>
      <c r="N393">
        <f t="shared" si="262"/>
        <v>-2.2935181343737288E-2</v>
      </c>
      <c r="O393">
        <f t="shared" si="263"/>
        <v>0</v>
      </c>
      <c r="P393">
        <f t="shared" si="255"/>
        <v>0</v>
      </c>
      <c r="Q393">
        <f t="shared" si="264"/>
        <v>1</v>
      </c>
      <c r="R393">
        <f t="shared" si="265"/>
        <v>-1</v>
      </c>
      <c r="S393">
        <f t="shared" si="266"/>
        <v>0</v>
      </c>
      <c r="T393" s="4">
        <f t="shared" si="267"/>
        <v>0.98250034831281763</v>
      </c>
      <c r="U393" s="4">
        <f t="shared" si="268"/>
        <v>1</v>
      </c>
      <c r="V393" s="4">
        <f>PRODUCT($T$3:T393)-1</f>
        <v>0.43090718542209605</v>
      </c>
      <c r="W393" s="3">
        <f>PRODUCT($U$3:U393)-1</f>
        <v>0.21427289820430251</v>
      </c>
      <c r="X393">
        <f t="shared" si="269"/>
        <v>5.4212064337171295E-3</v>
      </c>
      <c r="Y393" s="1">
        <f t="shared" si="229"/>
        <v>42339</v>
      </c>
      <c r="Z393">
        <f t="shared" si="230"/>
        <v>-1.192577447630172E-2</v>
      </c>
      <c r="AA393" s="5">
        <f t="shared" si="231"/>
        <v>8.8685864356909949E-3</v>
      </c>
      <c r="AB393" s="5">
        <f t="shared" si="232"/>
        <v>2.1496428050461924E-2</v>
      </c>
      <c r="AC393" s="5">
        <f t="shared" si="233"/>
        <v>-1.0979861104520872E-4</v>
      </c>
      <c r="AD393" s="5">
        <f t="shared" si="234"/>
        <v>-7.9696617795801394E-3</v>
      </c>
      <c r="AE393" s="5">
        <f t="shared" si="235"/>
        <v>-6.1467843653171261E-3</v>
      </c>
      <c r="AF393" s="5">
        <f t="shared" si="236"/>
        <v>-1.4303410414603701E-2</v>
      </c>
      <c r="AG393" s="5">
        <f t="shared" si="237"/>
        <v>-2.2109616112508945E-3</v>
      </c>
      <c r="AH393" s="5">
        <f t="shared" si="238"/>
        <v>2.4013328543628587E-2</v>
      </c>
      <c r="AI393" s="5">
        <f t="shared" si="239"/>
        <v>-2.1529163397804529E-2</v>
      </c>
      <c r="AJ393" s="5">
        <f t="shared" si="240"/>
        <v>-1.7204763912309073E-2</v>
      </c>
      <c r="AK393">
        <f t="shared" si="241"/>
        <v>1.1513868333672184E-2</v>
      </c>
      <c r="AL393" s="5">
        <f t="shared" si="242"/>
        <v>-3.4131054942340144E-3</v>
      </c>
      <c r="AM393" s="5">
        <f t="shared" si="243"/>
        <v>1.405972979809933E-2</v>
      </c>
      <c r="AN393" s="5">
        <f t="shared" si="244"/>
        <v>1.1311000161259077E-2</v>
      </c>
      <c r="AO393" s="5">
        <f t="shared" si="245"/>
        <v>-3.903379573816923E-3</v>
      </c>
      <c r="AP393" s="5">
        <f t="shared" si="246"/>
        <v>-3.4531843275494856E-3</v>
      </c>
      <c r="AQ393" s="5">
        <f t="shared" si="247"/>
        <v>-3.9681390031344188E-3</v>
      </c>
      <c r="AR393" s="5">
        <f t="shared" si="248"/>
        <v>-4.0272677571340232E-4</v>
      </c>
      <c r="AS393" s="5">
        <f t="shared" si="249"/>
        <v>-1.870337820416379E-2</v>
      </c>
      <c r="AT393" s="5">
        <f t="shared" si="250"/>
        <v>-3.258081719868966E-3</v>
      </c>
      <c r="AU393" s="5">
        <f t="shared" si="251"/>
        <v>1.7499651687182372E-2</v>
      </c>
      <c r="AV393">
        <f t="shared" si="252"/>
        <v>0</v>
      </c>
      <c r="AW393">
        <f t="shared" si="253"/>
        <v>0</v>
      </c>
      <c r="AX393">
        <f t="shared" si="254"/>
        <v>1</v>
      </c>
    </row>
    <row r="394" spans="1:50" x14ac:dyDescent="0.25">
      <c r="A394" s="1">
        <v>42340</v>
      </c>
      <c r="B394">
        <v>22471.349609000001</v>
      </c>
      <c r="C394">
        <v>22563.470702999999</v>
      </c>
      <c r="D394">
        <v>22368.660156000002</v>
      </c>
      <c r="E394">
        <v>22479.689452999999</v>
      </c>
      <c r="F394">
        <v>22479.689452999999</v>
      </c>
      <c r="G394">
        <v>1671129200</v>
      </c>
      <c r="H394" s="2">
        <f t="shared" si="256"/>
        <v>4.3938299395696045E-3</v>
      </c>
      <c r="I394">
        <f t="shared" si="257"/>
        <v>22485.25</v>
      </c>
      <c r="J394">
        <f t="shared" si="258"/>
        <v>21010.259765999999</v>
      </c>
      <c r="K394">
        <f t="shared" si="259"/>
        <v>21864.119140999999</v>
      </c>
      <c r="L394">
        <f t="shared" si="260"/>
        <v>2.4735871069858639E-4</v>
      </c>
      <c r="M394">
        <f t="shared" si="261"/>
        <v>-6.5366992283067304E-2</v>
      </c>
      <c r="N394">
        <f t="shared" si="262"/>
        <v>-2.7383399280805021E-2</v>
      </c>
      <c r="O394">
        <f t="shared" si="263"/>
        <v>0</v>
      </c>
      <c r="P394">
        <f t="shared" si="255"/>
        <v>0</v>
      </c>
      <c r="Q394">
        <f t="shared" si="264"/>
        <v>1</v>
      </c>
      <c r="R394">
        <f t="shared" si="265"/>
        <v>-1</v>
      </c>
      <c r="S394">
        <f t="shared" si="266"/>
        <v>0</v>
      </c>
      <c r="T394" s="4">
        <f t="shared" si="267"/>
        <v>0.9956061700604304</v>
      </c>
      <c r="U394" s="4">
        <f t="shared" si="268"/>
        <v>1</v>
      </c>
      <c r="V394" s="4">
        <f>PRODUCT($T$3:T394)-1</f>
        <v>0.42462002259004317</v>
      </c>
      <c r="W394" s="3">
        <f>PRODUCT($U$3:U394)-1</f>
        <v>0.21427289820430251</v>
      </c>
      <c r="X394">
        <f t="shared" si="269"/>
        <v>9.8388562324238649E-3</v>
      </c>
      <c r="Y394" s="1">
        <f t="shared" si="229"/>
        <v>42340</v>
      </c>
      <c r="Z394">
        <f t="shared" si="230"/>
        <v>8.8685864356909949E-3</v>
      </c>
      <c r="AA394" s="5">
        <f t="shared" si="231"/>
        <v>2.1496428050461924E-2</v>
      </c>
      <c r="AB394" s="5">
        <f t="shared" si="232"/>
        <v>-1.0979861104520872E-4</v>
      </c>
      <c r="AC394" s="5">
        <f t="shared" si="233"/>
        <v>-7.9696617795801394E-3</v>
      </c>
      <c r="AD394" s="5">
        <f t="shared" si="234"/>
        <v>-6.1467843653171261E-3</v>
      </c>
      <c r="AE394" s="5">
        <f t="shared" si="235"/>
        <v>-1.4303410414603701E-2</v>
      </c>
      <c r="AF394" s="5">
        <f t="shared" si="236"/>
        <v>-2.2109616112508945E-3</v>
      </c>
      <c r="AG394" s="5">
        <f t="shared" si="237"/>
        <v>2.4013328543628587E-2</v>
      </c>
      <c r="AH394" s="5">
        <f t="shared" si="238"/>
        <v>-2.1529163397804529E-2</v>
      </c>
      <c r="AI394" s="5">
        <f t="shared" si="239"/>
        <v>-1.7204763912309073E-2</v>
      </c>
      <c r="AJ394" s="5">
        <f t="shared" si="240"/>
        <v>1.1513868333672184E-2</v>
      </c>
      <c r="AK394">
        <f t="shared" si="241"/>
        <v>-3.4131054942340144E-3</v>
      </c>
      <c r="AL394" s="5">
        <f t="shared" si="242"/>
        <v>1.405972979809933E-2</v>
      </c>
      <c r="AM394" s="5">
        <f t="shared" si="243"/>
        <v>1.1311000161259077E-2</v>
      </c>
      <c r="AN394" s="5">
        <f t="shared" si="244"/>
        <v>-3.903379573816923E-3</v>
      </c>
      <c r="AO394" s="5">
        <f t="shared" si="245"/>
        <v>-3.4531843275494856E-3</v>
      </c>
      <c r="AP394" s="5">
        <f t="shared" si="246"/>
        <v>-3.9681390031344188E-3</v>
      </c>
      <c r="AQ394" s="5">
        <f t="shared" si="247"/>
        <v>-4.0272677571340232E-4</v>
      </c>
      <c r="AR394" s="5">
        <f t="shared" si="248"/>
        <v>-1.870337820416379E-2</v>
      </c>
      <c r="AS394" s="5">
        <f t="shared" si="249"/>
        <v>-3.258081719868966E-3</v>
      </c>
      <c r="AT394" s="5">
        <f t="shared" si="250"/>
        <v>1.7499651687182372E-2</v>
      </c>
      <c r="AU394" s="5">
        <f t="shared" si="251"/>
        <v>4.3938299395696045E-3</v>
      </c>
      <c r="AV394">
        <f t="shared" si="252"/>
        <v>0</v>
      </c>
      <c r="AW394">
        <f t="shared" si="253"/>
        <v>0</v>
      </c>
      <c r="AX394">
        <f t="shared" si="254"/>
        <v>1</v>
      </c>
    </row>
    <row r="395" spans="1:50" x14ac:dyDescent="0.25">
      <c r="A395" s="1">
        <v>42341</v>
      </c>
      <c r="B395">
        <v>22327.039063</v>
      </c>
      <c r="C395">
        <v>22485.25</v>
      </c>
      <c r="D395">
        <v>22327.039063</v>
      </c>
      <c r="E395">
        <v>22417.009765999999</v>
      </c>
      <c r="F395">
        <v>22417.009765999999</v>
      </c>
      <c r="G395">
        <v>1271068600</v>
      </c>
      <c r="H395" s="2">
        <f t="shared" si="256"/>
        <v>-2.7882808226087352E-3</v>
      </c>
      <c r="I395">
        <f t="shared" si="257"/>
        <v>22352.25</v>
      </c>
      <c r="J395">
        <f t="shared" si="258"/>
        <v>21010.259765999999</v>
      </c>
      <c r="K395">
        <f t="shared" si="259"/>
        <v>21227.609375</v>
      </c>
      <c r="L395">
        <f t="shared" si="260"/>
        <v>-2.8888672787313885E-3</v>
      </c>
      <c r="M395">
        <f t="shared" si="261"/>
        <v>-6.2753686360686012E-2</v>
      </c>
      <c r="N395">
        <f t="shared" si="262"/>
        <v>-5.3057941421070787E-2</v>
      </c>
      <c r="O395">
        <f t="shared" si="263"/>
        <v>0</v>
      </c>
      <c r="P395">
        <f t="shared" si="255"/>
        <v>0</v>
      </c>
      <c r="Q395">
        <f t="shared" si="264"/>
        <v>1</v>
      </c>
      <c r="R395">
        <f t="shared" si="265"/>
        <v>-1</v>
      </c>
      <c r="S395">
        <f t="shared" si="266"/>
        <v>0</v>
      </c>
      <c r="T395" s="4">
        <f t="shared" si="267"/>
        <v>1.0027882808226087</v>
      </c>
      <c r="U395" s="4">
        <f t="shared" si="268"/>
        <v>1</v>
      </c>
      <c r="V395" s="4">
        <f>PRODUCT($T$3:T395)-1</f>
        <v>0.4285922632785355</v>
      </c>
      <c r="W395" s="3">
        <f>PRODUCT($U$3:U395)-1</f>
        <v>0.21427289820430251</v>
      </c>
      <c r="X395">
        <f t="shared" si="269"/>
        <v>7.0231419156656649E-3</v>
      </c>
      <c r="Y395" s="1">
        <f t="shared" si="229"/>
        <v>42341</v>
      </c>
      <c r="Z395">
        <f t="shared" si="230"/>
        <v>2.1496428050461924E-2</v>
      </c>
      <c r="AA395" s="5">
        <f t="shared" si="231"/>
        <v>-1.0979861104520872E-4</v>
      </c>
      <c r="AB395" s="5">
        <f t="shared" si="232"/>
        <v>-7.9696617795801394E-3</v>
      </c>
      <c r="AC395" s="5">
        <f t="shared" si="233"/>
        <v>-6.1467843653171261E-3</v>
      </c>
      <c r="AD395" s="5">
        <f t="shared" si="234"/>
        <v>-1.4303410414603701E-2</v>
      </c>
      <c r="AE395" s="5">
        <f t="shared" si="235"/>
        <v>-2.2109616112508945E-3</v>
      </c>
      <c r="AF395" s="5">
        <f t="shared" si="236"/>
        <v>2.4013328543628587E-2</v>
      </c>
      <c r="AG395" s="5">
        <f t="shared" si="237"/>
        <v>-2.1529163397804529E-2</v>
      </c>
      <c r="AH395" s="5">
        <f t="shared" si="238"/>
        <v>-1.7204763912309073E-2</v>
      </c>
      <c r="AI395" s="5">
        <f t="shared" si="239"/>
        <v>1.1513868333672184E-2</v>
      </c>
      <c r="AJ395" s="5">
        <f t="shared" si="240"/>
        <v>-3.4131054942340144E-3</v>
      </c>
      <c r="AK395">
        <f t="shared" si="241"/>
        <v>1.405972979809933E-2</v>
      </c>
      <c r="AL395" s="5">
        <f t="shared" si="242"/>
        <v>1.1311000161259077E-2</v>
      </c>
      <c r="AM395" s="5">
        <f t="shared" si="243"/>
        <v>-3.903379573816923E-3</v>
      </c>
      <c r="AN395" s="5">
        <f t="shared" si="244"/>
        <v>-3.4531843275494856E-3</v>
      </c>
      <c r="AO395" s="5">
        <f t="shared" si="245"/>
        <v>-3.9681390031344188E-3</v>
      </c>
      <c r="AP395" s="5">
        <f t="shared" si="246"/>
        <v>-4.0272677571340232E-4</v>
      </c>
      <c r="AQ395" s="5">
        <f t="shared" si="247"/>
        <v>-1.870337820416379E-2</v>
      </c>
      <c r="AR395" s="5">
        <f t="shared" si="248"/>
        <v>-3.258081719868966E-3</v>
      </c>
      <c r="AS395" s="5">
        <f t="shared" si="249"/>
        <v>1.7499651687182372E-2</v>
      </c>
      <c r="AT395" s="5">
        <f t="shared" si="250"/>
        <v>4.3938299395696045E-3</v>
      </c>
      <c r="AU395" s="5">
        <f t="shared" si="251"/>
        <v>-2.7882808226087352E-3</v>
      </c>
      <c r="AV395">
        <f t="shared" si="252"/>
        <v>0</v>
      </c>
      <c r="AW395">
        <f t="shared" si="253"/>
        <v>0</v>
      </c>
      <c r="AX395">
        <f t="shared" si="254"/>
        <v>1</v>
      </c>
    </row>
    <row r="396" spans="1:50" x14ac:dyDescent="0.25">
      <c r="A396" s="1">
        <v>42342</v>
      </c>
      <c r="B396">
        <v>22142.109375</v>
      </c>
      <c r="C396">
        <v>22242.490234000001</v>
      </c>
      <c r="D396">
        <v>22108.460938</v>
      </c>
      <c r="E396">
        <v>22235.890625</v>
      </c>
      <c r="F396">
        <v>22235.890625</v>
      </c>
      <c r="G396">
        <v>1607921200</v>
      </c>
      <c r="H396" s="2">
        <f t="shared" si="256"/>
        <v>-8.0795406207434528E-3</v>
      </c>
      <c r="I396">
        <f t="shared" si="257"/>
        <v>22352.25</v>
      </c>
      <c r="J396">
        <f t="shared" si="258"/>
        <v>21010.259765999999</v>
      </c>
      <c r="K396">
        <f t="shared" si="259"/>
        <v>21095.900390999999</v>
      </c>
      <c r="L396">
        <f t="shared" si="260"/>
        <v>5.2329531999575352E-3</v>
      </c>
      <c r="M396">
        <f t="shared" si="261"/>
        <v>-5.5119485864983275E-2</v>
      </c>
      <c r="N396">
        <f t="shared" si="262"/>
        <v>-5.1268026688272128E-2</v>
      </c>
      <c r="O396">
        <f t="shared" si="263"/>
        <v>0</v>
      </c>
      <c r="P396">
        <f t="shared" si="255"/>
        <v>0</v>
      </c>
      <c r="Q396">
        <f t="shared" si="264"/>
        <v>1</v>
      </c>
      <c r="R396">
        <f t="shared" si="265"/>
        <v>-1</v>
      </c>
      <c r="S396">
        <f t="shared" si="266"/>
        <v>0</v>
      </c>
      <c r="T396" s="4">
        <f t="shared" si="267"/>
        <v>1.0080795406207435</v>
      </c>
      <c r="U396" s="4">
        <f t="shared" si="268"/>
        <v>1</v>
      </c>
      <c r="V396" s="4">
        <f>PRODUCT($T$3:T396)-1</f>
        <v>0.44013463250017426</v>
      </c>
      <c r="W396" s="3">
        <f>PRODUCT($U$3:U396)-1</f>
        <v>0.21427289820430251</v>
      </c>
      <c r="X396">
        <f t="shared" si="269"/>
        <v>-1.1131424654705624E-3</v>
      </c>
      <c r="Y396" s="1">
        <f t="shared" si="229"/>
        <v>42342</v>
      </c>
      <c r="Z396">
        <f t="shared" si="230"/>
        <v>-1.0979861104520872E-4</v>
      </c>
      <c r="AA396" s="5">
        <f t="shared" si="231"/>
        <v>-7.9696617795801394E-3</v>
      </c>
      <c r="AB396" s="5">
        <f t="shared" si="232"/>
        <v>-6.1467843653171261E-3</v>
      </c>
      <c r="AC396" s="5">
        <f t="shared" si="233"/>
        <v>-1.4303410414603701E-2</v>
      </c>
      <c r="AD396" s="5">
        <f t="shared" si="234"/>
        <v>-2.2109616112508945E-3</v>
      </c>
      <c r="AE396" s="5">
        <f t="shared" si="235"/>
        <v>2.4013328543628587E-2</v>
      </c>
      <c r="AF396" s="5">
        <f t="shared" si="236"/>
        <v>-2.1529163397804529E-2</v>
      </c>
      <c r="AG396" s="5">
        <f t="shared" si="237"/>
        <v>-1.7204763912309073E-2</v>
      </c>
      <c r="AH396" s="5">
        <f t="shared" si="238"/>
        <v>1.1513868333672184E-2</v>
      </c>
      <c r="AI396" s="5">
        <f t="shared" si="239"/>
        <v>-3.4131054942340144E-3</v>
      </c>
      <c r="AJ396" s="5">
        <f t="shared" si="240"/>
        <v>1.405972979809933E-2</v>
      </c>
      <c r="AK396">
        <f t="shared" si="241"/>
        <v>1.1311000161259077E-2</v>
      </c>
      <c r="AL396" s="5">
        <f t="shared" si="242"/>
        <v>-3.903379573816923E-3</v>
      </c>
      <c r="AM396" s="5">
        <f t="shared" si="243"/>
        <v>-3.4531843275494856E-3</v>
      </c>
      <c r="AN396" s="5">
        <f t="shared" si="244"/>
        <v>-3.9681390031344188E-3</v>
      </c>
      <c r="AO396" s="5">
        <f t="shared" si="245"/>
        <v>-4.0272677571340232E-4</v>
      </c>
      <c r="AP396" s="5">
        <f t="shared" si="246"/>
        <v>-1.870337820416379E-2</v>
      </c>
      <c r="AQ396" s="5">
        <f t="shared" si="247"/>
        <v>-3.258081719868966E-3</v>
      </c>
      <c r="AR396" s="5">
        <f t="shared" si="248"/>
        <v>1.7499651687182372E-2</v>
      </c>
      <c r="AS396" s="5">
        <f t="shared" si="249"/>
        <v>4.3938299395696045E-3</v>
      </c>
      <c r="AT396" s="5">
        <f t="shared" si="250"/>
        <v>-2.7882808226087352E-3</v>
      </c>
      <c r="AU396" s="5">
        <f t="shared" si="251"/>
        <v>-8.0795406207434528E-3</v>
      </c>
      <c r="AV396">
        <f t="shared" si="252"/>
        <v>0</v>
      </c>
      <c r="AW396">
        <f t="shared" si="253"/>
        <v>0</v>
      </c>
      <c r="AX396">
        <f t="shared" si="254"/>
        <v>1</v>
      </c>
    </row>
    <row r="397" spans="1:50" x14ac:dyDescent="0.25">
      <c r="A397" s="1">
        <v>42345</v>
      </c>
      <c r="B397">
        <v>22336.320313</v>
      </c>
      <c r="C397">
        <v>22352.25</v>
      </c>
      <c r="D397">
        <v>22200.550781000002</v>
      </c>
      <c r="E397">
        <v>22203.220702999999</v>
      </c>
      <c r="F397">
        <v>22203.220702999999</v>
      </c>
      <c r="G397">
        <v>1290311100</v>
      </c>
      <c r="H397" s="2">
        <f t="shared" si="256"/>
        <v>-1.4692427908989947E-3</v>
      </c>
      <c r="I397">
        <f t="shared" si="257"/>
        <v>22217.449218999998</v>
      </c>
      <c r="J397">
        <f t="shared" si="258"/>
        <v>20947.300781000002</v>
      </c>
      <c r="K397">
        <f t="shared" si="259"/>
        <v>20947.300781000002</v>
      </c>
      <c r="L397">
        <f t="shared" si="260"/>
        <v>6.4083117446456228E-4</v>
      </c>
      <c r="M397">
        <f t="shared" si="261"/>
        <v>-5.6564763229611237E-2</v>
      </c>
      <c r="N397">
        <f t="shared" si="262"/>
        <v>-5.6564763229611237E-2</v>
      </c>
      <c r="O397">
        <f t="shared" si="263"/>
        <v>0</v>
      </c>
      <c r="P397">
        <f t="shared" si="255"/>
        <v>0</v>
      </c>
      <c r="Q397">
        <f t="shared" si="264"/>
        <v>1</v>
      </c>
      <c r="R397">
        <f t="shared" si="265"/>
        <v>-1</v>
      </c>
      <c r="S397">
        <f t="shared" si="266"/>
        <v>0</v>
      </c>
      <c r="T397" s="4">
        <f t="shared" si="267"/>
        <v>1.0014692427908991</v>
      </c>
      <c r="U397" s="4">
        <f t="shared" si="268"/>
        <v>1</v>
      </c>
      <c r="V397" s="4">
        <f>PRODUCT($T$3:T397)-1</f>
        <v>0.44225053992689922</v>
      </c>
      <c r="W397" s="3">
        <f>PRODUCT($U$3:U397)-1</f>
        <v>0.21427289820430251</v>
      </c>
      <c r="X397">
        <f t="shared" si="269"/>
        <v>-2.5807497798269186E-3</v>
      </c>
      <c r="Y397" s="1">
        <f t="shared" si="229"/>
        <v>42345</v>
      </c>
      <c r="Z397">
        <f t="shared" si="230"/>
        <v>-7.9696617795801394E-3</v>
      </c>
      <c r="AA397" s="5">
        <f t="shared" si="231"/>
        <v>-6.1467843653171261E-3</v>
      </c>
      <c r="AB397" s="5">
        <f t="shared" si="232"/>
        <v>-1.4303410414603701E-2</v>
      </c>
      <c r="AC397" s="5">
        <f t="shared" si="233"/>
        <v>-2.2109616112508945E-3</v>
      </c>
      <c r="AD397" s="5">
        <f t="shared" si="234"/>
        <v>2.4013328543628587E-2</v>
      </c>
      <c r="AE397" s="5">
        <f t="shared" si="235"/>
        <v>-2.1529163397804529E-2</v>
      </c>
      <c r="AF397" s="5">
        <f t="shared" si="236"/>
        <v>-1.7204763912309073E-2</v>
      </c>
      <c r="AG397" s="5">
        <f t="shared" si="237"/>
        <v>1.1513868333672184E-2</v>
      </c>
      <c r="AH397" s="5">
        <f t="shared" si="238"/>
        <v>-3.4131054942340144E-3</v>
      </c>
      <c r="AI397" s="5">
        <f t="shared" si="239"/>
        <v>1.405972979809933E-2</v>
      </c>
      <c r="AJ397" s="5">
        <f t="shared" si="240"/>
        <v>1.1311000161259077E-2</v>
      </c>
      <c r="AK397">
        <f t="shared" si="241"/>
        <v>-3.903379573816923E-3</v>
      </c>
      <c r="AL397" s="5">
        <f t="shared" si="242"/>
        <v>-3.4531843275494856E-3</v>
      </c>
      <c r="AM397" s="5">
        <f t="shared" si="243"/>
        <v>-3.9681390031344188E-3</v>
      </c>
      <c r="AN397" s="5">
        <f t="shared" si="244"/>
        <v>-4.0272677571340232E-4</v>
      </c>
      <c r="AO397" s="5">
        <f t="shared" si="245"/>
        <v>-1.870337820416379E-2</v>
      </c>
      <c r="AP397" s="5">
        <f t="shared" si="246"/>
        <v>-3.258081719868966E-3</v>
      </c>
      <c r="AQ397" s="5">
        <f t="shared" si="247"/>
        <v>1.7499651687182372E-2</v>
      </c>
      <c r="AR397" s="5">
        <f t="shared" si="248"/>
        <v>4.3938299395696045E-3</v>
      </c>
      <c r="AS397" s="5">
        <f t="shared" si="249"/>
        <v>-2.7882808226087352E-3</v>
      </c>
      <c r="AT397" s="5">
        <f t="shared" si="250"/>
        <v>-8.0795406207434528E-3</v>
      </c>
      <c r="AU397" s="5">
        <f t="shared" si="251"/>
        <v>-1.4692427908989947E-3</v>
      </c>
      <c r="AV397">
        <f t="shared" si="252"/>
        <v>0</v>
      </c>
      <c r="AW397">
        <f t="shared" si="253"/>
        <v>0</v>
      </c>
      <c r="AX397">
        <f t="shared" si="254"/>
        <v>1</v>
      </c>
    </row>
    <row r="398" spans="1:50" x14ac:dyDescent="0.25">
      <c r="A398" s="1">
        <v>42346</v>
      </c>
      <c r="B398">
        <v>22058.550781000002</v>
      </c>
      <c r="C398">
        <v>22058.550781000002</v>
      </c>
      <c r="D398">
        <v>21765.619140999999</v>
      </c>
      <c r="E398">
        <v>21905.130859000001</v>
      </c>
      <c r="F398">
        <v>21905.130859000001</v>
      </c>
      <c r="G398">
        <v>1812299200</v>
      </c>
      <c r="H398" s="2">
        <f t="shared" si="256"/>
        <v>-1.3425522719761163E-2</v>
      </c>
      <c r="I398">
        <f t="shared" si="257"/>
        <v>22217.449218999998</v>
      </c>
      <c r="J398">
        <f t="shared" si="258"/>
        <v>20323.970702999999</v>
      </c>
      <c r="K398">
        <f t="shared" si="259"/>
        <v>20323.970702999999</v>
      </c>
      <c r="L398">
        <f t="shared" si="260"/>
        <v>1.4257771935275887E-2</v>
      </c>
      <c r="M398">
        <f t="shared" si="261"/>
        <v>-7.2182182620943447E-2</v>
      </c>
      <c r="N398">
        <f t="shared" si="262"/>
        <v>-7.2182182620943447E-2</v>
      </c>
      <c r="O398">
        <f t="shared" si="263"/>
        <v>0</v>
      </c>
      <c r="P398">
        <f t="shared" si="255"/>
        <v>0</v>
      </c>
      <c r="Q398">
        <f t="shared" si="264"/>
        <v>1</v>
      </c>
      <c r="R398">
        <f t="shared" si="265"/>
        <v>-1</v>
      </c>
      <c r="S398">
        <f t="shared" si="266"/>
        <v>0</v>
      </c>
      <c r="T398" s="4">
        <f t="shared" si="267"/>
        <v>1.0134255227197611</v>
      </c>
      <c r="U398" s="4">
        <f t="shared" si="268"/>
        <v>1</v>
      </c>
      <c r="V398" s="4">
        <f>PRODUCT($T$3:T398)-1</f>
        <v>0.46161350731827544</v>
      </c>
      <c r="W398" s="3">
        <f>PRODUCT($U$3:U398)-1</f>
        <v>0.21427289820430251</v>
      </c>
      <c r="X398">
        <f t="shared" si="269"/>
        <v>-1.5971624584785071E-2</v>
      </c>
      <c r="Y398" s="1">
        <f t="shared" si="229"/>
        <v>42346</v>
      </c>
      <c r="Z398">
        <f t="shared" si="230"/>
        <v>-6.1467843653171261E-3</v>
      </c>
      <c r="AA398" s="5">
        <f t="shared" si="231"/>
        <v>-1.4303410414603701E-2</v>
      </c>
      <c r="AB398" s="5">
        <f t="shared" si="232"/>
        <v>-2.2109616112508945E-3</v>
      </c>
      <c r="AC398" s="5">
        <f t="shared" si="233"/>
        <v>2.4013328543628587E-2</v>
      </c>
      <c r="AD398" s="5">
        <f t="shared" si="234"/>
        <v>-2.1529163397804529E-2</v>
      </c>
      <c r="AE398" s="5">
        <f t="shared" si="235"/>
        <v>-1.7204763912309073E-2</v>
      </c>
      <c r="AF398" s="5">
        <f t="shared" si="236"/>
        <v>1.1513868333672184E-2</v>
      </c>
      <c r="AG398" s="5">
        <f t="shared" si="237"/>
        <v>-3.4131054942340144E-3</v>
      </c>
      <c r="AH398" s="5">
        <f t="shared" si="238"/>
        <v>1.405972979809933E-2</v>
      </c>
      <c r="AI398" s="5">
        <f t="shared" si="239"/>
        <v>1.1311000161259077E-2</v>
      </c>
      <c r="AJ398" s="5">
        <f t="shared" si="240"/>
        <v>-3.903379573816923E-3</v>
      </c>
      <c r="AK398">
        <f t="shared" si="241"/>
        <v>-3.4531843275494856E-3</v>
      </c>
      <c r="AL398" s="5">
        <f t="shared" si="242"/>
        <v>-3.9681390031344188E-3</v>
      </c>
      <c r="AM398" s="5">
        <f t="shared" si="243"/>
        <v>-4.0272677571340232E-4</v>
      </c>
      <c r="AN398" s="5">
        <f t="shared" si="244"/>
        <v>-1.870337820416379E-2</v>
      </c>
      <c r="AO398" s="5">
        <f t="shared" si="245"/>
        <v>-3.258081719868966E-3</v>
      </c>
      <c r="AP398" s="5">
        <f t="shared" si="246"/>
        <v>1.7499651687182372E-2</v>
      </c>
      <c r="AQ398" s="5">
        <f t="shared" si="247"/>
        <v>4.3938299395696045E-3</v>
      </c>
      <c r="AR398" s="5">
        <f t="shared" si="248"/>
        <v>-2.7882808226087352E-3</v>
      </c>
      <c r="AS398" s="5">
        <f t="shared" si="249"/>
        <v>-8.0795406207434528E-3</v>
      </c>
      <c r="AT398" s="5">
        <f t="shared" si="250"/>
        <v>-1.4692427908989947E-3</v>
      </c>
      <c r="AU398" s="5">
        <f t="shared" si="251"/>
        <v>-1.3425522719761163E-2</v>
      </c>
      <c r="AV398">
        <f t="shared" si="252"/>
        <v>0</v>
      </c>
      <c r="AW398">
        <f t="shared" si="253"/>
        <v>0</v>
      </c>
      <c r="AX398">
        <f t="shared" si="254"/>
        <v>1</v>
      </c>
    </row>
    <row r="399" spans="1:50" x14ac:dyDescent="0.25">
      <c r="A399" s="1">
        <v>42347</v>
      </c>
      <c r="B399">
        <v>21773.769531000002</v>
      </c>
      <c r="C399">
        <v>21872.330077999999</v>
      </c>
      <c r="D399">
        <v>21755.689452999999</v>
      </c>
      <c r="E399">
        <v>21803.759765999999</v>
      </c>
      <c r="F399">
        <v>21803.759765999999</v>
      </c>
      <c r="G399">
        <v>1365939700</v>
      </c>
      <c r="H399" s="2">
        <f t="shared" si="256"/>
        <v>-4.6277328198818246E-3</v>
      </c>
      <c r="I399">
        <f t="shared" si="257"/>
        <v>22217.449218999998</v>
      </c>
      <c r="J399">
        <f t="shared" si="258"/>
        <v>20323.970702999999</v>
      </c>
      <c r="K399">
        <f t="shared" si="259"/>
        <v>20324.619140999999</v>
      </c>
      <c r="L399">
        <f t="shared" si="260"/>
        <v>1.8973308156013058E-2</v>
      </c>
      <c r="M399">
        <f t="shared" si="261"/>
        <v>-6.7868527211876972E-2</v>
      </c>
      <c r="N399">
        <f t="shared" si="262"/>
        <v>-6.7838787478594398E-2</v>
      </c>
      <c r="O399">
        <f t="shared" si="263"/>
        <v>0</v>
      </c>
      <c r="P399">
        <f t="shared" si="255"/>
        <v>0</v>
      </c>
      <c r="Q399">
        <f t="shared" si="264"/>
        <v>1</v>
      </c>
      <c r="R399">
        <f t="shared" si="265"/>
        <v>-1</v>
      </c>
      <c r="S399">
        <f t="shared" si="266"/>
        <v>0</v>
      </c>
      <c r="T399" s="4">
        <f t="shared" si="267"/>
        <v>1.0046277328198818</v>
      </c>
      <c r="U399" s="4">
        <f t="shared" si="268"/>
        <v>1</v>
      </c>
      <c r="V399" s="4">
        <f>PRODUCT($T$3:T399)-1</f>
        <v>0.46837746411607473</v>
      </c>
      <c r="W399" s="3">
        <f>PRODUCT($U$3:U399)-1</f>
        <v>0.21427289820430251</v>
      </c>
      <c r="X399">
        <f t="shared" si="269"/>
        <v>-2.0525444993389041E-2</v>
      </c>
      <c r="Y399" s="1">
        <f t="shared" si="229"/>
        <v>42347</v>
      </c>
      <c r="Z399">
        <f t="shared" si="230"/>
        <v>-1.4303410414603701E-2</v>
      </c>
      <c r="AA399" s="5">
        <f t="shared" si="231"/>
        <v>-2.2109616112508945E-3</v>
      </c>
      <c r="AB399" s="5">
        <f t="shared" si="232"/>
        <v>2.4013328543628587E-2</v>
      </c>
      <c r="AC399" s="5">
        <f t="shared" si="233"/>
        <v>-2.1529163397804529E-2</v>
      </c>
      <c r="AD399" s="5">
        <f t="shared" si="234"/>
        <v>-1.7204763912309073E-2</v>
      </c>
      <c r="AE399" s="5">
        <f t="shared" si="235"/>
        <v>1.1513868333672184E-2</v>
      </c>
      <c r="AF399" s="5">
        <f t="shared" si="236"/>
        <v>-3.4131054942340144E-3</v>
      </c>
      <c r="AG399" s="5">
        <f t="shared" si="237"/>
        <v>1.405972979809933E-2</v>
      </c>
      <c r="AH399" s="5">
        <f t="shared" si="238"/>
        <v>1.1311000161259077E-2</v>
      </c>
      <c r="AI399" s="5">
        <f t="shared" si="239"/>
        <v>-3.903379573816923E-3</v>
      </c>
      <c r="AJ399" s="5">
        <f t="shared" si="240"/>
        <v>-3.4531843275494856E-3</v>
      </c>
      <c r="AK399">
        <f t="shared" si="241"/>
        <v>-3.9681390031344188E-3</v>
      </c>
      <c r="AL399" s="5">
        <f t="shared" si="242"/>
        <v>-4.0272677571340232E-4</v>
      </c>
      <c r="AM399" s="5">
        <f t="shared" si="243"/>
        <v>-1.870337820416379E-2</v>
      </c>
      <c r="AN399" s="5">
        <f t="shared" si="244"/>
        <v>-3.258081719868966E-3</v>
      </c>
      <c r="AO399" s="5">
        <f t="shared" si="245"/>
        <v>1.7499651687182372E-2</v>
      </c>
      <c r="AP399" s="5">
        <f t="shared" si="246"/>
        <v>4.3938299395696045E-3</v>
      </c>
      <c r="AQ399" s="5">
        <f t="shared" si="247"/>
        <v>-2.7882808226087352E-3</v>
      </c>
      <c r="AR399" s="5">
        <f t="shared" si="248"/>
        <v>-8.0795406207434528E-3</v>
      </c>
      <c r="AS399" s="5">
        <f t="shared" si="249"/>
        <v>-1.4692427908989947E-3</v>
      </c>
      <c r="AT399" s="5">
        <f t="shared" si="250"/>
        <v>-1.3425522719761163E-2</v>
      </c>
      <c r="AU399" s="5">
        <f t="shared" si="251"/>
        <v>-4.6277328198818246E-3</v>
      </c>
      <c r="AV399">
        <f t="shared" si="252"/>
        <v>0</v>
      </c>
      <c r="AW399">
        <f t="shared" si="253"/>
        <v>0</v>
      </c>
      <c r="AX399">
        <f t="shared" si="254"/>
        <v>1</v>
      </c>
    </row>
    <row r="400" spans="1:50" x14ac:dyDescent="0.25">
      <c r="A400" s="1">
        <v>42348</v>
      </c>
      <c r="B400">
        <v>21714.230468999998</v>
      </c>
      <c r="C400">
        <v>21880.189452999999</v>
      </c>
      <c r="D400">
        <v>21668.119140999999</v>
      </c>
      <c r="E400">
        <v>21704.609375</v>
      </c>
      <c r="F400">
        <v>21704.609375</v>
      </c>
      <c r="G400">
        <v>1589431100</v>
      </c>
      <c r="H400" s="2">
        <f t="shared" si="256"/>
        <v>-4.5473988002110444E-3</v>
      </c>
      <c r="I400">
        <f t="shared" si="257"/>
        <v>22217.449218999998</v>
      </c>
      <c r="J400">
        <f t="shared" si="258"/>
        <v>19865.179688</v>
      </c>
      <c r="K400">
        <f t="shared" si="259"/>
        <v>19865.179688</v>
      </c>
      <c r="L400">
        <f t="shared" si="260"/>
        <v>2.3628153593526546E-2</v>
      </c>
      <c r="M400">
        <f t="shared" si="261"/>
        <v>-8.4748343322810893E-2</v>
      </c>
      <c r="N400">
        <f t="shared" si="262"/>
        <v>-8.4748343322810893E-2</v>
      </c>
      <c r="O400">
        <f t="shared" si="263"/>
        <v>0</v>
      </c>
      <c r="P400">
        <f t="shared" si="255"/>
        <v>0</v>
      </c>
      <c r="Q400">
        <f t="shared" si="264"/>
        <v>1</v>
      </c>
      <c r="R400">
        <f t="shared" si="265"/>
        <v>-1</v>
      </c>
      <c r="S400">
        <f t="shared" si="266"/>
        <v>0</v>
      </c>
      <c r="T400" s="4">
        <f t="shared" si="267"/>
        <v>1.0045473988002112</v>
      </c>
      <c r="U400" s="4">
        <f t="shared" si="268"/>
        <v>1</v>
      </c>
      <c r="V400" s="4">
        <f>PRODUCT($T$3:T400)-1</f>
        <v>0.47505476203465324</v>
      </c>
      <c r="W400" s="3">
        <f>PRODUCT($U$3:U400)-1</f>
        <v>0.21427289820430251</v>
      </c>
      <c r="X400">
        <f t="shared" si="269"/>
        <v>-2.4979506409663399E-2</v>
      </c>
      <c r="Y400" s="1">
        <f t="shared" si="229"/>
        <v>42348</v>
      </c>
      <c r="Z400">
        <f t="shared" si="230"/>
        <v>-2.2109616112508945E-3</v>
      </c>
      <c r="AA400" s="5">
        <f t="shared" si="231"/>
        <v>2.4013328543628587E-2</v>
      </c>
      <c r="AB400" s="5">
        <f t="shared" si="232"/>
        <v>-2.1529163397804529E-2</v>
      </c>
      <c r="AC400" s="5">
        <f t="shared" si="233"/>
        <v>-1.7204763912309073E-2</v>
      </c>
      <c r="AD400" s="5">
        <f t="shared" si="234"/>
        <v>1.1513868333672184E-2</v>
      </c>
      <c r="AE400" s="5">
        <f t="shared" si="235"/>
        <v>-3.4131054942340144E-3</v>
      </c>
      <c r="AF400" s="5">
        <f t="shared" si="236"/>
        <v>1.405972979809933E-2</v>
      </c>
      <c r="AG400" s="5">
        <f t="shared" si="237"/>
        <v>1.1311000161259077E-2</v>
      </c>
      <c r="AH400" s="5">
        <f t="shared" si="238"/>
        <v>-3.903379573816923E-3</v>
      </c>
      <c r="AI400" s="5">
        <f t="shared" si="239"/>
        <v>-3.4531843275494856E-3</v>
      </c>
      <c r="AJ400" s="5">
        <f t="shared" si="240"/>
        <v>-3.9681390031344188E-3</v>
      </c>
      <c r="AK400">
        <f t="shared" si="241"/>
        <v>-4.0272677571340232E-4</v>
      </c>
      <c r="AL400" s="5">
        <f t="shared" si="242"/>
        <v>-1.870337820416379E-2</v>
      </c>
      <c r="AM400" s="5">
        <f t="shared" si="243"/>
        <v>-3.258081719868966E-3</v>
      </c>
      <c r="AN400" s="5">
        <f t="shared" si="244"/>
        <v>1.7499651687182372E-2</v>
      </c>
      <c r="AO400" s="5">
        <f t="shared" si="245"/>
        <v>4.3938299395696045E-3</v>
      </c>
      <c r="AP400" s="5">
        <f t="shared" si="246"/>
        <v>-2.7882808226087352E-3</v>
      </c>
      <c r="AQ400" s="5">
        <f t="shared" si="247"/>
        <v>-8.0795406207434528E-3</v>
      </c>
      <c r="AR400" s="5">
        <f t="shared" si="248"/>
        <v>-1.4692427908989947E-3</v>
      </c>
      <c r="AS400" s="5">
        <f t="shared" si="249"/>
        <v>-1.3425522719761163E-2</v>
      </c>
      <c r="AT400" s="5">
        <f t="shared" si="250"/>
        <v>-4.6277328198818246E-3</v>
      </c>
      <c r="AU400" s="5">
        <f t="shared" si="251"/>
        <v>-4.5473988002110444E-3</v>
      </c>
      <c r="AV400">
        <f t="shared" si="252"/>
        <v>0</v>
      </c>
      <c r="AW400">
        <f t="shared" si="253"/>
        <v>0</v>
      </c>
      <c r="AX400">
        <f t="shared" si="254"/>
        <v>1</v>
      </c>
    </row>
    <row r="401" spans="1:50" x14ac:dyDescent="0.25">
      <c r="A401" s="1">
        <v>42349</v>
      </c>
      <c r="B401">
        <v>21719.169922000001</v>
      </c>
      <c r="C401">
        <v>21731.390625</v>
      </c>
      <c r="D401">
        <v>21440.699218999998</v>
      </c>
      <c r="E401">
        <v>21464.050781000002</v>
      </c>
      <c r="F401">
        <v>21464.050781000002</v>
      </c>
      <c r="G401">
        <v>1399114000</v>
      </c>
      <c r="H401" s="2">
        <f t="shared" si="256"/>
        <v>-1.1083295250504777E-2</v>
      </c>
      <c r="I401">
        <f t="shared" si="257"/>
        <v>22217.449218999998</v>
      </c>
      <c r="J401">
        <f t="shared" si="258"/>
        <v>19694.990234000001</v>
      </c>
      <c r="K401">
        <f t="shared" si="259"/>
        <v>19694.990234000001</v>
      </c>
      <c r="L401">
        <f t="shared" si="260"/>
        <v>3.5100477802955332E-2</v>
      </c>
      <c r="M401">
        <f t="shared" si="261"/>
        <v>-8.2419696312215907E-2</v>
      </c>
      <c r="N401">
        <f t="shared" si="262"/>
        <v>-8.2419696312215907E-2</v>
      </c>
      <c r="O401">
        <f t="shared" si="263"/>
        <v>0</v>
      </c>
      <c r="P401">
        <f t="shared" si="255"/>
        <v>0</v>
      </c>
      <c r="Q401">
        <f t="shared" si="264"/>
        <v>1</v>
      </c>
      <c r="R401">
        <f t="shared" si="265"/>
        <v>-1</v>
      </c>
      <c r="S401">
        <f t="shared" si="266"/>
        <v>0</v>
      </c>
      <c r="T401" s="4">
        <f t="shared" si="267"/>
        <v>1.0110832952505047</v>
      </c>
      <c r="U401" s="4">
        <f t="shared" si="268"/>
        <v>1</v>
      </c>
      <c r="V401" s="4">
        <f>PRODUCT($T$3:T401)-1</f>
        <v>0.49140322947294623</v>
      </c>
      <c r="W401" s="3">
        <f>PRODUCT($U$3:U401)-1</f>
        <v>0.21427289820430251</v>
      </c>
      <c r="X401">
        <f t="shared" si="269"/>
        <v>-3.5785946415417991E-2</v>
      </c>
      <c r="Y401" s="1">
        <f t="shared" si="229"/>
        <v>42349</v>
      </c>
      <c r="Z401">
        <f t="shared" si="230"/>
        <v>2.4013328543628587E-2</v>
      </c>
      <c r="AA401" s="5">
        <f t="shared" si="231"/>
        <v>-2.1529163397804529E-2</v>
      </c>
      <c r="AB401" s="5">
        <f t="shared" si="232"/>
        <v>-1.7204763912309073E-2</v>
      </c>
      <c r="AC401" s="5">
        <f t="shared" si="233"/>
        <v>1.1513868333672184E-2</v>
      </c>
      <c r="AD401" s="5">
        <f t="shared" si="234"/>
        <v>-3.4131054942340144E-3</v>
      </c>
      <c r="AE401" s="5">
        <f t="shared" si="235"/>
        <v>1.405972979809933E-2</v>
      </c>
      <c r="AF401" s="5">
        <f t="shared" si="236"/>
        <v>1.1311000161259077E-2</v>
      </c>
      <c r="AG401" s="5">
        <f t="shared" si="237"/>
        <v>-3.903379573816923E-3</v>
      </c>
      <c r="AH401" s="5">
        <f t="shared" si="238"/>
        <v>-3.4531843275494856E-3</v>
      </c>
      <c r="AI401" s="5">
        <f t="shared" si="239"/>
        <v>-3.9681390031344188E-3</v>
      </c>
      <c r="AJ401" s="5">
        <f t="shared" si="240"/>
        <v>-4.0272677571340232E-4</v>
      </c>
      <c r="AK401">
        <f t="shared" si="241"/>
        <v>-1.870337820416379E-2</v>
      </c>
      <c r="AL401" s="5">
        <f t="shared" si="242"/>
        <v>-3.258081719868966E-3</v>
      </c>
      <c r="AM401" s="5">
        <f t="shared" si="243"/>
        <v>1.7499651687182372E-2</v>
      </c>
      <c r="AN401" s="5">
        <f t="shared" si="244"/>
        <v>4.3938299395696045E-3</v>
      </c>
      <c r="AO401" s="5">
        <f t="shared" si="245"/>
        <v>-2.7882808226087352E-3</v>
      </c>
      <c r="AP401" s="5">
        <f t="shared" si="246"/>
        <v>-8.0795406207434528E-3</v>
      </c>
      <c r="AQ401" s="5">
        <f t="shared" si="247"/>
        <v>-1.4692427908989947E-3</v>
      </c>
      <c r="AR401" s="5">
        <f t="shared" si="248"/>
        <v>-1.3425522719761163E-2</v>
      </c>
      <c r="AS401" s="5">
        <f t="shared" si="249"/>
        <v>-4.6277328198818246E-3</v>
      </c>
      <c r="AT401" s="5">
        <f t="shared" si="250"/>
        <v>-4.5473988002110444E-3</v>
      </c>
      <c r="AU401" s="5">
        <f t="shared" si="251"/>
        <v>-1.1083295250504777E-2</v>
      </c>
      <c r="AV401">
        <f t="shared" si="252"/>
        <v>0</v>
      </c>
      <c r="AW401">
        <f t="shared" si="253"/>
        <v>0</v>
      </c>
      <c r="AX401">
        <f t="shared" si="254"/>
        <v>1</v>
      </c>
    </row>
    <row r="402" spans="1:50" x14ac:dyDescent="0.25">
      <c r="A402" s="1">
        <v>42352</v>
      </c>
      <c r="B402">
        <v>21063.279297000001</v>
      </c>
      <c r="C402">
        <v>21378.189452999999</v>
      </c>
      <c r="D402">
        <v>21010.259765999999</v>
      </c>
      <c r="E402">
        <v>21309.849609000001</v>
      </c>
      <c r="F402">
        <v>21309.849609000001</v>
      </c>
      <c r="G402">
        <v>1716020200</v>
      </c>
      <c r="H402" s="2">
        <f t="shared" si="256"/>
        <v>-7.1841598574906573E-3</v>
      </c>
      <c r="I402">
        <f t="shared" si="257"/>
        <v>22217.449218999998</v>
      </c>
      <c r="J402">
        <f t="shared" si="258"/>
        <v>19694.990234000001</v>
      </c>
      <c r="K402">
        <f t="shared" si="259"/>
        <v>19850.730468999998</v>
      </c>
      <c r="L402">
        <f t="shared" si="260"/>
        <v>4.2590615450269542E-2</v>
      </c>
      <c r="M402">
        <f t="shared" si="261"/>
        <v>-7.5779951742033003E-2</v>
      </c>
      <c r="N402">
        <f t="shared" si="262"/>
        <v>-6.8471583177375339E-2</v>
      </c>
      <c r="O402">
        <f t="shared" si="263"/>
        <v>0</v>
      </c>
      <c r="P402">
        <f t="shared" si="255"/>
        <v>0</v>
      </c>
      <c r="Q402">
        <f t="shared" si="264"/>
        <v>1</v>
      </c>
      <c r="R402">
        <f t="shared" si="265"/>
        <v>-1</v>
      </c>
      <c r="S402">
        <f t="shared" si="266"/>
        <v>0</v>
      </c>
      <c r="T402" s="4">
        <f t="shared" si="267"/>
        <v>1.0071841598574907</v>
      </c>
      <c r="U402" s="4">
        <f t="shared" si="268"/>
        <v>1</v>
      </c>
      <c r="V402" s="4">
        <f>PRODUCT($T$3:T402)-1</f>
        <v>0.5021177086854578</v>
      </c>
      <c r="W402" s="3">
        <f>PRODUCT($U$3:U402)-1</f>
        <v>0.21427289820430251</v>
      </c>
      <c r="X402">
        <f t="shared" si="269"/>
        <v>-4.271301431320873E-2</v>
      </c>
      <c r="Y402" s="1">
        <f t="shared" si="229"/>
        <v>42352</v>
      </c>
      <c r="Z402">
        <f t="shared" si="230"/>
        <v>-2.1529163397804529E-2</v>
      </c>
      <c r="AA402" s="5">
        <f t="shared" si="231"/>
        <v>-1.7204763912309073E-2</v>
      </c>
      <c r="AB402" s="5">
        <f t="shared" si="232"/>
        <v>1.1513868333672184E-2</v>
      </c>
      <c r="AC402" s="5">
        <f t="shared" si="233"/>
        <v>-3.4131054942340144E-3</v>
      </c>
      <c r="AD402" s="5">
        <f t="shared" si="234"/>
        <v>1.405972979809933E-2</v>
      </c>
      <c r="AE402" s="5">
        <f t="shared" si="235"/>
        <v>1.1311000161259077E-2</v>
      </c>
      <c r="AF402" s="5">
        <f t="shared" si="236"/>
        <v>-3.903379573816923E-3</v>
      </c>
      <c r="AG402" s="5">
        <f t="shared" si="237"/>
        <v>-3.4531843275494856E-3</v>
      </c>
      <c r="AH402" s="5">
        <f t="shared" si="238"/>
        <v>-3.9681390031344188E-3</v>
      </c>
      <c r="AI402" s="5">
        <f t="shared" si="239"/>
        <v>-4.0272677571340232E-4</v>
      </c>
      <c r="AJ402" s="5">
        <f t="shared" si="240"/>
        <v>-1.870337820416379E-2</v>
      </c>
      <c r="AK402">
        <f t="shared" si="241"/>
        <v>-3.258081719868966E-3</v>
      </c>
      <c r="AL402" s="5">
        <f t="shared" si="242"/>
        <v>1.7499651687182372E-2</v>
      </c>
      <c r="AM402" s="5">
        <f t="shared" si="243"/>
        <v>4.3938299395696045E-3</v>
      </c>
      <c r="AN402" s="5">
        <f t="shared" si="244"/>
        <v>-2.7882808226087352E-3</v>
      </c>
      <c r="AO402" s="5">
        <f t="shared" si="245"/>
        <v>-8.0795406207434528E-3</v>
      </c>
      <c r="AP402" s="5">
        <f t="shared" si="246"/>
        <v>-1.4692427908989947E-3</v>
      </c>
      <c r="AQ402" s="5">
        <f t="shared" si="247"/>
        <v>-1.3425522719761163E-2</v>
      </c>
      <c r="AR402" s="5">
        <f t="shared" si="248"/>
        <v>-4.6277328198818246E-3</v>
      </c>
      <c r="AS402" s="5">
        <f t="shared" si="249"/>
        <v>-4.5473988002110444E-3</v>
      </c>
      <c r="AT402" s="5">
        <f t="shared" si="250"/>
        <v>-1.1083295250504777E-2</v>
      </c>
      <c r="AU402" s="5">
        <f t="shared" si="251"/>
        <v>-7.1841598574906573E-3</v>
      </c>
      <c r="AV402">
        <f t="shared" si="252"/>
        <v>0</v>
      </c>
      <c r="AW402">
        <f t="shared" si="253"/>
        <v>0</v>
      </c>
      <c r="AX402">
        <f t="shared" si="254"/>
        <v>1</v>
      </c>
    </row>
    <row r="403" spans="1:50" x14ac:dyDescent="0.25">
      <c r="A403" s="1">
        <v>42353</v>
      </c>
      <c r="B403">
        <v>21215.539063</v>
      </c>
      <c r="C403">
        <v>21442.210938</v>
      </c>
      <c r="D403">
        <v>21215.539063</v>
      </c>
      <c r="E403">
        <v>21274.369140999999</v>
      </c>
      <c r="F403">
        <v>21274.369140999999</v>
      </c>
      <c r="G403">
        <v>1575316200</v>
      </c>
      <c r="H403" s="2">
        <f t="shared" si="256"/>
        <v>-1.6649797465025928E-3</v>
      </c>
      <c r="I403">
        <f t="shared" si="257"/>
        <v>22217.449218999998</v>
      </c>
      <c r="J403">
        <f t="shared" si="258"/>
        <v>19509.080077999999</v>
      </c>
      <c r="K403">
        <f t="shared" si="259"/>
        <v>19509.080077999999</v>
      </c>
      <c r="L403">
        <f t="shared" si="260"/>
        <v>4.432940275453312E-2</v>
      </c>
      <c r="M403">
        <f t="shared" si="261"/>
        <v>-8.2977269563210276E-2</v>
      </c>
      <c r="N403">
        <f t="shared" si="262"/>
        <v>-8.2977269563210276E-2</v>
      </c>
      <c r="O403">
        <f t="shared" si="263"/>
        <v>0</v>
      </c>
      <c r="P403">
        <f t="shared" si="255"/>
        <v>0</v>
      </c>
      <c r="Q403">
        <f t="shared" si="264"/>
        <v>1</v>
      </c>
      <c r="R403">
        <f t="shared" si="265"/>
        <v>-1</v>
      </c>
      <c r="S403">
        <f t="shared" si="266"/>
        <v>0</v>
      </c>
      <c r="T403" s="4">
        <f t="shared" si="267"/>
        <v>1.0016649797465025</v>
      </c>
      <c r="U403" s="4">
        <f t="shared" si="268"/>
        <v>1</v>
      </c>
      <c r="V403" s="4">
        <f>PRODUCT($T$3:T403)-1</f>
        <v>0.50461870424728184</v>
      </c>
      <c r="W403" s="3">
        <f>PRODUCT($U$3:U403)-1</f>
        <v>0.21427289820430251</v>
      </c>
      <c r="X403">
        <f t="shared" si="269"/>
        <v>-4.4306877755967755E-2</v>
      </c>
      <c r="Y403" s="1">
        <f t="shared" si="229"/>
        <v>42353</v>
      </c>
      <c r="Z403">
        <f t="shared" si="230"/>
        <v>-1.7204763912309073E-2</v>
      </c>
      <c r="AA403" s="5">
        <f t="shared" si="231"/>
        <v>1.1513868333672184E-2</v>
      </c>
      <c r="AB403" s="5">
        <f t="shared" si="232"/>
        <v>-3.4131054942340144E-3</v>
      </c>
      <c r="AC403" s="5">
        <f t="shared" si="233"/>
        <v>1.405972979809933E-2</v>
      </c>
      <c r="AD403" s="5">
        <f t="shared" si="234"/>
        <v>1.1311000161259077E-2</v>
      </c>
      <c r="AE403" s="5">
        <f t="shared" si="235"/>
        <v>-3.903379573816923E-3</v>
      </c>
      <c r="AF403" s="5">
        <f t="shared" si="236"/>
        <v>-3.4531843275494856E-3</v>
      </c>
      <c r="AG403" s="5">
        <f t="shared" si="237"/>
        <v>-3.9681390031344188E-3</v>
      </c>
      <c r="AH403" s="5">
        <f t="shared" si="238"/>
        <v>-4.0272677571340232E-4</v>
      </c>
      <c r="AI403" s="5">
        <f t="shared" si="239"/>
        <v>-1.870337820416379E-2</v>
      </c>
      <c r="AJ403" s="5">
        <f t="shared" si="240"/>
        <v>-3.258081719868966E-3</v>
      </c>
      <c r="AK403">
        <f t="shared" si="241"/>
        <v>1.7499651687182372E-2</v>
      </c>
      <c r="AL403" s="5">
        <f t="shared" si="242"/>
        <v>4.3938299395696045E-3</v>
      </c>
      <c r="AM403" s="5">
        <f t="shared" si="243"/>
        <v>-2.7882808226087352E-3</v>
      </c>
      <c r="AN403" s="5">
        <f t="shared" si="244"/>
        <v>-8.0795406207434528E-3</v>
      </c>
      <c r="AO403" s="5">
        <f t="shared" si="245"/>
        <v>-1.4692427908989947E-3</v>
      </c>
      <c r="AP403" s="5">
        <f t="shared" si="246"/>
        <v>-1.3425522719761163E-2</v>
      </c>
      <c r="AQ403" s="5">
        <f t="shared" si="247"/>
        <v>-4.6277328198818246E-3</v>
      </c>
      <c r="AR403" s="5">
        <f t="shared" si="248"/>
        <v>-4.5473988002110444E-3</v>
      </c>
      <c r="AS403" s="5">
        <f t="shared" si="249"/>
        <v>-1.1083295250504777E-2</v>
      </c>
      <c r="AT403" s="5">
        <f t="shared" si="250"/>
        <v>-7.1841598574906573E-3</v>
      </c>
      <c r="AU403" s="5">
        <f t="shared" si="251"/>
        <v>-1.6649797465025928E-3</v>
      </c>
      <c r="AV403">
        <f t="shared" si="252"/>
        <v>0</v>
      </c>
      <c r="AW403">
        <f t="shared" si="253"/>
        <v>0</v>
      </c>
      <c r="AX403">
        <f t="shared" si="254"/>
        <v>1</v>
      </c>
    </row>
    <row r="404" spans="1:50" x14ac:dyDescent="0.25">
      <c r="A404" s="1">
        <v>42354</v>
      </c>
      <c r="B404">
        <v>21557.730468999998</v>
      </c>
      <c r="C404">
        <v>21772.789063</v>
      </c>
      <c r="D404">
        <v>21557.730468999998</v>
      </c>
      <c r="E404">
        <v>21701.210938</v>
      </c>
      <c r="F404">
        <v>21701.210938</v>
      </c>
      <c r="G404">
        <v>1645623800</v>
      </c>
      <c r="H404" s="2">
        <f t="shared" si="256"/>
        <v>2.0063664128934899E-2</v>
      </c>
      <c r="I404">
        <f t="shared" si="257"/>
        <v>22217.449218999998</v>
      </c>
      <c r="J404">
        <f t="shared" si="258"/>
        <v>19500.380859000001</v>
      </c>
      <c r="K404">
        <f t="shared" si="259"/>
        <v>19500.380859000001</v>
      </c>
      <c r="L404">
        <f t="shared" si="260"/>
        <v>2.3788455053263213E-2</v>
      </c>
      <c r="M404">
        <f t="shared" si="261"/>
        <v>-0.1014150816416528</v>
      </c>
      <c r="N404">
        <f t="shared" si="262"/>
        <v>-0.1014150816416528</v>
      </c>
      <c r="O404">
        <f t="shared" si="263"/>
        <v>0</v>
      </c>
      <c r="P404">
        <f t="shared" si="255"/>
        <v>0</v>
      </c>
      <c r="Q404">
        <f t="shared" si="264"/>
        <v>1</v>
      </c>
      <c r="R404">
        <f t="shared" si="265"/>
        <v>-1</v>
      </c>
      <c r="S404">
        <f t="shared" si="266"/>
        <v>0</v>
      </c>
      <c r="T404" s="4">
        <f t="shared" si="267"/>
        <v>0.9799363358710651</v>
      </c>
      <c r="U404" s="4">
        <f t="shared" si="268"/>
        <v>1</v>
      </c>
      <c r="V404" s="4">
        <f>PRODUCT($T$3:T404)-1</f>
        <v>0.47443053992315121</v>
      </c>
      <c r="W404" s="3">
        <f>PRODUCT($U$3:U404)-1</f>
        <v>0.21427289820430251</v>
      </c>
      <c r="X404">
        <f t="shared" si="269"/>
        <v>-2.5132171940930315E-2</v>
      </c>
      <c r="Y404" s="1">
        <f t="shared" si="229"/>
        <v>42354</v>
      </c>
      <c r="Z404">
        <f t="shared" si="230"/>
        <v>1.1513868333672184E-2</v>
      </c>
      <c r="AA404" s="5">
        <f t="shared" si="231"/>
        <v>-3.4131054942340144E-3</v>
      </c>
      <c r="AB404" s="5">
        <f t="shared" si="232"/>
        <v>1.405972979809933E-2</v>
      </c>
      <c r="AC404" s="5">
        <f t="shared" si="233"/>
        <v>1.1311000161259077E-2</v>
      </c>
      <c r="AD404" s="5">
        <f t="shared" si="234"/>
        <v>-3.903379573816923E-3</v>
      </c>
      <c r="AE404" s="5">
        <f t="shared" si="235"/>
        <v>-3.4531843275494856E-3</v>
      </c>
      <c r="AF404" s="5">
        <f t="shared" si="236"/>
        <v>-3.9681390031344188E-3</v>
      </c>
      <c r="AG404" s="5">
        <f t="shared" si="237"/>
        <v>-4.0272677571340232E-4</v>
      </c>
      <c r="AH404" s="5">
        <f t="shared" si="238"/>
        <v>-1.870337820416379E-2</v>
      </c>
      <c r="AI404" s="5">
        <f t="shared" si="239"/>
        <v>-3.258081719868966E-3</v>
      </c>
      <c r="AJ404" s="5">
        <f t="shared" si="240"/>
        <v>1.7499651687182372E-2</v>
      </c>
      <c r="AK404">
        <f t="shared" si="241"/>
        <v>4.3938299395696045E-3</v>
      </c>
      <c r="AL404" s="5">
        <f t="shared" si="242"/>
        <v>-2.7882808226087352E-3</v>
      </c>
      <c r="AM404" s="5">
        <f t="shared" si="243"/>
        <v>-8.0795406207434528E-3</v>
      </c>
      <c r="AN404" s="5">
        <f t="shared" si="244"/>
        <v>-1.4692427908989947E-3</v>
      </c>
      <c r="AO404" s="5">
        <f t="shared" si="245"/>
        <v>-1.3425522719761163E-2</v>
      </c>
      <c r="AP404" s="5">
        <f t="shared" si="246"/>
        <v>-4.6277328198818246E-3</v>
      </c>
      <c r="AQ404" s="5">
        <f t="shared" si="247"/>
        <v>-4.5473988002110444E-3</v>
      </c>
      <c r="AR404" s="5">
        <f t="shared" si="248"/>
        <v>-1.1083295250504777E-2</v>
      </c>
      <c r="AS404" s="5">
        <f t="shared" si="249"/>
        <v>-7.1841598574906573E-3</v>
      </c>
      <c r="AT404" s="5">
        <f t="shared" si="250"/>
        <v>-1.6649797465025928E-3</v>
      </c>
      <c r="AU404" s="5">
        <f t="shared" si="251"/>
        <v>2.0063664128934899E-2</v>
      </c>
      <c r="AV404">
        <f t="shared" si="252"/>
        <v>0</v>
      </c>
      <c r="AW404">
        <f t="shared" si="253"/>
        <v>0</v>
      </c>
      <c r="AX404">
        <f t="shared" si="254"/>
        <v>1</v>
      </c>
    </row>
    <row r="405" spans="1:50" x14ac:dyDescent="0.25">
      <c r="A405" s="1">
        <v>42355</v>
      </c>
      <c r="B405">
        <v>21841.089843999998</v>
      </c>
      <c r="C405">
        <v>22005.189452999999</v>
      </c>
      <c r="D405">
        <v>21763.759765999999</v>
      </c>
      <c r="E405">
        <v>21872.060547000001</v>
      </c>
      <c r="F405">
        <v>21872.060547000001</v>
      </c>
      <c r="G405">
        <v>1604958700</v>
      </c>
      <c r="H405" s="2">
        <f t="shared" si="256"/>
        <v>7.8728145396178562E-3</v>
      </c>
      <c r="I405">
        <f t="shared" si="257"/>
        <v>22217.449218999998</v>
      </c>
      <c r="J405">
        <f t="shared" si="258"/>
        <v>19195.560547000001</v>
      </c>
      <c r="K405">
        <f t="shared" si="259"/>
        <v>19195.560547000001</v>
      </c>
      <c r="L405">
        <f t="shared" si="260"/>
        <v>1.5791318392604392E-2</v>
      </c>
      <c r="M405">
        <f t="shared" si="261"/>
        <v>-0.12237072928033355</v>
      </c>
      <c r="N405">
        <f t="shared" si="262"/>
        <v>-0.12237072928033355</v>
      </c>
      <c r="O405">
        <f t="shared" si="263"/>
        <v>0</v>
      </c>
      <c r="P405">
        <f t="shared" si="255"/>
        <v>0</v>
      </c>
      <c r="Q405">
        <f t="shared" si="264"/>
        <v>1</v>
      </c>
      <c r="R405">
        <f t="shared" si="265"/>
        <v>-1</v>
      </c>
      <c r="S405">
        <f t="shared" si="266"/>
        <v>0</v>
      </c>
      <c r="T405" s="4">
        <f t="shared" si="267"/>
        <v>0.99212718546038214</v>
      </c>
      <c r="U405" s="4">
        <f t="shared" si="268"/>
        <v>1</v>
      </c>
      <c r="V405" s="4">
        <f>PRODUCT($T$3:T405)-1</f>
        <v>0.46282262173078759</v>
      </c>
      <c r="W405" s="3">
        <f>PRODUCT($U$3:U405)-1</f>
        <v>0.21427289820430251</v>
      </c>
      <c r="X405">
        <f t="shared" si="269"/>
        <v>-1.7457218329981261E-2</v>
      </c>
      <c r="Y405" s="1">
        <f t="shared" si="229"/>
        <v>42355</v>
      </c>
      <c r="Z405">
        <f t="shared" si="230"/>
        <v>-3.4131054942340144E-3</v>
      </c>
      <c r="AA405" s="5">
        <f t="shared" si="231"/>
        <v>1.405972979809933E-2</v>
      </c>
      <c r="AB405" s="5">
        <f t="shared" si="232"/>
        <v>1.1311000161259077E-2</v>
      </c>
      <c r="AC405" s="5">
        <f t="shared" si="233"/>
        <v>-3.903379573816923E-3</v>
      </c>
      <c r="AD405" s="5">
        <f t="shared" si="234"/>
        <v>-3.4531843275494856E-3</v>
      </c>
      <c r="AE405" s="5">
        <f t="shared" si="235"/>
        <v>-3.9681390031344188E-3</v>
      </c>
      <c r="AF405" s="5">
        <f t="shared" si="236"/>
        <v>-4.0272677571340232E-4</v>
      </c>
      <c r="AG405" s="5">
        <f t="shared" si="237"/>
        <v>-1.870337820416379E-2</v>
      </c>
      <c r="AH405" s="5">
        <f t="shared" si="238"/>
        <v>-3.258081719868966E-3</v>
      </c>
      <c r="AI405" s="5">
        <f t="shared" si="239"/>
        <v>1.7499651687182372E-2</v>
      </c>
      <c r="AJ405" s="5">
        <f t="shared" si="240"/>
        <v>4.3938299395696045E-3</v>
      </c>
      <c r="AK405">
        <f t="shared" si="241"/>
        <v>-2.7882808226087352E-3</v>
      </c>
      <c r="AL405" s="5">
        <f t="shared" si="242"/>
        <v>-8.0795406207434528E-3</v>
      </c>
      <c r="AM405" s="5">
        <f t="shared" si="243"/>
        <v>-1.4692427908989947E-3</v>
      </c>
      <c r="AN405" s="5">
        <f t="shared" si="244"/>
        <v>-1.3425522719761163E-2</v>
      </c>
      <c r="AO405" s="5">
        <f t="shared" si="245"/>
        <v>-4.6277328198818246E-3</v>
      </c>
      <c r="AP405" s="5">
        <f t="shared" si="246"/>
        <v>-4.5473988002110444E-3</v>
      </c>
      <c r="AQ405" s="5">
        <f t="shared" si="247"/>
        <v>-1.1083295250504777E-2</v>
      </c>
      <c r="AR405" s="5">
        <f t="shared" si="248"/>
        <v>-7.1841598574906573E-3</v>
      </c>
      <c r="AS405" s="5">
        <f t="shared" si="249"/>
        <v>-1.6649797465025928E-3</v>
      </c>
      <c r="AT405" s="5">
        <f t="shared" si="250"/>
        <v>2.0063664128934899E-2</v>
      </c>
      <c r="AU405" s="5">
        <f t="shared" si="251"/>
        <v>7.8728145396178562E-3</v>
      </c>
      <c r="AV405">
        <f t="shared" si="252"/>
        <v>0</v>
      </c>
      <c r="AW405">
        <f t="shared" si="253"/>
        <v>0</v>
      </c>
      <c r="AX405">
        <f t="shared" si="254"/>
        <v>1</v>
      </c>
    </row>
    <row r="406" spans="1:50" x14ac:dyDescent="0.25">
      <c r="A406" s="1">
        <v>42356</v>
      </c>
      <c r="B406">
        <v>21656.560547000001</v>
      </c>
      <c r="C406">
        <v>21956.490234000001</v>
      </c>
      <c r="D406">
        <v>21625.820313</v>
      </c>
      <c r="E406">
        <v>21755.560547000001</v>
      </c>
      <c r="F406">
        <v>21755.560547000001</v>
      </c>
      <c r="G406">
        <v>1774171000</v>
      </c>
      <c r="H406" s="2">
        <f t="shared" si="256"/>
        <v>-5.3264300247184426E-3</v>
      </c>
      <c r="I406">
        <f t="shared" si="257"/>
        <v>22217.449218999998</v>
      </c>
      <c r="J406">
        <f t="shared" si="258"/>
        <v>19195.560547000001</v>
      </c>
      <c r="K406">
        <f t="shared" si="259"/>
        <v>19204.220702999999</v>
      </c>
      <c r="L406">
        <f t="shared" si="260"/>
        <v>2.1230832963469171E-2</v>
      </c>
      <c r="M406">
        <f t="shared" si="261"/>
        <v>-0.11767106595435495</v>
      </c>
      <c r="N406">
        <f t="shared" si="262"/>
        <v>-0.11727299963097571</v>
      </c>
      <c r="O406">
        <f t="shared" si="263"/>
        <v>0</v>
      </c>
      <c r="P406">
        <f t="shared" si="255"/>
        <v>0</v>
      </c>
      <c r="Q406">
        <f t="shared" si="264"/>
        <v>1</v>
      </c>
      <c r="R406">
        <f t="shared" si="265"/>
        <v>-1</v>
      </c>
      <c r="S406">
        <f t="shared" si="266"/>
        <v>0</v>
      </c>
      <c r="T406" s="4">
        <f t="shared" si="267"/>
        <v>1.0053264300247184</v>
      </c>
      <c r="U406" s="4">
        <f t="shared" si="268"/>
        <v>1</v>
      </c>
      <c r="V406" s="4">
        <f>PRODUCT($T$3:T406)-1</f>
        <v>0.47061424406401176</v>
      </c>
      <c r="W406" s="3">
        <f>PRODUCT($U$3:U406)-1</f>
        <v>0.21427289820430251</v>
      </c>
      <c r="X406">
        <f t="shared" si="269"/>
        <v>-2.2690663702838787E-2</v>
      </c>
      <c r="Y406" s="1">
        <f t="shared" si="229"/>
        <v>42356</v>
      </c>
      <c r="Z406">
        <f t="shared" si="230"/>
        <v>1.405972979809933E-2</v>
      </c>
      <c r="AA406" s="5">
        <f t="shared" si="231"/>
        <v>1.1311000161259077E-2</v>
      </c>
      <c r="AB406" s="5">
        <f t="shared" si="232"/>
        <v>-3.903379573816923E-3</v>
      </c>
      <c r="AC406" s="5">
        <f t="shared" si="233"/>
        <v>-3.4531843275494856E-3</v>
      </c>
      <c r="AD406" s="5">
        <f t="shared" si="234"/>
        <v>-3.9681390031344188E-3</v>
      </c>
      <c r="AE406" s="5">
        <f t="shared" si="235"/>
        <v>-4.0272677571340232E-4</v>
      </c>
      <c r="AF406" s="5">
        <f t="shared" si="236"/>
        <v>-1.870337820416379E-2</v>
      </c>
      <c r="AG406" s="5">
        <f t="shared" si="237"/>
        <v>-3.258081719868966E-3</v>
      </c>
      <c r="AH406" s="5">
        <f t="shared" si="238"/>
        <v>1.7499651687182372E-2</v>
      </c>
      <c r="AI406" s="5">
        <f t="shared" si="239"/>
        <v>4.3938299395696045E-3</v>
      </c>
      <c r="AJ406" s="5">
        <f t="shared" si="240"/>
        <v>-2.7882808226087352E-3</v>
      </c>
      <c r="AK406">
        <f t="shared" si="241"/>
        <v>-8.0795406207434528E-3</v>
      </c>
      <c r="AL406" s="5">
        <f t="shared" si="242"/>
        <v>-1.4692427908989947E-3</v>
      </c>
      <c r="AM406" s="5">
        <f t="shared" si="243"/>
        <v>-1.3425522719761163E-2</v>
      </c>
      <c r="AN406" s="5">
        <f t="shared" si="244"/>
        <v>-4.6277328198818246E-3</v>
      </c>
      <c r="AO406" s="5">
        <f t="shared" si="245"/>
        <v>-4.5473988002110444E-3</v>
      </c>
      <c r="AP406" s="5">
        <f t="shared" si="246"/>
        <v>-1.1083295250504777E-2</v>
      </c>
      <c r="AQ406" s="5">
        <f t="shared" si="247"/>
        <v>-7.1841598574906573E-3</v>
      </c>
      <c r="AR406" s="5">
        <f t="shared" si="248"/>
        <v>-1.6649797465025928E-3</v>
      </c>
      <c r="AS406" s="5">
        <f t="shared" si="249"/>
        <v>2.0063664128934899E-2</v>
      </c>
      <c r="AT406" s="5">
        <f t="shared" si="250"/>
        <v>7.8728145396178562E-3</v>
      </c>
      <c r="AU406" s="5">
        <f t="shared" si="251"/>
        <v>-5.3264300247184426E-3</v>
      </c>
      <c r="AV406">
        <f t="shared" si="252"/>
        <v>0</v>
      </c>
      <c r="AW406">
        <f t="shared" si="253"/>
        <v>0</v>
      </c>
      <c r="AX406">
        <f t="shared" si="254"/>
        <v>1</v>
      </c>
    </row>
    <row r="407" spans="1:50" x14ac:dyDescent="0.25">
      <c r="A407" s="1">
        <v>42359</v>
      </c>
      <c r="B407">
        <v>21641.169922000001</v>
      </c>
      <c r="C407">
        <v>21871.220702999999</v>
      </c>
      <c r="D407">
        <v>21641.169922000001</v>
      </c>
      <c r="E407">
        <v>21791.679688</v>
      </c>
      <c r="F407">
        <v>21791.679688</v>
      </c>
      <c r="G407">
        <v>1302760700</v>
      </c>
      <c r="H407" s="2">
        <f t="shared" si="256"/>
        <v>1.6602257120412744E-3</v>
      </c>
      <c r="I407">
        <f t="shared" si="257"/>
        <v>22217.449218999998</v>
      </c>
      <c r="J407">
        <f t="shared" si="258"/>
        <v>18833.880859000001</v>
      </c>
      <c r="K407">
        <f t="shared" si="259"/>
        <v>18833.880859000001</v>
      </c>
      <c r="L407">
        <f t="shared" si="260"/>
        <v>1.9538169480090906E-2</v>
      </c>
      <c r="M407">
        <f t="shared" si="261"/>
        <v>-0.13573064909855326</v>
      </c>
      <c r="N407">
        <f t="shared" si="262"/>
        <v>-0.13573064909855326</v>
      </c>
      <c r="O407">
        <f t="shared" si="263"/>
        <v>0</v>
      </c>
      <c r="P407">
        <f t="shared" si="255"/>
        <v>0</v>
      </c>
      <c r="Q407">
        <f t="shared" si="264"/>
        <v>1</v>
      </c>
      <c r="R407">
        <f t="shared" si="265"/>
        <v>-1</v>
      </c>
      <c r="S407">
        <f t="shared" si="266"/>
        <v>0</v>
      </c>
      <c r="T407" s="4">
        <f t="shared" si="267"/>
        <v>0.99833977428795873</v>
      </c>
      <c r="U407" s="4">
        <f t="shared" si="268"/>
        <v>1</v>
      </c>
      <c r="V407" s="4">
        <f>PRODUCT($T$3:T407)-1</f>
        <v>0.46817269248352256</v>
      </c>
      <c r="W407" s="3">
        <f>PRODUCT($U$3:U407)-1</f>
        <v>0.21427289820430251</v>
      </c>
      <c r="X407">
        <f t="shared" si="269"/>
        <v>-2.1068109614100217E-2</v>
      </c>
      <c r="Y407" s="1">
        <f t="shared" si="229"/>
        <v>42359</v>
      </c>
      <c r="Z407">
        <f t="shared" si="230"/>
        <v>1.1311000161259077E-2</v>
      </c>
      <c r="AA407" s="5">
        <f t="shared" si="231"/>
        <v>-3.903379573816923E-3</v>
      </c>
      <c r="AB407" s="5">
        <f t="shared" si="232"/>
        <v>-3.4531843275494856E-3</v>
      </c>
      <c r="AC407" s="5">
        <f t="shared" si="233"/>
        <v>-3.9681390031344188E-3</v>
      </c>
      <c r="AD407" s="5">
        <f t="shared" si="234"/>
        <v>-4.0272677571340232E-4</v>
      </c>
      <c r="AE407" s="5">
        <f t="shared" si="235"/>
        <v>-1.870337820416379E-2</v>
      </c>
      <c r="AF407" s="5">
        <f t="shared" si="236"/>
        <v>-3.258081719868966E-3</v>
      </c>
      <c r="AG407" s="5">
        <f t="shared" si="237"/>
        <v>1.7499651687182372E-2</v>
      </c>
      <c r="AH407" s="5">
        <f t="shared" si="238"/>
        <v>4.3938299395696045E-3</v>
      </c>
      <c r="AI407" s="5">
        <f t="shared" si="239"/>
        <v>-2.7882808226087352E-3</v>
      </c>
      <c r="AJ407" s="5">
        <f t="shared" si="240"/>
        <v>-8.0795406207434528E-3</v>
      </c>
      <c r="AK407">
        <f t="shared" si="241"/>
        <v>-1.4692427908989947E-3</v>
      </c>
      <c r="AL407" s="5">
        <f t="shared" si="242"/>
        <v>-1.3425522719761163E-2</v>
      </c>
      <c r="AM407" s="5">
        <f t="shared" si="243"/>
        <v>-4.6277328198818246E-3</v>
      </c>
      <c r="AN407" s="5">
        <f t="shared" si="244"/>
        <v>-4.5473988002110444E-3</v>
      </c>
      <c r="AO407" s="5">
        <f t="shared" si="245"/>
        <v>-1.1083295250504777E-2</v>
      </c>
      <c r="AP407" s="5">
        <f t="shared" si="246"/>
        <v>-7.1841598574906573E-3</v>
      </c>
      <c r="AQ407" s="5">
        <f t="shared" si="247"/>
        <v>-1.6649797465025928E-3</v>
      </c>
      <c r="AR407" s="5">
        <f t="shared" si="248"/>
        <v>2.0063664128934899E-2</v>
      </c>
      <c r="AS407" s="5">
        <f t="shared" si="249"/>
        <v>7.8728145396178562E-3</v>
      </c>
      <c r="AT407" s="5">
        <f t="shared" si="250"/>
        <v>-5.3264300247184426E-3</v>
      </c>
      <c r="AU407" s="5">
        <f t="shared" si="251"/>
        <v>1.6602257120412744E-3</v>
      </c>
      <c r="AV407">
        <f t="shared" si="252"/>
        <v>0</v>
      </c>
      <c r="AW407">
        <f t="shared" si="253"/>
        <v>0</v>
      </c>
      <c r="AX407">
        <f t="shared" si="254"/>
        <v>1</v>
      </c>
    </row>
    <row r="408" spans="1:50" x14ac:dyDescent="0.25">
      <c r="A408" s="1">
        <v>42360</v>
      </c>
      <c r="B408">
        <v>21846.900390999999</v>
      </c>
      <c r="C408">
        <v>21870.310547000001</v>
      </c>
      <c r="D408">
        <v>21750.740234000001</v>
      </c>
      <c r="E408">
        <v>21830.019531000002</v>
      </c>
      <c r="F408">
        <v>21830.019531000002</v>
      </c>
      <c r="G408">
        <v>916724900</v>
      </c>
      <c r="H408" s="2">
        <f t="shared" si="256"/>
        <v>1.7593798894315338E-3</v>
      </c>
      <c r="I408">
        <f t="shared" si="257"/>
        <v>22217.449218999998</v>
      </c>
      <c r="J408">
        <f t="shared" si="258"/>
        <v>18534.300781000002</v>
      </c>
      <c r="K408">
        <f t="shared" si="259"/>
        <v>18534.300781000002</v>
      </c>
      <c r="L408">
        <f t="shared" si="260"/>
        <v>1.7747564881919642E-2</v>
      </c>
      <c r="M408">
        <f t="shared" si="261"/>
        <v>-0.15097186446946931</v>
      </c>
      <c r="N408">
        <f t="shared" si="262"/>
        <v>-0.15097186446946931</v>
      </c>
      <c r="O408">
        <f t="shared" si="263"/>
        <v>0</v>
      </c>
      <c r="P408">
        <f t="shared" si="255"/>
        <v>0</v>
      </c>
      <c r="Q408">
        <f t="shared" si="264"/>
        <v>1</v>
      </c>
      <c r="R408">
        <f t="shared" si="265"/>
        <v>-1</v>
      </c>
      <c r="S408">
        <f t="shared" si="266"/>
        <v>0</v>
      </c>
      <c r="T408" s="4">
        <f t="shared" si="267"/>
        <v>0.99824062011056847</v>
      </c>
      <c r="U408" s="4">
        <f t="shared" si="268"/>
        <v>1</v>
      </c>
      <c r="V408" s="4">
        <f>PRODUCT($T$3:T408)-1</f>
        <v>0.46558961897415441</v>
      </c>
      <c r="W408" s="3">
        <f>PRODUCT($U$3:U408)-1</f>
        <v>0.21427289820430251</v>
      </c>
      <c r="X408">
        <f t="shared" si="269"/>
        <v>-1.9345796533032034E-2</v>
      </c>
      <c r="Y408" s="1">
        <f t="shared" si="229"/>
        <v>42360</v>
      </c>
      <c r="Z408">
        <f t="shared" si="230"/>
        <v>-3.903379573816923E-3</v>
      </c>
      <c r="AA408" s="5">
        <f t="shared" si="231"/>
        <v>-3.4531843275494856E-3</v>
      </c>
      <c r="AB408" s="5">
        <f t="shared" si="232"/>
        <v>-3.9681390031344188E-3</v>
      </c>
      <c r="AC408" s="5">
        <f t="shared" si="233"/>
        <v>-4.0272677571340232E-4</v>
      </c>
      <c r="AD408" s="5">
        <f t="shared" si="234"/>
        <v>-1.870337820416379E-2</v>
      </c>
      <c r="AE408" s="5">
        <f t="shared" si="235"/>
        <v>-3.258081719868966E-3</v>
      </c>
      <c r="AF408" s="5">
        <f t="shared" si="236"/>
        <v>1.7499651687182372E-2</v>
      </c>
      <c r="AG408" s="5">
        <f t="shared" si="237"/>
        <v>4.3938299395696045E-3</v>
      </c>
      <c r="AH408" s="5">
        <f t="shared" si="238"/>
        <v>-2.7882808226087352E-3</v>
      </c>
      <c r="AI408" s="5">
        <f t="shared" si="239"/>
        <v>-8.0795406207434528E-3</v>
      </c>
      <c r="AJ408" s="5">
        <f t="shared" si="240"/>
        <v>-1.4692427908989947E-3</v>
      </c>
      <c r="AK408">
        <f t="shared" si="241"/>
        <v>-1.3425522719761163E-2</v>
      </c>
      <c r="AL408" s="5">
        <f t="shared" si="242"/>
        <v>-4.6277328198818246E-3</v>
      </c>
      <c r="AM408" s="5">
        <f t="shared" si="243"/>
        <v>-4.5473988002110444E-3</v>
      </c>
      <c r="AN408" s="5">
        <f t="shared" si="244"/>
        <v>-1.1083295250504777E-2</v>
      </c>
      <c r="AO408" s="5">
        <f t="shared" si="245"/>
        <v>-7.1841598574906573E-3</v>
      </c>
      <c r="AP408" s="5">
        <f t="shared" si="246"/>
        <v>-1.6649797465025928E-3</v>
      </c>
      <c r="AQ408" s="5">
        <f t="shared" si="247"/>
        <v>2.0063664128934899E-2</v>
      </c>
      <c r="AR408" s="5">
        <f t="shared" si="248"/>
        <v>7.8728145396178562E-3</v>
      </c>
      <c r="AS408" s="5">
        <f t="shared" si="249"/>
        <v>-5.3264300247184426E-3</v>
      </c>
      <c r="AT408" s="5">
        <f t="shared" si="250"/>
        <v>1.6602257120412744E-3</v>
      </c>
      <c r="AU408" s="5">
        <f t="shared" si="251"/>
        <v>1.7593798894315338E-3</v>
      </c>
      <c r="AV408">
        <f t="shared" si="252"/>
        <v>0</v>
      </c>
      <c r="AW408">
        <f t="shared" si="253"/>
        <v>0</v>
      </c>
      <c r="AX408">
        <f t="shared" si="254"/>
        <v>1</v>
      </c>
    </row>
    <row r="409" spans="1:50" x14ac:dyDescent="0.25">
      <c r="A409" s="1">
        <v>42361</v>
      </c>
      <c r="B409">
        <v>21869.400390999999</v>
      </c>
      <c r="C409">
        <v>22103.630859000001</v>
      </c>
      <c r="D409">
        <v>21846.480468999998</v>
      </c>
      <c r="E409">
        <v>22040.589843999998</v>
      </c>
      <c r="F409">
        <v>22040.589843999998</v>
      </c>
      <c r="G409">
        <v>1053086500</v>
      </c>
      <c r="H409" s="2">
        <f t="shared" si="256"/>
        <v>9.6459058454332336E-3</v>
      </c>
      <c r="I409">
        <f t="shared" si="257"/>
        <v>22217.449218999998</v>
      </c>
      <c r="J409">
        <f t="shared" si="258"/>
        <v>18534.300781000002</v>
      </c>
      <c r="K409">
        <f t="shared" si="259"/>
        <v>18769.609375</v>
      </c>
      <c r="L409">
        <f t="shared" si="260"/>
        <v>8.0242578012559296E-3</v>
      </c>
      <c r="M409">
        <f t="shared" si="261"/>
        <v>-0.15908326808932916</v>
      </c>
      <c r="N409">
        <f t="shared" si="262"/>
        <v>-0.14840712032443371</v>
      </c>
      <c r="O409">
        <f t="shared" si="263"/>
        <v>0</v>
      </c>
      <c r="P409">
        <f t="shared" si="255"/>
        <v>0</v>
      </c>
      <c r="Q409">
        <f t="shared" si="264"/>
        <v>1</v>
      </c>
      <c r="R409">
        <f t="shared" si="265"/>
        <v>-1</v>
      </c>
      <c r="S409">
        <f t="shared" si="266"/>
        <v>0</v>
      </c>
      <c r="T409" s="4">
        <f t="shared" si="267"/>
        <v>0.99035409415456677</v>
      </c>
      <c r="U409" s="4">
        <f t="shared" si="268"/>
        <v>1</v>
      </c>
      <c r="V409" s="4">
        <f>PRODUCT($T$3:T409)-1</f>
        <v>0.45145267950148527</v>
      </c>
      <c r="W409" s="3">
        <f>PRODUCT($U$3:U409)-1</f>
        <v>0.21427289820430251</v>
      </c>
      <c r="X409">
        <f t="shared" si="269"/>
        <v>-9.8864984194613204E-3</v>
      </c>
      <c r="Y409" s="1">
        <f t="shared" si="229"/>
        <v>42361</v>
      </c>
      <c r="Z409">
        <f t="shared" si="230"/>
        <v>-3.4531843275494856E-3</v>
      </c>
      <c r="AA409" s="5">
        <f t="shared" si="231"/>
        <v>-3.9681390031344188E-3</v>
      </c>
      <c r="AB409" s="5">
        <f t="shared" si="232"/>
        <v>-4.0272677571340232E-4</v>
      </c>
      <c r="AC409" s="5">
        <f t="shared" si="233"/>
        <v>-1.870337820416379E-2</v>
      </c>
      <c r="AD409" s="5">
        <f t="shared" si="234"/>
        <v>-3.258081719868966E-3</v>
      </c>
      <c r="AE409" s="5">
        <f t="shared" si="235"/>
        <v>1.7499651687182372E-2</v>
      </c>
      <c r="AF409" s="5">
        <f t="shared" si="236"/>
        <v>4.3938299395696045E-3</v>
      </c>
      <c r="AG409" s="5">
        <f t="shared" si="237"/>
        <v>-2.7882808226087352E-3</v>
      </c>
      <c r="AH409" s="5">
        <f t="shared" si="238"/>
        <v>-8.0795406207434528E-3</v>
      </c>
      <c r="AI409" s="5">
        <f t="shared" si="239"/>
        <v>-1.4692427908989947E-3</v>
      </c>
      <c r="AJ409" s="5">
        <f t="shared" si="240"/>
        <v>-1.3425522719761163E-2</v>
      </c>
      <c r="AK409">
        <f t="shared" si="241"/>
        <v>-4.6277328198818246E-3</v>
      </c>
      <c r="AL409" s="5">
        <f t="shared" si="242"/>
        <v>-4.5473988002110444E-3</v>
      </c>
      <c r="AM409" s="5">
        <f t="shared" si="243"/>
        <v>-1.1083295250504777E-2</v>
      </c>
      <c r="AN409" s="5">
        <f t="shared" si="244"/>
        <v>-7.1841598574906573E-3</v>
      </c>
      <c r="AO409" s="5">
        <f t="shared" si="245"/>
        <v>-1.6649797465025928E-3</v>
      </c>
      <c r="AP409" s="5">
        <f t="shared" si="246"/>
        <v>2.0063664128934899E-2</v>
      </c>
      <c r="AQ409" s="5">
        <f t="shared" si="247"/>
        <v>7.8728145396178562E-3</v>
      </c>
      <c r="AR409" s="5">
        <f t="shared" si="248"/>
        <v>-5.3264300247184426E-3</v>
      </c>
      <c r="AS409" s="5">
        <f t="shared" si="249"/>
        <v>1.6602257120412744E-3</v>
      </c>
      <c r="AT409" s="5">
        <f t="shared" si="250"/>
        <v>1.7593798894315338E-3</v>
      </c>
      <c r="AU409" s="5">
        <f t="shared" si="251"/>
        <v>9.6459058454332336E-3</v>
      </c>
      <c r="AV409">
        <f t="shared" si="252"/>
        <v>0</v>
      </c>
      <c r="AW409">
        <f t="shared" si="253"/>
        <v>0</v>
      </c>
      <c r="AX409">
        <f t="shared" si="254"/>
        <v>1</v>
      </c>
    </row>
    <row r="410" spans="1:50" x14ac:dyDescent="0.25">
      <c r="A410" s="1">
        <v>42362</v>
      </c>
      <c r="B410">
        <v>22207.820313</v>
      </c>
      <c r="C410">
        <v>22217.449218999998</v>
      </c>
      <c r="D410">
        <v>22128.720702999999</v>
      </c>
      <c r="E410">
        <v>22138.130859000001</v>
      </c>
      <c r="F410">
        <v>22138.130859000001</v>
      </c>
      <c r="G410">
        <v>712784400</v>
      </c>
      <c r="H410" s="2">
        <f t="shared" si="256"/>
        <v>4.4255174516827367E-3</v>
      </c>
      <c r="I410">
        <f t="shared" si="257"/>
        <v>22151.730468999998</v>
      </c>
      <c r="J410">
        <f t="shared" si="258"/>
        <v>18534.300781000002</v>
      </c>
      <c r="K410">
        <f t="shared" si="259"/>
        <v>19291.910156000002</v>
      </c>
      <c r="L410">
        <f t="shared" si="260"/>
        <v>6.1430705630094451E-4</v>
      </c>
      <c r="M410">
        <f t="shared" si="261"/>
        <v>-0.16278836280050735</v>
      </c>
      <c r="N410">
        <f t="shared" si="262"/>
        <v>-0.12856644136435302</v>
      </c>
      <c r="O410">
        <f t="shared" si="263"/>
        <v>0</v>
      </c>
      <c r="P410">
        <f t="shared" si="255"/>
        <v>0</v>
      </c>
      <c r="Q410">
        <f t="shared" si="264"/>
        <v>1</v>
      </c>
      <c r="R410">
        <f t="shared" si="265"/>
        <v>-1</v>
      </c>
      <c r="S410">
        <f t="shared" si="266"/>
        <v>0</v>
      </c>
      <c r="T410" s="4">
        <f t="shared" si="267"/>
        <v>0.99557448254831726</v>
      </c>
      <c r="U410" s="4">
        <f t="shared" si="268"/>
        <v>1</v>
      </c>
      <c r="V410" s="4">
        <f>PRODUCT($T$3:T410)-1</f>
        <v>0.44502925033805973</v>
      </c>
      <c r="W410" s="3">
        <f>PRODUCT($U$3:U410)-1</f>
        <v>0.21427289820430251</v>
      </c>
      <c r="X410">
        <f t="shared" si="269"/>
        <v>-5.5047338390699085E-3</v>
      </c>
      <c r="Y410" s="1">
        <f t="shared" si="229"/>
        <v>42362</v>
      </c>
      <c r="Z410">
        <f t="shared" si="230"/>
        <v>-3.9681390031344188E-3</v>
      </c>
      <c r="AA410" s="5">
        <f t="shared" si="231"/>
        <v>-4.0272677571340232E-4</v>
      </c>
      <c r="AB410" s="5">
        <f t="shared" si="232"/>
        <v>-1.870337820416379E-2</v>
      </c>
      <c r="AC410" s="5">
        <f t="shared" si="233"/>
        <v>-3.258081719868966E-3</v>
      </c>
      <c r="AD410" s="5">
        <f t="shared" si="234"/>
        <v>1.7499651687182372E-2</v>
      </c>
      <c r="AE410" s="5">
        <f t="shared" si="235"/>
        <v>4.3938299395696045E-3</v>
      </c>
      <c r="AF410" s="5">
        <f t="shared" si="236"/>
        <v>-2.7882808226087352E-3</v>
      </c>
      <c r="AG410" s="5">
        <f t="shared" si="237"/>
        <v>-8.0795406207434528E-3</v>
      </c>
      <c r="AH410" s="5">
        <f t="shared" si="238"/>
        <v>-1.4692427908989947E-3</v>
      </c>
      <c r="AI410" s="5">
        <f t="shared" si="239"/>
        <v>-1.3425522719761163E-2</v>
      </c>
      <c r="AJ410" s="5">
        <f t="shared" si="240"/>
        <v>-4.6277328198818246E-3</v>
      </c>
      <c r="AK410">
        <f t="shared" si="241"/>
        <v>-4.5473988002110444E-3</v>
      </c>
      <c r="AL410" s="5">
        <f t="shared" si="242"/>
        <v>-1.1083295250504777E-2</v>
      </c>
      <c r="AM410" s="5">
        <f t="shared" si="243"/>
        <v>-7.1841598574906573E-3</v>
      </c>
      <c r="AN410" s="5">
        <f t="shared" si="244"/>
        <v>-1.6649797465025928E-3</v>
      </c>
      <c r="AO410" s="5">
        <f t="shared" si="245"/>
        <v>2.0063664128934899E-2</v>
      </c>
      <c r="AP410" s="5">
        <f t="shared" si="246"/>
        <v>7.8728145396178562E-3</v>
      </c>
      <c r="AQ410" s="5">
        <f t="shared" si="247"/>
        <v>-5.3264300247184426E-3</v>
      </c>
      <c r="AR410" s="5">
        <f t="shared" si="248"/>
        <v>1.6602257120412744E-3</v>
      </c>
      <c r="AS410" s="5">
        <f t="shared" si="249"/>
        <v>1.7593798894315338E-3</v>
      </c>
      <c r="AT410" s="5">
        <f t="shared" si="250"/>
        <v>9.6459058454332336E-3</v>
      </c>
      <c r="AU410" s="5">
        <f t="shared" si="251"/>
        <v>4.4255174516827367E-3</v>
      </c>
      <c r="AV410">
        <f t="shared" si="252"/>
        <v>0</v>
      </c>
      <c r="AW410">
        <f t="shared" si="253"/>
        <v>0</v>
      </c>
      <c r="AX410">
        <f t="shared" si="254"/>
        <v>1</v>
      </c>
    </row>
    <row r="411" spans="1:50" x14ac:dyDescent="0.25">
      <c r="A411" s="1">
        <v>42366</v>
      </c>
      <c r="B411">
        <v>22151.730468999998</v>
      </c>
      <c r="C411">
        <v>22151.730468999998</v>
      </c>
      <c r="D411">
        <v>21880.509765999999</v>
      </c>
      <c r="E411">
        <v>21919.619140999999</v>
      </c>
      <c r="F411">
        <v>21919.619140999999</v>
      </c>
      <c r="G411">
        <v>874126000</v>
      </c>
      <c r="H411" s="2">
        <f t="shared" si="256"/>
        <v>-9.8703779190630891E-3</v>
      </c>
      <c r="I411">
        <f t="shared" si="257"/>
        <v>22114.560547000001</v>
      </c>
      <c r="J411">
        <f t="shared" si="258"/>
        <v>18534.300781000002</v>
      </c>
      <c r="K411">
        <f t="shared" si="259"/>
        <v>18811.830077999999</v>
      </c>
      <c r="L411">
        <f t="shared" si="260"/>
        <v>8.8934668410989293E-3</v>
      </c>
      <c r="M411">
        <f t="shared" si="261"/>
        <v>-0.15444238963385359</v>
      </c>
      <c r="N411">
        <f t="shared" si="262"/>
        <v>-0.14178116157077625</v>
      </c>
      <c r="O411">
        <f t="shared" si="263"/>
        <v>0</v>
      </c>
      <c r="P411">
        <f t="shared" si="255"/>
        <v>0</v>
      </c>
      <c r="Q411">
        <f t="shared" si="264"/>
        <v>1</v>
      </c>
      <c r="R411">
        <f t="shared" si="265"/>
        <v>-1</v>
      </c>
      <c r="S411">
        <f t="shared" si="266"/>
        <v>0</v>
      </c>
      <c r="T411" s="4">
        <f t="shared" si="267"/>
        <v>1.009870377919063</v>
      </c>
      <c r="U411" s="4">
        <f t="shared" si="268"/>
        <v>1</v>
      </c>
      <c r="V411" s="4">
        <f>PRODUCT($T$3:T411)-1</f>
        <v>0.45929223514299666</v>
      </c>
      <c r="W411" s="3">
        <f>PRODUCT($U$3:U411)-1</f>
        <v>0.21427289820430251</v>
      </c>
      <c r="X411">
        <f t="shared" si="269"/>
        <v>-1.5320777954797471E-2</v>
      </c>
      <c r="Y411" s="1">
        <f t="shared" si="229"/>
        <v>42366</v>
      </c>
      <c r="Z411">
        <f t="shared" si="230"/>
        <v>-4.0272677571340232E-4</v>
      </c>
      <c r="AA411" s="5">
        <f t="shared" si="231"/>
        <v>-1.870337820416379E-2</v>
      </c>
      <c r="AB411" s="5">
        <f t="shared" si="232"/>
        <v>-3.258081719868966E-3</v>
      </c>
      <c r="AC411" s="5">
        <f t="shared" si="233"/>
        <v>1.7499651687182372E-2</v>
      </c>
      <c r="AD411" s="5">
        <f t="shared" si="234"/>
        <v>4.3938299395696045E-3</v>
      </c>
      <c r="AE411" s="5">
        <f t="shared" si="235"/>
        <v>-2.7882808226087352E-3</v>
      </c>
      <c r="AF411" s="5">
        <f t="shared" si="236"/>
        <v>-8.0795406207434528E-3</v>
      </c>
      <c r="AG411" s="5">
        <f t="shared" si="237"/>
        <v>-1.4692427908989947E-3</v>
      </c>
      <c r="AH411" s="5">
        <f t="shared" si="238"/>
        <v>-1.3425522719761163E-2</v>
      </c>
      <c r="AI411" s="5">
        <f t="shared" si="239"/>
        <v>-4.6277328198818246E-3</v>
      </c>
      <c r="AJ411" s="5">
        <f t="shared" si="240"/>
        <v>-4.5473988002110444E-3</v>
      </c>
      <c r="AK411">
        <f t="shared" si="241"/>
        <v>-1.1083295250504777E-2</v>
      </c>
      <c r="AL411" s="5">
        <f t="shared" si="242"/>
        <v>-7.1841598574906573E-3</v>
      </c>
      <c r="AM411" s="5">
        <f t="shared" si="243"/>
        <v>-1.6649797465025928E-3</v>
      </c>
      <c r="AN411" s="5">
        <f t="shared" si="244"/>
        <v>2.0063664128934899E-2</v>
      </c>
      <c r="AO411" s="5">
        <f t="shared" si="245"/>
        <v>7.8728145396178562E-3</v>
      </c>
      <c r="AP411" s="5">
        <f t="shared" si="246"/>
        <v>-5.3264300247184426E-3</v>
      </c>
      <c r="AQ411" s="5">
        <f t="shared" si="247"/>
        <v>1.6602257120412744E-3</v>
      </c>
      <c r="AR411" s="5">
        <f t="shared" si="248"/>
        <v>1.7593798894315338E-3</v>
      </c>
      <c r="AS411" s="5">
        <f t="shared" si="249"/>
        <v>9.6459058454332336E-3</v>
      </c>
      <c r="AT411" s="5">
        <f t="shared" si="250"/>
        <v>4.4255174516827367E-3</v>
      </c>
      <c r="AU411" s="5">
        <f t="shared" si="251"/>
        <v>-9.8703779190630891E-3</v>
      </c>
      <c r="AV411">
        <f t="shared" si="252"/>
        <v>0</v>
      </c>
      <c r="AW411">
        <f t="shared" si="253"/>
        <v>0</v>
      </c>
      <c r="AX411">
        <f t="shared" si="254"/>
        <v>1</v>
      </c>
    </row>
    <row r="412" spans="1:50" x14ac:dyDescent="0.25">
      <c r="A412" s="1">
        <v>42367</v>
      </c>
      <c r="B412">
        <v>21923.269531000002</v>
      </c>
      <c r="C412">
        <v>22024.279297000001</v>
      </c>
      <c r="D412">
        <v>21881.710938</v>
      </c>
      <c r="E412">
        <v>21999.619140999999</v>
      </c>
      <c r="F412">
        <v>21999.619140999999</v>
      </c>
      <c r="G412">
        <v>766776200</v>
      </c>
      <c r="H412" s="2">
        <f t="shared" si="256"/>
        <v>3.6496984498404217E-3</v>
      </c>
      <c r="I412">
        <f t="shared" si="257"/>
        <v>22114.560547000001</v>
      </c>
      <c r="J412">
        <f t="shared" si="258"/>
        <v>18534.300781000002</v>
      </c>
      <c r="K412">
        <f t="shared" si="259"/>
        <v>18931.339843999998</v>
      </c>
      <c r="L412">
        <f t="shared" si="260"/>
        <v>5.2246998124521049E-3</v>
      </c>
      <c r="M412">
        <f t="shared" si="261"/>
        <v>-0.15751719781101992</v>
      </c>
      <c r="N412">
        <f t="shared" si="262"/>
        <v>-0.13946965523970123</v>
      </c>
      <c r="O412">
        <f t="shared" si="263"/>
        <v>0</v>
      </c>
      <c r="P412">
        <f t="shared" si="255"/>
        <v>0</v>
      </c>
      <c r="Q412">
        <f t="shared" si="264"/>
        <v>1</v>
      </c>
      <c r="R412">
        <f t="shared" si="265"/>
        <v>-1</v>
      </c>
      <c r="S412">
        <f t="shared" si="266"/>
        <v>0</v>
      </c>
      <c r="T412" s="4">
        <f t="shared" si="267"/>
        <v>0.99635030155015958</v>
      </c>
      <c r="U412" s="4">
        <f t="shared" si="268"/>
        <v>1</v>
      </c>
      <c r="V412" s="4">
        <f>PRODUCT($T$3:T412)-1</f>
        <v>0.45396625853453121</v>
      </c>
      <c r="W412" s="3">
        <f>PRODUCT($U$3:U412)-1</f>
        <v>0.21427289820430251</v>
      </c>
      <c r="X412">
        <f t="shared" si="269"/>
        <v>-1.1726995724509082E-2</v>
      </c>
      <c r="Y412" s="1">
        <f t="shared" si="229"/>
        <v>42367</v>
      </c>
      <c r="Z412">
        <f t="shared" si="230"/>
        <v>-1.870337820416379E-2</v>
      </c>
      <c r="AA412" s="5">
        <f t="shared" si="231"/>
        <v>-3.258081719868966E-3</v>
      </c>
      <c r="AB412" s="5">
        <f t="shared" si="232"/>
        <v>1.7499651687182372E-2</v>
      </c>
      <c r="AC412" s="5">
        <f t="shared" si="233"/>
        <v>4.3938299395696045E-3</v>
      </c>
      <c r="AD412" s="5">
        <f t="shared" si="234"/>
        <v>-2.7882808226087352E-3</v>
      </c>
      <c r="AE412" s="5">
        <f t="shared" si="235"/>
        <v>-8.0795406207434528E-3</v>
      </c>
      <c r="AF412" s="5">
        <f t="shared" si="236"/>
        <v>-1.4692427908989947E-3</v>
      </c>
      <c r="AG412" s="5">
        <f t="shared" si="237"/>
        <v>-1.3425522719761163E-2</v>
      </c>
      <c r="AH412" s="5">
        <f t="shared" si="238"/>
        <v>-4.6277328198818246E-3</v>
      </c>
      <c r="AI412" s="5">
        <f t="shared" si="239"/>
        <v>-4.5473988002110444E-3</v>
      </c>
      <c r="AJ412" s="5">
        <f t="shared" si="240"/>
        <v>-1.1083295250504777E-2</v>
      </c>
      <c r="AK412">
        <f t="shared" si="241"/>
        <v>-7.1841598574906573E-3</v>
      </c>
      <c r="AL412" s="5">
        <f t="shared" si="242"/>
        <v>-1.6649797465025928E-3</v>
      </c>
      <c r="AM412" s="5">
        <f t="shared" si="243"/>
        <v>2.0063664128934899E-2</v>
      </c>
      <c r="AN412" s="5">
        <f t="shared" si="244"/>
        <v>7.8728145396178562E-3</v>
      </c>
      <c r="AO412" s="5">
        <f t="shared" si="245"/>
        <v>-5.3264300247184426E-3</v>
      </c>
      <c r="AP412" s="5">
        <f t="shared" si="246"/>
        <v>1.6602257120412744E-3</v>
      </c>
      <c r="AQ412" s="5">
        <f t="shared" si="247"/>
        <v>1.7593798894315338E-3</v>
      </c>
      <c r="AR412" s="5">
        <f t="shared" si="248"/>
        <v>9.6459058454332336E-3</v>
      </c>
      <c r="AS412" s="5">
        <f t="shared" si="249"/>
        <v>4.4255174516827367E-3</v>
      </c>
      <c r="AT412" s="5">
        <f t="shared" si="250"/>
        <v>-9.8703779190630891E-3</v>
      </c>
      <c r="AU412" s="5">
        <f t="shared" si="251"/>
        <v>3.6496984498404217E-3</v>
      </c>
      <c r="AV412">
        <f t="shared" si="252"/>
        <v>0</v>
      </c>
      <c r="AW412">
        <f t="shared" si="253"/>
        <v>0</v>
      </c>
      <c r="AX412">
        <f t="shared" si="254"/>
        <v>1</v>
      </c>
    </row>
    <row r="413" spans="1:50" x14ac:dyDescent="0.25">
      <c r="A413" s="1">
        <v>42368</v>
      </c>
      <c r="B413">
        <v>22094.589843999998</v>
      </c>
      <c r="C413">
        <v>22114.560547000001</v>
      </c>
      <c r="D413">
        <v>21868.029297000001</v>
      </c>
      <c r="E413">
        <v>21882.150390999999</v>
      </c>
      <c r="F413">
        <v>21882.150390999999</v>
      </c>
      <c r="G413">
        <v>1058882700</v>
      </c>
      <c r="H413" s="2">
        <f t="shared" si="256"/>
        <v>-5.339581073977695E-3</v>
      </c>
      <c r="I413">
        <f t="shared" si="257"/>
        <v>21970.330077999999</v>
      </c>
      <c r="J413">
        <f t="shared" si="258"/>
        <v>18534.300781000002</v>
      </c>
      <c r="K413">
        <f t="shared" si="259"/>
        <v>18982.220702999999</v>
      </c>
      <c r="L413">
        <f t="shared" si="260"/>
        <v>4.0297541797476022E-3</v>
      </c>
      <c r="M413">
        <f t="shared" si="261"/>
        <v>-0.15299454350596864</v>
      </c>
      <c r="N413">
        <f t="shared" si="262"/>
        <v>-0.13252489523117095</v>
      </c>
      <c r="O413">
        <f t="shared" si="263"/>
        <v>0</v>
      </c>
      <c r="P413">
        <f t="shared" si="255"/>
        <v>0</v>
      </c>
      <c r="Q413">
        <f t="shared" si="264"/>
        <v>1</v>
      </c>
      <c r="R413">
        <f t="shared" si="265"/>
        <v>-1</v>
      </c>
      <c r="S413">
        <f t="shared" si="266"/>
        <v>0</v>
      </c>
      <c r="T413" s="4">
        <f t="shared" si="267"/>
        <v>1.0053395810739776</v>
      </c>
      <c r="U413" s="4">
        <f t="shared" si="268"/>
        <v>1</v>
      </c>
      <c r="V413" s="4">
        <f>PRODUCT($T$3:T413)-1</f>
        <v>0.46172982925080408</v>
      </c>
      <c r="W413" s="3">
        <f>PRODUCT($U$3:U413)-1</f>
        <v>0.21427289820430251</v>
      </c>
      <c r="X413">
        <f t="shared" si="269"/>
        <v>-1.7003959554061532E-2</v>
      </c>
      <c r="Y413" s="1">
        <f t="shared" si="229"/>
        <v>42368</v>
      </c>
      <c r="Z413">
        <f t="shared" si="230"/>
        <v>-3.258081719868966E-3</v>
      </c>
      <c r="AA413" s="5">
        <f t="shared" si="231"/>
        <v>1.7499651687182372E-2</v>
      </c>
      <c r="AB413" s="5">
        <f t="shared" si="232"/>
        <v>4.3938299395696045E-3</v>
      </c>
      <c r="AC413" s="5">
        <f t="shared" si="233"/>
        <v>-2.7882808226087352E-3</v>
      </c>
      <c r="AD413" s="5">
        <f t="shared" si="234"/>
        <v>-8.0795406207434528E-3</v>
      </c>
      <c r="AE413" s="5">
        <f t="shared" si="235"/>
        <v>-1.4692427908989947E-3</v>
      </c>
      <c r="AF413" s="5">
        <f t="shared" si="236"/>
        <v>-1.3425522719761163E-2</v>
      </c>
      <c r="AG413" s="5">
        <f t="shared" si="237"/>
        <v>-4.6277328198818246E-3</v>
      </c>
      <c r="AH413" s="5">
        <f t="shared" si="238"/>
        <v>-4.5473988002110444E-3</v>
      </c>
      <c r="AI413" s="5">
        <f t="shared" si="239"/>
        <v>-1.1083295250504777E-2</v>
      </c>
      <c r="AJ413" s="5">
        <f t="shared" si="240"/>
        <v>-7.1841598574906573E-3</v>
      </c>
      <c r="AK413">
        <f t="shared" si="241"/>
        <v>-1.6649797465025928E-3</v>
      </c>
      <c r="AL413" s="5">
        <f t="shared" si="242"/>
        <v>2.0063664128934899E-2</v>
      </c>
      <c r="AM413" s="5">
        <f t="shared" si="243"/>
        <v>7.8728145396178562E-3</v>
      </c>
      <c r="AN413" s="5">
        <f t="shared" si="244"/>
        <v>-5.3264300247184426E-3</v>
      </c>
      <c r="AO413" s="5">
        <f t="shared" si="245"/>
        <v>1.6602257120412744E-3</v>
      </c>
      <c r="AP413" s="5">
        <f t="shared" si="246"/>
        <v>1.7593798894315338E-3</v>
      </c>
      <c r="AQ413" s="5">
        <f t="shared" si="247"/>
        <v>9.6459058454332336E-3</v>
      </c>
      <c r="AR413" s="5">
        <f t="shared" si="248"/>
        <v>4.4255174516827367E-3</v>
      </c>
      <c r="AS413" s="5">
        <f t="shared" si="249"/>
        <v>-9.8703779190630891E-3</v>
      </c>
      <c r="AT413" s="5">
        <f t="shared" si="250"/>
        <v>3.6496984498404217E-3</v>
      </c>
      <c r="AU413" s="5">
        <f t="shared" si="251"/>
        <v>-5.339581073977695E-3</v>
      </c>
      <c r="AV413">
        <f t="shared" si="252"/>
        <v>0</v>
      </c>
      <c r="AW413">
        <f t="shared" si="253"/>
        <v>0</v>
      </c>
      <c r="AX413">
        <f t="shared" si="254"/>
        <v>1</v>
      </c>
    </row>
    <row r="414" spans="1:50" x14ac:dyDescent="0.25">
      <c r="A414" s="1">
        <v>42369</v>
      </c>
      <c r="B414">
        <v>21892.25</v>
      </c>
      <c r="C414">
        <v>21970.330077999999</v>
      </c>
      <c r="D414">
        <v>21864.119140999999</v>
      </c>
      <c r="E414">
        <v>21914.400390999999</v>
      </c>
      <c r="F414">
        <v>21914.400390999999</v>
      </c>
      <c r="G414">
        <v>510189800</v>
      </c>
      <c r="H414" s="2">
        <f t="shared" si="256"/>
        <v>1.4738039645896261E-3</v>
      </c>
      <c r="I414">
        <f t="shared" si="257"/>
        <v>21794.839843999998</v>
      </c>
      <c r="J414">
        <f t="shared" si="258"/>
        <v>18534.300781000002</v>
      </c>
      <c r="K414">
        <f t="shared" si="259"/>
        <v>19130.589843999998</v>
      </c>
      <c r="L414">
        <f t="shared" si="260"/>
        <v>-5.4557982361727042E-3</v>
      </c>
      <c r="M414">
        <f t="shared" si="261"/>
        <v>-0.15424102643429694</v>
      </c>
      <c r="N414">
        <f t="shared" si="262"/>
        <v>-0.12703110727790123</v>
      </c>
      <c r="O414">
        <f t="shared" si="263"/>
        <v>0</v>
      </c>
      <c r="P414">
        <f t="shared" si="255"/>
        <v>0</v>
      </c>
      <c r="Q414">
        <f t="shared" si="264"/>
        <v>1</v>
      </c>
      <c r="R414">
        <f t="shared" si="265"/>
        <v>-1</v>
      </c>
      <c r="S414">
        <f t="shared" si="266"/>
        <v>0</v>
      </c>
      <c r="T414" s="4">
        <f t="shared" si="267"/>
        <v>0.99852619603541037</v>
      </c>
      <c r="U414" s="4">
        <f t="shared" si="268"/>
        <v>1</v>
      </c>
      <c r="V414" s="4">
        <f>PRODUCT($T$3:T414)-1</f>
        <v>0.45957552603329543</v>
      </c>
      <c r="W414" s="3">
        <f>PRODUCT($U$3:U414)-1</f>
        <v>0.21427289820430251</v>
      </c>
      <c r="X414">
        <f t="shared" si="269"/>
        <v>-1.5555216092476454E-2</v>
      </c>
      <c r="Y414" s="1">
        <f t="shared" si="229"/>
        <v>42369</v>
      </c>
      <c r="Z414">
        <f t="shared" si="230"/>
        <v>1.7499651687182372E-2</v>
      </c>
      <c r="AA414" s="5">
        <f t="shared" si="231"/>
        <v>4.3938299395696045E-3</v>
      </c>
      <c r="AB414" s="5">
        <f t="shared" si="232"/>
        <v>-2.7882808226087352E-3</v>
      </c>
      <c r="AC414" s="5">
        <f t="shared" si="233"/>
        <v>-8.0795406207434528E-3</v>
      </c>
      <c r="AD414" s="5">
        <f t="shared" si="234"/>
        <v>-1.4692427908989947E-3</v>
      </c>
      <c r="AE414" s="5">
        <f t="shared" si="235"/>
        <v>-1.3425522719761163E-2</v>
      </c>
      <c r="AF414" s="5">
        <f t="shared" si="236"/>
        <v>-4.6277328198818246E-3</v>
      </c>
      <c r="AG414" s="5">
        <f t="shared" si="237"/>
        <v>-4.5473988002110444E-3</v>
      </c>
      <c r="AH414" s="5">
        <f t="shared" si="238"/>
        <v>-1.1083295250504777E-2</v>
      </c>
      <c r="AI414" s="5">
        <f t="shared" si="239"/>
        <v>-7.1841598574906573E-3</v>
      </c>
      <c r="AJ414" s="5">
        <f t="shared" si="240"/>
        <v>-1.6649797465025928E-3</v>
      </c>
      <c r="AK414">
        <f t="shared" si="241"/>
        <v>2.0063664128934899E-2</v>
      </c>
      <c r="AL414" s="5">
        <f t="shared" si="242"/>
        <v>7.8728145396178562E-3</v>
      </c>
      <c r="AM414" s="5">
        <f t="shared" si="243"/>
        <v>-5.3264300247184426E-3</v>
      </c>
      <c r="AN414" s="5">
        <f t="shared" si="244"/>
        <v>1.6602257120412744E-3</v>
      </c>
      <c r="AO414" s="5">
        <f t="shared" si="245"/>
        <v>1.7593798894315338E-3</v>
      </c>
      <c r="AP414" s="5">
        <f t="shared" si="246"/>
        <v>9.6459058454332336E-3</v>
      </c>
      <c r="AQ414" s="5">
        <f t="shared" si="247"/>
        <v>4.4255174516827367E-3</v>
      </c>
      <c r="AR414" s="5">
        <f t="shared" si="248"/>
        <v>-9.8703779190630891E-3</v>
      </c>
      <c r="AS414" s="5">
        <f t="shared" si="249"/>
        <v>3.6496984498404217E-3</v>
      </c>
      <c r="AT414" s="5">
        <f t="shared" si="250"/>
        <v>-5.339581073977695E-3</v>
      </c>
      <c r="AU414" s="5">
        <f t="shared" si="251"/>
        <v>1.4738039645896261E-3</v>
      </c>
      <c r="AV414">
        <f t="shared" si="252"/>
        <v>0</v>
      </c>
      <c r="AW414">
        <f t="shared" si="253"/>
        <v>0</v>
      </c>
      <c r="AX414">
        <f t="shared" si="254"/>
        <v>1</v>
      </c>
    </row>
    <row r="415" spans="1:50" x14ac:dyDescent="0.25">
      <c r="A415" s="1">
        <v>42373</v>
      </c>
      <c r="B415">
        <v>21782.619140999999</v>
      </c>
      <c r="C415">
        <v>21794.839843999998</v>
      </c>
      <c r="D415">
        <v>21227.609375</v>
      </c>
      <c r="E415">
        <v>21327.119140999999</v>
      </c>
      <c r="F415">
        <v>21327.119140999999</v>
      </c>
      <c r="G415">
        <v>1712094800</v>
      </c>
      <c r="H415" s="2">
        <f t="shared" si="256"/>
        <v>-2.679887377804735E-2</v>
      </c>
      <c r="I415">
        <f t="shared" si="257"/>
        <v>21452.740234000001</v>
      </c>
      <c r="J415">
        <f t="shared" si="258"/>
        <v>18534.300781000002</v>
      </c>
      <c r="K415">
        <f t="shared" si="259"/>
        <v>19444.259765999999</v>
      </c>
      <c r="L415">
        <f t="shared" si="260"/>
        <v>5.8902044936066655E-3</v>
      </c>
      <c r="M415">
        <f t="shared" si="261"/>
        <v>-0.13095150552382795</v>
      </c>
      <c r="N415">
        <f t="shared" si="262"/>
        <v>-8.8284749691313169E-2</v>
      </c>
      <c r="O415">
        <f t="shared" si="263"/>
        <v>0</v>
      </c>
      <c r="P415">
        <f t="shared" si="255"/>
        <v>0</v>
      </c>
      <c r="Q415">
        <f t="shared" si="264"/>
        <v>1</v>
      </c>
      <c r="R415">
        <f t="shared" si="265"/>
        <v>-1</v>
      </c>
      <c r="S415">
        <f t="shared" si="266"/>
        <v>0</v>
      </c>
      <c r="T415" s="4">
        <f t="shared" si="267"/>
        <v>1.0267988737780473</v>
      </c>
      <c r="U415" s="4">
        <f t="shared" si="268"/>
        <v>1</v>
      </c>
      <c r="V415" s="4">
        <f>PRODUCT($T$3:T415)-1</f>
        <v>0.49869050632498868</v>
      </c>
      <c r="W415" s="3">
        <f>PRODUCT($U$3:U415)-1</f>
        <v>0.21427289820430251</v>
      </c>
      <c r="X415">
        <f t="shared" si="269"/>
        <v>-4.1937227597871329E-2</v>
      </c>
      <c r="Y415" s="1">
        <f t="shared" si="229"/>
        <v>42373</v>
      </c>
      <c r="Z415">
        <f t="shared" si="230"/>
        <v>4.3938299395696045E-3</v>
      </c>
      <c r="AA415" s="5">
        <f t="shared" si="231"/>
        <v>-2.7882808226087352E-3</v>
      </c>
      <c r="AB415" s="5">
        <f t="shared" si="232"/>
        <v>-8.0795406207434528E-3</v>
      </c>
      <c r="AC415" s="5">
        <f t="shared" si="233"/>
        <v>-1.4692427908989947E-3</v>
      </c>
      <c r="AD415" s="5">
        <f t="shared" si="234"/>
        <v>-1.3425522719761163E-2</v>
      </c>
      <c r="AE415" s="5">
        <f t="shared" si="235"/>
        <v>-4.6277328198818246E-3</v>
      </c>
      <c r="AF415" s="5">
        <f t="shared" si="236"/>
        <v>-4.5473988002110444E-3</v>
      </c>
      <c r="AG415" s="5">
        <f t="shared" si="237"/>
        <v>-1.1083295250504777E-2</v>
      </c>
      <c r="AH415" s="5">
        <f t="shared" si="238"/>
        <v>-7.1841598574906573E-3</v>
      </c>
      <c r="AI415" s="5">
        <f t="shared" si="239"/>
        <v>-1.6649797465025928E-3</v>
      </c>
      <c r="AJ415" s="5">
        <f t="shared" si="240"/>
        <v>2.0063664128934899E-2</v>
      </c>
      <c r="AK415">
        <f t="shared" si="241"/>
        <v>7.8728145396178562E-3</v>
      </c>
      <c r="AL415" s="5">
        <f t="shared" si="242"/>
        <v>-5.3264300247184426E-3</v>
      </c>
      <c r="AM415" s="5">
        <f t="shared" si="243"/>
        <v>1.6602257120412744E-3</v>
      </c>
      <c r="AN415" s="5">
        <f t="shared" si="244"/>
        <v>1.7593798894315338E-3</v>
      </c>
      <c r="AO415" s="5">
        <f t="shared" si="245"/>
        <v>9.6459058454332336E-3</v>
      </c>
      <c r="AP415" s="5">
        <f t="shared" si="246"/>
        <v>4.4255174516827367E-3</v>
      </c>
      <c r="AQ415" s="5">
        <f t="shared" si="247"/>
        <v>-9.8703779190630891E-3</v>
      </c>
      <c r="AR415" s="5">
        <f t="shared" si="248"/>
        <v>3.6496984498404217E-3</v>
      </c>
      <c r="AS415" s="5">
        <f t="shared" si="249"/>
        <v>-5.339581073977695E-3</v>
      </c>
      <c r="AT415" s="5">
        <f t="shared" si="250"/>
        <v>1.4738039645896261E-3</v>
      </c>
      <c r="AU415" s="5">
        <f t="shared" si="251"/>
        <v>-2.679887377804735E-2</v>
      </c>
      <c r="AV415">
        <f t="shared" si="252"/>
        <v>0</v>
      </c>
      <c r="AW415">
        <f t="shared" si="253"/>
        <v>0</v>
      </c>
      <c r="AX415">
        <f t="shared" si="254"/>
        <v>1</v>
      </c>
    </row>
    <row r="416" spans="1:50" x14ac:dyDescent="0.25">
      <c r="A416" s="1">
        <v>42374</v>
      </c>
      <c r="B416">
        <v>21318.689452999999</v>
      </c>
      <c r="C416">
        <v>21452.740234000001</v>
      </c>
      <c r="D416">
        <v>21095.900390999999</v>
      </c>
      <c r="E416">
        <v>21188.720702999999</v>
      </c>
      <c r="F416">
        <v>21188.720702999999</v>
      </c>
      <c r="G416">
        <v>1484745100</v>
      </c>
      <c r="H416" s="2">
        <f t="shared" si="256"/>
        <v>-6.4893170561389768E-3</v>
      </c>
      <c r="I416">
        <f t="shared" si="257"/>
        <v>21199.619140999999</v>
      </c>
      <c r="J416">
        <f t="shared" si="258"/>
        <v>18534.300781000002</v>
      </c>
      <c r="K416">
        <f t="shared" si="259"/>
        <v>19403.490234000001</v>
      </c>
      <c r="L416">
        <f t="shared" si="260"/>
        <v>5.1435092060359011E-4</v>
      </c>
      <c r="M416">
        <f t="shared" si="261"/>
        <v>-0.12527513856106343</v>
      </c>
      <c r="N416">
        <f t="shared" si="262"/>
        <v>-8.4253810979123323E-2</v>
      </c>
      <c r="O416">
        <f t="shared" si="263"/>
        <v>0</v>
      </c>
      <c r="P416">
        <f t="shared" si="255"/>
        <v>0</v>
      </c>
      <c r="Q416">
        <f t="shared" si="264"/>
        <v>1</v>
      </c>
      <c r="R416">
        <f t="shared" si="265"/>
        <v>-1</v>
      </c>
      <c r="S416">
        <f t="shared" si="266"/>
        <v>0</v>
      </c>
      <c r="T416" s="4">
        <f t="shared" si="267"/>
        <v>1.0064893170561389</v>
      </c>
      <c r="U416" s="4">
        <f t="shared" si="268"/>
        <v>1</v>
      </c>
      <c r="V416" s="4">
        <f>PRODUCT($T$3:T416)-1</f>
        <v>0.5084159841895568</v>
      </c>
      <c r="W416" s="3">
        <f>PRODUCT($U$3:U416)-1</f>
        <v>0.21427289820430251</v>
      </c>
      <c r="X416">
        <f t="shared" si="269"/>
        <v>-4.8154400687672294E-2</v>
      </c>
      <c r="Y416" s="1">
        <f t="shared" si="229"/>
        <v>42374</v>
      </c>
      <c r="Z416">
        <f t="shared" si="230"/>
        <v>-2.7882808226087352E-3</v>
      </c>
      <c r="AA416" s="5">
        <f t="shared" si="231"/>
        <v>-8.0795406207434528E-3</v>
      </c>
      <c r="AB416" s="5">
        <f t="shared" si="232"/>
        <v>-1.4692427908989947E-3</v>
      </c>
      <c r="AC416" s="5">
        <f t="shared" si="233"/>
        <v>-1.3425522719761163E-2</v>
      </c>
      <c r="AD416" s="5">
        <f t="shared" si="234"/>
        <v>-4.6277328198818246E-3</v>
      </c>
      <c r="AE416" s="5">
        <f t="shared" si="235"/>
        <v>-4.5473988002110444E-3</v>
      </c>
      <c r="AF416" s="5">
        <f t="shared" si="236"/>
        <v>-1.1083295250504777E-2</v>
      </c>
      <c r="AG416" s="5">
        <f t="shared" si="237"/>
        <v>-7.1841598574906573E-3</v>
      </c>
      <c r="AH416" s="5">
        <f t="shared" si="238"/>
        <v>-1.6649797465025928E-3</v>
      </c>
      <c r="AI416" s="5">
        <f t="shared" si="239"/>
        <v>2.0063664128934899E-2</v>
      </c>
      <c r="AJ416" s="5">
        <f t="shared" si="240"/>
        <v>7.8728145396178562E-3</v>
      </c>
      <c r="AK416">
        <f t="shared" si="241"/>
        <v>-5.3264300247184426E-3</v>
      </c>
      <c r="AL416" s="5">
        <f t="shared" si="242"/>
        <v>1.6602257120412744E-3</v>
      </c>
      <c r="AM416" s="5">
        <f t="shared" si="243"/>
        <v>1.7593798894315338E-3</v>
      </c>
      <c r="AN416" s="5">
        <f t="shared" si="244"/>
        <v>9.6459058454332336E-3</v>
      </c>
      <c r="AO416" s="5">
        <f t="shared" si="245"/>
        <v>4.4255174516827367E-3</v>
      </c>
      <c r="AP416" s="5">
        <f t="shared" si="246"/>
        <v>-9.8703779190630891E-3</v>
      </c>
      <c r="AQ416" s="5">
        <f t="shared" si="247"/>
        <v>3.6496984498404217E-3</v>
      </c>
      <c r="AR416" s="5">
        <f t="shared" si="248"/>
        <v>-5.339581073977695E-3</v>
      </c>
      <c r="AS416" s="5">
        <f t="shared" si="249"/>
        <v>1.4738039645896261E-3</v>
      </c>
      <c r="AT416" s="5">
        <f t="shared" si="250"/>
        <v>-2.679887377804735E-2</v>
      </c>
      <c r="AU416" s="5">
        <f t="shared" si="251"/>
        <v>-6.4893170561389768E-3</v>
      </c>
      <c r="AV416">
        <f t="shared" si="252"/>
        <v>0</v>
      </c>
      <c r="AW416">
        <f t="shared" si="253"/>
        <v>0</v>
      </c>
      <c r="AX416">
        <f t="shared" si="254"/>
        <v>1</v>
      </c>
    </row>
    <row r="417" spans="1:50" x14ac:dyDescent="0.25">
      <c r="A417" s="1">
        <v>42375</v>
      </c>
      <c r="B417">
        <v>21142.630859000001</v>
      </c>
      <c r="C417">
        <v>21199.619140999999</v>
      </c>
      <c r="D417">
        <v>20947.300781000002</v>
      </c>
      <c r="E417">
        <v>20980.810547000001</v>
      </c>
      <c r="F417">
        <v>20980.810547000001</v>
      </c>
      <c r="G417">
        <v>1651083400</v>
      </c>
      <c r="H417" s="2">
        <f t="shared" si="256"/>
        <v>-9.8123033907639989E-3</v>
      </c>
      <c r="I417">
        <f t="shared" si="257"/>
        <v>20826.439452999999</v>
      </c>
      <c r="J417">
        <f t="shared" si="258"/>
        <v>18534.300781000002</v>
      </c>
      <c r="K417">
        <f t="shared" si="259"/>
        <v>18764.820313</v>
      </c>
      <c r="L417">
        <f t="shared" si="260"/>
        <v>-7.3577278463188289E-3</v>
      </c>
      <c r="M417">
        <f t="shared" si="261"/>
        <v>-0.11660701861443667</v>
      </c>
      <c r="N417">
        <f t="shared" si="262"/>
        <v>-0.10561985815733221</v>
      </c>
      <c r="O417">
        <f t="shared" si="263"/>
        <v>0</v>
      </c>
      <c r="P417">
        <f t="shared" si="255"/>
        <v>0</v>
      </c>
      <c r="Q417">
        <f t="shared" si="264"/>
        <v>1</v>
      </c>
      <c r="R417">
        <f t="shared" si="265"/>
        <v>-1</v>
      </c>
      <c r="S417">
        <f t="shared" si="266"/>
        <v>0</v>
      </c>
      <c r="T417" s="4">
        <f t="shared" si="267"/>
        <v>1.009812303390764</v>
      </c>
      <c r="U417" s="4">
        <f t="shared" si="268"/>
        <v>1</v>
      </c>
      <c r="V417" s="4">
        <f>PRODUCT($T$3:T417)-1</f>
        <v>0.52321701946590271</v>
      </c>
      <c r="W417" s="3">
        <f>PRODUCT($U$3:U417)-1</f>
        <v>0.21427289820430251</v>
      </c>
      <c r="X417">
        <f t="shared" si="269"/>
        <v>-5.7494198489288384E-2</v>
      </c>
      <c r="Y417" s="1">
        <f t="shared" si="229"/>
        <v>42375</v>
      </c>
      <c r="Z417">
        <f t="shared" si="230"/>
        <v>-8.0795406207434528E-3</v>
      </c>
      <c r="AA417" s="5">
        <f t="shared" si="231"/>
        <v>-1.4692427908989947E-3</v>
      </c>
      <c r="AB417" s="5">
        <f t="shared" si="232"/>
        <v>-1.3425522719761163E-2</v>
      </c>
      <c r="AC417" s="5">
        <f t="shared" si="233"/>
        <v>-4.6277328198818246E-3</v>
      </c>
      <c r="AD417" s="5">
        <f t="shared" si="234"/>
        <v>-4.5473988002110444E-3</v>
      </c>
      <c r="AE417" s="5">
        <f t="shared" si="235"/>
        <v>-1.1083295250504777E-2</v>
      </c>
      <c r="AF417" s="5">
        <f t="shared" si="236"/>
        <v>-7.1841598574906573E-3</v>
      </c>
      <c r="AG417" s="5">
        <f t="shared" si="237"/>
        <v>-1.6649797465025928E-3</v>
      </c>
      <c r="AH417" s="5">
        <f t="shared" si="238"/>
        <v>2.0063664128934899E-2</v>
      </c>
      <c r="AI417" s="5">
        <f t="shared" si="239"/>
        <v>7.8728145396178562E-3</v>
      </c>
      <c r="AJ417" s="5">
        <f t="shared" si="240"/>
        <v>-5.3264300247184426E-3</v>
      </c>
      <c r="AK417">
        <f t="shared" si="241"/>
        <v>1.6602257120412744E-3</v>
      </c>
      <c r="AL417" s="5">
        <f t="shared" si="242"/>
        <v>1.7593798894315338E-3</v>
      </c>
      <c r="AM417" s="5">
        <f t="shared" si="243"/>
        <v>9.6459058454332336E-3</v>
      </c>
      <c r="AN417" s="5">
        <f t="shared" si="244"/>
        <v>4.4255174516827367E-3</v>
      </c>
      <c r="AO417" s="5">
        <f t="shared" si="245"/>
        <v>-9.8703779190630891E-3</v>
      </c>
      <c r="AP417" s="5">
        <f t="shared" si="246"/>
        <v>3.6496984498404217E-3</v>
      </c>
      <c r="AQ417" s="5">
        <f t="shared" si="247"/>
        <v>-5.339581073977695E-3</v>
      </c>
      <c r="AR417" s="5">
        <f t="shared" si="248"/>
        <v>1.4738039645896261E-3</v>
      </c>
      <c r="AS417" s="5">
        <f t="shared" si="249"/>
        <v>-2.679887377804735E-2</v>
      </c>
      <c r="AT417" s="5">
        <f t="shared" si="250"/>
        <v>-6.4893170561389768E-3</v>
      </c>
      <c r="AU417" s="5">
        <f t="shared" si="251"/>
        <v>-9.8123033907639989E-3</v>
      </c>
      <c r="AV417">
        <f t="shared" si="252"/>
        <v>0</v>
      </c>
      <c r="AW417">
        <f t="shared" si="253"/>
        <v>0</v>
      </c>
      <c r="AX417">
        <f t="shared" si="254"/>
        <v>1</v>
      </c>
    </row>
    <row r="418" spans="1:50" x14ac:dyDescent="0.25">
      <c r="A418" s="1">
        <v>42376</v>
      </c>
      <c r="B418">
        <v>20772.599609000001</v>
      </c>
      <c r="C418">
        <v>20826.439452999999</v>
      </c>
      <c r="D418">
        <v>20323.970702999999</v>
      </c>
      <c r="E418">
        <v>20333.339843999998</v>
      </c>
      <c r="F418">
        <v>20333.339843999998</v>
      </c>
      <c r="G418">
        <v>2982003800</v>
      </c>
      <c r="H418" s="2">
        <f t="shared" si="256"/>
        <v>-3.0860137722018677E-2</v>
      </c>
      <c r="I418">
        <f t="shared" si="257"/>
        <v>20596.419922000001</v>
      </c>
      <c r="J418">
        <f t="shared" si="258"/>
        <v>18534.300781000002</v>
      </c>
      <c r="K418">
        <f t="shared" si="259"/>
        <v>19166.179688</v>
      </c>
      <c r="L418">
        <f t="shared" si="260"/>
        <v>1.2938360348982769E-2</v>
      </c>
      <c r="M418">
        <f t="shared" si="261"/>
        <v>-8.8477302637070765E-2</v>
      </c>
      <c r="N418">
        <f t="shared" si="262"/>
        <v>-5.7401300767832564E-2</v>
      </c>
      <c r="O418">
        <f t="shared" si="263"/>
        <v>0</v>
      </c>
      <c r="P418">
        <f t="shared" si="255"/>
        <v>0</v>
      </c>
      <c r="Q418">
        <f t="shared" si="264"/>
        <v>1</v>
      </c>
      <c r="R418">
        <f t="shared" si="265"/>
        <v>-1</v>
      </c>
      <c r="S418">
        <f t="shared" si="266"/>
        <v>0</v>
      </c>
      <c r="T418" s="4">
        <f t="shared" si="267"/>
        <v>1.0308601377220188</v>
      </c>
      <c r="U418" s="4">
        <f t="shared" si="268"/>
        <v>1</v>
      </c>
      <c r="V418" s="4">
        <f>PRODUCT($T$3:T418)-1</f>
        <v>0.57022370646714338</v>
      </c>
      <c r="W418" s="3">
        <f>PRODUCT($U$3:U418)-1</f>
        <v>0.21427289820430251</v>
      </c>
      <c r="X418">
        <f t="shared" si="269"/>
        <v>-8.6580057327710569E-2</v>
      </c>
      <c r="Y418" s="1">
        <f t="shared" ref="Y418:Y481" si="270">A418</f>
        <v>42376</v>
      </c>
      <c r="Z418">
        <f t="shared" ref="Z418:Z481" si="271">$H397</f>
        <v>-1.4692427908989947E-3</v>
      </c>
      <c r="AA418" s="5">
        <f t="shared" ref="AA418:AA481" si="272">$H398</f>
        <v>-1.3425522719761163E-2</v>
      </c>
      <c r="AB418" s="5">
        <f t="shared" ref="AB418:AB481" si="273">$H399</f>
        <v>-4.6277328198818246E-3</v>
      </c>
      <c r="AC418" s="5">
        <f t="shared" ref="AC418:AC481" si="274">$H400</f>
        <v>-4.5473988002110444E-3</v>
      </c>
      <c r="AD418" s="5">
        <f t="shared" ref="AD418:AD481" si="275">$H401</f>
        <v>-1.1083295250504777E-2</v>
      </c>
      <c r="AE418" s="5">
        <f t="shared" ref="AE418:AE481" si="276">$H402</f>
        <v>-7.1841598574906573E-3</v>
      </c>
      <c r="AF418" s="5">
        <f t="shared" ref="AF418:AF481" si="277">$H403</f>
        <v>-1.6649797465025928E-3</v>
      </c>
      <c r="AG418" s="5">
        <f t="shared" ref="AG418:AG481" si="278">$H404</f>
        <v>2.0063664128934899E-2</v>
      </c>
      <c r="AH418" s="5">
        <f t="shared" ref="AH418:AH481" si="279">$H405</f>
        <v>7.8728145396178562E-3</v>
      </c>
      <c r="AI418" s="5">
        <f t="shared" ref="AI418:AI481" si="280">$H406</f>
        <v>-5.3264300247184426E-3</v>
      </c>
      <c r="AJ418" s="5">
        <f t="shared" ref="AJ418:AJ481" si="281">$H407</f>
        <v>1.6602257120412744E-3</v>
      </c>
      <c r="AK418">
        <f t="shared" ref="AK418:AK481" si="282">$H408</f>
        <v>1.7593798894315338E-3</v>
      </c>
      <c r="AL418" s="5">
        <f t="shared" ref="AL418:AL481" si="283">$H409</f>
        <v>9.6459058454332336E-3</v>
      </c>
      <c r="AM418" s="5">
        <f t="shared" ref="AM418:AM481" si="284">$H410</f>
        <v>4.4255174516827367E-3</v>
      </c>
      <c r="AN418" s="5">
        <f t="shared" ref="AN418:AN481" si="285">$H411</f>
        <v>-9.8703779190630891E-3</v>
      </c>
      <c r="AO418" s="5">
        <f t="shared" ref="AO418:AO481" si="286">$H412</f>
        <v>3.6496984498404217E-3</v>
      </c>
      <c r="AP418" s="5">
        <f t="shared" ref="AP418:AP481" si="287">$H413</f>
        <v>-5.339581073977695E-3</v>
      </c>
      <c r="AQ418" s="5">
        <f t="shared" ref="AQ418:AQ481" si="288">$H414</f>
        <v>1.4738039645896261E-3</v>
      </c>
      <c r="AR418" s="5">
        <f t="shared" ref="AR418:AR481" si="289">$H415</f>
        <v>-2.679887377804735E-2</v>
      </c>
      <c r="AS418" s="5">
        <f t="shared" ref="AS418:AS481" si="290">$H416</f>
        <v>-6.4893170561389768E-3</v>
      </c>
      <c r="AT418" s="5">
        <f t="shared" ref="AT418:AT481" si="291">$H417</f>
        <v>-9.8123033907639989E-3</v>
      </c>
      <c r="AU418" s="5">
        <f t="shared" ref="AU418:AU481" si="292">$H418</f>
        <v>-3.0860137722018677E-2</v>
      </c>
      <c r="AV418">
        <f t="shared" ref="AV418:AV481" si="293">O418</f>
        <v>0</v>
      </c>
      <c r="AW418">
        <f t="shared" ref="AW418:AW481" si="294">P418</f>
        <v>0</v>
      </c>
      <c r="AX418">
        <f t="shared" ref="AX418:AX481" si="295">Q418</f>
        <v>1</v>
      </c>
    </row>
    <row r="419" spans="1:50" x14ac:dyDescent="0.25">
      <c r="A419" s="1">
        <v>42377</v>
      </c>
      <c r="B419">
        <v>20491.880859000001</v>
      </c>
      <c r="C419">
        <v>20596.419922000001</v>
      </c>
      <c r="D419">
        <v>20324.619140999999</v>
      </c>
      <c r="E419">
        <v>20453.710938</v>
      </c>
      <c r="F419">
        <v>20453.710938</v>
      </c>
      <c r="G419">
        <v>2078133200</v>
      </c>
      <c r="H419" s="2">
        <f t="shared" si="256"/>
        <v>5.9198879733237675E-3</v>
      </c>
      <c r="I419">
        <f t="shared" si="257"/>
        <v>20234.779297000001</v>
      </c>
      <c r="J419">
        <f t="shared" si="258"/>
        <v>18534.300781000002</v>
      </c>
      <c r="K419">
        <f t="shared" si="259"/>
        <v>19230</v>
      </c>
      <c r="L419">
        <f t="shared" si="260"/>
        <v>-1.0703761369446951E-2</v>
      </c>
      <c r="M419">
        <f t="shared" si="261"/>
        <v>-9.3841658504815184E-2</v>
      </c>
      <c r="N419">
        <f t="shared" si="262"/>
        <v>-5.9828308990449441E-2</v>
      </c>
      <c r="O419">
        <f t="shared" si="263"/>
        <v>0</v>
      </c>
      <c r="P419">
        <f t="shared" si="255"/>
        <v>0</v>
      </c>
      <c r="Q419">
        <f t="shared" si="264"/>
        <v>1</v>
      </c>
      <c r="R419">
        <f t="shared" si="265"/>
        <v>-1</v>
      </c>
      <c r="S419">
        <f t="shared" si="266"/>
        <v>0</v>
      </c>
      <c r="T419" s="4">
        <f t="shared" si="267"/>
        <v>0.99408011202667623</v>
      </c>
      <c r="U419" s="4">
        <f t="shared" si="268"/>
        <v>1</v>
      </c>
      <c r="V419" s="4">
        <f>PRODUCT($T$3:T419)-1</f>
        <v>0.56092815803180063</v>
      </c>
      <c r="W419" s="3">
        <f>PRODUCT($U$3:U419)-1</f>
        <v>0.21427289820430251</v>
      </c>
      <c r="X419">
        <f t="shared" si="269"/>
        <v>-8.1172713594490742E-2</v>
      </c>
      <c r="Y419" s="1">
        <f t="shared" si="270"/>
        <v>42377</v>
      </c>
      <c r="Z419">
        <f t="shared" si="271"/>
        <v>-1.3425522719761163E-2</v>
      </c>
      <c r="AA419" s="5">
        <f t="shared" si="272"/>
        <v>-4.6277328198818246E-3</v>
      </c>
      <c r="AB419" s="5">
        <f t="shared" si="273"/>
        <v>-4.5473988002110444E-3</v>
      </c>
      <c r="AC419" s="5">
        <f t="shared" si="274"/>
        <v>-1.1083295250504777E-2</v>
      </c>
      <c r="AD419" s="5">
        <f t="shared" si="275"/>
        <v>-7.1841598574906573E-3</v>
      </c>
      <c r="AE419" s="5">
        <f t="shared" si="276"/>
        <v>-1.6649797465025928E-3</v>
      </c>
      <c r="AF419" s="5">
        <f t="shared" si="277"/>
        <v>2.0063664128934899E-2</v>
      </c>
      <c r="AG419" s="5">
        <f t="shared" si="278"/>
        <v>7.8728145396178562E-3</v>
      </c>
      <c r="AH419" s="5">
        <f t="shared" si="279"/>
        <v>-5.3264300247184426E-3</v>
      </c>
      <c r="AI419" s="5">
        <f t="shared" si="280"/>
        <v>1.6602257120412744E-3</v>
      </c>
      <c r="AJ419" s="5">
        <f t="shared" si="281"/>
        <v>1.7593798894315338E-3</v>
      </c>
      <c r="AK419">
        <f t="shared" si="282"/>
        <v>9.6459058454332336E-3</v>
      </c>
      <c r="AL419" s="5">
        <f t="shared" si="283"/>
        <v>4.4255174516827367E-3</v>
      </c>
      <c r="AM419" s="5">
        <f t="shared" si="284"/>
        <v>-9.8703779190630891E-3</v>
      </c>
      <c r="AN419" s="5">
        <f t="shared" si="285"/>
        <v>3.6496984498404217E-3</v>
      </c>
      <c r="AO419" s="5">
        <f t="shared" si="286"/>
        <v>-5.339581073977695E-3</v>
      </c>
      <c r="AP419" s="5">
        <f t="shared" si="287"/>
        <v>1.4738039645896261E-3</v>
      </c>
      <c r="AQ419" s="5">
        <f t="shared" si="288"/>
        <v>-2.679887377804735E-2</v>
      </c>
      <c r="AR419" s="5">
        <f t="shared" si="289"/>
        <v>-6.4893170561389768E-3</v>
      </c>
      <c r="AS419" s="5">
        <f t="shared" si="290"/>
        <v>-9.8123033907639989E-3</v>
      </c>
      <c r="AT419" s="5">
        <f t="shared" si="291"/>
        <v>-3.0860137722018677E-2</v>
      </c>
      <c r="AU419" s="5">
        <f t="shared" si="292"/>
        <v>5.9198879733237675E-3</v>
      </c>
      <c r="AV419">
        <f t="shared" si="293"/>
        <v>0</v>
      </c>
      <c r="AW419">
        <f t="shared" si="294"/>
        <v>0</v>
      </c>
      <c r="AX419">
        <f t="shared" si="295"/>
        <v>1</v>
      </c>
    </row>
    <row r="420" spans="1:50" x14ac:dyDescent="0.25">
      <c r="A420" s="1">
        <v>42380</v>
      </c>
      <c r="B420">
        <v>19997.419922000001</v>
      </c>
      <c r="C420">
        <v>20068.779297000001</v>
      </c>
      <c r="D420">
        <v>19865.179688</v>
      </c>
      <c r="E420">
        <v>19888.5</v>
      </c>
      <c r="F420">
        <v>19888.5</v>
      </c>
      <c r="G420">
        <v>2127840400</v>
      </c>
      <c r="H420" s="2">
        <f t="shared" si="256"/>
        <v>-2.763366216102725E-2</v>
      </c>
      <c r="I420">
        <f t="shared" si="257"/>
        <v>20234.779297000001</v>
      </c>
      <c r="J420">
        <f t="shared" si="258"/>
        <v>18446.560547000001</v>
      </c>
      <c r="K420">
        <f t="shared" si="259"/>
        <v>18446.560547000001</v>
      </c>
      <c r="L420">
        <f t="shared" si="260"/>
        <v>1.7411031349775064E-2</v>
      </c>
      <c r="M420">
        <f t="shared" si="261"/>
        <v>-7.250116665409656E-2</v>
      </c>
      <c r="N420">
        <f t="shared" si="262"/>
        <v>-7.250116665409656E-2</v>
      </c>
      <c r="O420">
        <f t="shared" si="263"/>
        <v>0</v>
      </c>
      <c r="P420">
        <f t="shared" si="255"/>
        <v>0</v>
      </c>
      <c r="Q420">
        <f t="shared" si="264"/>
        <v>1</v>
      </c>
      <c r="R420">
        <f t="shared" si="265"/>
        <v>-1</v>
      </c>
      <c r="S420">
        <f t="shared" si="266"/>
        <v>0</v>
      </c>
      <c r="T420" s="4">
        <f t="shared" si="267"/>
        <v>1.0276336621610271</v>
      </c>
      <c r="U420" s="4">
        <f t="shared" si="268"/>
        <v>1</v>
      </c>
      <c r="V420" s="4">
        <f>PRODUCT($T$3:T420)-1</f>
        <v>0.60406231940848576</v>
      </c>
      <c r="W420" s="3">
        <f>PRODUCT($U$3:U420)-1</f>
        <v>0.21427289820430251</v>
      </c>
      <c r="X420">
        <f t="shared" si="269"/>
        <v>-0.10656327641135399</v>
      </c>
      <c r="Y420" s="1">
        <f t="shared" si="270"/>
        <v>42380</v>
      </c>
      <c r="Z420">
        <f t="shared" si="271"/>
        <v>-4.6277328198818246E-3</v>
      </c>
      <c r="AA420" s="5">
        <f t="shared" si="272"/>
        <v>-4.5473988002110444E-3</v>
      </c>
      <c r="AB420" s="5">
        <f t="shared" si="273"/>
        <v>-1.1083295250504777E-2</v>
      </c>
      <c r="AC420" s="5">
        <f t="shared" si="274"/>
        <v>-7.1841598574906573E-3</v>
      </c>
      <c r="AD420" s="5">
        <f t="shared" si="275"/>
        <v>-1.6649797465025928E-3</v>
      </c>
      <c r="AE420" s="5">
        <f t="shared" si="276"/>
        <v>2.0063664128934899E-2</v>
      </c>
      <c r="AF420" s="5">
        <f t="shared" si="277"/>
        <v>7.8728145396178562E-3</v>
      </c>
      <c r="AG420" s="5">
        <f t="shared" si="278"/>
        <v>-5.3264300247184426E-3</v>
      </c>
      <c r="AH420" s="5">
        <f t="shared" si="279"/>
        <v>1.6602257120412744E-3</v>
      </c>
      <c r="AI420" s="5">
        <f t="shared" si="280"/>
        <v>1.7593798894315338E-3</v>
      </c>
      <c r="AJ420" s="5">
        <f t="shared" si="281"/>
        <v>9.6459058454332336E-3</v>
      </c>
      <c r="AK420">
        <f t="shared" si="282"/>
        <v>4.4255174516827367E-3</v>
      </c>
      <c r="AL420" s="5">
        <f t="shared" si="283"/>
        <v>-9.8703779190630891E-3</v>
      </c>
      <c r="AM420" s="5">
        <f t="shared" si="284"/>
        <v>3.6496984498404217E-3</v>
      </c>
      <c r="AN420" s="5">
        <f t="shared" si="285"/>
        <v>-5.339581073977695E-3</v>
      </c>
      <c r="AO420" s="5">
        <f t="shared" si="286"/>
        <v>1.4738039645896261E-3</v>
      </c>
      <c r="AP420" s="5">
        <f t="shared" si="287"/>
        <v>-2.679887377804735E-2</v>
      </c>
      <c r="AQ420" s="5">
        <f t="shared" si="288"/>
        <v>-6.4893170561389768E-3</v>
      </c>
      <c r="AR420" s="5">
        <f t="shared" si="289"/>
        <v>-9.8123033907639989E-3</v>
      </c>
      <c r="AS420" s="5">
        <f t="shared" si="290"/>
        <v>-3.0860137722018677E-2</v>
      </c>
      <c r="AT420" s="5">
        <f t="shared" si="291"/>
        <v>5.9198879733237675E-3</v>
      </c>
      <c r="AU420" s="5">
        <f t="shared" si="292"/>
        <v>-2.763366216102725E-2</v>
      </c>
      <c r="AV420">
        <f t="shared" si="293"/>
        <v>0</v>
      </c>
      <c r="AW420">
        <f t="shared" si="294"/>
        <v>0</v>
      </c>
      <c r="AX420">
        <f t="shared" si="295"/>
        <v>1</v>
      </c>
    </row>
    <row r="421" spans="1:50" x14ac:dyDescent="0.25">
      <c r="A421" s="1">
        <v>42381</v>
      </c>
      <c r="B421">
        <v>20030.029297000001</v>
      </c>
      <c r="C421">
        <v>20130.800781000002</v>
      </c>
      <c r="D421">
        <v>19694.990234000001</v>
      </c>
      <c r="E421">
        <v>19711.759765999999</v>
      </c>
      <c r="F421">
        <v>19711.759765999999</v>
      </c>
      <c r="G421">
        <v>1834357100</v>
      </c>
      <c r="H421" s="2">
        <f t="shared" si="256"/>
        <v>-8.8865542398873787E-3</v>
      </c>
      <c r="I421">
        <f t="shared" si="257"/>
        <v>20234.779297000001</v>
      </c>
      <c r="J421">
        <f t="shared" si="258"/>
        <v>18278.800781000002</v>
      </c>
      <c r="K421">
        <f t="shared" si="259"/>
        <v>18278.800781000002</v>
      </c>
      <c r="L421">
        <f t="shared" si="260"/>
        <v>2.6533375873529996E-2</v>
      </c>
      <c r="M421">
        <f t="shared" si="261"/>
        <v>-7.2695639659308808E-2</v>
      </c>
      <c r="N421">
        <f t="shared" si="262"/>
        <v>-7.2695639659308808E-2</v>
      </c>
      <c r="O421">
        <f t="shared" si="263"/>
        <v>0</v>
      </c>
      <c r="P421">
        <f t="shared" si="255"/>
        <v>0</v>
      </c>
      <c r="Q421">
        <f t="shared" si="264"/>
        <v>1</v>
      </c>
      <c r="R421">
        <f t="shared" si="265"/>
        <v>-1</v>
      </c>
      <c r="S421">
        <f t="shared" si="266"/>
        <v>0</v>
      </c>
      <c r="T421" s="4">
        <f t="shared" si="267"/>
        <v>1.0088865542398873</v>
      </c>
      <c r="U421" s="4">
        <f t="shared" si="268"/>
        <v>1</v>
      </c>
      <c r="V421" s="4">
        <f>PRODUCT($T$3:T421)-1</f>
        <v>0.61831690621406854</v>
      </c>
      <c r="W421" s="3">
        <f>PRODUCT($U$3:U421)-1</f>
        <v>0.21427289820430251</v>
      </c>
      <c r="X421">
        <f t="shared" si="269"/>
        <v>-0.11450285031543184</v>
      </c>
      <c r="Y421" s="1">
        <f t="shared" si="270"/>
        <v>42381</v>
      </c>
      <c r="Z421">
        <f t="shared" si="271"/>
        <v>-4.5473988002110444E-3</v>
      </c>
      <c r="AA421" s="5">
        <f t="shared" si="272"/>
        <v>-1.1083295250504777E-2</v>
      </c>
      <c r="AB421" s="5">
        <f t="shared" si="273"/>
        <v>-7.1841598574906573E-3</v>
      </c>
      <c r="AC421" s="5">
        <f t="shared" si="274"/>
        <v>-1.6649797465025928E-3</v>
      </c>
      <c r="AD421" s="5">
        <f t="shared" si="275"/>
        <v>2.0063664128934899E-2</v>
      </c>
      <c r="AE421" s="5">
        <f t="shared" si="276"/>
        <v>7.8728145396178562E-3</v>
      </c>
      <c r="AF421" s="5">
        <f t="shared" si="277"/>
        <v>-5.3264300247184426E-3</v>
      </c>
      <c r="AG421" s="5">
        <f t="shared" si="278"/>
        <v>1.6602257120412744E-3</v>
      </c>
      <c r="AH421" s="5">
        <f t="shared" si="279"/>
        <v>1.7593798894315338E-3</v>
      </c>
      <c r="AI421" s="5">
        <f t="shared" si="280"/>
        <v>9.6459058454332336E-3</v>
      </c>
      <c r="AJ421" s="5">
        <f t="shared" si="281"/>
        <v>4.4255174516827367E-3</v>
      </c>
      <c r="AK421">
        <f t="shared" si="282"/>
        <v>-9.8703779190630891E-3</v>
      </c>
      <c r="AL421" s="5">
        <f t="shared" si="283"/>
        <v>3.6496984498404217E-3</v>
      </c>
      <c r="AM421" s="5">
        <f t="shared" si="284"/>
        <v>-5.339581073977695E-3</v>
      </c>
      <c r="AN421" s="5">
        <f t="shared" si="285"/>
        <v>1.4738039645896261E-3</v>
      </c>
      <c r="AO421" s="5">
        <f t="shared" si="286"/>
        <v>-2.679887377804735E-2</v>
      </c>
      <c r="AP421" s="5">
        <f t="shared" si="287"/>
        <v>-6.4893170561389768E-3</v>
      </c>
      <c r="AQ421" s="5">
        <f t="shared" si="288"/>
        <v>-9.8123033907639989E-3</v>
      </c>
      <c r="AR421" s="5">
        <f t="shared" si="289"/>
        <v>-3.0860137722018677E-2</v>
      </c>
      <c r="AS421" s="5">
        <f t="shared" si="290"/>
        <v>5.9198879733237675E-3</v>
      </c>
      <c r="AT421" s="5">
        <f t="shared" si="291"/>
        <v>-2.763366216102725E-2</v>
      </c>
      <c r="AU421" s="5">
        <f t="shared" si="292"/>
        <v>-8.8865542398873787E-3</v>
      </c>
      <c r="AV421">
        <f t="shared" si="293"/>
        <v>0</v>
      </c>
      <c r="AW421">
        <f t="shared" si="294"/>
        <v>0</v>
      </c>
      <c r="AX421">
        <f t="shared" si="295"/>
        <v>1</v>
      </c>
    </row>
    <row r="422" spans="1:50" x14ac:dyDescent="0.25">
      <c r="A422" s="1">
        <v>42382</v>
      </c>
      <c r="B422">
        <v>20028.859375</v>
      </c>
      <c r="C422">
        <v>20234.779297000001</v>
      </c>
      <c r="D422">
        <v>19850.730468999998</v>
      </c>
      <c r="E422">
        <v>19934.880859000001</v>
      </c>
      <c r="F422">
        <v>19934.880859000001</v>
      </c>
      <c r="G422">
        <v>1787070400</v>
      </c>
      <c r="H422" s="2">
        <f t="shared" si="256"/>
        <v>1.1319186904096501E-2</v>
      </c>
      <c r="I422">
        <f t="shared" si="257"/>
        <v>19893.880859000001</v>
      </c>
      <c r="J422">
        <f t="shared" si="258"/>
        <v>18278.800781000002</v>
      </c>
      <c r="K422">
        <f t="shared" si="259"/>
        <v>18668.869140999999</v>
      </c>
      <c r="L422">
        <f t="shared" si="260"/>
        <v>-2.0566965155194294E-3</v>
      </c>
      <c r="M422">
        <f t="shared" si="261"/>
        <v>-8.3074490874237128E-2</v>
      </c>
      <c r="N422">
        <f t="shared" si="262"/>
        <v>-6.3507363146764639E-2</v>
      </c>
      <c r="O422">
        <f t="shared" si="263"/>
        <v>0</v>
      </c>
      <c r="P422">
        <f t="shared" si="255"/>
        <v>0</v>
      </c>
      <c r="Q422">
        <f t="shared" si="264"/>
        <v>1</v>
      </c>
      <c r="R422">
        <f t="shared" si="265"/>
        <v>-1</v>
      </c>
      <c r="S422">
        <f t="shared" si="266"/>
        <v>0</v>
      </c>
      <c r="T422" s="4">
        <f t="shared" si="267"/>
        <v>0.9886808130959035</v>
      </c>
      <c r="U422" s="4">
        <f t="shared" si="268"/>
        <v>1</v>
      </c>
      <c r="V422" s="4">
        <f>PRODUCT($T$3:T422)-1</f>
        <v>0.59999887468257218</v>
      </c>
      <c r="W422" s="3">
        <f>PRODUCT($U$3:U422)-1</f>
        <v>0.21427289820430251</v>
      </c>
      <c r="X422">
        <f t="shared" si="269"/>
        <v>-0.10447974257510761</v>
      </c>
      <c r="Y422" s="1">
        <f t="shared" si="270"/>
        <v>42382</v>
      </c>
      <c r="Z422">
        <f t="shared" si="271"/>
        <v>-1.1083295250504777E-2</v>
      </c>
      <c r="AA422" s="5">
        <f t="shared" si="272"/>
        <v>-7.1841598574906573E-3</v>
      </c>
      <c r="AB422" s="5">
        <f t="shared" si="273"/>
        <v>-1.6649797465025928E-3</v>
      </c>
      <c r="AC422" s="5">
        <f t="shared" si="274"/>
        <v>2.0063664128934899E-2</v>
      </c>
      <c r="AD422" s="5">
        <f t="shared" si="275"/>
        <v>7.8728145396178562E-3</v>
      </c>
      <c r="AE422" s="5">
        <f t="shared" si="276"/>
        <v>-5.3264300247184426E-3</v>
      </c>
      <c r="AF422" s="5">
        <f t="shared" si="277"/>
        <v>1.6602257120412744E-3</v>
      </c>
      <c r="AG422" s="5">
        <f t="shared" si="278"/>
        <v>1.7593798894315338E-3</v>
      </c>
      <c r="AH422" s="5">
        <f t="shared" si="279"/>
        <v>9.6459058454332336E-3</v>
      </c>
      <c r="AI422" s="5">
        <f t="shared" si="280"/>
        <v>4.4255174516827367E-3</v>
      </c>
      <c r="AJ422" s="5">
        <f t="shared" si="281"/>
        <v>-9.8703779190630891E-3</v>
      </c>
      <c r="AK422">
        <f t="shared" si="282"/>
        <v>3.6496984498404217E-3</v>
      </c>
      <c r="AL422" s="5">
        <f t="shared" si="283"/>
        <v>-5.339581073977695E-3</v>
      </c>
      <c r="AM422" s="5">
        <f t="shared" si="284"/>
        <v>1.4738039645896261E-3</v>
      </c>
      <c r="AN422" s="5">
        <f t="shared" si="285"/>
        <v>-2.679887377804735E-2</v>
      </c>
      <c r="AO422" s="5">
        <f t="shared" si="286"/>
        <v>-6.4893170561389768E-3</v>
      </c>
      <c r="AP422" s="5">
        <f t="shared" si="287"/>
        <v>-9.8123033907639989E-3</v>
      </c>
      <c r="AQ422" s="5">
        <f t="shared" si="288"/>
        <v>-3.0860137722018677E-2</v>
      </c>
      <c r="AR422" s="5">
        <f t="shared" si="289"/>
        <v>5.9198879733237675E-3</v>
      </c>
      <c r="AS422" s="5">
        <f t="shared" si="290"/>
        <v>-2.763366216102725E-2</v>
      </c>
      <c r="AT422" s="5">
        <f t="shared" si="291"/>
        <v>-8.8865542398873787E-3</v>
      </c>
      <c r="AU422" s="5">
        <f t="shared" si="292"/>
        <v>1.1319186904096501E-2</v>
      </c>
      <c r="AV422">
        <f t="shared" si="293"/>
        <v>0</v>
      </c>
      <c r="AW422">
        <f t="shared" si="294"/>
        <v>0</v>
      </c>
      <c r="AX422">
        <f t="shared" si="295"/>
        <v>1</v>
      </c>
    </row>
    <row r="423" spans="1:50" x14ac:dyDescent="0.25">
      <c r="A423" s="1">
        <v>42383</v>
      </c>
      <c r="B423">
        <v>19578.919922000001</v>
      </c>
      <c r="C423">
        <v>19893.880859000001</v>
      </c>
      <c r="D423">
        <v>19509.080077999999</v>
      </c>
      <c r="E423">
        <v>19817.410156000002</v>
      </c>
      <c r="F423">
        <v>19817.410156000002</v>
      </c>
      <c r="G423">
        <v>1783215300</v>
      </c>
      <c r="H423" s="2">
        <f t="shared" si="256"/>
        <v>-5.8927215984320158E-3</v>
      </c>
      <c r="I423">
        <f t="shared" si="257"/>
        <v>19828.929688</v>
      </c>
      <c r="J423">
        <f t="shared" si="258"/>
        <v>18278.800781000002</v>
      </c>
      <c r="K423">
        <f t="shared" si="259"/>
        <v>18974.599609000001</v>
      </c>
      <c r="L423">
        <f t="shared" si="260"/>
        <v>5.8128342247143472E-4</v>
      </c>
      <c r="M423">
        <f t="shared" si="261"/>
        <v>-7.7639275913869321E-2</v>
      </c>
      <c r="N423">
        <f t="shared" si="262"/>
        <v>-4.2528793639810103E-2</v>
      </c>
      <c r="O423">
        <f t="shared" si="263"/>
        <v>0</v>
      </c>
      <c r="P423">
        <f t="shared" si="255"/>
        <v>0</v>
      </c>
      <c r="Q423">
        <f t="shared" si="264"/>
        <v>1</v>
      </c>
      <c r="R423">
        <f t="shared" si="265"/>
        <v>-1</v>
      </c>
      <c r="S423">
        <f t="shared" si="266"/>
        <v>0</v>
      </c>
      <c r="T423" s="4">
        <f t="shared" si="267"/>
        <v>1.0058927215984319</v>
      </c>
      <c r="U423" s="4">
        <f t="shared" si="268"/>
        <v>1</v>
      </c>
      <c r="V423" s="4">
        <f>PRODUCT($T$3:T423)-1</f>
        <v>0.60942722260888083</v>
      </c>
      <c r="W423" s="3">
        <f>PRODUCT($U$3:U423)-1</f>
        <v>0.21427289820430251</v>
      </c>
      <c r="X423">
        <f t="shared" si="269"/>
        <v>-0.10975679413786865</v>
      </c>
      <c r="Y423" s="1">
        <f t="shared" si="270"/>
        <v>42383</v>
      </c>
      <c r="Z423">
        <f t="shared" si="271"/>
        <v>-7.1841598574906573E-3</v>
      </c>
      <c r="AA423" s="5">
        <f t="shared" si="272"/>
        <v>-1.6649797465025928E-3</v>
      </c>
      <c r="AB423" s="5">
        <f t="shared" si="273"/>
        <v>2.0063664128934899E-2</v>
      </c>
      <c r="AC423" s="5">
        <f t="shared" si="274"/>
        <v>7.8728145396178562E-3</v>
      </c>
      <c r="AD423" s="5">
        <f t="shared" si="275"/>
        <v>-5.3264300247184426E-3</v>
      </c>
      <c r="AE423" s="5">
        <f t="shared" si="276"/>
        <v>1.6602257120412744E-3</v>
      </c>
      <c r="AF423" s="5">
        <f t="shared" si="277"/>
        <v>1.7593798894315338E-3</v>
      </c>
      <c r="AG423" s="5">
        <f t="shared" si="278"/>
        <v>9.6459058454332336E-3</v>
      </c>
      <c r="AH423" s="5">
        <f t="shared" si="279"/>
        <v>4.4255174516827367E-3</v>
      </c>
      <c r="AI423" s="5">
        <f t="shared" si="280"/>
        <v>-9.8703779190630891E-3</v>
      </c>
      <c r="AJ423" s="5">
        <f t="shared" si="281"/>
        <v>3.6496984498404217E-3</v>
      </c>
      <c r="AK423">
        <f t="shared" si="282"/>
        <v>-5.339581073977695E-3</v>
      </c>
      <c r="AL423" s="5">
        <f t="shared" si="283"/>
        <v>1.4738039645896261E-3</v>
      </c>
      <c r="AM423" s="5">
        <f t="shared" si="284"/>
        <v>-2.679887377804735E-2</v>
      </c>
      <c r="AN423" s="5">
        <f t="shared" si="285"/>
        <v>-6.4893170561389768E-3</v>
      </c>
      <c r="AO423" s="5">
        <f t="shared" si="286"/>
        <v>-9.8123033907639989E-3</v>
      </c>
      <c r="AP423" s="5">
        <f t="shared" si="287"/>
        <v>-3.0860137722018677E-2</v>
      </c>
      <c r="AQ423" s="5">
        <f t="shared" si="288"/>
        <v>5.9198879733237675E-3</v>
      </c>
      <c r="AR423" s="5">
        <f t="shared" si="289"/>
        <v>-2.763366216102725E-2</v>
      </c>
      <c r="AS423" s="5">
        <f t="shared" si="290"/>
        <v>-8.8865542398873787E-3</v>
      </c>
      <c r="AT423" s="5">
        <f t="shared" si="291"/>
        <v>1.1319186904096501E-2</v>
      </c>
      <c r="AU423" s="5">
        <f t="shared" si="292"/>
        <v>-5.8927215984320158E-3</v>
      </c>
      <c r="AV423">
        <f t="shared" si="293"/>
        <v>0</v>
      </c>
      <c r="AW423">
        <f t="shared" si="294"/>
        <v>0</v>
      </c>
      <c r="AX423">
        <f t="shared" si="295"/>
        <v>1</v>
      </c>
    </row>
    <row r="424" spans="1:50" x14ac:dyDescent="0.25">
      <c r="A424" s="1">
        <v>42384</v>
      </c>
      <c r="B424">
        <v>19781.460938</v>
      </c>
      <c r="C424">
        <v>19828.929688</v>
      </c>
      <c r="D424">
        <v>19500.380859000001</v>
      </c>
      <c r="E424">
        <v>19520.769531000002</v>
      </c>
      <c r="F424">
        <v>19520.769531000002</v>
      </c>
      <c r="G424">
        <v>1932607600</v>
      </c>
      <c r="H424" s="2">
        <f t="shared" si="256"/>
        <v>-1.4968687768224243E-2</v>
      </c>
      <c r="I424">
        <f t="shared" si="257"/>
        <v>19770.960938</v>
      </c>
      <c r="J424">
        <f t="shared" si="258"/>
        <v>18278.800781000002</v>
      </c>
      <c r="K424">
        <f t="shared" si="259"/>
        <v>18909.060547000001</v>
      </c>
      <c r="L424">
        <f t="shared" si="260"/>
        <v>1.2816677467693216E-2</v>
      </c>
      <c r="M424">
        <f t="shared" si="261"/>
        <v>-6.3622940070456213E-2</v>
      </c>
      <c r="N424">
        <f t="shared" si="262"/>
        <v>-3.1336315047855834E-2</v>
      </c>
      <c r="O424">
        <f t="shared" si="263"/>
        <v>0</v>
      </c>
      <c r="P424">
        <f t="shared" si="255"/>
        <v>0</v>
      </c>
      <c r="Q424">
        <f t="shared" si="264"/>
        <v>1</v>
      </c>
      <c r="R424">
        <f t="shared" si="265"/>
        <v>-1</v>
      </c>
      <c r="S424">
        <f t="shared" si="266"/>
        <v>0</v>
      </c>
      <c r="T424" s="4">
        <f t="shared" si="267"/>
        <v>1.0149686877682242</v>
      </c>
      <c r="U424" s="4">
        <f t="shared" si="268"/>
        <v>1</v>
      </c>
      <c r="V424" s="4">
        <f>PRODUCT($T$3:T424)-1</f>
        <v>0.63351823618979353</v>
      </c>
      <c r="W424" s="3">
        <f>PRODUCT($U$3:U424)-1</f>
        <v>0.21427289820430251</v>
      </c>
      <c r="X424">
        <f t="shared" si="269"/>
        <v>-0.12308256672420193</v>
      </c>
      <c r="Y424" s="1">
        <f t="shared" si="270"/>
        <v>42384</v>
      </c>
      <c r="Z424">
        <f t="shared" si="271"/>
        <v>-1.6649797465025928E-3</v>
      </c>
      <c r="AA424" s="5">
        <f t="shared" si="272"/>
        <v>2.0063664128934899E-2</v>
      </c>
      <c r="AB424" s="5">
        <f t="shared" si="273"/>
        <v>7.8728145396178562E-3</v>
      </c>
      <c r="AC424" s="5">
        <f t="shared" si="274"/>
        <v>-5.3264300247184426E-3</v>
      </c>
      <c r="AD424" s="5">
        <f t="shared" si="275"/>
        <v>1.6602257120412744E-3</v>
      </c>
      <c r="AE424" s="5">
        <f t="shared" si="276"/>
        <v>1.7593798894315338E-3</v>
      </c>
      <c r="AF424" s="5">
        <f t="shared" si="277"/>
        <v>9.6459058454332336E-3</v>
      </c>
      <c r="AG424" s="5">
        <f t="shared" si="278"/>
        <v>4.4255174516827367E-3</v>
      </c>
      <c r="AH424" s="5">
        <f t="shared" si="279"/>
        <v>-9.8703779190630891E-3</v>
      </c>
      <c r="AI424" s="5">
        <f t="shared" si="280"/>
        <v>3.6496984498404217E-3</v>
      </c>
      <c r="AJ424" s="5">
        <f t="shared" si="281"/>
        <v>-5.339581073977695E-3</v>
      </c>
      <c r="AK424">
        <f t="shared" si="282"/>
        <v>1.4738039645896261E-3</v>
      </c>
      <c r="AL424" s="5">
        <f t="shared" si="283"/>
        <v>-2.679887377804735E-2</v>
      </c>
      <c r="AM424" s="5">
        <f t="shared" si="284"/>
        <v>-6.4893170561389768E-3</v>
      </c>
      <c r="AN424" s="5">
        <f t="shared" si="285"/>
        <v>-9.8123033907639989E-3</v>
      </c>
      <c r="AO424" s="5">
        <f t="shared" si="286"/>
        <v>-3.0860137722018677E-2</v>
      </c>
      <c r="AP424" s="5">
        <f t="shared" si="287"/>
        <v>5.9198879733237675E-3</v>
      </c>
      <c r="AQ424" s="5">
        <f t="shared" si="288"/>
        <v>-2.763366216102725E-2</v>
      </c>
      <c r="AR424" s="5">
        <f t="shared" si="289"/>
        <v>-8.8865542398873787E-3</v>
      </c>
      <c r="AS424" s="5">
        <f t="shared" si="290"/>
        <v>1.1319186904096501E-2</v>
      </c>
      <c r="AT424" s="5">
        <f t="shared" si="291"/>
        <v>-5.8927215984320158E-3</v>
      </c>
      <c r="AU424" s="5">
        <f t="shared" si="292"/>
        <v>-1.4968687768224243E-2</v>
      </c>
      <c r="AV424">
        <f t="shared" si="293"/>
        <v>0</v>
      </c>
      <c r="AW424">
        <f t="shared" si="294"/>
        <v>0</v>
      </c>
      <c r="AX424">
        <f t="shared" si="295"/>
        <v>1</v>
      </c>
    </row>
    <row r="425" spans="1:50" x14ac:dyDescent="0.25">
      <c r="A425" s="1">
        <v>42387</v>
      </c>
      <c r="B425">
        <v>19287.380859000001</v>
      </c>
      <c r="C425">
        <v>19439.490234000001</v>
      </c>
      <c r="D425">
        <v>19195.560547000001</v>
      </c>
      <c r="E425">
        <v>19237.449218999998</v>
      </c>
      <c r="F425">
        <v>19237.449218999998</v>
      </c>
      <c r="G425">
        <v>2038630500</v>
      </c>
      <c r="H425" s="2">
        <f t="shared" si="256"/>
        <v>-1.4513788073266087E-2</v>
      </c>
      <c r="I425">
        <f t="shared" si="257"/>
        <v>19770.960938</v>
      </c>
      <c r="J425">
        <f t="shared" si="258"/>
        <v>18278.800781000002</v>
      </c>
      <c r="K425">
        <f t="shared" si="259"/>
        <v>19266.220702999999</v>
      </c>
      <c r="L425">
        <f t="shared" si="260"/>
        <v>2.7732976078402194E-2</v>
      </c>
      <c r="M425">
        <f t="shared" si="261"/>
        <v>-4.9832409020899804E-2</v>
      </c>
      <c r="N425">
        <f t="shared" si="262"/>
        <v>1.4955976581128017E-3</v>
      </c>
      <c r="O425">
        <f t="shared" si="263"/>
        <v>0</v>
      </c>
      <c r="P425">
        <f t="shared" si="255"/>
        <v>1</v>
      </c>
      <c r="Q425">
        <f t="shared" si="264"/>
        <v>0</v>
      </c>
      <c r="R425">
        <f t="shared" si="265"/>
        <v>-1</v>
      </c>
      <c r="S425">
        <f t="shared" si="266"/>
        <v>0</v>
      </c>
      <c r="T425" s="4">
        <f t="shared" si="267"/>
        <v>1.0145137880732662</v>
      </c>
      <c r="U425" s="4">
        <f t="shared" si="268"/>
        <v>1</v>
      </c>
      <c r="V425" s="4">
        <f>PRODUCT($T$3:T425)-1</f>
        <v>0.65722677368366789</v>
      </c>
      <c r="W425" s="3">
        <f>PRODUCT($U$3:U425)-1</f>
        <v>0.21427289820430251</v>
      </c>
      <c r="X425">
        <f t="shared" si="269"/>
        <v>-0.13580996050851923</v>
      </c>
      <c r="Y425" s="1">
        <f t="shared" si="270"/>
        <v>42387</v>
      </c>
      <c r="Z425">
        <f t="shared" si="271"/>
        <v>2.0063664128934899E-2</v>
      </c>
      <c r="AA425" s="5">
        <f t="shared" si="272"/>
        <v>7.8728145396178562E-3</v>
      </c>
      <c r="AB425" s="5">
        <f t="shared" si="273"/>
        <v>-5.3264300247184426E-3</v>
      </c>
      <c r="AC425" s="5">
        <f t="shared" si="274"/>
        <v>1.6602257120412744E-3</v>
      </c>
      <c r="AD425" s="5">
        <f t="shared" si="275"/>
        <v>1.7593798894315338E-3</v>
      </c>
      <c r="AE425" s="5">
        <f t="shared" si="276"/>
        <v>9.6459058454332336E-3</v>
      </c>
      <c r="AF425" s="5">
        <f t="shared" si="277"/>
        <v>4.4255174516827367E-3</v>
      </c>
      <c r="AG425" s="5">
        <f t="shared" si="278"/>
        <v>-9.8703779190630891E-3</v>
      </c>
      <c r="AH425" s="5">
        <f t="shared" si="279"/>
        <v>3.6496984498404217E-3</v>
      </c>
      <c r="AI425" s="5">
        <f t="shared" si="280"/>
        <v>-5.339581073977695E-3</v>
      </c>
      <c r="AJ425" s="5">
        <f t="shared" si="281"/>
        <v>1.4738039645896261E-3</v>
      </c>
      <c r="AK425">
        <f t="shared" si="282"/>
        <v>-2.679887377804735E-2</v>
      </c>
      <c r="AL425" s="5">
        <f t="shared" si="283"/>
        <v>-6.4893170561389768E-3</v>
      </c>
      <c r="AM425" s="5">
        <f t="shared" si="284"/>
        <v>-9.8123033907639989E-3</v>
      </c>
      <c r="AN425" s="5">
        <f t="shared" si="285"/>
        <v>-3.0860137722018677E-2</v>
      </c>
      <c r="AO425" s="5">
        <f t="shared" si="286"/>
        <v>5.9198879733237675E-3</v>
      </c>
      <c r="AP425" s="5">
        <f t="shared" si="287"/>
        <v>-2.763366216102725E-2</v>
      </c>
      <c r="AQ425" s="5">
        <f t="shared" si="288"/>
        <v>-8.8865542398873787E-3</v>
      </c>
      <c r="AR425" s="5">
        <f t="shared" si="289"/>
        <v>1.1319186904096501E-2</v>
      </c>
      <c r="AS425" s="5">
        <f t="shared" si="290"/>
        <v>-5.8927215984320158E-3</v>
      </c>
      <c r="AT425" s="5">
        <f t="shared" si="291"/>
        <v>-1.4968687768224243E-2</v>
      </c>
      <c r="AU425" s="5">
        <f t="shared" si="292"/>
        <v>-1.4513788073266087E-2</v>
      </c>
      <c r="AV425">
        <f t="shared" si="293"/>
        <v>0</v>
      </c>
      <c r="AW425">
        <f t="shared" si="294"/>
        <v>1</v>
      </c>
      <c r="AX425">
        <f t="shared" si="295"/>
        <v>0</v>
      </c>
    </row>
    <row r="426" spans="1:50" x14ac:dyDescent="0.25">
      <c r="A426" s="1">
        <v>42388</v>
      </c>
      <c r="B426">
        <v>19283.570313</v>
      </c>
      <c r="C426">
        <v>19647.75</v>
      </c>
      <c r="D426">
        <v>19204.220702999999</v>
      </c>
      <c r="E426">
        <v>19635.810547000001</v>
      </c>
      <c r="F426">
        <v>19635.810547000001</v>
      </c>
      <c r="G426">
        <v>1825359900</v>
      </c>
      <c r="H426" s="2">
        <f t="shared" si="256"/>
        <v>2.0707596078099577E-2</v>
      </c>
      <c r="I426">
        <f t="shared" si="257"/>
        <v>19770.960938</v>
      </c>
      <c r="J426">
        <f t="shared" si="258"/>
        <v>18278.800781000002</v>
      </c>
      <c r="K426">
        <f t="shared" si="259"/>
        <v>19210.650390999999</v>
      </c>
      <c r="L426">
        <f t="shared" si="260"/>
        <v>6.8828526674009627E-3</v>
      </c>
      <c r="M426">
        <f t="shared" si="261"/>
        <v>-6.9108925386699993E-2</v>
      </c>
      <c r="N426">
        <f t="shared" si="262"/>
        <v>-2.165228448208667E-2</v>
      </c>
      <c r="O426">
        <f t="shared" si="263"/>
        <v>0</v>
      </c>
      <c r="P426">
        <f t="shared" si="255"/>
        <v>0</v>
      </c>
      <c r="Q426">
        <f t="shared" si="264"/>
        <v>1</v>
      </c>
      <c r="R426">
        <f t="shared" si="265"/>
        <v>-1</v>
      </c>
      <c r="S426">
        <f t="shared" si="266"/>
        <v>0</v>
      </c>
      <c r="T426" s="4">
        <f t="shared" si="267"/>
        <v>0.97929240392190042</v>
      </c>
      <c r="U426" s="4">
        <f t="shared" si="268"/>
        <v>1</v>
      </c>
      <c r="V426" s="4">
        <f>PRODUCT($T$3:T426)-1</f>
        <v>0.62290959104441446</v>
      </c>
      <c r="W426" s="3">
        <f>PRODUCT($U$3:U426)-1</f>
        <v>0.21427289820430251</v>
      </c>
      <c r="X426">
        <f t="shared" si="269"/>
        <v>-0.11791466223601277</v>
      </c>
      <c r="Y426" s="1">
        <f t="shared" si="270"/>
        <v>42388</v>
      </c>
      <c r="Z426">
        <f t="shared" si="271"/>
        <v>7.8728145396178562E-3</v>
      </c>
      <c r="AA426" s="5">
        <f t="shared" si="272"/>
        <v>-5.3264300247184426E-3</v>
      </c>
      <c r="AB426" s="5">
        <f t="shared" si="273"/>
        <v>1.6602257120412744E-3</v>
      </c>
      <c r="AC426" s="5">
        <f t="shared" si="274"/>
        <v>1.7593798894315338E-3</v>
      </c>
      <c r="AD426" s="5">
        <f t="shared" si="275"/>
        <v>9.6459058454332336E-3</v>
      </c>
      <c r="AE426" s="5">
        <f t="shared" si="276"/>
        <v>4.4255174516827367E-3</v>
      </c>
      <c r="AF426" s="5">
        <f t="shared" si="277"/>
        <v>-9.8703779190630891E-3</v>
      </c>
      <c r="AG426" s="5">
        <f t="shared" si="278"/>
        <v>3.6496984498404217E-3</v>
      </c>
      <c r="AH426" s="5">
        <f t="shared" si="279"/>
        <v>-5.339581073977695E-3</v>
      </c>
      <c r="AI426" s="5">
        <f t="shared" si="280"/>
        <v>1.4738039645896261E-3</v>
      </c>
      <c r="AJ426" s="5">
        <f t="shared" si="281"/>
        <v>-2.679887377804735E-2</v>
      </c>
      <c r="AK426">
        <f t="shared" si="282"/>
        <v>-6.4893170561389768E-3</v>
      </c>
      <c r="AL426" s="5">
        <f t="shared" si="283"/>
        <v>-9.8123033907639989E-3</v>
      </c>
      <c r="AM426" s="5">
        <f t="shared" si="284"/>
        <v>-3.0860137722018677E-2</v>
      </c>
      <c r="AN426" s="5">
        <f t="shared" si="285"/>
        <v>5.9198879733237675E-3</v>
      </c>
      <c r="AO426" s="5">
        <f t="shared" si="286"/>
        <v>-2.763366216102725E-2</v>
      </c>
      <c r="AP426" s="5">
        <f t="shared" si="287"/>
        <v>-8.8865542398873787E-3</v>
      </c>
      <c r="AQ426" s="5">
        <f t="shared" si="288"/>
        <v>1.1319186904096501E-2</v>
      </c>
      <c r="AR426" s="5">
        <f t="shared" si="289"/>
        <v>-5.8927215984320158E-3</v>
      </c>
      <c r="AS426" s="5">
        <f t="shared" si="290"/>
        <v>-1.4968687768224243E-2</v>
      </c>
      <c r="AT426" s="5">
        <f t="shared" si="291"/>
        <v>-1.4513788073266087E-2</v>
      </c>
      <c r="AU426" s="5">
        <f t="shared" si="292"/>
        <v>2.0707596078099577E-2</v>
      </c>
      <c r="AV426">
        <f t="shared" si="293"/>
        <v>0</v>
      </c>
      <c r="AW426">
        <f t="shared" si="294"/>
        <v>0</v>
      </c>
      <c r="AX426">
        <f t="shared" si="295"/>
        <v>1</v>
      </c>
    </row>
    <row r="427" spans="1:50" x14ac:dyDescent="0.25">
      <c r="A427" s="1">
        <v>42389</v>
      </c>
      <c r="B427">
        <v>19332.220702999999</v>
      </c>
      <c r="C427">
        <v>19332.220702999999</v>
      </c>
      <c r="D427">
        <v>18833.880859000001</v>
      </c>
      <c r="E427">
        <v>18886.300781000002</v>
      </c>
      <c r="F427">
        <v>18886.300781000002</v>
      </c>
      <c r="G427">
        <v>2459536700</v>
      </c>
      <c r="H427" s="2">
        <f t="shared" si="256"/>
        <v>-3.8170553958339681E-2</v>
      </c>
      <c r="I427">
        <f t="shared" si="257"/>
        <v>19770.960938</v>
      </c>
      <c r="J427">
        <f t="shared" si="258"/>
        <v>18278.800781000002</v>
      </c>
      <c r="K427">
        <f t="shared" si="259"/>
        <v>19374.240234000001</v>
      </c>
      <c r="L427">
        <f t="shared" si="260"/>
        <v>4.6841367574214754E-2</v>
      </c>
      <c r="M427">
        <f t="shared" si="261"/>
        <v>-3.2166172033602058E-2</v>
      </c>
      <c r="N427">
        <f t="shared" si="262"/>
        <v>2.5835628620871853E-2</v>
      </c>
      <c r="O427">
        <f t="shared" si="263"/>
        <v>1</v>
      </c>
      <c r="P427">
        <f t="shared" si="255"/>
        <v>0</v>
      </c>
      <c r="Q427">
        <f t="shared" si="264"/>
        <v>0</v>
      </c>
      <c r="R427">
        <f t="shared" si="265"/>
        <v>1</v>
      </c>
      <c r="S427">
        <f t="shared" si="266"/>
        <v>2</v>
      </c>
      <c r="T427" s="4">
        <f t="shared" si="267"/>
        <v>0.95182944604166031</v>
      </c>
      <c r="U427" s="4">
        <f t="shared" si="268"/>
        <v>0.95682944604166031</v>
      </c>
      <c r="V427" s="4">
        <f>PRODUCT($T$3:T427)-1</f>
        <v>0.54473313701950254</v>
      </c>
      <c r="W427" s="3">
        <f>PRODUCT($U$3:U427)-1</f>
        <v>0.16185206453222412</v>
      </c>
      <c r="X427">
        <f t="shared" si="269"/>
        <v>-0.1515843482169934</v>
      </c>
      <c r="Y427" s="1">
        <f t="shared" si="270"/>
        <v>42389</v>
      </c>
      <c r="Z427">
        <f t="shared" si="271"/>
        <v>-5.3264300247184426E-3</v>
      </c>
      <c r="AA427" s="5">
        <f t="shared" si="272"/>
        <v>1.6602257120412744E-3</v>
      </c>
      <c r="AB427" s="5">
        <f t="shared" si="273"/>
        <v>1.7593798894315338E-3</v>
      </c>
      <c r="AC427" s="5">
        <f t="shared" si="274"/>
        <v>9.6459058454332336E-3</v>
      </c>
      <c r="AD427" s="5">
        <f t="shared" si="275"/>
        <v>4.4255174516827367E-3</v>
      </c>
      <c r="AE427" s="5">
        <f t="shared" si="276"/>
        <v>-9.8703779190630891E-3</v>
      </c>
      <c r="AF427" s="5">
        <f t="shared" si="277"/>
        <v>3.6496984498404217E-3</v>
      </c>
      <c r="AG427" s="5">
        <f t="shared" si="278"/>
        <v>-5.339581073977695E-3</v>
      </c>
      <c r="AH427" s="5">
        <f t="shared" si="279"/>
        <v>1.4738039645896261E-3</v>
      </c>
      <c r="AI427" s="5">
        <f t="shared" si="280"/>
        <v>-2.679887377804735E-2</v>
      </c>
      <c r="AJ427" s="5">
        <f t="shared" si="281"/>
        <v>-6.4893170561389768E-3</v>
      </c>
      <c r="AK427">
        <f t="shared" si="282"/>
        <v>-9.8123033907639989E-3</v>
      </c>
      <c r="AL427" s="5">
        <f t="shared" si="283"/>
        <v>-3.0860137722018677E-2</v>
      </c>
      <c r="AM427" s="5">
        <f t="shared" si="284"/>
        <v>5.9198879733237675E-3</v>
      </c>
      <c r="AN427" s="5">
        <f t="shared" si="285"/>
        <v>-2.763366216102725E-2</v>
      </c>
      <c r="AO427" s="5">
        <f t="shared" si="286"/>
        <v>-8.8865542398873787E-3</v>
      </c>
      <c r="AP427" s="5">
        <f t="shared" si="287"/>
        <v>1.1319186904096501E-2</v>
      </c>
      <c r="AQ427" s="5">
        <f t="shared" si="288"/>
        <v>-5.8927215984320158E-3</v>
      </c>
      <c r="AR427" s="5">
        <f t="shared" si="289"/>
        <v>-1.4968687768224243E-2</v>
      </c>
      <c r="AS427" s="5">
        <f t="shared" si="290"/>
        <v>-1.4513788073266087E-2</v>
      </c>
      <c r="AT427" s="5">
        <f t="shared" si="291"/>
        <v>2.0707596078099577E-2</v>
      </c>
      <c r="AU427" s="5">
        <f t="shared" si="292"/>
        <v>-3.8170553958339681E-2</v>
      </c>
      <c r="AV427">
        <f t="shared" si="293"/>
        <v>1</v>
      </c>
      <c r="AW427">
        <f t="shared" si="294"/>
        <v>0</v>
      </c>
      <c r="AX427">
        <f t="shared" si="295"/>
        <v>0</v>
      </c>
    </row>
    <row r="428" spans="1:50" x14ac:dyDescent="0.25">
      <c r="A428" s="1">
        <v>42390</v>
      </c>
      <c r="B428">
        <v>19079.130859000001</v>
      </c>
      <c r="C428">
        <v>19238.269531000002</v>
      </c>
      <c r="D428">
        <v>18534.300781000002</v>
      </c>
      <c r="E428">
        <v>18542.150390999999</v>
      </c>
      <c r="F428">
        <v>18542.150390999999</v>
      </c>
      <c r="G428">
        <v>2608444800</v>
      </c>
      <c r="H428" s="2">
        <f t="shared" si="256"/>
        <v>-1.8222223292463147E-2</v>
      </c>
      <c r="I428">
        <f t="shared" si="257"/>
        <v>19770.960938</v>
      </c>
      <c r="J428">
        <f t="shared" si="258"/>
        <v>18278.800781000002</v>
      </c>
      <c r="K428">
        <f t="shared" si="259"/>
        <v>19328.259765999999</v>
      </c>
      <c r="L428">
        <f t="shared" si="260"/>
        <v>6.6271199461117591E-2</v>
      </c>
      <c r="M428">
        <f t="shared" si="261"/>
        <v>-1.4202754505099002E-2</v>
      </c>
      <c r="N428">
        <f t="shared" si="262"/>
        <v>4.2395804069282228E-2</v>
      </c>
      <c r="O428">
        <f t="shared" si="263"/>
        <v>1</v>
      </c>
      <c r="P428">
        <f t="shared" si="255"/>
        <v>0</v>
      </c>
      <c r="Q428">
        <f t="shared" si="264"/>
        <v>0</v>
      </c>
      <c r="R428">
        <f t="shared" si="265"/>
        <v>1</v>
      </c>
      <c r="S428">
        <f t="shared" si="266"/>
        <v>0</v>
      </c>
      <c r="T428" s="4">
        <f t="shared" si="267"/>
        <v>0.98177777670753685</v>
      </c>
      <c r="U428" s="4">
        <f t="shared" si="268"/>
        <v>0.98177777670753685</v>
      </c>
      <c r="V428" s="4">
        <f>PRODUCT($T$3:T428)-1</f>
        <v>0.51658466486946608</v>
      </c>
      <c r="W428" s="3">
        <f>PRODUCT($U$3:U428)-1</f>
        <v>0.14068053677950854</v>
      </c>
      <c r="X428">
        <f t="shared" si="269"/>
        <v>-0.16704436766860398</v>
      </c>
      <c r="Y428" s="1">
        <f t="shared" si="270"/>
        <v>42390</v>
      </c>
      <c r="Z428">
        <f t="shared" si="271"/>
        <v>1.6602257120412744E-3</v>
      </c>
      <c r="AA428" s="5">
        <f t="shared" si="272"/>
        <v>1.7593798894315338E-3</v>
      </c>
      <c r="AB428" s="5">
        <f t="shared" si="273"/>
        <v>9.6459058454332336E-3</v>
      </c>
      <c r="AC428" s="5">
        <f t="shared" si="274"/>
        <v>4.4255174516827367E-3</v>
      </c>
      <c r="AD428" s="5">
        <f t="shared" si="275"/>
        <v>-9.8703779190630891E-3</v>
      </c>
      <c r="AE428" s="5">
        <f t="shared" si="276"/>
        <v>3.6496984498404217E-3</v>
      </c>
      <c r="AF428" s="5">
        <f t="shared" si="277"/>
        <v>-5.339581073977695E-3</v>
      </c>
      <c r="AG428" s="5">
        <f t="shared" si="278"/>
        <v>1.4738039645896261E-3</v>
      </c>
      <c r="AH428" s="5">
        <f t="shared" si="279"/>
        <v>-2.679887377804735E-2</v>
      </c>
      <c r="AI428" s="5">
        <f t="shared" si="280"/>
        <v>-6.4893170561389768E-3</v>
      </c>
      <c r="AJ428" s="5">
        <f t="shared" si="281"/>
        <v>-9.8123033907639989E-3</v>
      </c>
      <c r="AK428">
        <f t="shared" si="282"/>
        <v>-3.0860137722018677E-2</v>
      </c>
      <c r="AL428" s="5">
        <f t="shared" si="283"/>
        <v>5.9198879733237675E-3</v>
      </c>
      <c r="AM428" s="5">
        <f t="shared" si="284"/>
        <v>-2.763366216102725E-2</v>
      </c>
      <c r="AN428" s="5">
        <f t="shared" si="285"/>
        <v>-8.8865542398873787E-3</v>
      </c>
      <c r="AO428" s="5">
        <f t="shared" si="286"/>
        <v>1.1319186904096501E-2</v>
      </c>
      <c r="AP428" s="5">
        <f t="shared" si="287"/>
        <v>-5.8927215984320158E-3</v>
      </c>
      <c r="AQ428" s="5">
        <f t="shared" si="288"/>
        <v>-1.4968687768224243E-2</v>
      </c>
      <c r="AR428" s="5">
        <f t="shared" si="289"/>
        <v>-1.4513788073266087E-2</v>
      </c>
      <c r="AS428" s="5">
        <f t="shared" si="290"/>
        <v>2.0707596078099577E-2</v>
      </c>
      <c r="AT428" s="5">
        <f t="shared" si="291"/>
        <v>-3.8170553958339681E-2</v>
      </c>
      <c r="AU428" s="5">
        <f t="shared" si="292"/>
        <v>-1.8222223292463147E-2</v>
      </c>
      <c r="AV428">
        <f t="shared" si="293"/>
        <v>1</v>
      </c>
      <c r="AW428">
        <f t="shared" si="294"/>
        <v>0</v>
      </c>
      <c r="AX428">
        <f t="shared" si="295"/>
        <v>0</v>
      </c>
    </row>
    <row r="429" spans="1:50" x14ac:dyDescent="0.25">
      <c r="A429" s="1">
        <v>42391</v>
      </c>
      <c r="B429">
        <v>19000.789063</v>
      </c>
      <c r="C429">
        <v>19152.800781000002</v>
      </c>
      <c r="D429">
        <v>18769.609375</v>
      </c>
      <c r="E429">
        <v>19080.509765999999</v>
      </c>
      <c r="F429">
        <v>19080.509765999999</v>
      </c>
      <c r="G429">
        <v>2388446600</v>
      </c>
      <c r="H429" s="2">
        <f t="shared" si="256"/>
        <v>2.9034354896684933E-2</v>
      </c>
      <c r="I429">
        <f t="shared" si="257"/>
        <v>19770.960938</v>
      </c>
      <c r="J429">
        <f t="shared" si="258"/>
        <v>18278.800781000002</v>
      </c>
      <c r="K429">
        <f t="shared" si="259"/>
        <v>19060.160156000002</v>
      </c>
      <c r="L429">
        <f t="shared" si="260"/>
        <v>3.618620154637231E-2</v>
      </c>
      <c r="M429">
        <f t="shared" si="261"/>
        <v>-4.2017168033349983E-2</v>
      </c>
      <c r="N429">
        <f t="shared" si="262"/>
        <v>-1.0665129102713777E-3</v>
      </c>
      <c r="O429">
        <f t="shared" si="263"/>
        <v>0</v>
      </c>
      <c r="P429">
        <f t="shared" si="255"/>
        <v>1</v>
      </c>
      <c r="Q429">
        <f t="shared" si="264"/>
        <v>0</v>
      </c>
      <c r="R429">
        <f t="shared" si="265"/>
        <v>1</v>
      </c>
      <c r="S429">
        <f t="shared" si="266"/>
        <v>0</v>
      </c>
      <c r="T429" s="4">
        <f t="shared" si="267"/>
        <v>1.0290343548966849</v>
      </c>
      <c r="U429" s="4">
        <f t="shared" si="268"/>
        <v>1.0290343548966849</v>
      </c>
      <c r="V429" s="4">
        <f>PRODUCT($T$3:T429)-1</f>
        <v>0.56061772226015605</v>
      </c>
      <c r="W429" s="3">
        <f>PRODUCT($U$3:U429)-1</f>
        <v>0.17379946030810589</v>
      </c>
      <c r="X429">
        <f t="shared" si="269"/>
        <v>-0.14286003822630156</v>
      </c>
      <c r="Y429" s="1">
        <f t="shared" si="270"/>
        <v>42391</v>
      </c>
      <c r="Z429">
        <f t="shared" si="271"/>
        <v>1.7593798894315338E-3</v>
      </c>
      <c r="AA429" s="5">
        <f t="shared" si="272"/>
        <v>9.6459058454332336E-3</v>
      </c>
      <c r="AB429" s="5">
        <f t="shared" si="273"/>
        <v>4.4255174516827367E-3</v>
      </c>
      <c r="AC429" s="5">
        <f t="shared" si="274"/>
        <v>-9.8703779190630891E-3</v>
      </c>
      <c r="AD429" s="5">
        <f t="shared" si="275"/>
        <v>3.6496984498404217E-3</v>
      </c>
      <c r="AE429" s="5">
        <f t="shared" si="276"/>
        <v>-5.339581073977695E-3</v>
      </c>
      <c r="AF429" s="5">
        <f t="shared" si="277"/>
        <v>1.4738039645896261E-3</v>
      </c>
      <c r="AG429" s="5">
        <f t="shared" si="278"/>
        <v>-2.679887377804735E-2</v>
      </c>
      <c r="AH429" s="5">
        <f t="shared" si="279"/>
        <v>-6.4893170561389768E-3</v>
      </c>
      <c r="AI429" s="5">
        <f t="shared" si="280"/>
        <v>-9.8123033907639989E-3</v>
      </c>
      <c r="AJ429" s="5">
        <f t="shared" si="281"/>
        <v>-3.0860137722018677E-2</v>
      </c>
      <c r="AK429">
        <f t="shared" si="282"/>
        <v>5.9198879733237675E-3</v>
      </c>
      <c r="AL429" s="5">
        <f t="shared" si="283"/>
        <v>-2.763366216102725E-2</v>
      </c>
      <c r="AM429" s="5">
        <f t="shared" si="284"/>
        <v>-8.8865542398873787E-3</v>
      </c>
      <c r="AN429" s="5">
        <f t="shared" si="285"/>
        <v>1.1319186904096501E-2</v>
      </c>
      <c r="AO429" s="5">
        <f t="shared" si="286"/>
        <v>-5.8927215984320158E-3</v>
      </c>
      <c r="AP429" s="5">
        <f t="shared" si="287"/>
        <v>-1.4968687768224243E-2</v>
      </c>
      <c r="AQ429" s="5">
        <f t="shared" si="288"/>
        <v>-1.4513788073266087E-2</v>
      </c>
      <c r="AR429" s="5">
        <f t="shared" si="289"/>
        <v>2.0707596078099577E-2</v>
      </c>
      <c r="AS429" s="5">
        <f t="shared" si="290"/>
        <v>-3.8170553958339681E-2</v>
      </c>
      <c r="AT429" s="5">
        <f t="shared" si="291"/>
        <v>-1.8222223292463147E-2</v>
      </c>
      <c r="AU429" s="5">
        <f t="shared" si="292"/>
        <v>2.9034354896684933E-2</v>
      </c>
      <c r="AV429">
        <f t="shared" si="293"/>
        <v>0</v>
      </c>
      <c r="AW429">
        <f t="shared" si="294"/>
        <v>1</v>
      </c>
      <c r="AX429">
        <f t="shared" si="295"/>
        <v>0</v>
      </c>
    </row>
    <row r="430" spans="1:50" x14ac:dyDescent="0.25">
      <c r="A430" s="1">
        <v>42394</v>
      </c>
      <c r="B430">
        <v>19341.410156000002</v>
      </c>
      <c r="C430">
        <v>19490.269531000002</v>
      </c>
      <c r="D430">
        <v>19291.910156000002</v>
      </c>
      <c r="E430">
        <v>19340.140625</v>
      </c>
      <c r="F430">
        <v>19340.140625</v>
      </c>
      <c r="G430">
        <v>1776766600</v>
      </c>
      <c r="H430" s="2">
        <f t="shared" si="256"/>
        <v>1.3607123823423439E-2</v>
      </c>
      <c r="I430">
        <f t="shared" si="257"/>
        <v>19770.960938</v>
      </c>
      <c r="J430">
        <f t="shared" si="258"/>
        <v>18278.800781000002</v>
      </c>
      <c r="K430">
        <f t="shared" si="259"/>
        <v>18867.699218999998</v>
      </c>
      <c r="L430">
        <f t="shared" si="260"/>
        <v>2.2275965896705996E-2</v>
      </c>
      <c r="M430">
        <f t="shared" si="261"/>
        <v>-5.4877566020800184E-2</v>
      </c>
      <c r="N430">
        <f t="shared" si="262"/>
        <v>-2.4428023309680635E-2</v>
      </c>
      <c r="O430">
        <f t="shared" si="263"/>
        <v>0</v>
      </c>
      <c r="P430">
        <f t="shared" si="255"/>
        <v>0</v>
      </c>
      <c r="Q430">
        <f t="shared" si="264"/>
        <v>1</v>
      </c>
      <c r="R430">
        <f t="shared" si="265"/>
        <v>-1</v>
      </c>
      <c r="S430">
        <f t="shared" si="266"/>
        <v>2</v>
      </c>
      <c r="T430" s="4">
        <f t="shared" si="267"/>
        <v>0.97639287617657655</v>
      </c>
      <c r="U430" s="4">
        <f t="shared" si="268"/>
        <v>0.995</v>
      </c>
      <c r="V430" s="4">
        <f>PRODUCT($T$3:T430)-1</f>
        <v>0.52377602644973154</v>
      </c>
      <c r="W430" s="3">
        <f>PRODUCT($U$3:U430)-1</f>
        <v>0.16793046300656544</v>
      </c>
      <c r="X430">
        <f t="shared" si="269"/>
        <v>-0.13119682863244253</v>
      </c>
      <c r="Y430" s="1">
        <f t="shared" si="270"/>
        <v>42394</v>
      </c>
      <c r="Z430">
        <f t="shared" si="271"/>
        <v>9.6459058454332336E-3</v>
      </c>
      <c r="AA430" s="5">
        <f t="shared" si="272"/>
        <v>4.4255174516827367E-3</v>
      </c>
      <c r="AB430" s="5">
        <f t="shared" si="273"/>
        <v>-9.8703779190630891E-3</v>
      </c>
      <c r="AC430" s="5">
        <f t="shared" si="274"/>
        <v>3.6496984498404217E-3</v>
      </c>
      <c r="AD430" s="5">
        <f t="shared" si="275"/>
        <v>-5.339581073977695E-3</v>
      </c>
      <c r="AE430" s="5">
        <f t="shared" si="276"/>
        <v>1.4738039645896261E-3</v>
      </c>
      <c r="AF430" s="5">
        <f t="shared" si="277"/>
        <v>-2.679887377804735E-2</v>
      </c>
      <c r="AG430" s="5">
        <f t="shared" si="278"/>
        <v>-6.4893170561389768E-3</v>
      </c>
      <c r="AH430" s="5">
        <f t="shared" si="279"/>
        <v>-9.8123033907639989E-3</v>
      </c>
      <c r="AI430" s="5">
        <f t="shared" si="280"/>
        <v>-3.0860137722018677E-2</v>
      </c>
      <c r="AJ430" s="5">
        <f t="shared" si="281"/>
        <v>5.9198879733237675E-3</v>
      </c>
      <c r="AK430">
        <f t="shared" si="282"/>
        <v>-2.763366216102725E-2</v>
      </c>
      <c r="AL430" s="5">
        <f t="shared" si="283"/>
        <v>-8.8865542398873787E-3</v>
      </c>
      <c r="AM430" s="5">
        <f t="shared" si="284"/>
        <v>1.1319186904096501E-2</v>
      </c>
      <c r="AN430" s="5">
        <f t="shared" si="285"/>
        <v>-5.8927215984320158E-3</v>
      </c>
      <c r="AO430" s="5">
        <f t="shared" si="286"/>
        <v>-1.4968687768224243E-2</v>
      </c>
      <c r="AP430" s="5">
        <f t="shared" si="287"/>
        <v>-1.4513788073266087E-2</v>
      </c>
      <c r="AQ430" s="5">
        <f t="shared" si="288"/>
        <v>2.0707596078099577E-2</v>
      </c>
      <c r="AR430" s="5">
        <f t="shared" si="289"/>
        <v>-3.8170553958339681E-2</v>
      </c>
      <c r="AS430" s="5">
        <f t="shared" si="290"/>
        <v>-1.8222223292463147E-2</v>
      </c>
      <c r="AT430" s="5">
        <f t="shared" si="291"/>
        <v>2.9034354896684933E-2</v>
      </c>
      <c r="AU430" s="5">
        <f t="shared" si="292"/>
        <v>1.3607123823423439E-2</v>
      </c>
      <c r="AV430">
        <f t="shared" si="293"/>
        <v>0</v>
      </c>
      <c r="AW430">
        <f t="shared" si="294"/>
        <v>0</v>
      </c>
      <c r="AX430">
        <f t="shared" si="295"/>
        <v>1</v>
      </c>
    </row>
    <row r="431" spans="1:50" x14ac:dyDescent="0.25">
      <c r="A431" s="1">
        <v>42395</v>
      </c>
      <c r="B431">
        <v>19068.839843999998</v>
      </c>
      <c r="C431">
        <v>19098.070313</v>
      </c>
      <c r="D431">
        <v>18811.830077999999</v>
      </c>
      <c r="E431">
        <v>18860.800781000002</v>
      </c>
      <c r="F431">
        <v>18860.800781000002</v>
      </c>
      <c r="G431">
        <v>1873245100</v>
      </c>
      <c r="H431" s="2">
        <f t="shared" si="256"/>
        <v>-2.4784713477231879E-2</v>
      </c>
      <c r="I431">
        <f t="shared" si="257"/>
        <v>19770.960938</v>
      </c>
      <c r="J431">
        <f t="shared" si="258"/>
        <v>18278.800781000002</v>
      </c>
      <c r="K431">
        <f t="shared" si="259"/>
        <v>19122.560547000001</v>
      </c>
      <c r="L431">
        <f t="shared" si="260"/>
        <v>4.8256708056472197E-2</v>
      </c>
      <c r="M431">
        <f t="shared" si="261"/>
        <v>-3.0857650571565087E-2</v>
      </c>
      <c r="N431">
        <f t="shared" si="262"/>
        <v>1.3878507547977037E-2</v>
      </c>
      <c r="O431">
        <f t="shared" si="263"/>
        <v>1</v>
      </c>
      <c r="P431">
        <f t="shared" si="255"/>
        <v>0</v>
      </c>
      <c r="Q431">
        <f t="shared" si="264"/>
        <v>0</v>
      </c>
      <c r="R431">
        <f t="shared" si="265"/>
        <v>1</v>
      </c>
      <c r="S431">
        <f t="shared" si="266"/>
        <v>2</v>
      </c>
      <c r="T431" s="4">
        <f t="shared" si="267"/>
        <v>0.96521528652276811</v>
      </c>
      <c r="U431" s="4">
        <f t="shared" si="268"/>
        <v>0.97021528652276812</v>
      </c>
      <c r="V431" s="4">
        <f>PRODUCT($T$3:T431)-1</f>
        <v>0.47077191396620277</v>
      </c>
      <c r="W431" s="3">
        <f>PRODUCT($U$3:U431)-1</f>
        <v>0.13314398880458422</v>
      </c>
      <c r="X431">
        <f t="shared" si="269"/>
        <v>-0.15272986630289787</v>
      </c>
      <c r="Y431" s="1">
        <f t="shared" si="270"/>
        <v>42395</v>
      </c>
      <c r="Z431">
        <f t="shared" si="271"/>
        <v>4.4255174516827367E-3</v>
      </c>
      <c r="AA431" s="5">
        <f t="shared" si="272"/>
        <v>-9.8703779190630891E-3</v>
      </c>
      <c r="AB431" s="5">
        <f t="shared" si="273"/>
        <v>3.6496984498404217E-3</v>
      </c>
      <c r="AC431" s="5">
        <f t="shared" si="274"/>
        <v>-5.339581073977695E-3</v>
      </c>
      <c r="AD431" s="5">
        <f t="shared" si="275"/>
        <v>1.4738039645896261E-3</v>
      </c>
      <c r="AE431" s="5">
        <f t="shared" si="276"/>
        <v>-2.679887377804735E-2</v>
      </c>
      <c r="AF431" s="5">
        <f t="shared" si="277"/>
        <v>-6.4893170561389768E-3</v>
      </c>
      <c r="AG431" s="5">
        <f t="shared" si="278"/>
        <v>-9.8123033907639989E-3</v>
      </c>
      <c r="AH431" s="5">
        <f t="shared" si="279"/>
        <v>-3.0860137722018677E-2</v>
      </c>
      <c r="AI431" s="5">
        <f t="shared" si="280"/>
        <v>5.9198879733237675E-3</v>
      </c>
      <c r="AJ431" s="5">
        <f t="shared" si="281"/>
        <v>-2.763366216102725E-2</v>
      </c>
      <c r="AK431">
        <f t="shared" si="282"/>
        <v>-8.8865542398873787E-3</v>
      </c>
      <c r="AL431" s="5">
        <f t="shared" si="283"/>
        <v>1.1319186904096501E-2</v>
      </c>
      <c r="AM431" s="5">
        <f t="shared" si="284"/>
        <v>-5.8927215984320158E-3</v>
      </c>
      <c r="AN431" s="5">
        <f t="shared" si="285"/>
        <v>-1.4968687768224243E-2</v>
      </c>
      <c r="AO431" s="5">
        <f t="shared" si="286"/>
        <v>-1.4513788073266087E-2</v>
      </c>
      <c r="AP431" s="5">
        <f t="shared" si="287"/>
        <v>2.0707596078099577E-2</v>
      </c>
      <c r="AQ431" s="5">
        <f t="shared" si="288"/>
        <v>-3.8170553958339681E-2</v>
      </c>
      <c r="AR431" s="5">
        <f t="shared" si="289"/>
        <v>-1.8222223292463147E-2</v>
      </c>
      <c r="AS431" s="5">
        <f t="shared" si="290"/>
        <v>2.9034354896684933E-2</v>
      </c>
      <c r="AT431" s="5">
        <f t="shared" si="291"/>
        <v>1.3607123823423439E-2</v>
      </c>
      <c r="AU431" s="5">
        <f t="shared" si="292"/>
        <v>-2.4784713477231879E-2</v>
      </c>
      <c r="AV431">
        <f t="shared" si="293"/>
        <v>1</v>
      </c>
      <c r="AW431">
        <f t="shared" si="294"/>
        <v>0</v>
      </c>
      <c r="AX431">
        <f t="shared" si="295"/>
        <v>0</v>
      </c>
    </row>
    <row r="432" spans="1:50" x14ac:dyDescent="0.25">
      <c r="A432" s="1">
        <v>42396</v>
      </c>
      <c r="B432">
        <v>19211.859375</v>
      </c>
      <c r="C432">
        <v>19216.990234000001</v>
      </c>
      <c r="D432">
        <v>18931.339843999998</v>
      </c>
      <c r="E432">
        <v>19052.449218999998</v>
      </c>
      <c r="F432">
        <v>19052.449218999998</v>
      </c>
      <c r="G432">
        <v>1929850700</v>
      </c>
      <c r="H432" s="2">
        <f t="shared" si="256"/>
        <v>1.0161203663900498E-2</v>
      </c>
      <c r="I432">
        <f t="shared" si="257"/>
        <v>19770.960938</v>
      </c>
      <c r="J432">
        <f t="shared" si="258"/>
        <v>18278.800781000002</v>
      </c>
      <c r="K432">
        <f t="shared" si="259"/>
        <v>19053.779297000001</v>
      </c>
      <c r="L432">
        <f t="shared" si="260"/>
        <v>3.7712302011201126E-2</v>
      </c>
      <c r="M432">
        <f t="shared" si="261"/>
        <v>-4.0606245900840832E-2</v>
      </c>
      <c r="N432">
        <f t="shared" si="262"/>
        <v>6.9811391948393364E-5</v>
      </c>
      <c r="O432">
        <f t="shared" si="263"/>
        <v>0</v>
      </c>
      <c r="P432">
        <f t="shared" si="255"/>
        <v>1</v>
      </c>
      <c r="Q432">
        <f t="shared" si="264"/>
        <v>0</v>
      </c>
      <c r="R432">
        <f t="shared" si="265"/>
        <v>1</v>
      </c>
      <c r="S432">
        <f t="shared" si="266"/>
        <v>0</v>
      </c>
      <c r="T432" s="4">
        <f t="shared" si="267"/>
        <v>1.0101612036639005</v>
      </c>
      <c r="U432" s="4">
        <f t="shared" si="268"/>
        <v>1.0101612036639005</v>
      </c>
      <c r="V432" s="4">
        <f>PRODUCT($T$3:T432)-1</f>
        <v>0.48571672692715806</v>
      </c>
      <c r="W432" s="3">
        <f>PRODUCT($U$3:U432)-1</f>
        <v>0.14465809565535226</v>
      </c>
      <c r="X432">
        <f t="shared" si="269"/>
        <v>-0.14412058191606125</v>
      </c>
      <c r="Y432" s="1">
        <f t="shared" si="270"/>
        <v>42396</v>
      </c>
      <c r="Z432">
        <f t="shared" si="271"/>
        <v>-9.8703779190630891E-3</v>
      </c>
      <c r="AA432" s="5">
        <f t="shared" si="272"/>
        <v>3.6496984498404217E-3</v>
      </c>
      <c r="AB432" s="5">
        <f t="shared" si="273"/>
        <v>-5.339581073977695E-3</v>
      </c>
      <c r="AC432" s="5">
        <f t="shared" si="274"/>
        <v>1.4738039645896261E-3</v>
      </c>
      <c r="AD432" s="5">
        <f t="shared" si="275"/>
        <v>-2.679887377804735E-2</v>
      </c>
      <c r="AE432" s="5">
        <f t="shared" si="276"/>
        <v>-6.4893170561389768E-3</v>
      </c>
      <c r="AF432" s="5">
        <f t="shared" si="277"/>
        <v>-9.8123033907639989E-3</v>
      </c>
      <c r="AG432" s="5">
        <f t="shared" si="278"/>
        <v>-3.0860137722018677E-2</v>
      </c>
      <c r="AH432" s="5">
        <f t="shared" si="279"/>
        <v>5.9198879733237675E-3</v>
      </c>
      <c r="AI432" s="5">
        <f t="shared" si="280"/>
        <v>-2.763366216102725E-2</v>
      </c>
      <c r="AJ432" s="5">
        <f t="shared" si="281"/>
        <v>-8.8865542398873787E-3</v>
      </c>
      <c r="AK432">
        <f t="shared" si="282"/>
        <v>1.1319186904096501E-2</v>
      </c>
      <c r="AL432" s="5">
        <f t="shared" si="283"/>
        <v>-5.8927215984320158E-3</v>
      </c>
      <c r="AM432" s="5">
        <f t="shared" si="284"/>
        <v>-1.4968687768224243E-2</v>
      </c>
      <c r="AN432" s="5">
        <f t="shared" si="285"/>
        <v>-1.4513788073266087E-2</v>
      </c>
      <c r="AO432" s="5">
        <f t="shared" si="286"/>
        <v>2.0707596078099577E-2</v>
      </c>
      <c r="AP432" s="5">
        <f t="shared" si="287"/>
        <v>-3.8170553958339681E-2</v>
      </c>
      <c r="AQ432" s="5">
        <f t="shared" si="288"/>
        <v>-1.8222223292463147E-2</v>
      </c>
      <c r="AR432" s="5">
        <f t="shared" si="289"/>
        <v>2.9034354896684933E-2</v>
      </c>
      <c r="AS432" s="5">
        <f t="shared" si="290"/>
        <v>1.3607123823423439E-2</v>
      </c>
      <c r="AT432" s="5">
        <f t="shared" si="291"/>
        <v>-2.4784713477231879E-2</v>
      </c>
      <c r="AU432" s="5">
        <f t="shared" si="292"/>
        <v>1.0161203663900498E-2</v>
      </c>
      <c r="AV432">
        <f t="shared" si="293"/>
        <v>0</v>
      </c>
      <c r="AW432">
        <f t="shared" si="294"/>
        <v>1</v>
      </c>
      <c r="AX432">
        <f t="shared" si="295"/>
        <v>0</v>
      </c>
    </row>
    <row r="433" spans="1:50" x14ac:dyDescent="0.25">
      <c r="A433" s="1">
        <v>42397</v>
      </c>
      <c r="B433">
        <v>19093.769531000002</v>
      </c>
      <c r="C433">
        <v>19223.589843999998</v>
      </c>
      <c r="D433">
        <v>18982.220702999999</v>
      </c>
      <c r="E433">
        <v>19195.830077999999</v>
      </c>
      <c r="F433">
        <v>19195.830077999999</v>
      </c>
      <c r="G433">
        <v>1941781800</v>
      </c>
      <c r="H433" s="2">
        <f t="shared" si="256"/>
        <v>7.5255867291337264E-3</v>
      </c>
      <c r="I433">
        <f t="shared" si="257"/>
        <v>19770.960938</v>
      </c>
      <c r="J433">
        <f t="shared" si="258"/>
        <v>18278.800781000002</v>
      </c>
      <c r="K433">
        <f t="shared" si="259"/>
        <v>19108.300781000002</v>
      </c>
      <c r="L433">
        <f t="shared" si="260"/>
        <v>2.9961239376626203E-2</v>
      </c>
      <c r="M433">
        <f t="shared" si="261"/>
        <v>-4.777231790830383E-2</v>
      </c>
      <c r="N433">
        <f t="shared" si="262"/>
        <v>-4.559807866830079E-3</v>
      </c>
      <c r="O433">
        <f t="shared" si="263"/>
        <v>0</v>
      </c>
      <c r="P433">
        <f t="shared" si="255"/>
        <v>1</v>
      </c>
      <c r="Q433">
        <f t="shared" si="264"/>
        <v>0</v>
      </c>
      <c r="R433">
        <f t="shared" si="265"/>
        <v>1</v>
      </c>
      <c r="S433">
        <f t="shared" si="266"/>
        <v>0</v>
      </c>
      <c r="T433" s="4">
        <f t="shared" si="267"/>
        <v>1.0075255867291337</v>
      </c>
      <c r="U433" s="4">
        <f t="shared" si="268"/>
        <v>1.0075255867291337</v>
      </c>
      <c r="V433" s="4">
        <f>PRODUCT($T$3:T433)-1</f>
        <v>0.496897617010573</v>
      </c>
      <c r="W433" s="3">
        <f>PRODUCT($U$3:U433)-1</f>
        <v>0.15327231942941166</v>
      </c>
      <c r="X433">
        <f t="shared" si="269"/>
        <v>-0.13767958712559014</v>
      </c>
      <c r="Y433" s="1">
        <f t="shared" si="270"/>
        <v>42397</v>
      </c>
      <c r="Z433">
        <f t="shared" si="271"/>
        <v>3.6496984498404217E-3</v>
      </c>
      <c r="AA433" s="5">
        <f t="shared" si="272"/>
        <v>-5.339581073977695E-3</v>
      </c>
      <c r="AB433" s="5">
        <f t="shared" si="273"/>
        <v>1.4738039645896261E-3</v>
      </c>
      <c r="AC433" s="5">
        <f t="shared" si="274"/>
        <v>-2.679887377804735E-2</v>
      </c>
      <c r="AD433" s="5">
        <f t="shared" si="275"/>
        <v>-6.4893170561389768E-3</v>
      </c>
      <c r="AE433" s="5">
        <f t="shared" si="276"/>
        <v>-9.8123033907639989E-3</v>
      </c>
      <c r="AF433" s="5">
        <f t="shared" si="277"/>
        <v>-3.0860137722018677E-2</v>
      </c>
      <c r="AG433" s="5">
        <f t="shared" si="278"/>
        <v>5.9198879733237675E-3</v>
      </c>
      <c r="AH433" s="5">
        <f t="shared" si="279"/>
        <v>-2.763366216102725E-2</v>
      </c>
      <c r="AI433" s="5">
        <f t="shared" si="280"/>
        <v>-8.8865542398873787E-3</v>
      </c>
      <c r="AJ433" s="5">
        <f t="shared" si="281"/>
        <v>1.1319186904096501E-2</v>
      </c>
      <c r="AK433">
        <f t="shared" si="282"/>
        <v>-5.8927215984320158E-3</v>
      </c>
      <c r="AL433" s="5">
        <f t="shared" si="283"/>
        <v>-1.4968687768224243E-2</v>
      </c>
      <c r="AM433" s="5">
        <f t="shared" si="284"/>
        <v>-1.4513788073266087E-2</v>
      </c>
      <c r="AN433" s="5">
        <f t="shared" si="285"/>
        <v>2.0707596078099577E-2</v>
      </c>
      <c r="AO433" s="5">
        <f t="shared" si="286"/>
        <v>-3.8170553958339681E-2</v>
      </c>
      <c r="AP433" s="5">
        <f t="shared" si="287"/>
        <v>-1.8222223292463147E-2</v>
      </c>
      <c r="AQ433" s="5">
        <f t="shared" si="288"/>
        <v>2.9034354896684933E-2</v>
      </c>
      <c r="AR433" s="5">
        <f t="shared" si="289"/>
        <v>1.3607123823423439E-2</v>
      </c>
      <c r="AS433" s="5">
        <f t="shared" si="290"/>
        <v>-2.4784713477231879E-2</v>
      </c>
      <c r="AT433" s="5">
        <f t="shared" si="291"/>
        <v>1.0161203663900498E-2</v>
      </c>
      <c r="AU433" s="5">
        <f t="shared" si="292"/>
        <v>7.5255867291337264E-3</v>
      </c>
      <c r="AV433">
        <f t="shared" si="293"/>
        <v>0</v>
      </c>
      <c r="AW433">
        <f t="shared" si="294"/>
        <v>1</v>
      </c>
      <c r="AX433">
        <f t="shared" si="295"/>
        <v>0</v>
      </c>
    </row>
    <row r="434" spans="1:50" x14ac:dyDescent="0.25">
      <c r="A434" s="1">
        <v>42398</v>
      </c>
      <c r="B434">
        <v>19138.419922000001</v>
      </c>
      <c r="C434">
        <v>19709.990234000001</v>
      </c>
      <c r="D434">
        <v>19130.589843999998</v>
      </c>
      <c r="E434">
        <v>19683.109375</v>
      </c>
      <c r="F434">
        <v>19683.109375</v>
      </c>
      <c r="G434">
        <v>2350176600</v>
      </c>
      <c r="H434" s="2">
        <f t="shared" si="256"/>
        <v>2.5384643176148192E-2</v>
      </c>
      <c r="I434">
        <f t="shared" si="257"/>
        <v>20058.119140999999</v>
      </c>
      <c r="J434">
        <f t="shared" si="258"/>
        <v>18278.800781000002</v>
      </c>
      <c r="K434">
        <f t="shared" si="259"/>
        <v>19783.919922000001</v>
      </c>
      <c r="L434">
        <f t="shared" si="260"/>
        <v>1.9052364078020467E-2</v>
      </c>
      <c r="M434">
        <f t="shared" si="261"/>
        <v>-7.1345871591997789E-2</v>
      </c>
      <c r="N434">
        <f t="shared" si="262"/>
        <v>5.1216779361111797E-3</v>
      </c>
      <c r="O434">
        <f t="shared" si="263"/>
        <v>0</v>
      </c>
      <c r="P434">
        <f t="shared" si="255"/>
        <v>1</v>
      </c>
      <c r="Q434">
        <f t="shared" si="264"/>
        <v>0</v>
      </c>
      <c r="R434">
        <f t="shared" si="265"/>
        <v>1</v>
      </c>
      <c r="S434">
        <f t="shared" si="266"/>
        <v>0</v>
      </c>
      <c r="T434" s="4">
        <f t="shared" si="267"/>
        <v>1.0253846431761482</v>
      </c>
      <c r="U434" s="4">
        <f t="shared" si="268"/>
        <v>1.0253846431761482</v>
      </c>
      <c r="V434" s="4">
        <f>PRODUCT($T$3:T434)-1</f>
        <v>0.53489582888961285</v>
      </c>
      <c r="W434" s="3">
        <f>PRODUCT($U$3:U434)-1</f>
        <v>0.18254772574305611</v>
      </c>
      <c r="X434">
        <f t="shared" si="269"/>
        <v>-0.11578989114126448</v>
      </c>
      <c r="Y434" s="1">
        <f t="shared" si="270"/>
        <v>42398</v>
      </c>
      <c r="Z434">
        <f t="shared" si="271"/>
        <v>-5.339581073977695E-3</v>
      </c>
      <c r="AA434" s="5">
        <f t="shared" si="272"/>
        <v>1.4738039645896261E-3</v>
      </c>
      <c r="AB434" s="5">
        <f t="shared" si="273"/>
        <v>-2.679887377804735E-2</v>
      </c>
      <c r="AC434" s="5">
        <f t="shared" si="274"/>
        <v>-6.4893170561389768E-3</v>
      </c>
      <c r="AD434" s="5">
        <f t="shared" si="275"/>
        <v>-9.8123033907639989E-3</v>
      </c>
      <c r="AE434" s="5">
        <f t="shared" si="276"/>
        <v>-3.0860137722018677E-2</v>
      </c>
      <c r="AF434" s="5">
        <f t="shared" si="277"/>
        <v>5.9198879733237675E-3</v>
      </c>
      <c r="AG434" s="5">
        <f t="shared" si="278"/>
        <v>-2.763366216102725E-2</v>
      </c>
      <c r="AH434" s="5">
        <f t="shared" si="279"/>
        <v>-8.8865542398873787E-3</v>
      </c>
      <c r="AI434" s="5">
        <f t="shared" si="280"/>
        <v>1.1319186904096501E-2</v>
      </c>
      <c r="AJ434" s="5">
        <f t="shared" si="281"/>
        <v>-5.8927215984320158E-3</v>
      </c>
      <c r="AK434">
        <f t="shared" si="282"/>
        <v>-1.4968687768224243E-2</v>
      </c>
      <c r="AL434" s="5">
        <f t="shared" si="283"/>
        <v>-1.4513788073266087E-2</v>
      </c>
      <c r="AM434" s="5">
        <f t="shared" si="284"/>
        <v>2.0707596078099577E-2</v>
      </c>
      <c r="AN434" s="5">
        <f t="shared" si="285"/>
        <v>-3.8170553958339681E-2</v>
      </c>
      <c r="AO434" s="5">
        <f t="shared" si="286"/>
        <v>-1.8222223292463147E-2</v>
      </c>
      <c r="AP434" s="5">
        <f t="shared" si="287"/>
        <v>2.9034354896684933E-2</v>
      </c>
      <c r="AQ434" s="5">
        <f t="shared" si="288"/>
        <v>1.3607123823423439E-2</v>
      </c>
      <c r="AR434" s="5">
        <f t="shared" si="289"/>
        <v>-2.4784713477231879E-2</v>
      </c>
      <c r="AS434" s="5">
        <f t="shared" si="290"/>
        <v>1.0161203663900498E-2</v>
      </c>
      <c r="AT434" s="5">
        <f t="shared" si="291"/>
        <v>7.5255867291337264E-3</v>
      </c>
      <c r="AU434" s="5">
        <f t="shared" si="292"/>
        <v>2.5384643176148192E-2</v>
      </c>
      <c r="AV434">
        <f t="shared" si="293"/>
        <v>0</v>
      </c>
      <c r="AW434">
        <f t="shared" si="294"/>
        <v>1</v>
      </c>
      <c r="AX434">
        <f t="shared" si="295"/>
        <v>0</v>
      </c>
    </row>
    <row r="435" spans="1:50" x14ac:dyDescent="0.25">
      <c r="A435" s="1">
        <v>42401</v>
      </c>
      <c r="B435">
        <v>19770.960938</v>
      </c>
      <c r="C435">
        <v>19770.960938</v>
      </c>
      <c r="D435">
        <v>19444.259765999999</v>
      </c>
      <c r="E435">
        <v>19595.5</v>
      </c>
      <c r="F435">
        <v>19595.5</v>
      </c>
      <c r="G435">
        <v>1596458400</v>
      </c>
      <c r="H435" s="2">
        <f t="shared" si="256"/>
        <v>-4.4509926420098767E-3</v>
      </c>
      <c r="I435">
        <f t="shared" si="257"/>
        <v>20082.009765999999</v>
      </c>
      <c r="J435">
        <f t="shared" si="258"/>
        <v>18278.800781000002</v>
      </c>
      <c r="K435">
        <f t="shared" si="259"/>
        <v>19791.599609000001</v>
      </c>
      <c r="L435">
        <f t="shared" si="260"/>
        <v>2.4827627057232515E-2</v>
      </c>
      <c r="M435">
        <f t="shared" si="261"/>
        <v>-6.7193958766043171E-2</v>
      </c>
      <c r="N435">
        <f t="shared" si="262"/>
        <v>1.0007379704524144E-2</v>
      </c>
      <c r="O435">
        <f t="shared" si="263"/>
        <v>0</v>
      </c>
      <c r="P435">
        <f t="shared" si="255"/>
        <v>1</v>
      </c>
      <c r="Q435">
        <f t="shared" si="264"/>
        <v>0</v>
      </c>
      <c r="R435">
        <f t="shared" si="265"/>
        <v>1</v>
      </c>
      <c r="S435">
        <f t="shared" si="266"/>
        <v>0</v>
      </c>
      <c r="T435" s="4">
        <f t="shared" si="267"/>
        <v>0.99554900735799012</v>
      </c>
      <c r="U435" s="4">
        <f t="shared" si="268"/>
        <v>0.99554900735799012</v>
      </c>
      <c r="V435" s="4">
        <f>PRODUCT($T$3:T435)-1</f>
        <v>0.52806401884897358</v>
      </c>
      <c r="W435" s="3">
        <f>PRODUCT($U$3:U435)-1</f>
        <v>0.1772842145169482</v>
      </c>
      <c r="X435">
        <f t="shared" si="269"/>
        <v>-0.11972550382978542</v>
      </c>
      <c r="Y435" s="1">
        <f t="shared" si="270"/>
        <v>42401</v>
      </c>
      <c r="Z435">
        <f t="shared" si="271"/>
        <v>1.4738039645896261E-3</v>
      </c>
      <c r="AA435" s="5">
        <f t="shared" si="272"/>
        <v>-2.679887377804735E-2</v>
      </c>
      <c r="AB435" s="5">
        <f t="shared" si="273"/>
        <v>-6.4893170561389768E-3</v>
      </c>
      <c r="AC435" s="5">
        <f t="shared" si="274"/>
        <v>-9.8123033907639989E-3</v>
      </c>
      <c r="AD435" s="5">
        <f t="shared" si="275"/>
        <v>-3.0860137722018677E-2</v>
      </c>
      <c r="AE435" s="5">
        <f t="shared" si="276"/>
        <v>5.9198879733237675E-3</v>
      </c>
      <c r="AF435" s="5">
        <f t="shared" si="277"/>
        <v>-2.763366216102725E-2</v>
      </c>
      <c r="AG435" s="5">
        <f t="shared" si="278"/>
        <v>-8.8865542398873787E-3</v>
      </c>
      <c r="AH435" s="5">
        <f t="shared" si="279"/>
        <v>1.1319186904096501E-2</v>
      </c>
      <c r="AI435" s="5">
        <f t="shared" si="280"/>
        <v>-5.8927215984320158E-3</v>
      </c>
      <c r="AJ435" s="5">
        <f t="shared" si="281"/>
        <v>-1.4968687768224243E-2</v>
      </c>
      <c r="AK435">
        <f t="shared" si="282"/>
        <v>-1.4513788073266087E-2</v>
      </c>
      <c r="AL435" s="5">
        <f t="shared" si="283"/>
        <v>2.0707596078099577E-2</v>
      </c>
      <c r="AM435" s="5">
        <f t="shared" si="284"/>
        <v>-3.8170553958339681E-2</v>
      </c>
      <c r="AN435" s="5">
        <f t="shared" si="285"/>
        <v>-1.8222223292463147E-2</v>
      </c>
      <c r="AO435" s="5">
        <f t="shared" si="286"/>
        <v>2.9034354896684933E-2</v>
      </c>
      <c r="AP435" s="5">
        <f t="shared" si="287"/>
        <v>1.3607123823423439E-2</v>
      </c>
      <c r="AQ435" s="5">
        <f t="shared" si="288"/>
        <v>-2.4784713477231879E-2</v>
      </c>
      <c r="AR435" s="5">
        <f t="shared" si="289"/>
        <v>1.0161203663900498E-2</v>
      </c>
      <c r="AS435" s="5">
        <f t="shared" si="290"/>
        <v>7.5255867291337264E-3</v>
      </c>
      <c r="AT435" s="5">
        <f t="shared" si="291"/>
        <v>2.5384643176148192E-2</v>
      </c>
      <c r="AU435" s="5">
        <f t="shared" si="292"/>
        <v>-4.4509926420098767E-3</v>
      </c>
      <c r="AV435">
        <f t="shared" si="293"/>
        <v>0</v>
      </c>
      <c r="AW435">
        <f t="shared" si="294"/>
        <v>1</v>
      </c>
      <c r="AX435">
        <f t="shared" si="295"/>
        <v>0</v>
      </c>
    </row>
    <row r="436" spans="1:50" x14ac:dyDescent="0.25">
      <c r="A436" s="1">
        <v>42402</v>
      </c>
      <c r="B436">
        <v>19474.869140999999</v>
      </c>
      <c r="C436">
        <v>19628.570313</v>
      </c>
      <c r="D436">
        <v>19403.490234000001</v>
      </c>
      <c r="E436">
        <v>19446.839843999998</v>
      </c>
      <c r="F436">
        <v>19446.839843999998</v>
      </c>
      <c r="G436">
        <v>1783516300</v>
      </c>
      <c r="H436" s="2">
        <f t="shared" si="256"/>
        <v>-7.5864436222603526E-3</v>
      </c>
      <c r="I436">
        <f t="shared" si="257"/>
        <v>20200.380859000001</v>
      </c>
      <c r="J436">
        <f t="shared" si="258"/>
        <v>18278.800781000002</v>
      </c>
      <c r="K436">
        <f t="shared" si="259"/>
        <v>19977.429688</v>
      </c>
      <c r="L436">
        <f t="shared" si="260"/>
        <v>3.8748764377390277E-2</v>
      </c>
      <c r="M436">
        <f t="shared" si="261"/>
        <v>-6.0063181080826089E-2</v>
      </c>
      <c r="N436">
        <f t="shared" si="262"/>
        <v>2.7284116507171552E-2</v>
      </c>
      <c r="O436">
        <f t="shared" si="263"/>
        <v>0</v>
      </c>
      <c r="P436">
        <f t="shared" si="255"/>
        <v>1</v>
      </c>
      <c r="Q436">
        <f t="shared" si="264"/>
        <v>0</v>
      </c>
      <c r="R436">
        <f t="shared" si="265"/>
        <v>1</v>
      </c>
      <c r="S436">
        <f t="shared" si="266"/>
        <v>0</v>
      </c>
      <c r="T436" s="4">
        <f t="shared" si="267"/>
        <v>0.99241355637773965</v>
      </c>
      <c r="U436" s="4">
        <f t="shared" si="268"/>
        <v>0.99241355637773965</v>
      </c>
      <c r="V436" s="4">
        <f>PRODUCT($T$3:T436)-1</f>
        <v>0.51647144731877126</v>
      </c>
      <c r="W436" s="3">
        <f>PRODUCT($U$3:U436)-1</f>
        <v>0.16835281419613835</v>
      </c>
      <c r="X436">
        <f t="shared" si="269"/>
        <v>-0.12640365666709441</v>
      </c>
      <c r="Y436" s="1">
        <f t="shared" si="270"/>
        <v>42402</v>
      </c>
      <c r="Z436">
        <f t="shared" si="271"/>
        <v>-2.679887377804735E-2</v>
      </c>
      <c r="AA436" s="5">
        <f t="shared" si="272"/>
        <v>-6.4893170561389768E-3</v>
      </c>
      <c r="AB436" s="5">
        <f t="shared" si="273"/>
        <v>-9.8123033907639989E-3</v>
      </c>
      <c r="AC436" s="5">
        <f t="shared" si="274"/>
        <v>-3.0860137722018677E-2</v>
      </c>
      <c r="AD436" s="5">
        <f t="shared" si="275"/>
        <v>5.9198879733237675E-3</v>
      </c>
      <c r="AE436" s="5">
        <f t="shared" si="276"/>
        <v>-2.763366216102725E-2</v>
      </c>
      <c r="AF436" s="5">
        <f t="shared" si="277"/>
        <v>-8.8865542398873787E-3</v>
      </c>
      <c r="AG436" s="5">
        <f t="shared" si="278"/>
        <v>1.1319186904096501E-2</v>
      </c>
      <c r="AH436" s="5">
        <f t="shared" si="279"/>
        <v>-5.8927215984320158E-3</v>
      </c>
      <c r="AI436" s="5">
        <f t="shared" si="280"/>
        <v>-1.4968687768224243E-2</v>
      </c>
      <c r="AJ436" s="5">
        <f t="shared" si="281"/>
        <v>-1.4513788073266087E-2</v>
      </c>
      <c r="AK436">
        <f t="shared" si="282"/>
        <v>2.0707596078099577E-2</v>
      </c>
      <c r="AL436" s="5">
        <f t="shared" si="283"/>
        <v>-3.8170553958339681E-2</v>
      </c>
      <c r="AM436" s="5">
        <f t="shared" si="284"/>
        <v>-1.8222223292463147E-2</v>
      </c>
      <c r="AN436" s="5">
        <f t="shared" si="285"/>
        <v>2.9034354896684933E-2</v>
      </c>
      <c r="AO436" s="5">
        <f t="shared" si="286"/>
        <v>1.3607123823423439E-2</v>
      </c>
      <c r="AP436" s="5">
        <f t="shared" si="287"/>
        <v>-2.4784713477231879E-2</v>
      </c>
      <c r="AQ436" s="5">
        <f t="shared" si="288"/>
        <v>1.0161203663900498E-2</v>
      </c>
      <c r="AR436" s="5">
        <f t="shared" si="289"/>
        <v>7.5255867291337264E-3</v>
      </c>
      <c r="AS436" s="5">
        <f t="shared" si="290"/>
        <v>2.5384643176148192E-2</v>
      </c>
      <c r="AT436" s="5">
        <f t="shared" si="291"/>
        <v>-4.4509926420098767E-3</v>
      </c>
      <c r="AU436" s="5">
        <f t="shared" si="292"/>
        <v>-7.5864436222603526E-3</v>
      </c>
      <c r="AV436">
        <f t="shared" si="293"/>
        <v>0</v>
      </c>
      <c r="AW436">
        <f t="shared" si="294"/>
        <v>1</v>
      </c>
      <c r="AX436">
        <f t="shared" si="295"/>
        <v>0</v>
      </c>
    </row>
    <row r="437" spans="1:50" x14ac:dyDescent="0.25">
      <c r="A437" s="1">
        <v>42403</v>
      </c>
      <c r="B437">
        <v>18910.880859000001</v>
      </c>
      <c r="C437">
        <v>19032.710938</v>
      </c>
      <c r="D437">
        <v>18764.820313</v>
      </c>
      <c r="E437">
        <v>18991.589843999998</v>
      </c>
      <c r="F437">
        <v>18991.589843999998</v>
      </c>
      <c r="G437">
        <v>2126513100</v>
      </c>
      <c r="H437" s="2">
        <f t="shared" si="256"/>
        <v>-2.3409973221971025E-2</v>
      </c>
      <c r="I437">
        <f t="shared" si="257"/>
        <v>20331.689452999999</v>
      </c>
      <c r="J437">
        <f t="shared" si="258"/>
        <v>18278.800781000002</v>
      </c>
      <c r="K437">
        <f t="shared" si="259"/>
        <v>20095.630859000001</v>
      </c>
      <c r="L437">
        <f t="shared" si="260"/>
        <v>7.056279226793527E-2</v>
      </c>
      <c r="M437">
        <f t="shared" si="261"/>
        <v>-3.7531826922072464E-2</v>
      </c>
      <c r="N437">
        <f t="shared" si="262"/>
        <v>5.8133153889104339E-2</v>
      </c>
      <c r="O437">
        <f t="shared" si="263"/>
        <v>1</v>
      </c>
      <c r="P437">
        <f t="shared" si="255"/>
        <v>0</v>
      </c>
      <c r="Q437">
        <f t="shared" si="264"/>
        <v>0</v>
      </c>
      <c r="R437">
        <f t="shared" si="265"/>
        <v>1</v>
      </c>
      <c r="S437">
        <f t="shared" si="266"/>
        <v>0</v>
      </c>
      <c r="T437" s="4">
        <f t="shared" si="267"/>
        <v>0.97659002677802897</v>
      </c>
      <c r="U437" s="4">
        <f t="shared" si="268"/>
        <v>0.97659002677802897</v>
      </c>
      <c r="V437" s="4">
        <f>PRODUCT($T$3:T437)-1</f>
        <v>0.48097089134515514</v>
      </c>
      <c r="W437" s="3">
        <f>PRODUCT($U$3:U437)-1</f>
        <v>0.14100170610199236</v>
      </c>
      <c r="X437">
        <f t="shared" si="269"/>
        <v>-0.14685452367132956</v>
      </c>
      <c r="Y437" s="1">
        <f t="shared" si="270"/>
        <v>42403</v>
      </c>
      <c r="Z437">
        <f t="shared" si="271"/>
        <v>-6.4893170561389768E-3</v>
      </c>
      <c r="AA437" s="5">
        <f t="shared" si="272"/>
        <v>-9.8123033907639989E-3</v>
      </c>
      <c r="AB437" s="5">
        <f t="shared" si="273"/>
        <v>-3.0860137722018677E-2</v>
      </c>
      <c r="AC437" s="5">
        <f t="shared" si="274"/>
        <v>5.9198879733237675E-3</v>
      </c>
      <c r="AD437" s="5">
        <f t="shared" si="275"/>
        <v>-2.763366216102725E-2</v>
      </c>
      <c r="AE437" s="5">
        <f t="shared" si="276"/>
        <v>-8.8865542398873787E-3</v>
      </c>
      <c r="AF437" s="5">
        <f t="shared" si="277"/>
        <v>1.1319186904096501E-2</v>
      </c>
      <c r="AG437" s="5">
        <f t="shared" si="278"/>
        <v>-5.8927215984320158E-3</v>
      </c>
      <c r="AH437" s="5">
        <f t="shared" si="279"/>
        <v>-1.4968687768224243E-2</v>
      </c>
      <c r="AI437" s="5">
        <f t="shared" si="280"/>
        <v>-1.4513788073266087E-2</v>
      </c>
      <c r="AJ437" s="5">
        <f t="shared" si="281"/>
        <v>2.0707596078099577E-2</v>
      </c>
      <c r="AK437">
        <f t="shared" si="282"/>
        <v>-3.8170553958339681E-2</v>
      </c>
      <c r="AL437" s="5">
        <f t="shared" si="283"/>
        <v>-1.8222223292463147E-2</v>
      </c>
      <c r="AM437" s="5">
        <f t="shared" si="284"/>
        <v>2.9034354896684933E-2</v>
      </c>
      <c r="AN437" s="5">
        <f t="shared" si="285"/>
        <v>1.3607123823423439E-2</v>
      </c>
      <c r="AO437" s="5">
        <f t="shared" si="286"/>
        <v>-2.4784713477231879E-2</v>
      </c>
      <c r="AP437" s="5">
        <f t="shared" si="287"/>
        <v>1.0161203663900498E-2</v>
      </c>
      <c r="AQ437" s="5">
        <f t="shared" si="288"/>
        <v>7.5255867291337264E-3</v>
      </c>
      <c r="AR437" s="5">
        <f t="shared" si="289"/>
        <v>2.5384643176148192E-2</v>
      </c>
      <c r="AS437" s="5">
        <f t="shared" si="290"/>
        <v>-4.4509926420098767E-3</v>
      </c>
      <c r="AT437" s="5">
        <f t="shared" si="291"/>
        <v>-7.5864436222603526E-3</v>
      </c>
      <c r="AU437" s="5">
        <f t="shared" si="292"/>
        <v>-2.3409973221971025E-2</v>
      </c>
      <c r="AV437">
        <f t="shared" si="293"/>
        <v>1</v>
      </c>
      <c r="AW437">
        <f t="shared" si="294"/>
        <v>0</v>
      </c>
      <c r="AX437">
        <f t="shared" si="295"/>
        <v>0</v>
      </c>
    </row>
    <row r="438" spans="1:50" x14ac:dyDescent="0.25">
      <c r="A438" s="1">
        <v>42404</v>
      </c>
      <c r="B438">
        <v>19190.359375</v>
      </c>
      <c r="C438">
        <v>19338.369140999999</v>
      </c>
      <c r="D438">
        <v>19166.179688</v>
      </c>
      <c r="E438">
        <v>19183.089843999998</v>
      </c>
      <c r="F438">
        <v>19183.089843999998</v>
      </c>
      <c r="G438">
        <v>1556986500</v>
      </c>
      <c r="H438" s="2">
        <f t="shared" si="256"/>
        <v>1.0083410687204752E-2</v>
      </c>
      <c r="I438">
        <f t="shared" si="257"/>
        <v>20331.689452999999</v>
      </c>
      <c r="J438">
        <f t="shared" si="258"/>
        <v>18278.800781000002</v>
      </c>
      <c r="K438">
        <f t="shared" si="259"/>
        <v>19902.75</v>
      </c>
      <c r="L438">
        <f t="shared" si="260"/>
        <v>5.9875631003169838E-2</v>
      </c>
      <c r="M438">
        <f t="shared" si="261"/>
        <v>-4.7139906571559753E-2</v>
      </c>
      <c r="N438">
        <f t="shared" si="262"/>
        <v>3.7515340951452369E-2</v>
      </c>
      <c r="O438">
        <f t="shared" si="263"/>
        <v>1</v>
      </c>
      <c r="P438">
        <f t="shared" si="255"/>
        <v>0</v>
      </c>
      <c r="Q438">
        <f t="shared" si="264"/>
        <v>0</v>
      </c>
      <c r="R438">
        <f t="shared" si="265"/>
        <v>1</v>
      </c>
      <c r="S438">
        <f t="shared" si="266"/>
        <v>0</v>
      </c>
      <c r="T438" s="4">
        <f t="shared" si="267"/>
        <v>1.0100834106872048</v>
      </c>
      <c r="U438" s="4">
        <f t="shared" si="268"/>
        <v>1.0100834106872048</v>
      </c>
      <c r="V438" s="4">
        <f>PRODUCT($T$3:T438)-1</f>
        <v>0.4959041290583841</v>
      </c>
      <c r="W438" s="3">
        <f>PRODUCT($U$3:U438)-1</f>
        <v>0.15250689489942015</v>
      </c>
      <c r="X438">
        <f t="shared" si="269"/>
        <v>-0.13825190745757654</v>
      </c>
      <c r="Y438" s="1">
        <f t="shared" si="270"/>
        <v>42404</v>
      </c>
      <c r="Z438">
        <f t="shared" si="271"/>
        <v>-9.8123033907639989E-3</v>
      </c>
      <c r="AA438" s="5">
        <f t="shared" si="272"/>
        <v>-3.0860137722018677E-2</v>
      </c>
      <c r="AB438" s="5">
        <f t="shared" si="273"/>
        <v>5.9198879733237675E-3</v>
      </c>
      <c r="AC438" s="5">
        <f t="shared" si="274"/>
        <v>-2.763366216102725E-2</v>
      </c>
      <c r="AD438" s="5">
        <f t="shared" si="275"/>
        <v>-8.8865542398873787E-3</v>
      </c>
      <c r="AE438" s="5">
        <f t="shared" si="276"/>
        <v>1.1319186904096501E-2</v>
      </c>
      <c r="AF438" s="5">
        <f t="shared" si="277"/>
        <v>-5.8927215984320158E-3</v>
      </c>
      <c r="AG438" s="5">
        <f t="shared" si="278"/>
        <v>-1.4968687768224243E-2</v>
      </c>
      <c r="AH438" s="5">
        <f t="shared" si="279"/>
        <v>-1.4513788073266087E-2</v>
      </c>
      <c r="AI438" s="5">
        <f t="shared" si="280"/>
        <v>2.0707596078099577E-2</v>
      </c>
      <c r="AJ438" s="5">
        <f t="shared" si="281"/>
        <v>-3.8170553958339681E-2</v>
      </c>
      <c r="AK438">
        <f t="shared" si="282"/>
        <v>-1.8222223292463147E-2</v>
      </c>
      <c r="AL438" s="5">
        <f t="shared" si="283"/>
        <v>2.9034354896684933E-2</v>
      </c>
      <c r="AM438" s="5">
        <f t="shared" si="284"/>
        <v>1.3607123823423439E-2</v>
      </c>
      <c r="AN438" s="5">
        <f t="shared" si="285"/>
        <v>-2.4784713477231879E-2</v>
      </c>
      <c r="AO438" s="5">
        <f t="shared" si="286"/>
        <v>1.0161203663900498E-2</v>
      </c>
      <c r="AP438" s="5">
        <f t="shared" si="287"/>
        <v>7.5255867291337264E-3</v>
      </c>
      <c r="AQ438" s="5">
        <f t="shared" si="288"/>
        <v>2.5384643176148192E-2</v>
      </c>
      <c r="AR438" s="5">
        <f t="shared" si="289"/>
        <v>-4.4509926420098767E-3</v>
      </c>
      <c r="AS438" s="5">
        <f t="shared" si="290"/>
        <v>-7.5864436222603526E-3</v>
      </c>
      <c r="AT438" s="5">
        <f t="shared" si="291"/>
        <v>-2.3409973221971025E-2</v>
      </c>
      <c r="AU438" s="5">
        <f t="shared" si="292"/>
        <v>1.0083410687204752E-2</v>
      </c>
      <c r="AV438">
        <f t="shared" si="293"/>
        <v>1</v>
      </c>
      <c r="AW438">
        <f t="shared" si="294"/>
        <v>0</v>
      </c>
      <c r="AX438">
        <f t="shared" si="295"/>
        <v>0</v>
      </c>
    </row>
    <row r="439" spans="1:50" x14ac:dyDescent="0.25">
      <c r="A439" s="1">
        <v>42405</v>
      </c>
      <c r="B439">
        <v>19287.359375</v>
      </c>
      <c r="C439">
        <v>19397.880859000001</v>
      </c>
      <c r="D439">
        <v>19230</v>
      </c>
      <c r="E439">
        <v>19288.169922000001</v>
      </c>
      <c r="F439">
        <v>19288.169922000001</v>
      </c>
      <c r="G439">
        <v>1264808100</v>
      </c>
      <c r="H439" s="2">
        <f t="shared" si="256"/>
        <v>5.4777451836243163E-3</v>
      </c>
      <c r="I439">
        <f t="shared" si="257"/>
        <v>20331.689452999999</v>
      </c>
      <c r="J439">
        <f t="shared" si="258"/>
        <v>18278.800781000002</v>
      </c>
      <c r="K439">
        <f t="shared" si="259"/>
        <v>19818.419922000001</v>
      </c>
      <c r="L439">
        <f t="shared" si="260"/>
        <v>5.4101531416402837E-2</v>
      </c>
      <c r="M439">
        <f t="shared" si="261"/>
        <v>-5.2330995894468879E-2</v>
      </c>
      <c r="N439">
        <f t="shared" si="262"/>
        <v>2.7490944042088739E-2</v>
      </c>
      <c r="O439">
        <f t="shared" si="263"/>
        <v>1</v>
      </c>
      <c r="P439">
        <f t="shared" si="255"/>
        <v>0</v>
      </c>
      <c r="Q439">
        <f t="shared" si="264"/>
        <v>0</v>
      </c>
      <c r="R439">
        <f t="shared" si="265"/>
        <v>1</v>
      </c>
      <c r="S439">
        <f t="shared" si="266"/>
        <v>0</v>
      </c>
      <c r="T439" s="4">
        <f t="shared" si="267"/>
        <v>1.0054777451836243</v>
      </c>
      <c r="U439" s="4">
        <f t="shared" si="268"/>
        <v>1.0054777451836243</v>
      </c>
      <c r="V439" s="4">
        <f>PRODUCT($T$3:T439)-1</f>
        <v>0.50409831069649735</v>
      </c>
      <c r="W439" s="3">
        <f>PRODUCT($U$3:U439)-1</f>
        <v>0.15882003399204936</v>
      </c>
      <c r="X439">
        <f t="shared" si="269"/>
        <v>-0.13353147099415497</v>
      </c>
      <c r="Y439" s="1">
        <f t="shared" si="270"/>
        <v>42405</v>
      </c>
      <c r="Z439">
        <f t="shared" si="271"/>
        <v>-3.0860137722018677E-2</v>
      </c>
      <c r="AA439" s="5">
        <f t="shared" si="272"/>
        <v>5.9198879733237675E-3</v>
      </c>
      <c r="AB439" s="5">
        <f t="shared" si="273"/>
        <v>-2.763366216102725E-2</v>
      </c>
      <c r="AC439" s="5">
        <f t="shared" si="274"/>
        <v>-8.8865542398873787E-3</v>
      </c>
      <c r="AD439" s="5">
        <f t="shared" si="275"/>
        <v>1.1319186904096501E-2</v>
      </c>
      <c r="AE439" s="5">
        <f t="shared" si="276"/>
        <v>-5.8927215984320158E-3</v>
      </c>
      <c r="AF439" s="5">
        <f t="shared" si="277"/>
        <v>-1.4968687768224243E-2</v>
      </c>
      <c r="AG439" s="5">
        <f t="shared" si="278"/>
        <v>-1.4513788073266087E-2</v>
      </c>
      <c r="AH439" s="5">
        <f t="shared" si="279"/>
        <v>2.0707596078099577E-2</v>
      </c>
      <c r="AI439" s="5">
        <f t="shared" si="280"/>
        <v>-3.8170553958339681E-2</v>
      </c>
      <c r="AJ439" s="5">
        <f t="shared" si="281"/>
        <v>-1.8222223292463147E-2</v>
      </c>
      <c r="AK439">
        <f t="shared" si="282"/>
        <v>2.9034354896684933E-2</v>
      </c>
      <c r="AL439" s="5">
        <f t="shared" si="283"/>
        <v>1.3607123823423439E-2</v>
      </c>
      <c r="AM439" s="5">
        <f t="shared" si="284"/>
        <v>-2.4784713477231879E-2</v>
      </c>
      <c r="AN439" s="5">
        <f t="shared" si="285"/>
        <v>1.0161203663900498E-2</v>
      </c>
      <c r="AO439" s="5">
        <f t="shared" si="286"/>
        <v>7.5255867291337264E-3</v>
      </c>
      <c r="AP439" s="5">
        <f t="shared" si="287"/>
        <v>2.5384643176148192E-2</v>
      </c>
      <c r="AQ439" s="5">
        <f t="shared" si="288"/>
        <v>-4.4509926420098767E-3</v>
      </c>
      <c r="AR439" s="5">
        <f t="shared" si="289"/>
        <v>-7.5864436222603526E-3</v>
      </c>
      <c r="AS439" s="5">
        <f t="shared" si="290"/>
        <v>-2.3409973221971025E-2</v>
      </c>
      <c r="AT439" s="5">
        <f t="shared" si="291"/>
        <v>1.0083410687204752E-2</v>
      </c>
      <c r="AU439" s="5">
        <f t="shared" si="292"/>
        <v>5.4777451836243163E-3</v>
      </c>
      <c r="AV439">
        <f t="shared" si="293"/>
        <v>1</v>
      </c>
      <c r="AW439">
        <f t="shared" si="294"/>
        <v>0</v>
      </c>
      <c r="AX439">
        <f t="shared" si="295"/>
        <v>0</v>
      </c>
    </row>
    <row r="440" spans="1:50" x14ac:dyDescent="0.25">
      <c r="A440" s="1">
        <v>42411</v>
      </c>
      <c r="B440">
        <v>18486.929688</v>
      </c>
      <c r="C440">
        <v>18627.509765999999</v>
      </c>
      <c r="D440">
        <v>18446.560547000001</v>
      </c>
      <c r="E440">
        <v>18545.800781000002</v>
      </c>
      <c r="F440">
        <v>18545.800781000002</v>
      </c>
      <c r="G440">
        <v>1868442400</v>
      </c>
      <c r="H440" s="2">
        <f t="shared" si="256"/>
        <v>-3.8488314028862658E-2</v>
      </c>
      <c r="I440">
        <f t="shared" si="257"/>
        <v>20331.689452999999</v>
      </c>
      <c r="J440">
        <f t="shared" si="258"/>
        <v>18278.800781000002</v>
      </c>
      <c r="K440">
        <f t="shared" si="259"/>
        <v>19923.539063</v>
      </c>
      <c r="L440">
        <f t="shared" si="260"/>
        <v>9.6296120781671712E-2</v>
      </c>
      <c r="M440">
        <f t="shared" si="261"/>
        <v>-1.4396790041740326E-2</v>
      </c>
      <c r="N440">
        <f t="shared" si="262"/>
        <v>7.4288422391093345E-2</v>
      </c>
      <c r="O440">
        <f t="shared" si="263"/>
        <v>1</v>
      </c>
      <c r="P440">
        <f t="shared" si="255"/>
        <v>0</v>
      </c>
      <c r="Q440">
        <f t="shared" si="264"/>
        <v>0</v>
      </c>
      <c r="R440">
        <f t="shared" si="265"/>
        <v>1</v>
      </c>
      <c r="S440">
        <f t="shared" si="266"/>
        <v>0</v>
      </c>
      <c r="T440" s="4">
        <f t="shared" si="267"/>
        <v>0.96151168597113734</v>
      </c>
      <c r="U440" s="4">
        <f t="shared" si="268"/>
        <v>0.96151168597113734</v>
      </c>
      <c r="V440" s="4">
        <f>PRODUCT($T$3:T440)-1</f>
        <v>0.44620810258412869</v>
      </c>
      <c r="W440" s="3">
        <f>PRODUCT($U$3:U440)-1</f>
        <v>0.11421900462082601</v>
      </c>
      <c r="X440">
        <f t="shared" si="269"/>
        <v>-0.16688038383465853</v>
      </c>
      <c r="Y440" s="1">
        <f t="shared" si="270"/>
        <v>42411</v>
      </c>
      <c r="Z440">
        <f t="shared" si="271"/>
        <v>5.9198879733237675E-3</v>
      </c>
      <c r="AA440" s="5">
        <f t="shared" si="272"/>
        <v>-2.763366216102725E-2</v>
      </c>
      <c r="AB440" s="5">
        <f t="shared" si="273"/>
        <v>-8.8865542398873787E-3</v>
      </c>
      <c r="AC440" s="5">
        <f t="shared" si="274"/>
        <v>1.1319186904096501E-2</v>
      </c>
      <c r="AD440" s="5">
        <f t="shared" si="275"/>
        <v>-5.8927215984320158E-3</v>
      </c>
      <c r="AE440" s="5">
        <f t="shared" si="276"/>
        <v>-1.4968687768224243E-2</v>
      </c>
      <c r="AF440" s="5">
        <f t="shared" si="277"/>
        <v>-1.4513788073266087E-2</v>
      </c>
      <c r="AG440" s="5">
        <f t="shared" si="278"/>
        <v>2.0707596078099577E-2</v>
      </c>
      <c r="AH440" s="5">
        <f t="shared" si="279"/>
        <v>-3.8170553958339681E-2</v>
      </c>
      <c r="AI440" s="5">
        <f t="shared" si="280"/>
        <v>-1.8222223292463147E-2</v>
      </c>
      <c r="AJ440" s="5">
        <f t="shared" si="281"/>
        <v>2.9034354896684933E-2</v>
      </c>
      <c r="AK440">
        <f t="shared" si="282"/>
        <v>1.3607123823423439E-2</v>
      </c>
      <c r="AL440" s="5">
        <f t="shared" si="283"/>
        <v>-2.4784713477231879E-2</v>
      </c>
      <c r="AM440" s="5">
        <f t="shared" si="284"/>
        <v>1.0161203663900498E-2</v>
      </c>
      <c r="AN440" s="5">
        <f t="shared" si="285"/>
        <v>7.5255867291337264E-3</v>
      </c>
      <c r="AO440" s="5">
        <f t="shared" si="286"/>
        <v>2.5384643176148192E-2</v>
      </c>
      <c r="AP440" s="5">
        <f t="shared" si="287"/>
        <v>-4.4509926420098767E-3</v>
      </c>
      <c r="AQ440" s="5">
        <f t="shared" si="288"/>
        <v>-7.5864436222603526E-3</v>
      </c>
      <c r="AR440" s="5">
        <f t="shared" si="289"/>
        <v>-2.3409973221971025E-2</v>
      </c>
      <c r="AS440" s="5">
        <f t="shared" si="290"/>
        <v>1.0083410687204752E-2</v>
      </c>
      <c r="AT440" s="5">
        <f t="shared" si="291"/>
        <v>5.4777451836243163E-3</v>
      </c>
      <c r="AU440" s="5">
        <f t="shared" si="292"/>
        <v>-3.8488314028862658E-2</v>
      </c>
      <c r="AV440">
        <f t="shared" si="293"/>
        <v>1</v>
      </c>
      <c r="AW440">
        <f t="shared" si="294"/>
        <v>0</v>
      </c>
      <c r="AX440">
        <f t="shared" si="295"/>
        <v>0</v>
      </c>
    </row>
    <row r="441" spans="1:50" x14ac:dyDescent="0.25">
      <c r="A441" s="1">
        <v>42412</v>
      </c>
      <c r="B441">
        <v>18278.800781000002</v>
      </c>
      <c r="C441">
        <v>18482.330077999999</v>
      </c>
      <c r="D441">
        <v>18278.800781000002</v>
      </c>
      <c r="E441">
        <v>18319.580077999999</v>
      </c>
      <c r="F441">
        <v>18319.580077999999</v>
      </c>
      <c r="G441">
        <v>2019813200</v>
      </c>
      <c r="H441" s="2">
        <f t="shared" si="256"/>
        <v>-1.2197947431408007E-2</v>
      </c>
      <c r="I441">
        <f t="shared" si="257"/>
        <v>20331.689452999999</v>
      </c>
      <c r="J441">
        <f t="shared" si="258"/>
        <v>18668.869140999999</v>
      </c>
      <c r="K441">
        <f t="shared" si="259"/>
        <v>19853.630859000001</v>
      </c>
      <c r="L441">
        <f t="shared" si="260"/>
        <v>0.1098338153185261</v>
      </c>
      <c r="M441">
        <f t="shared" si="261"/>
        <v>1.9066433920036374E-2</v>
      </c>
      <c r="N441">
        <f t="shared" si="262"/>
        <v>8.3738315751147763E-2</v>
      </c>
      <c r="O441">
        <f t="shared" si="263"/>
        <v>1</v>
      </c>
      <c r="P441">
        <f t="shared" si="255"/>
        <v>0</v>
      </c>
      <c r="Q441">
        <f t="shared" si="264"/>
        <v>0</v>
      </c>
      <c r="R441">
        <f t="shared" si="265"/>
        <v>1</v>
      </c>
      <c r="S441">
        <f t="shared" si="266"/>
        <v>0</v>
      </c>
      <c r="T441" s="4">
        <f t="shared" si="267"/>
        <v>0.98780205256859199</v>
      </c>
      <c r="U441" s="4">
        <f t="shared" si="268"/>
        <v>0.98780205256859199</v>
      </c>
      <c r="V441" s="4">
        <f>PRODUCT($T$3:T441)-1</f>
        <v>0.42856733217393117</v>
      </c>
      <c r="W441" s="3">
        <f>PRODUCT($U$3:U441)-1</f>
        <v>0.10062781977538537</v>
      </c>
      <c r="X441">
        <f t="shared" si="269"/>
        <v>-0.17704273311671814</v>
      </c>
      <c r="Y441" s="1">
        <f t="shared" si="270"/>
        <v>42412</v>
      </c>
      <c r="Z441">
        <f t="shared" si="271"/>
        <v>-2.763366216102725E-2</v>
      </c>
      <c r="AA441" s="5">
        <f t="shared" si="272"/>
        <v>-8.8865542398873787E-3</v>
      </c>
      <c r="AB441" s="5">
        <f t="shared" si="273"/>
        <v>1.1319186904096501E-2</v>
      </c>
      <c r="AC441" s="5">
        <f t="shared" si="274"/>
        <v>-5.8927215984320158E-3</v>
      </c>
      <c r="AD441" s="5">
        <f t="shared" si="275"/>
        <v>-1.4968687768224243E-2</v>
      </c>
      <c r="AE441" s="5">
        <f t="shared" si="276"/>
        <v>-1.4513788073266087E-2</v>
      </c>
      <c r="AF441" s="5">
        <f t="shared" si="277"/>
        <v>2.0707596078099577E-2</v>
      </c>
      <c r="AG441" s="5">
        <f t="shared" si="278"/>
        <v>-3.8170553958339681E-2</v>
      </c>
      <c r="AH441" s="5">
        <f t="shared" si="279"/>
        <v>-1.8222223292463147E-2</v>
      </c>
      <c r="AI441" s="5">
        <f t="shared" si="280"/>
        <v>2.9034354896684933E-2</v>
      </c>
      <c r="AJ441" s="5">
        <f t="shared" si="281"/>
        <v>1.3607123823423439E-2</v>
      </c>
      <c r="AK441">
        <f t="shared" si="282"/>
        <v>-2.4784713477231879E-2</v>
      </c>
      <c r="AL441" s="5">
        <f t="shared" si="283"/>
        <v>1.0161203663900498E-2</v>
      </c>
      <c r="AM441" s="5">
        <f t="shared" si="284"/>
        <v>7.5255867291337264E-3</v>
      </c>
      <c r="AN441" s="5">
        <f t="shared" si="285"/>
        <v>2.5384643176148192E-2</v>
      </c>
      <c r="AO441" s="5">
        <f t="shared" si="286"/>
        <v>-4.4509926420098767E-3</v>
      </c>
      <c r="AP441" s="5">
        <f t="shared" si="287"/>
        <v>-7.5864436222603526E-3</v>
      </c>
      <c r="AQ441" s="5">
        <f t="shared" si="288"/>
        <v>-2.3409973221971025E-2</v>
      </c>
      <c r="AR441" s="5">
        <f t="shared" si="289"/>
        <v>1.0083410687204752E-2</v>
      </c>
      <c r="AS441" s="5">
        <f t="shared" si="290"/>
        <v>5.4777451836243163E-3</v>
      </c>
      <c r="AT441" s="5">
        <f t="shared" si="291"/>
        <v>-3.8488314028862658E-2</v>
      </c>
      <c r="AU441" s="5">
        <f t="shared" si="292"/>
        <v>-1.2197947431408007E-2</v>
      </c>
      <c r="AV441">
        <f t="shared" si="293"/>
        <v>1</v>
      </c>
      <c r="AW441">
        <f t="shared" si="294"/>
        <v>0</v>
      </c>
      <c r="AX441">
        <f t="shared" si="295"/>
        <v>0</v>
      </c>
    </row>
    <row r="442" spans="1:50" x14ac:dyDescent="0.25">
      <c r="A442" s="1">
        <v>42415</v>
      </c>
      <c r="B442">
        <v>18668.869140999999</v>
      </c>
      <c r="C442">
        <v>18937.060547000001</v>
      </c>
      <c r="D442">
        <v>18668.869140999999</v>
      </c>
      <c r="E442">
        <v>18918.140625</v>
      </c>
      <c r="F442">
        <v>18918.140625</v>
      </c>
      <c r="G442">
        <v>1729340100</v>
      </c>
      <c r="H442" s="2">
        <f t="shared" si="256"/>
        <v>3.267326786157132E-2</v>
      </c>
      <c r="I442">
        <f t="shared" si="257"/>
        <v>20512.029297000001</v>
      </c>
      <c r="J442">
        <f t="shared" si="258"/>
        <v>18867.699218999998</v>
      </c>
      <c r="K442">
        <f t="shared" si="259"/>
        <v>20328.880859000001</v>
      </c>
      <c r="L442">
        <f t="shared" si="260"/>
        <v>8.425186722069844E-2</v>
      </c>
      <c r="M442">
        <f t="shared" si="261"/>
        <v>-2.6662982900838017E-3</v>
      </c>
      <c r="N442">
        <f t="shared" si="262"/>
        <v>7.457076580431643E-2</v>
      </c>
      <c r="O442">
        <f t="shared" si="263"/>
        <v>1</v>
      </c>
      <c r="P442">
        <f t="shared" si="255"/>
        <v>0</v>
      </c>
      <c r="Q442">
        <f t="shared" si="264"/>
        <v>0</v>
      </c>
      <c r="R442">
        <f t="shared" si="265"/>
        <v>1</v>
      </c>
      <c r="S442">
        <f t="shared" si="266"/>
        <v>0</v>
      </c>
      <c r="T442" s="4">
        <f t="shared" si="267"/>
        <v>1.0326732678615713</v>
      </c>
      <c r="U442" s="4">
        <f t="shared" si="268"/>
        <v>1.0326732678615713</v>
      </c>
      <c r="V442" s="4">
        <f>PRODUCT($T$3:T442)-1</f>
        <v>0.47524329527634035</v>
      </c>
      <c r="W442" s="3">
        <f>PRODUCT($U$3:U442)-1</f>
        <v>0.13658892734680372</v>
      </c>
      <c r="X442">
        <f t="shared" si="269"/>
        <v>-0.15015402989721405</v>
      </c>
      <c r="Y442" s="1">
        <f t="shared" si="270"/>
        <v>42415</v>
      </c>
      <c r="Z442">
        <f t="shared" si="271"/>
        <v>-8.8865542398873787E-3</v>
      </c>
      <c r="AA442" s="5">
        <f t="shared" si="272"/>
        <v>1.1319186904096501E-2</v>
      </c>
      <c r="AB442" s="5">
        <f t="shared" si="273"/>
        <v>-5.8927215984320158E-3</v>
      </c>
      <c r="AC442" s="5">
        <f t="shared" si="274"/>
        <v>-1.4968687768224243E-2</v>
      </c>
      <c r="AD442" s="5">
        <f t="shared" si="275"/>
        <v>-1.4513788073266087E-2</v>
      </c>
      <c r="AE442" s="5">
        <f t="shared" si="276"/>
        <v>2.0707596078099577E-2</v>
      </c>
      <c r="AF442" s="5">
        <f t="shared" si="277"/>
        <v>-3.8170553958339681E-2</v>
      </c>
      <c r="AG442" s="5">
        <f t="shared" si="278"/>
        <v>-1.8222223292463147E-2</v>
      </c>
      <c r="AH442" s="5">
        <f t="shared" si="279"/>
        <v>2.9034354896684933E-2</v>
      </c>
      <c r="AI442" s="5">
        <f t="shared" si="280"/>
        <v>1.3607123823423439E-2</v>
      </c>
      <c r="AJ442" s="5">
        <f t="shared" si="281"/>
        <v>-2.4784713477231879E-2</v>
      </c>
      <c r="AK442">
        <f t="shared" si="282"/>
        <v>1.0161203663900498E-2</v>
      </c>
      <c r="AL442" s="5">
        <f t="shared" si="283"/>
        <v>7.5255867291337264E-3</v>
      </c>
      <c r="AM442" s="5">
        <f t="shared" si="284"/>
        <v>2.5384643176148192E-2</v>
      </c>
      <c r="AN442" s="5">
        <f t="shared" si="285"/>
        <v>-4.4509926420098767E-3</v>
      </c>
      <c r="AO442" s="5">
        <f t="shared" si="286"/>
        <v>-7.5864436222603526E-3</v>
      </c>
      <c r="AP442" s="5">
        <f t="shared" si="287"/>
        <v>-2.3409973221971025E-2</v>
      </c>
      <c r="AQ442" s="5">
        <f t="shared" si="288"/>
        <v>1.0083410687204752E-2</v>
      </c>
      <c r="AR442" s="5">
        <f t="shared" si="289"/>
        <v>5.4777451836243163E-3</v>
      </c>
      <c r="AS442" s="5">
        <f t="shared" si="290"/>
        <v>-3.8488314028862658E-2</v>
      </c>
      <c r="AT442" s="5">
        <f t="shared" si="291"/>
        <v>-1.2197947431408007E-2</v>
      </c>
      <c r="AU442" s="5">
        <f t="shared" si="292"/>
        <v>3.267326786157132E-2</v>
      </c>
      <c r="AV442">
        <f t="shared" si="293"/>
        <v>1</v>
      </c>
      <c r="AW442">
        <f t="shared" si="294"/>
        <v>0</v>
      </c>
      <c r="AX442">
        <f t="shared" si="295"/>
        <v>0</v>
      </c>
    </row>
    <row r="443" spans="1:50" x14ac:dyDescent="0.25">
      <c r="A443" s="1">
        <v>42416</v>
      </c>
      <c r="B443">
        <v>19013.740234000001</v>
      </c>
      <c r="C443">
        <v>19260.669922000001</v>
      </c>
      <c r="D443">
        <v>18974.599609000001</v>
      </c>
      <c r="E443">
        <v>19122.080077999999</v>
      </c>
      <c r="F443">
        <v>19122.080077999999</v>
      </c>
      <c r="G443">
        <v>1869161100</v>
      </c>
      <c r="H443" s="2">
        <f t="shared" si="256"/>
        <v>1.0780100277428817E-2</v>
      </c>
      <c r="I443">
        <f t="shared" si="257"/>
        <v>20512.029297000001</v>
      </c>
      <c r="J443">
        <f t="shared" si="258"/>
        <v>18867.699218999998</v>
      </c>
      <c r="K443">
        <f t="shared" si="259"/>
        <v>20254.589843999998</v>
      </c>
      <c r="L443">
        <f t="shared" si="260"/>
        <v>7.2688181062432689E-2</v>
      </c>
      <c r="M443">
        <f t="shared" si="261"/>
        <v>-1.3302990990643693E-2</v>
      </c>
      <c r="N443">
        <f t="shared" si="262"/>
        <v>5.9225239167518984E-2</v>
      </c>
      <c r="O443">
        <f t="shared" si="263"/>
        <v>1</v>
      </c>
      <c r="P443">
        <f t="shared" si="255"/>
        <v>0</v>
      </c>
      <c r="Q443">
        <f t="shared" si="264"/>
        <v>0</v>
      </c>
      <c r="R443">
        <f t="shared" si="265"/>
        <v>1</v>
      </c>
      <c r="S443">
        <f t="shared" si="266"/>
        <v>0</v>
      </c>
      <c r="T443" s="4">
        <f t="shared" si="267"/>
        <v>1.0107801002774288</v>
      </c>
      <c r="U443" s="4">
        <f t="shared" si="268"/>
        <v>1.0107801002774288</v>
      </c>
      <c r="V443" s="4">
        <f>PRODUCT($T$3:T443)-1</f>
        <v>0.49114656593302386</v>
      </c>
      <c r="W443" s="3">
        <f>PRODUCT($U$3:U443)-1</f>
        <v>0.14884146995781755</v>
      </c>
      <c r="X443">
        <f t="shared" si="269"/>
        <v>-0.14099260511913725</v>
      </c>
      <c r="Y443" s="1">
        <f t="shared" si="270"/>
        <v>42416</v>
      </c>
      <c r="Z443">
        <f t="shared" si="271"/>
        <v>1.1319186904096501E-2</v>
      </c>
      <c r="AA443" s="5">
        <f t="shared" si="272"/>
        <v>-5.8927215984320158E-3</v>
      </c>
      <c r="AB443" s="5">
        <f t="shared" si="273"/>
        <v>-1.4968687768224243E-2</v>
      </c>
      <c r="AC443" s="5">
        <f t="shared" si="274"/>
        <v>-1.4513788073266087E-2</v>
      </c>
      <c r="AD443" s="5">
        <f t="shared" si="275"/>
        <v>2.0707596078099577E-2</v>
      </c>
      <c r="AE443" s="5">
        <f t="shared" si="276"/>
        <v>-3.8170553958339681E-2</v>
      </c>
      <c r="AF443" s="5">
        <f t="shared" si="277"/>
        <v>-1.8222223292463147E-2</v>
      </c>
      <c r="AG443" s="5">
        <f t="shared" si="278"/>
        <v>2.9034354896684933E-2</v>
      </c>
      <c r="AH443" s="5">
        <f t="shared" si="279"/>
        <v>1.3607123823423439E-2</v>
      </c>
      <c r="AI443" s="5">
        <f t="shared" si="280"/>
        <v>-2.4784713477231879E-2</v>
      </c>
      <c r="AJ443" s="5">
        <f t="shared" si="281"/>
        <v>1.0161203663900498E-2</v>
      </c>
      <c r="AK443">
        <f t="shared" si="282"/>
        <v>7.5255867291337264E-3</v>
      </c>
      <c r="AL443" s="5">
        <f t="shared" si="283"/>
        <v>2.5384643176148192E-2</v>
      </c>
      <c r="AM443" s="5">
        <f t="shared" si="284"/>
        <v>-4.4509926420098767E-3</v>
      </c>
      <c r="AN443" s="5">
        <f t="shared" si="285"/>
        <v>-7.5864436222603526E-3</v>
      </c>
      <c r="AO443" s="5">
        <f t="shared" si="286"/>
        <v>-2.3409973221971025E-2</v>
      </c>
      <c r="AP443" s="5">
        <f t="shared" si="287"/>
        <v>1.0083410687204752E-2</v>
      </c>
      <c r="AQ443" s="5">
        <f t="shared" si="288"/>
        <v>5.4777451836243163E-3</v>
      </c>
      <c r="AR443" s="5">
        <f t="shared" si="289"/>
        <v>-3.8488314028862658E-2</v>
      </c>
      <c r="AS443" s="5">
        <f t="shared" si="290"/>
        <v>-1.2197947431408007E-2</v>
      </c>
      <c r="AT443" s="5">
        <f t="shared" si="291"/>
        <v>3.267326786157132E-2</v>
      </c>
      <c r="AU443" s="5">
        <f t="shared" si="292"/>
        <v>1.0780100277428817E-2</v>
      </c>
      <c r="AV443">
        <f t="shared" si="293"/>
        <v>1</v>
      </c>
      <c r="AW443">
        <f t="shared" si="294"/>
        <v>0</v>
      </c>
      <c r="AX443">
        <f t="shared" si="295"/>
        <v>0</v>
      </c>
    </row>
    <row r="444" spans="1:50" x14ac:dyDescent="0.25">
      <c r="A444" s="1">
        <v>42417</v>
      </c>
      <c r="B444">
        <v>19198.179688</v>
      </c>
      <c r="C444">
        <v>19308.539063</v>
      </c>
      <c r="D444">
        <v>18909.060547000001</v>
      </c>
      <c r="E444">
        <v>18924.570313</v>
      </c>
      <c r="F444">
        <v>18924.570313</v>
      </c>
      <c r="G444">
        <v>1689473500</v>
      </c>
      <c r="H444" s="2">
        <f t="shared" si="256"/>
        <v>-1.0328884943183292E-2</v>
      </c>
      <c r="I444">
        <f t="shared" si="257"/>
        <v>20512.029297000001</v>
      </c>
      <c r="J444">
        <f t="shared" si="258"/>
        <v>18867.699218999998</v>
      </c>
      <c r="K444">
        <f t="shared" si="259"/>
        <v>20168.740234000001</v>
      </c>
      <c r="L444">
        <f t="shared" si="260"/>
        <v>8.3883488911212778E-2</v>
      </c>
      <c r="M444">
        <f t="shared" si="261"/>
        <v>-3.0051458532157627E-3</v>
      </c>
      <c r="N444">
        <f t="shared" si="262"/>
        <v>6.5743628543329935E-2</v>
      </c>
      <c r="O444">
        <f t="shared" si="263"/>
        <v>1</v>
      </c>
      <c r="P444">
        <f t="shared" si="255"/>
        <v>0</v>
      </c>
      <c r="Q444">
        <f t="shared" si="264"/>
        <v>0</v>
      </c>
      <c r="R444">
        <f t="shared" si="265"/>
        <v>1</v>
      </c>
      <c r="S444">
        <f t="shared" si="266"/>
        <v>0</v>
      </c>
      <c r="T444" s="4">
        <f t="shared" si="267"/>
        <v>0.98967111505681671</v>
      </c>
      <c r="U444" s="4">
        <f t="shared" si="268"/>
        <v>0.98967111505681671</v>
      </c>
      <c r="V444" s="4">
        <f>PRODUCT($T$3:T444)-1</f>
        <v>0.47574468462007879</v>
      </c>
      <c r="W444" s="3">
        <f>PRODUCT($U$3:U444)-1</f>
        <v>0.13697521859666573</v>
      </c>
      <c r="X444">
        <f t="shared" si="269"/>
        <v>-0.14986519366620532</v>
      </c>
      <c r="Y444" s="1">
        <f t="shared" si="270"/>
        <v>42417</v>
      </c>
      <c r="Z444">
        <f t="shared" si="271"/>
        <v>-5.8927215984320158E-3</v>
      </c>
      <c r="AA444" s="5">
        <f t="shared" si="272"/>
        <v>-1.4968687768224243E-2</v>
      </c>
      <c r="AB444" s="5">
        <f t="shared" si="273"/>
        <v>-1.4513788073266087E-2</v>
      </c>
      <c r="AC444" s="5">
        <f t="shared" si="274"/>
        <v>2.0707596078099577E-2</v>
      </c>
      <c r="AD444" s="5">
        <f t="shared" si="275"/>
        <v>-3.8170553958339681E-2</v>
      </c>
      <c r="AE444" s="5">
        <f t="shared" si="276"/>
        <v>-1.8222223292463147E-2</v>
      </c>
      <c r="AF444" s="5">
        <f t="shared" si="277"/>
        <v>2.9034354896684933E-2</v>
      </c>
      <c r="AG444" s="5">
        <f t="shared" si="278"/>
        <v>1.3607123823423439E-2</v>
      </c>
      <c r="AH444" s="5">
        <f t="shared" si="279"/>
        <v>-2.4784713477231879E-2</v>
      </c>
      <c r="AI444" s="5">
        <f t="shared" si="280"/>
        <v>1.0161203663900498E-2</v>
      </c>
      <c r="AJ444" s="5">
        <f t="shared" si="281"/>
        <v>7.5255867291337264E-3</v>
      </c>
      <c r="AK444">
        <f t="shared" si="282"/>
        <v>2.5384643176148192E-2</v>
      </c>
      <c r="AL444" s="5">
        <f t="shared" si="283"/>
        <v>-4.4509926420098767E-3</v>
      </c>
      <c r="AM444" s="5">
        <f t="shared" si="284"/>
        <v>-7.5864436222603526E-3</v>
      </c>
      <c r="AN444" s="5">
        <f t="shared" si="285"/>
        <v>-2.3409973221971025E-2</v>
      </c>
      <c r="AO444" s="5">
        <f t="shared" si="286"/>
        <v>1.0083410687204752E-2</v>
      </c>
      <c r="AP444" s="5">
        <f t="shared" si="287"/>
        <v>5.4777451836243163E-3</v>
      </c>
      <c r="AQ444" s="5">
        <f t="shared" si="288"/>
        <v>-3.8488314028862658E-2</v>
      </c>
      <c r="AR444" s="5">
        <f t="shared" si="289"/>
        <v>-1.2197947431408007E-2</v>
      </c>
      <c r="AS444" s="5">
        <f t="shared" si="290"/>
        <v>3.267326786157132E-2</v>
      </c>
      <c r="AT444" s="5">
        <f t="shared" si="291"/>
        <v>1.0780100277428817E-2</v>
      </c>
      <c r="AU444" s="5">
        <f t="shared" si="292"/>
        <v>-1.0328884943183292E-2</v>
      </c>
      <c r="AV444">
        <f t="shared" si="293"/>
        <v>1</v>
      </c>
      <c r="AW444">
        <f t="shared" si="294"/>
        <v>0</v>
      </c>
      <c r="AX444">
        <f t="shared" si="295"/>
        <v>0</v>
      </c>
    </row>
    <row r="445" spans="1:50" x14ac:dyDescent="0.25">
      <c r="A445" s="1">
        <v>42418</v>
      </c>
      <c r="B445">
        <v>19409.210938</v>
      </c>
      <c r="C445">
        <v>19436.390625</v>
      </c>
      <c r="D445">
        <v>19266.220702999999</v>
      </c>
      <c r="E445">
        <v>19363.080077999999</v>
      </c>
      <c r="F445">
        <v>19363.080077999999</v>
      </c>
      <c r="G445">
        <v>1843924000</v>
      </c>
      <c r="H445" s="2">
        <f t="shared" si="256"/>
        <v>2.317145159690992E-2</v>
      </c>
      <c r="I445">
        <f t="shared" si="257"/>
        <v>20619.339843999998</v>
      </c>
      <c r="J445">
        <f t="shared" si="258"/>
        <v>18867.699218999998</v>
      </c>
      <c r="K445">
        <f t="shared" si="259"/>
        <v>20435.650390999999</v>
      </c>
      <c r="L445">
        <f t="shared" si="260"/>
        <v>6.4879128782168394E-2</v>
      </c>
      <c r="M445">
        <f t="shared" si="261"/>
        <v>-2.5583784036654622E-2</v>
      </c>
      <c r="N445">
        <f t="shared" si="262"/>
        <v>5.5392546468814974E-2</v>
      </c>
      <c r="O445">
        <f t="shared" si="263"/>
        <v>1</v>
      </c>
      <c r="P445">
        <f t="shared" si="255"/>
        <v>0</v>
      </c>
      <c r="Q445">
        <f t="shared" si="264"/>
        <v>0</v>
      </c>
      <c r="R445">
        <f t="shared" si="265"/>
        <v>1</v>
      </c>
      <c r="S445">
        <f t="shared" si="266"/>
        <v>0</v>
      </c>
      <c r="T445" s="4">
        <f t="shared" si="267"/>
        <v>1.0231714515969099</v>
      </c>
      <c r="U445" s="4">
        <f t="shared" si="268"/>
        <v>1.0231714515969099</v>
      </c>
      <c r="V445" s="4">
        <f>PRODUCT($T$3:T445)-1</f>
        <v>0.50993983114915009</v>
      </c>
      <c r="W445" s="3">
        <f>PRODUCT($U$3:U445)-1</f>
        <v>0.16332058484126444</v>
      </c>
      <c r="X445">
        <f t="shared" si="269"/>
        <v>-0.1301663361503933</v>
      </c>
      <c r="Y445" s="1">
        <f t="shared" si="270"/>
        <v>42418</v>
      </c>
      <c r="Z445">
        <f t="shared" si="271"/>
        <v>-1.4968687768224243E-2</v>
      </c>
      <c r="AA445" s="5">
        <f t="shared" si="272"/>
        <v>-1.4513788073266087E-2</v>
      </c>
      <c r="AB445" s="5">
        <f t="shared" si="273"/>
        <v>2.0707596078099577E-2</v>
      </c>
      <c r="AC445" s="5">
        <f t="shared" si="274"/>
        <v>-3.8170553958339681E-2</v>
      </c>
      <c r="AD445" s="5">
        <f t="shared" si="275"/>
        <v>-1.8222223292463147E-2</v>
      </c>
      <c r="AE445" s="5">
        <f t="shared" si="276"/>
        <v>2.9034354896684933E-2</v>
      </c>
      <c r="AF445" s="5">
        <f t="shared" si="277"/>
        <v>1.3607123823423439E-2</v>
      </c>
      <c r="AG445" s="5">
        <f t="shared" si="278"/>
        <v>-2.4784713477231879E-2</v>
      </c>
      <c r="AH445" s="5">
        <f t="shared" si="279"/>
        <v>1.0161203663900498E-2</v>
      </c>
      <c r="AI445" s="5">
        <f t="shared" si="280"/>
        <v>7.5255867291337264E-3</v>
      </c>
      <c r="AJ445" s="5">
        <f t="shared" si="281"/>
        <v>2.5384643176148192E-2</v>
      </c>
      <c r="AK445">
        <f t="shared" si="282"/>
        <v>-4.4509926420098767E-3</v>
      </c>
      <c r="AL445" s="5">
        <f t="shared" si="283"/>
        <v>-7.5864436222603526E-3</v>
      </c>
      <c r="AM445" s="5">
        <f t="shared" si="284"/>
        <v>-2.3409973221971025E-2</v>
      </c>
      <c r="AN445" s="5">
        <f t="shared" si="285"/>
        <v>1.0083410687204752E-2</v>
      </c>
      <c r="AO445" s="5">
        <f t="shared" si="286"/>
        <v>5.4777451836243163E-3</v>
      </c>
      <c r="AP445" s="5">
        <f t="shared" si="287"/>
        <v>-3.8488314028862658E-2</v>
      </c>
      <c r="AQ445" s="5">
        <f t="shared" si="288"/>
        <v>-1.2197947431408007E-2</v>
      </c>
      <c r="AR445" s="5">
        <f t="shared" si="289"/>
        <v>3.267326786157132E-2</v>
      </c>
      <c r="AS445" s="5">
        <f t="shared" si="290"/>
        <v>1.0780100277428817E-2</v>
      </c>
      <c r="AT445" s="5">
        <f t="shared" si="291"/>
        <v>-1.0328884943183292E-2</v>
      </c>
      <c r="AU445" s="5">
        <f t="shared" si="292"/>
        <v>2.317145159690992E-2</v>
      </c>
      <c r="AV445">
        <f t="shared" si="293"/>
        <v>1</v>
      </c>
      <c r="AW445">
        <f t="shared" si="294"/>
        <v>0</v>
      </c>
      <c r="AX445">
        <f t="shared" si="295"/>
        <v>0</v>
      </c>
    </row>
    <row r="446" spans="1:50" x14ac:dyDescent="0.25">
      <c r="A446" s="1">
        <v>42419</v>
      </c>
      <c r="B446">
        <v>19238.429688</v>
      </c>
      <c r="C446">
        <v>19342.029297000001</v>
      </c>
      <c r="D446">
        <v>19210.650390999999</v>
      </c>
      <c r="E446">
        <v>19285.5</v>
      </c>
      <c r="F446">
        <v>19285.5</v>
      </c>
      <c r="G446">
        <v>1268689800</v>
      </c>
      <c r="H446" s="2">
        <f t="shared" si="256"/>
        <v>-4.0065980044230454E-3</v>
      </c>
      <c r="I446">
        <f t="shared" si="257"/>
        <v>20687.970702999999</v>
      </c>
      <c r="J446">
        <f t="shared" si="258"/>
        <v>18867.699218999998</v>
      </c>
      <c r="K446">
        <f t="shared" si="259"/>
        <v>20514.970702999999</v>
      </c>
      <c r="L446">
        <f t="shared" si="260"/>
        <v>7.2721511135308781E-2</v>
      </c>
      <c r="M446">
        <f t="shared" si="261"/>
        <v>-2.1663984910943568E-2</v>
      </c>
      <c r="N446">
        <f t="shared" si="262"/>
        <v>6.3751041093049077E-2</v>
      </c>
      <c r="O446">
        <f t="shared" si="263"/>
        <v>1</v>
      </c>
      <c r="P446">
        <f t="shared" si="255"/>
        <v>0</v>
      </c>
      <c r="Q446">
        <f t="shared" si="264"/>
        <v>0</v>
      </c>
      <c r="R446">
        <f t="shared" si="265"/>
        <v>1</v>
      </c>
      <c r="S446">
        <f t="shared" si="266"/>
        <v>0</v>
      </c>
      <c r="T446" s="4">
        <f t="shared" si="267"/>
        <v>0.99599340199557695</v>
      </c>
      <c r="U446" s="4">
        <f t="shared" si="268"/>
        <v>0.99599340199557695</v>
      </c>
      <c r="V446" s="4">
        <f>PRODUCT($T$3:T446)-1</f>
        <v>0.5038901092348691</v>
      </c>
      <c r="W446" s="3">
        <f>PRODUCT($U$3:U446)-1</f>
        <v>0.1586596269075351</v>
      </c>
      <c r="X446">
        <f t="shared" si="269"/>
        <v>-0.13365140997215319</v>
      </c>
      <c r="Y446" s="1">
        <f t="shared" si="270"/>
        <v>42419</v>
      </c>
      <c r="Z446">
        <f t="shared" si="271"/>
        <v>-1.4513788073266087E-2</v>
      </c>
      <c r="AA446" s="5">
        <f t="shared" si="272"/>
        <v>2.0707596078099577E-2</v>
      </c>
      <c r="AB446" s="5">
        <f t="shared" si="273"/>
        <v>-3.8170553958339681E-2</v>
      </c>
      <c r="AC446" s="5">
        <f t="shared" si="274"/>
        <v>-1.8222223292463147E-2</v>
      </c>
      <c r="AD446" s="5">
        <f t="shared" si="275"/>
        <v>2.9034354896684933E-2</v>
      </c>
      <c r="AE446" s="5">
        <f t="shared" si="276"/>
        <v>1.3607123823423439E-2</v>
      </c>
      <c r="AF446" s="5">
        <f t="shared" si="277"/>
        <v>-2.4784713477231879E-2</v>
      </c>
      <c r="AG446" s="5">
        <f t="shared" si="278"/>
        <v>1.0161203663900498E-2</v>
      </c>
      <c r="AH446" s="5">
        <f t="shared" si="279"/>
        <v>7.5255867291337264E-3</v>
      </c>
      <c r="AI446" s="5">
        <f t="shared" si="280"/>
        <v>2.5384643176148192E-2</v>
      </c>
      <c r="AJ446" s="5">
        <f t="shared" si="281"/>
        <v>-4.4509926420098767E-3</v>
      </c>
      <c r="AK446">
        <f t="shared" si="282"/>
        <v>-7.5864436222603526E-3</v>
      </c>
      <c r="AL446" s="5">
        <f t="shared" si="283"/>
        <v>-2.3409973221971025E-2</v>
      </c>
      <c r="AM446" s="5">
        <f t="shared" si="284"/>
        <v>1.0083410687204752E-2</v>
      </c>
      <c r="AN446" s="5">
        <f t="shared" si="285"/>
        <v>5.4777451836243163E-3</v>
      </c>
      <c r="AO446" s="5">
        <f t="shared" si="286"/>
        <v>-3.8488314028862658E-2</v>
      </c>
      <c r="AP446" s="5">
        <f t="shared" si="287"/>
        <v>-1.2197947431408007E-2</v>
      </c>
      <c r="AQ446" s="5">
        <f t="shared" si="288"/>
        <v>3.267326786157132E-2</v>
      </c>
      <c r="AR446" s="5">
        <f t="shared" si="289"/>
        <v>1.0780100277428817E-2</v>
      </c>
      <c r="AS446" s="5">
        <f t="shared" si="290"/>
        <v>-1.0328884943183292E-2</v>
      </c>
      <c r="AT446" s="5">
        <f t="shared" si="291"/>
        <v>2.317145159690992E-2</v>
      </c>
      <c r="AU446" s="5">
        <f t="shared" si="292"/>
        <v>-4.0065980044230454E-3</v>
      </c>
      <c r="AV446">
        <f t="shared" si="293"/>
        <v>1</v>
      </c>
      <c r="AW446">
        <f t="shared" si="294"/>
        <v>0</v>
      </c>
      <c r="AX446">
        <f t="shared" si="295"/>
        <v>0</v>
      </c>
    </row>
    <row r="447" spans="1:50" x14ac:dyDescent="0.25">
      <c r="A447" s="1">
        <v>42422</v>
      </c>
      <c r="B447">
        <v>19374.240234000001</v>
      </c>
      <c r="C447">
        <v>19524.970702999999</v>
      </c>
      <c r="D447">
        <v>19374.240234000001</v>
      </c>
      <c r="E447">
        <v>19464.089843999998</v>
      </c>
      <c r="F447">
        <v>19464.089843999998</v>
      </c>
      <c r="G447">
        <v>1207462000</v>
      </c>
      <c r="H447" s="2">
        <f t="shared" si="256"/>
        <v>9.260317025744591E-3</v>
      </c>
      <c r="I447">
        <f t="shared" si="257"/>
        <v>20772.460938</v>
      </c>
      <c r="J447">
        <f t="shared" si="258"/>
        <v>18867.699218999998</v>
      </c>
      <c r="K447">
        <f t="shared" si="259"/>
        <v>20618.560547000001</v>
      </c>
      <c r="L447">
        <f t="shared" si="260"/>
        <v>6.7219741816148648E-2</v>
      </c>
      <c r="M447">
        <f t="shared" si="261"/>
        <v>-3.0640560631394864E-2</v>
      </c>
      <c r="N447">
        <f t="shared" si="262"/>
        <v>5.9312853169750435E-2</v>
      </c>
      <c r="O447">
        <f t="shared" si="263"/>
        <v>1</v>
      </c>
      <c r="P447">
        <f t="shared" si="255"/>
        <v>0</v>
      </c>
      <c r="Q447">
        <f t="shared" si="264"/>
        <v>0</v>
      </c>
      <c r="R447">
        <f t="shared" si="265"/>
        <v>1</v>
      </c>
      <c r="S447">
        <f t="shared" si="266"/>
        <v>0</v>
      </c>
      <c r="T447" s="4">
        <f t="shared" si="267"/>
        <v>1.0092603170257446</v>
      </c>
      <c r="U447" s="4">
        <f t="shared" si="268"/>
        <v>1.0092603170257446</v>
      </c>
      <c r="V447" s="4">
        <f>PRODUCT($T$3:T447)-1</f>
        <v>0.5178166084182656</v>
      </c>
      <c r="W447" s="3">
        <f>PRODUCT($U$3:U447)-1</f>
        <v>0.1693891823776299</v>
      </c>
      <c r="X447">
        <f t="shared" si="269"/>
        <v>-0.12562874737368845</v>
      </c>
      <c r="Y447" s="1">
        <f t="shared" si="270"/>
        <v>42422</v>
      </c>
      <c r="Z447">
        <f t="shared" si="271"/>
        <v>2.0707596078099577E-2</v>
      </c>
      <c r="AA447" s="5">
        <f t="shared" si="272"/>
        <v>-3.8170553958339681E-2</v>
      </c>
      <c r="AB447" s="5">
        <f t="shared" si="273"/>
        <v>-1.8222223292463147E-2</v>
      </c>
      <c r="AC447" s="5">
        <f t="shared" si="274"/>
        <v>2.9034354896684933E-2</v>
      </c>
      <c r="AD447" s="5">
        <f t="shared" si="275"/>
        <v>1.3607123823423439E-2</v>
      </c>
      <c r="AE447" s="5">
        <f t="shared" si="276"/>
        <v>-2.4784713477231879E-2</v>
      </c>
      <c r="AF447" s="5">
        <f t="shared" si="277"/>
        <v>1.0161203663900498E-2</v>
      </c>
      <c r="AG447" s="5">
        <f t="shared" si="278"/>
        <v>7.5255867291337264E-3</v>
      </c>
      <c r="AH447" s="5">
        <f t="shared" si="279"/>
        <v>2.5384643176148192E-2</v>
      </c>
      <c r="AI447" s="5">
        <f t="shared" si="280"/>
        <v>-4.4509926420098767E-3</v>
      </c>
      <c r="AJ447" s="5">
        <f t="shared" si="281"/>
        <v>-7.5864436222603526E-3</v>
      </c>
      <c r="AK447">
        <f t="shared" si="282"/>
        <v>-2.3409973221971025E-2</v>
      </c>
      <c r="AL447" s="5">
        <f t="shared" si="283"/>
        <v>1.0083410687204752E-2</v>
      </c>
      <c r="AM447" s="5">
        <f t="shared" si="284"/>
        <v>5.4777451836243163E-3</v>
      </c>
      <c r="AN447" s="5">
        <f t="shared" si="285"/>
        <v>-3.8488314028862658E-2</v>
      </c>
      <c r="AO447" s="5">
        <f t="shared" si="286"/>
        <v>-1.2197947431408007E-2</v>
      </c>
      <c r="AP447" s="5">
        <f t="shared" si="287"/>
        <v>3.267326786157132E-2</v>
      </c>
      <c r="AQ447" s="5">
        <f t="shared" si="288"/>
        <v>1.0780100277428817E-2</v>
      </c>
      <c r="AR447" s="5">
        <f t="shared" si="289"/>
        <v>-1.0328884943183292E-2</v>
      </c>
      <c r="AS447" s="5">
        <f t="shared" si="290"/>
        <v>2.317145159690992E-2</v>
      </c>
      <c r="AT447" s="5">
        <f t="shared" si="291"/>
        <v>-4.0065980044230454E-3</v>
      </c>
      <c r="AU447" s="5">
        <f t="shared" si="292"/>
        <v>9.260317025744591E-3</v>
      </c>
      <c r="AV447">
        <f t="shared" si="293"/>
        <v>1</v>
      </c>
      <c r="AW447">
        <f t="shared" si="294"/>
        <v>0</v>
      </c>
      <c r="AX447">
        <f t="shared" si="295"/>
        <v>0</v>
      </c>
    </row>
    <row r="448" spans="1:50" x14ac:dyDescent="0.25">
      <c r="A448" s="1">
        <v>42423</v>
      </c>
      <c r="B448">
        <v>19506.939452999999</v>
      </c>
      <c r="C448">
        <v>19519.849609000001</v>
      </c>
      <c r="D448">
        <v>19328.259765999999</v>
      </c>
      <c r="E448">
        <v>19414.779297000001</v>
      </c>
      <c r="F448">
        <v>19414.779297000001</v>
      </c>
      <c r="G448">
        <v>1225027600</v>
      </c>
      <c r="H448" s="2">
        <f t="shared" si="256"/>
        <v>-2.5334113947895753E-3</v>
      </c>
      <c r="I448">
        <f t="shared" si="257"/>
        <v>20772.460938</v>
      </c>
      <c r="J448">
        <f t="shared" si="258"/>
        <v>18867.699218999998</v>
      </c>
      <c r="K448">
        <f t="shared" si="259"/>
        <v>20576.800781000002</v>
      </c>
      <c r="L448">
        <f t="shared" si="260"/>
        <v>6.9930315468988535E-2</v>
      </c>
      <c r="M448">
        <f t="shared" si="261"/>
        <v>-2.8178537063490494E-2</v>
      </c>
      <c r="N448">
        <f t="shared" si="262"/>
        <v>5.9852417904104449E-2</v>
      </c>
      <c r="O448">
        <f t="shared" si="263"/>
        <v>1</v>
      </c>
      <c r="P448">
        <f t="shared" si="255"/>
        <v>0</v>
      </c>
      <c r="Q448">
        <f t="shared" si="264"/>
        <v>0</v>
      </c>
      <c r="R448">
        <f t="shared" si="265"/>
        <v>1</v>
      </c>
      <c r="S448">
        <f t="shared" si="266"/>
        <v>0</v>
      </c>
      <c r="T448" s="4">
        <f t="shared" si="267"/>
        <v>0.99746658860521042</v>
      </c>
      <c r="U448" s="4">
        <f t="shared" si="268"/>
        <v>0.99746658860521042</v>
      </c>
      <c r="V448" s="4">
        <f>PRODUCT($T$3:T448)-1</f>
        <v>0.51397135452729792</v>
      </c>
      <c r="W448" s="3">
        <f>PRODUCT($U$3:U448)-1</f>
        <v>0.16642663849805084</v>
      </c>
      <c r="X448">
        <f t="shared" si="269"/>
        <v>-0.12784388946836833</v>
      </c>
      <c r="Y448" s="1">
        <f t="shared" si="270"/>
        <v>42423</v>
      </c>
      <c r="Z448">
        <f t="shared" si="271"/>
        <v>-3.8170553958339681E-2</v>
      </c>
      <c r="AA448" s="5">
        <f t="shared" si="272"/>
        <v>-1.8222223292463147E-2</v>
      </c>
      <c r="AB448" s="5">
        <f t="shared" si="273"/>
        <v>2.9034354896684933E-2</v>
      </c>
      <c r="AC448" s="5">
        <f t="shared" si="274"/>
        <v>1.3607123823423439E-2</v>
      </c>
      <c r="AD448" s="5">
        <f t="shared" si="275"/>
        <v>-2.4784713477231879E-2</v>
      </c>
      <c r="AE448" s="5">
        <f t="shared" si="276"/>
        <v>1.0161203663900498E-2</v>
      </c>
      <c r="AF448" s="5">
        <f t="shared" si="277"/>
        <v>7.5255867291337264E-3</v>
      </c>
      <c r="AG448" s="5">
        <f t="shared" si="278"/>
        <v>2.5384643176148192E-2</v>
      </c>
      <c r="AH448" s="5">
        <f t="shared" si="279"/>
        <v>-4.4509926420098767E-3</v>
      </c>
      <c r="AI448" s="5">
        <f t="shared" si="280"/>
        <v>-7.5864436222603526E-3</v>
      </c>
      <c r="AJ448" s="5">
        <f t="shared" si="281"/>
        <v>-2.3409973221971025E-2</v>
      </c>
      <c r="AK448">
        <f t="shared" si="282"/>
        <v>1.0083410687204752E-2</v>
      </c>
      <c r="AL448" s="5">
        <f t="shared" si="283"/>
        <v>5.4777451836243163E-3</v>
      </c>
      <c r="AM448" s="5">
        <f t="shared" si="284"/>
        <v>-3.8488314028862658E-2</v>
      </c>
      <c r="AN448" s="5">
        <f t="shared" si="285"/>
        <v>-1.2197947431408007E-2</v>
      </c>
      <c r="AO448" s="5">
        <f t="shared" si="286"/>
        <v>3.267326786157132E-2</v>
      </c>
      <c r="AP448" s="5">
        <f t="shared" si="287"/>
        <v>1.0780100277428817E-2</v>
      </c>
      <c r="AQ448" s="5">
        <f t="shared" si="288"/>
        <v>-1.0328884943183292E-2</v>
      </c>
      <c r="AR448" s="5">
        <f t="shared" si="289"/>
        <v>2.317145159690992E-2</v>
      </c>
      <c r="AS448" s="5">
        <f t="shared" si="290"/>
        <v>-4.0065980044230454E-3</v>
      </c>
      <c r="AT448" s="5">
        <f t="shared" si="291"/>
        <v>9.260317025744591E-3</v>
      </c>
      <c r="AU448" s="5">
        <f t="shared" si="292"/>
        <v>-2.5334113947895753E-3</v>
      </c>
      <c r="AV448">
        <f t="shared" si="293"/>
        <v>1</v>
      </c>
      <c r="AW448">
        <f t="shared" si="294"/>
        <v>0</v>
      </c>
      <c r="AX448">
        <f t="shared" si="295"/>
        <v>0</v>
      </c>
    </row>
    <row r="449" spans="1:50" x14ac:dyDescent="0.25">
      <c r="A449" s="1">
        <v>42424</v>
      </c>
      <c r="B449">
        <v>19282.339843999998</v>
      </c>
      <c r="C449">
        <v>19360.800781000002</v>
      </c>
      <c r="D449">
        <v>19060.160156000002</v>
      </c>
      <c r="E449">
        <v>19192.449218999998</v>
      </c>
      <c r="F449">
        <v>19192.449218999998</v>
      </c>
      <c r="G449">
        <v>1302717300</v>
      </c>
      <c r="H449" s="2">
        <f t="shared" si="256"/>
        <v>-1.1451589255735528E-2</v>
      </c>
      <c r="I449">
        <f t="shared" si="257"/>
        <v>20772.460938</v>
      </c>
      <c r="J449">
        <f t="shared" si="258"/>
        <v>18867.699218999998</v>
      </c>
      <c r="K449">
        <f t="shared" si="259"/>
        <v>20513.609375</v>
      </c>
      <c r="L449">
        <f t="shared" si="260"/>
        <v>8.2324652834607104E-2</v>
      </c>
      <c r="M449">
        <f t="shared" si="261"/>
        <v>-1.6920716907694477E-2</v>
      </c>
      <c r="N449">
        <f t="shared" si="262"/>
        <v>6.8837496503160622E-2</v>
      </c>
      <c r="O449">
        <f t="shared" si="263"/>
        <v>1</v>
      </c>
      <c r="P449">
        <f t="shared" si="255"/>
        <v>0</v>
      </c>
      <c r="Q449">
        <f t="shared" si="264"/>
        <v>0</v>
      </c>
      <c r="R449">
        <f t="shared" si="265"/>
        <v>1</v>
      </c>
      <c r="S449">
        <f t="shared" si="266"/>
        <v>0</v>
      </c>
      <c r="T449" s="4">
        <f t="shared" si="267"/>
        <v>0.98854841074426447</v>
      </c>
      <c r="U449" s="4">
        <f t="shared" si="268"/>
        <v>0.98854841074426447</v>
      </c>
      <c r="V449" s="4">
        <f>PRODUCT($T$3:T449)-1</f>
        <v>0.49663397643030183</v>
      </c>
      <c r="W449" s="3">
        <f>PRODUCT($U$3:U449)-1</f>
        <v>0.15306919973702282</v>
      </c>
      <c r="X449">
        <f t="shared" si="269"/>
        <v>-0.13783146301305649</v>
      </c>
      <c r="Y449" s="1">
        <f t="shared" si="270"/>
        <v>42424</v>
      </c>
      <c r="Z449">
        <f t="shared" si="271"/>
        <v>-1.8222223292463147E-2</v>
      </c>
      <c r="AA449" s="5">
        <f t="shared" si="272"/>
        <v>2.9034354896684933E-2</v>
      </c>
      <c r="AB449" s="5">
        <f t="shared" si="273"/>
        <v>1.3607123823423439E-2</v>
      </c>
      <c r="AC449" s="5">
        <f t="shared" si="274"/>
        <v>-2.4784713477231879E-2</v>
      </c>
      <c r="AD449" s="5">
        <f t="shared" si="275"/>
        <v>1.0161203663900498E-2</v>
      </c>
      <c r="AE449" s="5">
        <f t="shared" si="276"/>
        <v>7.5255867291337264E-3</v>
      </c>
      <c r="AF449" s="5">
        <f t="shared" si="277"/>
        <v>2.5384643176148192E-2</v>
      </c>
      <c r="AG449" s="5">
        <f t="shared" si="278"/>
        <v>-4.4509926420098767E-3</v>
      </c>
      <c r="AH449" s="5">
        <f t="shared" si="279"/>
        <v>-7.5864436222603526E-3</v>
      </c>
      <c r="AI449" s="5">
        <f t="shared" si="280"/>
        <v>-2.3409973221971025E-2</v>
      </c>
      <c r="AJ449" s="5">
        <f t="shared" si="281"/>
        <v>1.0083410687204752E-2</v>
      </c>
      <c r="AK449">
        <f t="shared" si="282"/>
        <v>5.4777451836243163E-3</v>
      </c>
      <c r="AL449" s="5">
        <f t="shared" si="283"/>
        <v>-3.8488314028862658E-2</v>
      </c>
      <c r="AM449" s="5">
        <f t="shared" si="284"/>
        <v>-1.2197947431408007E-2</v>
      </c>
      <c r="AN449" s="5">
        <f t="shared" si="285"/>
        <v>3.267326786157132E-2</v>
      </c>
      <c r="AO449" s="5">
        <f t="shared" si="286"/>
        <v>1.0780100277428817E-2</v>
      </c>
      <c r="AP449" s="5">
        <f t="shared" si="287"/>
        <v>-1.0328884943183292E-2</v>
      </c>
      <c r="AQ449" s="5">
        <f t="shared" si="288"/>
        <v>2.317145159690992E-2</v>
      </c>
      <c r="AR449" s="5">
        <f t="shared" si="289"/>
        <v>-4.0065980044230454E-3</v>
      </c>
      <c r="AS449" s="5">
        <f t="shared" si="290"/>
        <v>9.260317025744591E-3</v>
      </c>
      <c r="AT449" s="5">
        <f t="shared" si="291"/>
        <v>-2.5334113947895753E-3</v>
      </c>
      <c r="AU449" s="5">
        <f t="shared" si="292"/>
        <v>-1.1451589255735528E-2</v>
      </c>
      <c r="AV449">
        <f t="shared" si="293"/>
        <v>1</v>
      </c>
      <c r="AW449">
        <f t="shared" si="294"/>
        <v>0</v>
      </c>
      <c r="AX449">
        <f t="shared" si="295"/>
        <v>0</v>
      </c>
    </row>
    <row r="450" spans="1:50" x14ac:dyDescent="0.25">
      <c r="A450" s="1">
        <v>42425</v>
      </c>
      <c r="B450">
        <v>19215.490234000001</v>
      </c>
      <c r="C450">
        <v>19215.490234000001</v>
      </c>
      <c r="D450">
        <v>18867.699218999998</v>
      </c>
      <c r="E450">
        <v>18888.75</v>
      </c>
      <c r="F450">
        <v>18888.75</v>
      </c>
      <c r="G450">
        <v>1395869600</v>
      </c>
      <c r="H450" s="2">
        <f t="shared" si="256"/>
        <v>-1.582389071527901E-2</v>
      </c>
      <c r="I450">
        <f t="shared" si="257"/>
        <v>20772.460938</v>
      </c>
      <c r="J450">
        <f t="shared" si="258"/>
        <v>19053.779297000001</v>
      </c>
      <c r="K450">
        <f t="shared" si="259"/>
        <v>20268.529297000001</v>
      </c>
      <c r="L450">
        <f t="shared" si="260"/>
        <v>9.9726606472106516E-2</v>
      </c>
      <c r="M450">
        <f t="shared" si="261"/>
        <v>8.7369093772748929E-3</v>
      </c>
      <c r="N450">
        <f t="shared" si="262"/>
        <v>7.3047676368208636E-2</v>
      </c>
      <c r="O450">
        <f t="shared" si="263"/>
        <v>1</v>
      </c>
      <c r="P450">
        <f t="shared" si="255"/>
        <v>0</v>
      </c>
      <c r="Q450">
        <f t="shared" si="264"/>
        <v>0</v>
      </c>
      <c r="R450">
        <f t="shared" si="265"/>
        <v>1</v>
      </c>
      <c r="S450">
        <f t="shared" si="266"/>
        <v>0</v>
      </c>
      <c r="T450" s="4">
        <f t="shared" si="267"/>
        <v>0.98417610928472099</v>
      </c>
      <c r="U450" s="4">
        <f t="shared" si="268"/>
        <v>0.98417610928472099</v>
      </c>
      <c r="V450" s="4">
        <f>PRODUCT($T$3:T450)-1</f>
        <v>0.47295140394649526</v>
      </c>
      <c r="W450" s="3">
        <f>PRODUCT($U$3:U450)-1</f>
        <v>0.13482315873323003</v>
      </c>
      <c r="X450">
        <f t="shared" si="269"/>
        <v>-0.15147432372048986</v>
      </c>
      <c r="Y450" s="1">
        <f t="shared" si="270"/>
        <v>42425</v>
      </c>
      <c r="Z450">
        <f t="shared" si="271"/>
        <v>2.9034354896684933E-2</v>
      </c>
      <c r="AA450" s="5">
        <f t="shared" si="272"/>
        <v>1.3607123823423439E-2</v>
      </c>
      <c r="AB450" s="5">
        <f t="shared" si="273"/>
        <v>-2.4784713477231879E-2</v>
      </c>
      <c r="AC450" s="5">
        <f t="shared" si="274"/>
        <v>1.0161203663900498E-2</v>
      </c>
      <c r="AD450" s="5">
        <f t="shared" si="275"/>
        <v>7.5255867291337264E-3</v>
      </c>
      <c r="AE450" s="5">
        <f t="shared" si="276"/>
        <v>2.5384643176148192E-2</v>
      </c>
      <c r="AF450" s="5">
        <f t="shared" si="277"/>
        <v>-4.4509926420098767E-3</v>
      </c>
      <c r="AG450" s="5">
        <f t="shared" si="278"/>
        <v>-7.5864436222603526E-3</v>
      </c>
      <c r="AH450" s="5">
        <f t="shared" si="279"/>
        <v>-2.3409973221971025E-2</v>
      </c>
      <c r="AI450" s="5">
        <f t="shared" si="280"/>
        <v>1.0083410687204752E-2</v>
      </c>
      <c r="AJ450" s="5">
        <f t="shared" si="281"/>
        <v>5.4777451836243163E-3</v>
      </c>
      <c r="AK450">
        <f t="shared" si="282"/>
        <v>-3.8488314028862658E-2</v>
      </c>
      <c r="AL450" s="5">
        <f t="shared" si="283"/>
        <v>-1.2197947431408007E-2</v>
      </c>
      <c r="AM450" s="5">
        <f t="shared" si="284"/>
        <v>3.267326786157132E-2</v>
      </c>
      <c r="AN450" s="5">
        <f t="shared" si="285"/>
        <v>1.0780100277428817E-2</v>
      </c>
      <c r="AO450" s="5">
        <f t="shared" si="286"/>
        <v>-1.0328884943183292E-2</v>
      </c>
      <c r="AP450" s="5">
        <f t="shared" si="287"/>
        <v>2.317145159690992E-2</v>
      </c>
      <c r="AQ450" s="5">
        <f t="shared" si="288"/>
        <v>-4.0065980044230454E-3</v>
      </c>
      <c r="AR450" s="5">
        <f t="shared" si="289"/>
        <v>9.260317025744591E-3</v>
      </c>
      <c r="AS450" s="5">
        <f t="shared" si="290"/>
        <v>-2.5334113947895753E-3</v>
      </c>
      <c r="AT450" s="5">
        <f t="shared" si="291"/>
        <v>-1.1451589255735528E-2</v>
      </c>
      <c r="AU450" s="5">
        <f t="shared" si="292"/>
        <v>-1.582389071527901E-2</v>
      </c>
      <c r="AV450">
        <f t="shared" si="293"/>
        <v>1</v>
      </c>
      <c r="AW450">
        <f t="shared" si="294"/>
        <v>0</v>
      </c>
      <c r="AX450">
        <f t="shared" si="295"/>
        <v>0</v>
      </c>
    </row>
    <row r="451" spans="1:50" x14ac:dyDescent="0.25">
      <c r="A451" s="1">
        <v>42426</v>
      </c>
      <c r="B451">
        <v>19179.949218999998</v>
      </c>
      <c r="C451">
        <v>19436.710938</v>
      </c>
      <c r="D451">
        <v>19122.560547000001</v>
      </c>
      <c r="E451">
        <v>19364.150390999999</v>
      </c>
      <c r="F451">
        <v>19364.150390999999</v>
      </c>
      <c r="G451">
        <v>1633549100</v>
      </c>
      <c r="H451" s="2">
        <f t="shared" si="256"/>
        <v>2.5168441056184099E-2</v>
      </c>
      <c r="I451">
        <f t="shared" si="257"/>
        <v>20772.460938</v>
      </c>
      <c r="J451">
        <f t="shared" si="258"/>
        <v>19053.779297000001</v>
      </c>
      <c r="K451">
        <f t="shared" si="259"/>
        <v>20250.150390999999</v>
      </c>
      <c r="L451">
        <f t="shared" si="260"/>
        <v>7.2727722030838438E-2</v>
      </c>
      <c r="M451">
        <f t="shared" si="261"/>
        <v>-1.6028128667305297E-2</v>
      </c>
      <c r="N451">
        <f t="shared" si="262"/>
        <v>4.5754653940913048E-2</v>
      </c>
      <c r="O451">
        <f t="shared" si="263"/>
        <v>1</v>
      </c>
      <c r="P451">
        <f t="shared" ref="P451:P514" si="296">IF(NOT(OR(O451,Q451)),1,0)</f>
        <v>0</v>
      </c>
      <c r="Q451">
        <f t="shared" si="264"/>
        <v>0</v>
      </c>
      <c r="R451">
        <f t="shared" si="265"/>
        <v>1</v>
      </c>
      <c r="S451">
        <f t="shared" si="266"/>
        <v>0</v>
      </c>
      <c r="T451" s="4">
        <f t="shared" si="267"/>
        <v>1.0251684410561841</v>
      </c>
      <c r="U451" s="4">
        <f t="shared" si="268"/>
        <v>1.0251684410561841</v>
      </c>
      <c r="V451" s="4">
        <f>PRODUCT($T$3:T451)-1</f>
        <v>0.51002329453534623</v>
      </c>
      <c r="W451" s="3">
        <f>PRODUCT($U$3:U451)-1</f>
        <v>0.16338488851300004</v>
      </c>
      <c r="X451">
        <f t="shared" si="269"/>
        <v>-0.13011825525239018</v>
      </c>
      <c r="Y451" s="1">
        <f t="shared" si="270"/>
        <v>42426</v>
      </c>
      <c r="Z451">
        <f t="shared" si="271"/>
        <v>1.3607123823423439E-2</v>
      </c>
      <c r="AA451" s="5">
        <f t="shared" si="272"/>
        <v>-2.4784713477231879E-2</v>
      </c>
      <c r="AB451" s="5">
        <f t="shared" si="273"/>
        <v>1.0161203663900498E-2</v>
      </c>
      <c r="AC451" s="5">
        <f t="shared" si="274"/>
        <v>7.5255867291337264E-3</v>
      </c>
      <c r="AD451" s="5">
        <f t="shared" si="275"/>
        <v>2.5384643176148192E-2</v>
      </c>
      <c r="AE451" s="5">
        <f t="shared" si="276"/>
        <v>-4.4509926420098767E-3</v>
      </c>
      <c r="AF451" s="5">
        <f t="shared" si="277"/>
        <v>-7.5864436222603526E-3</v>
      </c>
      <c r="AG451" s="5">
        <f t="shared" si="278"/>
        <v>-2.3409973221971025E-2</v>
      </c>
      <c r="AH451" s="5">
        <f t="shared" si="279"/>
        <v>1.0083410687204752E-2</v>
      </c>
      <c r="AI451" s="5">
        <f t="shared" si="280"/>
        <v>5.4777451836243163E-3</v>
      </c>
      <c r="AJ451" s="5">
        <f t="shared" si="281"/>
        <v>-3.8488314028862658E-2</v>
      </c>
      <c r="AK451">
        <f t="shared" si="282"/>
        <v>-1.2197947431408007E-2</v>
      </c>
      <c r="AL451" s="5">
        <f t="shared" si="283"/>
        <v>3.267326786157132E-2</v>
      </c>
      <c r="AM451" s="5">
        <f t="shared" si="284"/>
        <v>1.0780100277428817E-2</v>
      </c>
      <c r="AN451" s="5">
        <f t="shared" si="285"/>
        <v>-1.0328884943183292E-2</v>
      </c>
      <c r="AO451" s="5">
        <f t="shared" si="286"/>
        <v>2.317145159690992E-2</v>
      </c>
      <c r="AP451" s="5">
        <f t="shared" si="287"/>
        <v>-4.0065980044230454E-3</v>
      </c>
      <c r="AQ451" s="5">
        <f t="shared" si="288"/>
        <v>9.260317025744591E-3</v>
      </c>
      <c r="AR451" s="5">
        <f t="shared" si="289"/>
        <v>-2.5334113947895753E-3</v>
      </c>
      <c r="AS451" s="5">
        <f t="shared" si="290"/>
        <v>-1.1451589255735528E-2</v>
      </c>
      <c r="AT451" s="5">
        <f t="shared" si="291"/>
        <v>-1.582389071527901E-2</v>
      </c>
      <c r="AU451" s="5">
        <f t="shared" si="292"/>
        <v>2.5168441056184099E-2</v>
      </c>
      <c r="AV451">
        <f t="shared" si="293"/>
        <v>1</v>
      </c>
      <c r="AW451">
        <f t="shared" si="294"/>
        <v>0</v>
      </c>
      <c r="AX451">
        <f t="shared" si="295"/>
        <v>0</v>
      </c>
    </row>
    <row r="452" spans="1:50" x14ac:dyDescent="0.25">
      <c r="A452" s="1">
        <v>42429</v>
      </c>
      <c r="B452">
        <v>19366.169922000001</v>
      </c>
      <c r="C452">
        <v>19377.720702999999</v>
      </c>
      <c r="D452">
        <v>19053.779297000001</v>
      </c>
      <c r="E452">
        <v>19111.929688</v>
      </c>
      <c r="F452">
        <v>19111.929688</v>
      </c>
      <c r="G452">
        <v>1270443900</v>
      </c>
      <c r="H452" s="2">
        <f t="shared" ref="H452:H515" si="297">F452/F451-1</f>
        <v>-1.3025136549095651E-2</v>
      </c>
      <c r="I452">
        <f t="shared" ref="I452:I515" si="298">MAX(C453:C472)</f>
        <v>20820.730468999998</v>
      </c>
      <c r="J452">
        <f t="shared" ref="J452:J515" si="299">MIN(D453:D472)</f>
        <v>19108.300781000002</v>
      </c>
      <c r="K452">
        <f t="shared" ref="K452:K515" si="300">D472</f>
        <v>20541.070313</v>
      </c>
      <c r="L452">
        <f t="shared" ref="L452:L515" si="301">I452/E452-1</f>
        <v>8.9410164692732108E-2</v>
      </c>
      <c r="M452">
        <f t="shared" ref="M452:M515" si="302">J452/E452-1</f>
        <v>-1.8987653571567176E-4</v>
      </c>
      <c r="N452">
        <f t="shared" ref="N452:N515" si="303">K452/E452-1</f>
        <v>7.4777411194502763E-2</v>
      </c>
      <c r="O452">
        <f t="shared" ref="O452:O515" si="304">IF(AND(N452&gt;1%,L452&gt;-M452),1,0)</f>
        <v>1</v>
      </c>
      <c r="P452">
        <f t="shared" si="296"/>
        <v>0</v>
      </c>
      <c r="Q452">
        <f t="shared" ref="Q452:Q515" si="305">IF(AND(N452&lt;-1%,L452&lt;-M452),1,0)</f>
        <v>0</v>
      </c>
      <c r="R452">
        <f t="shared" ref="R452:R515" si="306">IF(P452=0,O452*1+Q452*-1,R451)</f>
        <v>1</v>
      </c>
      <c r="S452">
        <f t="shared" ref="S452:S515" si="307">ABS(R452-R451)</f>
        <v>0</v>
      </c>
      <c r="T452" s="4">
        <f t="shared" ref="T452:T515" si="308">R452*H452-S452*0.005+1</f>
        <v>0.98697486345090435</v>
      </c>
      <c r="U452" s="4">
        <f t="shared" ref="U452:U515" si="309">MAX(R452,0)*H452-SIGN(S452)*0.005+1</f>
        <v>0.98697486345090435</v>
      </c>
      <c r="V452" s="4">
        <f>PRODUCT($T$3:T452)-1</f>
        <v>0.49035503493170807</v>
      </c>
      <c r="W452" s="3">
        <f>PRODUCT($U$3:U452)-1</f>
        <v>0.14823164148096368</v>
      </c>
      <c r="X452">
        <f t="shared" ref="X452:X515" si="310">F452/$F$2-1</f>
        <v>-0.14144858375929337</v>
      </c>
      <c r="Y452" s="1">
        <f t="shared" si="270"/>
        <v>42429</v>
      </c>
      <c r="Z452">
        <f t="shared" si="271"/>
        <v>-2.4784713477231879E-2</v>
      </c>
      <c r="AA452" s="5">
        <f t="shared" si="272"/>
        <v>1.0161203663900498E-2</v>
      </c>
      <c r="AB452" s="5">
        <f t="shared" si="273"/>
        <v>7.5255867291337264E-3</v>
      </c>
      <c r="AC452" s="5">
        <f t="shared" si="274"/>
        <v>2.5384643176148192E-2</v>
      </c>
      <c r="AD452" s="5">
        <f t="shared" si="275"/>
        <v>-4.4509926420098767E-3</v>
      </c>
      <c r="AE452" s="5">
        <f t="shared" si="276"/>
        <v>-7.5864436222603526E-3</v>
      </c>
      <c r="AF452" s="5">
        <f t="shared" si="277"/>
        <v>-2.3409973221971025E-2</v>
      </c>
      <c r="AG452" s="5">
        <f t="shared" si="278"/>
        <v>1.0083410687204752E-2</v>
      </c>
      <c r="AH452" s="5">
        <f t="shared" si="279"/>
        <v>5.4777451836243163E-3</v>
      </c>
      <c r="AI452" s="5">
        <f t="shared" si="280"/>
        <v>-3.8488314028862658E-2</v>
      </c>
      <c r="AJ452" s="5">
        <f t="shared" si="281"/>
        <v>-1.2197947431408007E-2</v>
      </c>
      <c r="AK452">
        <f t="shared" si="282"/>
        <v>3.267326786157132E-2</v>
      </c>
      <c r="AL452" s="5">
        <f t="shared" si="283"/>
        <v>1.0780100277428817E-2</v>
      </c>
      <c r="AM452" s="5">
        <f t="shared" si="284"/>
        <v>-1.0328884943183292E-2</v>
      </c>
      <c r="AN452" s="5">
        <f t="shared" si="285"/>
        <v>2.317145159690992E-2</v>
      </c>
      <c r="AO452" s="5">
        <f t="shared" si="286"/>
        <v>-4.0065980044230454E-3</v>
      </c>
      <c r="AP452" s="5">
        <f t="shared" si="287"/>
        <v>9.260317025744591E-3</v>
      </c>
      <c r="AQ452" s="5">
        <f t="shared" si="288"/>
        <v>-2.5334113947895753E-3</v>
      </c>
      <c r="AR452" s="5">
        <f t="shared" si="289"/>
        <v>-1.1451589255735528E-2</v>
      </c>
      <c r="AS452" s="5">
        <f t="shared" si="290"/>
        <v>-1.582389071527901E-2</v>
      </c>
      <c r="AT452" s="5">
        <f t="shared" si="291"/>
        <v>2.5168441056184099E-2</v>
      </c>
      <c r="AU452" s="5">
        <f t="shared" si="292"/>
        <v>-1.3025136549095651E-2</v>
      </c>
      <c r="AV452">
        <f t="shared" si="293"/>
        <v>1</v>
      </c>
      <c r="AW452">
        <f t="shared" si="294"/>
        <v>0</v>
      </c>
      <c r="AX452">
        <f t="shared" si="295"/>
        <v>0</v>
      </c>
    </row>
    <row r="453" spans="1:50" x14ac:dyDescent="0.25">
      <c r="A453" s="1">
        <v>42430</v>
      </c>
      <c r="B453">
        <v>19259.990234000001</v>
      </c>
      <c r="C453">
        <v>19420</v>
      </c>
      <c r="D453">
        <v>19108.300781000002</v>
      </c>
      <c r="E453">
        <v>19407.460938</v>
      </c>
      <c r="F453">
        <v>19407.460938</v>
      </c>
      <c r="G453">
        <v>1473881700</v>
      </c>
      <c r="H453" s="2">
        <f t="shared" si="297"/>
        <v>1.5463182149815013E-2</v>
      </c>
      <c r="I453">
        <f t="shared" si="298"/>
        <v>20872.550781000002</v>
      </c>
      <c r="J453">
        <f t="shared" si="299"/>
        <v>19783.919922000001</v>
      </c>
      <c r="K453">
        <f t="shared" si="300"/>
        <v>20689.220702999999</v>
      </c>
      <c r="L453">
        <f t="shared" si="301"/>
        <v>7.5491062312604829E-2</v>
      </c>
      <c r="M453">
        <f t="shared" si="302"/>
        <v>1.9397642236800294E-2</v>
      </c>
      <c r="N453">
        <f t="shared" si="303"/>
        <v>6.6044691219256935E-2</v>
      </c>
      <c r="O453">
        <f t="shared" si="304"/>
        <v>1</v>
      </c>
      <c r="P453">
        <f t="shared" si="296"/>
        <v>0</v>
      </c>
      <c r="Q453">
        <f t="shared" si="305"/>
        <v>0</v>
      </c>
      <c r="R453">
        <f t="shared" si="306"/>
        <v>1</v>
      </c>
      <c r="S453">
        <f t="shared" si="307"/>
        <v>0</v>
      </c>
      <c r="T453" s="4">
        <f t="shared" si="308"/>
        <v>1.015463182149815</v>
      </c>
      <c r="U453" s="4">
        <f t="shared" si="309"/>
        <v>1.015463182149815</v>
      </c>
      <c r="V453" s="4">
        <f>PRODUCT($T$3:T453)-1</f>
        <v>0.51340066630475101</v>
      </c>
      <c r="W453" s="3">
        <f>PRODUCT($U$3:U453)-1</f>
        <v>0.16598695650336492</v>
      </c>
      <c r="X453">
        <f t="shared" si="310"/>
        <v>-0.12817264682498175</v>
      </c>
      <c r="Y453" s="1">
        <f t="shared" si="270"/>
        <v>42430</v>
      </c>
      <c r="Z453">
        <f t="shared" si="271"/>
        <v>1.0161203663900498E-2</v>
      </c>
      <c r="AA453" s="5">
        <f t="shared" si="272"/>
        <v>7.5255867291337264E-3</v>
      </c>
      <c r="AB453" s="5">
        <f t="shared" si="273"/>
        <v>2.5384643176148192E-2</v>
      </c>
      <c r="AC453" s="5">
        <f t="shared" si="274"/>
        <v>-4.4509926420098767E-3</v>
      </c>
      <c r="AD453" s="5">
        <f t="shared" si="275"/>
        <v>-7.5864436222603526E-3</v>
      </c>
      <c r="AE453" s="5">
        <f t="shared" si="276"/>
        <v>-2.3409973221971025E-2</v>
      </c>
      <c r="AF453" s="5">
        <f t="shared" si="277"/>
        <v>1.0083410687204752E-2</v>
      </c>
      <c r="AG453" s="5">
        <f t="shared" si="278"/>
        <v>5.4777451836243163E-3</v>
      </c>
      <c r="AH453" s="5">
        <f t="shared" si="279"/>
        <v>-3.8488314028862658E-2</v>
      </c>
      <c r="AI453" s="5">
        <f t="shared" si="280"/>
        <v>-1.2197947431408007E-2</v>
      </c>
      <c r="AJ453" s="5">
        <f t="shared" si="281"/>
        <v>3.267326786157132E-2</v>
      </c>
      <c r="AK453">
        <f t="shared" si="282"/>
        <v>1.0780100277428817E-2</v>
      </c>
      <c r="AL453" s="5">
        <f t="shared" si="283"/>
        <v>-1.0328884943183292E-2</v>
      </c>
      <c r="AM453" s="5">
        <f t="shared" si="284"/>
        <v>2.317145159690992E-2</v>
      </c>
      <c r="AN453" s="5">
        <f t="shared" si="285"/>
        <v>-4.0065980044230454E-3</v>
      </c>
      <c r="AO453" s="5">
        <f t="shared" si="286"/>
        <v>9.260317025744591E-3</v>
      </c>
      <c r="AP453" s="5">
        <f t="shared" si="287"/>
        <v>-2.5334113947895753E-3</v>
      </c>
      <c r="AQ453" s="5">
        <f t="shared" si="288"/>
        <v>-1.1451589255735528E-2</v>
      </c>
      <c r="AR453" s="5">
        <f t="shared" si="289"/>
        <v>-1.582389071527901E-2</v>
      </c>
      <c r="AS453" s="5">
        <f t="shared" si="290"/>
        <v>2.5168441056184099E-2</v>
      </c>
      <c r="AT453" s="5">
        <f t="shared" si="291"/>
        <v>-1.3025136549095651E-2</v>
      </c>
      <c r="AU453" s="5">
        <f t="shared" si="292"/>
        <v>1.5463182149815013E-2</v>
      </c>
      <c r="AV453">
        <f t="shared" si="293"/>
        <v>1</v>
      </c>
      <c r="AW453">
        <f t="shared" si="294"/>
        <v>0</v>
      </c>
      <c r="AX453">
        <f t="shared" si="295"/>
        <v>0</v>
      </c>
    </row>
    <row r="454" spans="1:50" x14ac:dyDescent="0.25">
      <c r="A454" s="1">
        <v>42431</v>
      </c>
      <c r="B454">
        <v>19788.169922000001</v>
      </c>
      <c r="C454">
        <v>20058.119140999999</v>
      </c>
      <c r="D454">
        <v>19783.919922000001</v>
      </c>
      <c r="E454">
        <v>20003.490234000001</v>
      </c>
      <c r="F454">
        <v>20003.490234000001</v>
      </c>
      <c r="G454">
        <v>2455833600</v>
      </c>
      <c r="H454" s="2">
        <f t="shared" si="297"/>
        <v>3.0711348481087031E-2</v>
      </c>
      <c r="I454">
        <f t="shared" si="298"/>
        <v>20872.550781000002</v>
      </c>
      <c r="J454">
        <f t="shared" si="299"/>
        <v>19791.599609000001</v>
      </c>
      <c r="K454">
        <f t="shared" si="300"/>
        <v>20455.410156000002</v>
      </c>
      <c r="L454">
        <f t="shared" si="301"/>
        <v>4.3445445611429045E-2</v>
      </c>
      <c r="M454">
        <f t="shared" si="302"/>
        <v>-1.0592682702933898E-2</v>
      </c>
      <c r="N454">
        <f t="shared" si="303"/>
        <v>2.25920535223334E-2</v>
      </c>
      <c r="O454">
        <f t="shared" si="304"/>
        <v>1</v>
      </c>
      <c r="P454">
        <f t="shared" si="296"/>
        <v>0</v>
      </c>
      <c r="Q454">
        <f t="shared" si="305"/>
        <v>0</v>
      </c>
      <c r="R454">
        <f t="shared" si="306"/>
        <v>1</v>
      </c>
      <c r="S454">
        <f t="shared" si="307"/>
        <v>0</v>
      </c>
      <c r="T454" s="4">
        <f t="shared" si="308"/>
        <v>1.030711348481087</v>
      </c>
      <c r="U454" s="4">
        <f t="shared" si="309"/>
        <v>1.030711348481087</v>
      </c>
      <c r="V454" s="4">
        <f>PRODUCT($T$3:T454)-1</f>
        <v>0.55987924155914559</v>
      </c>
      <c r="W454" s="3">
        <f>PRODUCT($U$3:U454)-1</f>
        <v>0.20179598824894174</v>
      </c>
      <c r="X454">
        <f t="shared" si="310"/>
        <v>-0.10139765316628013</v>
      </c>
      <c r="Y454" s="1">
        <f t="shared" si="270"/>
        <v>42431</v>
      </c>
      <c r="Z454">
        <f t="shared" si="271"/>
        <v>7.5255867291337264E-3</v>
      </c>
      <c r="AA454" s="5">
        <f t="shared" si="272"/>
        <v>2.5384643176148192E-2</v>
      </c>
      <c r="AB454" s="5">
        <f t="shared" si="273"/>
        <v>-4.4509926420098767E-3</v>
      </c>
      <c r="AC454" s="5">
        <f t="shared" si="274"/>
        <v>-7.5864436222603526E-3</v>
      </c>
      <c r="AD454" s="5">
        <f t="shared" si="275"/>
        <v>-2.3409973221971025E-2</v>
      </c>
      <c r="AE454" s="5">
        <f t="shared" si="276"/>
        <v>1.0083410687204752E-2</v>
      </c>
      <c r="AF454" s="5">
        <f t="shared" si="277"/>
        <v>5.4777451836243163E-3</v>
      </c>
      <c r="AG454" s="5">
        <f t="shared" si="278"/>
        <v>-3.8488314028862658E-2</v>
      </c>
      <c r="AH454" s="5">
        <f t="shared" si="279"/>
        <v>-1.2197947431408007E-2</v>
      </c>
      <c r="AI454" s="5">
        <f t="shared" si="280"/>
        <v>3.267326786157132E-2</v>
      </c>
      <c r="AJ454" s="5">
        <f t="shared" si="281"/>
        <v>1.0780100277428817E-2</v>
      </c>
      <c r="AK454">
        <f t="shared" si="282"/>
        <v>-1.0328884943183292E-2</v>
      </c>
      <c r="AL454" s="5">
        <f t="shared" si="283"/>
        <v>2.317145159690992E-2</v>
      </c>
      <c r="AM454" s="5">
        <f t="shared" si="284"/>
        <v>-4.0065980044230454E-3</v>
      </c>
      <c r="AN454" s="5">
        <f t="shared" si="285"/>
        <v>9.260317025744591E-3</v>
      </c>
      <c r="AO454" s="5">
        <f t="shared" si="286"/>
        <v>-2.5334113947895753E-3</v>
      </c>
      <c r="AP454" s="5">
        <f t="shared" si="287"/>
        <v>-1.1451589255735528E-2</v>
      </c>
      <c r="AQ454" s="5">
        <f t="shared" si="288"/>
        <v>-1.582389071527901E-2</v>
      </c>
      <c r="AR454" s="5">
        <f t="shared" si="289"/>
        <v>2.5168441056184099E-2</v>
      </c>
      <c r="AS454" s="5">
        <f t="shared" si="290"/>
        <v>-1.3025136549095651E-2</v>
      </c>
      <c r="AT454" s="5">
        <f t="shared" si="291"/>
        <v>1.5463182149815013E-2</v>
      </c>
      <c r="AU454" s="5">
        <f t="shared" si="292"/>
        <v>3.0711348481087031E-2</v>
      </c>
      <c r="AV454">
        <f t="shared" si="293"/>
        <v>1</v>
      </c>
      <c r="AW454">
        <f t="shared" si="294"/>
        <v>0</v>
      </c>
      <c r="AX454">
        <f t="shared" si="295"/>
        <v>0</v>
      </c>
    </row>
    <row r="455" spans="1:50" x14ac:dyDescent="0.25">
      <c r="A455" s="1">
        <v>42432</v>
      </c>
      <c r="B455">
        <v>20082.009765999999</v>
      </c>
      <c r="C455">
        <v>20082.009765999999</v>
      </c>
      <c r="D455">
        <v>19791.599609000001</v>
      </c>
      <c r="E455">
        <v>19941.759765999999</v>
      </c>
      <c r="F455">
        <v>19941.759765999999</v>
      </c>
      <c r="G455">
        <v>1761676100</v>
      </c>
      <c r="H455" s="2">
        <f t="shared" si="297"/>
        <v>-3.0859848595360395E-3</v>
      </c>
      <c r="I455">
        <f t="shared" si="298"/>
        <v>20872.550781000002</v>
      </c>
      <c r="J455">
        <f t="shared" si="299"/>
        <v>19818.419922000001</v>
      </c>
      <c r="K455">
        <f t="shared" si="300"/>
        <v>20116.869140999999</v>
      </c>
      <c r="L455">
        <f t="shared" si="301"/>
        <v>4.6675470265516328E-2</v>
      </c>
      <c r="M455">
        <f t="shared" si="302"/>
        <v>-6.1850030011036949E-3</v>
      </c>
      <c r="N455">
        <f t="shared" si="303"/>
        <v>8.7810392390021974E-3</v>
      </c>
      <c r="O455">
        <f t="shared" si="304"/>
        <v>0</v>
      </c>
      <c r="P455">
        <f t="shared" si="296"/>
        <v>1</v>
      </c>
      <c r="Q455">
        <f t="shared" si="305"/>
        <v>0</v>
      </c>
      <c r="R455">
        <f t="shared" si="306"/>
        <v>1</v>
      </c>
      <c r="S455">
        <f t="shared" si="307"/>
        <v>0</v>
      </c>
      <c r="T455" s="4">
        <f t="shared" si="308"/>
        <v>0.99691401514046396</v>
      </c>
      <c r="U455" s="4">
        <f t="shared" si="309"/>
        <v>0.99691401514046396</v>
      </c>
      <c r="V455" s="4">
        <f>PRODUCT($T$3:T455)-1</f>
        <v>0.55506547783698945</v>
      </c>
      <c r="W455" s="3">
        <f>PRODUCT($U$3:U455)-1</f>
        <v>0.19808726402495425</v>
      </c>
      <c r="X455">
        <f t="shared" si="310"/>
        <v>-0.10417072640335256</v>
      </c>
      <c r="Y455" s="1">
        <f t="shared" si="270"/>
        <v>42432</v>
      </c>
      <c r="Z455">
        <f t="shared" si="271"/>
        <v>2.5384643176148192E-2</v>
      </c>
      <c r="AA455" s="5">
        <f t="shared" si="272"/>
        <v>-4.4509926420098767E-3</v>
      </c>
      <c r="AB455" s="5">
        <f t="shared" si="273"/>
        <v>-7.5864436222603526E-3</v>
      </c>
      <c r="AC455" s="5">
        <f t="shared" si="274"/>
        <v>-2.3409973221971025E-2</v>
      </c>
      <c r="AD455" s="5">
        <f t="shared" si="275"/>
        <v>1.0083410687204752E-2</v>
      </c>
      <c r="AE455" s="5">
        <f t="shared" si="276"/>
        <v>5.4777451836243163E-3</v>
      </c>
      <c r="AF455" s="5">
        <f t="shared" si="277"/>
        <v>-3.8488314028862658E-2</v>
      </c>
      <c r="AG455" s="5">
        <f t="shared" si="278"/>
        <v>-1.2197947431408007E-2</v>
      </c>
      <c r="AH455" s="5">
        <f t="shared" si="279"/>
        <v>3.267326786157132E-2</v>
      </c>
      <c r="AI455" s="5">
        <f t="shared" si="280"/>
        <v>1.0780100277428817E-2</v>
      </c>
      <c r="AJ455" s="5">
        <f t="shared" si="281"/>
        <v>-1.0328884943183292E-2</v>
      </c>
      <c r="AK455">
        <f t="shared" si="282"/>
        <v>2.317145159690992E-2</v>
      </c>
      <c r="AL455" s="5">
        <f t="shared" si="283"/>
        <v>-4.0065980044230454E-3</v>
      </c>
      <c r="AM455" s="5">
        <f t="shared" si="284"/>
        <v>9.260317025744591E-3</v>
      </c>
      <c r="AN455" s="5">
        <f t="shared" si="285"/>
        <v>-2.5334113947895753E-3</v>
      </c>
      <c r="AO455" s="5">
        <f t="shared" si="286"/>
        <v>-1.1451589255735528E-2</v>
      </c>
      <c r="AP455" s="5">
        <f t="shared" si="287"/>
        <v>-1.582389071527901E-2</v>
      </c>
      <c r="AQ455" s="5">
        <f t="shared" si="288"/>
        <v>2.5168441056184099E-2</v>
      </c>
      <c r="AR455" s="5">
        <f t="shared" si="289"/>
        <v>-1.3025136549095651E-2</v>
      </c>
      <c r="AS455" s="5">
        <f t="shared" si="290"/>
        <v>1.5463182149815013E-2</v>
      </c>
      <c r="AT455" s="5">
        <f t="shared" si="291"/>
        <v>3.0711348481087031E-2</v>
      </c>
      <c r="AU455" s="5">
        <f t="shared" si="292"/>
        <v>-3.0859848595360395E-3</v>
      </c>
      <c r="AV455">
        <f t="shared" si="293"/>
        <v>0</v>
      </c>
      <c r="AW455">
        <f t="shared" si="294"/>
        <v>1</v>
      </c>
      <c r="AX455">
        <f t="shared" si="295"/>
        <v>0</v>
      </c>
    </row>
    <row r="456" spans="1:50" x14ac:dyDescent="0.25">
      <c r="A456" s="1">
        <v>42433</v>
      </c>
      <c r="B456">
        <v>20052.099609000001</v>
      </c>
      <c r="C456">
        <v>20200.380859000001</v>
      </c>
      <c r="D456">
        <v>19977.429688</v>
      </c>
      <c r="E456">
        <v>20176.699218999998</v>
      </c>
      <c r="F456">
        <v>20176.699218999998</v>
      </c>
      <c r="G456">
        <v>1907805100</v>
      </c>
      <c r="H456" s="2">
        <f t="shared" si="297"/>
        <v>1.1781279874836459E-2</v>
      </c>
      <c r="I456">
        <f t="shared" si="298"/>
        <v>20872.550781000002</v>
      </c>
      <c r="J456">
        <f t="shared" si="299"/>
        <v>19818.419922000001</v>
      </c>
      <c r="K456">
        <f t="shared" si="300"/>
        <v>20100</v>
      </c>
      <c r="L456">
        <f t="shared" si="301"/>
        <v>3.4487879035473457E-2</v>
      </c>
      <c r="M456">
        <f t="shared" si="302"/>
        <v>-1.7757081726361479E-2</v>
      </c>
      <c r="N456">
        <f t="shared" si="303"/>
        <v>-3.8013759419961435E-3</v>
      </c>
      <c r="O456">
        <f t="shared" si="304"/>
        <v>0</v>
      </c>
      <c r="P456">
        <f t="shared" si="296"/>
        <v>1</v>
      </c>
      <c r="Q456">
        <f t="shared" si="305"/>
        <v>0</v>
      </c>
      <c r="R456">
        <f t="shared" si="306"/>
        <v>1</v>
      </c>
      <c r="S456">
        <f t="shared" si="307"/>
        <v>0</v>
      </c>
      <c r="T456" s="4">
        <f t="shared" si="308"/>
        <v>1.0117812798748365</v>
      </c>
      <c r="U456" s="4">
        <f t="shared" si="309"/>
        <v>1.0117812798748365</v>
      </c>
      <c r="V456" s="4">
        <f>PRODUCT($T$3:T456)-1</f>
        <v>0.57338613945508321</v>
      </c>
      <c r="W456" s="3">
        <f>PRODUCT($U$3:U456)-1</f>
        <v>0.21220226539690934</v>
      </c>
      <c r="X456">
        <f t="shared" si="310"/>
        <v>-9.3616711011039078E-2</v>
      </c>
      <c r="Y456" s="1">
        <f t="shared" si="270"/>
        <v>42433</v>
      </c>
      <c r="Z456">
        <f t="shared" si="271"/>
        <v>-4.4509926420098767E-3</v>
      </c>
      <c r="AA456" s="5">
        <f t="shared" si="272"/>
        <v>-7.5864436222603526E-3</v>
      </c>
      <c r="AB456" s="5">
        <f t="shared" si="273"/>
        <v>-2.3409973221971025E-2</v>
      </c>
      <c r="AC456" s="5">
        <f t="shared" si="274"/>
        <v>1.0083410687204752E-2</v>
      </c>
      <c r="AD456" s="5">
        <f t="shared" si="275"/>
        <v>5.4777451836243163E-3</v>
      </c>
      <c r="AE456" s="5">
        <f t="shared" si="276"/>
        <v>-3.8488314028862658E-2</v>
      </c>
      <c r="AF456" s="5">
        <f t="shared" si="277"/>
        <v>-1.2197947431408007E-2</v>
      </c>
      <c r="AG456" s="5">
        <f t="shared" si="278"/>
        <v>3.267326786157132E-2</v>
      </c>
      <c r="AH456" s="5">
        <f t="shared" si="279"/>
        <v>1.0780100277428817E-2</v>
      </c>
      <c r="AI456" s="5">
        <f t="shared" si="280"/>
        <v>-1.0328884943183292E-2</v>
      </c>
      <c r="AJ456" s="5">
        <f t="shared" si="281"/>
        <v>2.317145159690992E-2</v>
      </c>
      <c r="AK456">
        <f t="shared" si="282"/>
        <v>-4.0065980044230454E-3</v>
      </c>
      <c r="AL456" s="5">
        <f t="shared" si="283"/>
        <v>9.260317025744591E-3</v>
      </c>
      <c r="AM456" s="5">
        <f t="shared" si="284"/>
        <v>-2.5334113947895753E-3</v>
      </c>
      <c r="AN456" s="5">
        <f t="shared" si="285"/>
        <v>-1.1451589255735528E-2</v>
      </c>
      <c r="AO456" s="5">
        <f t="shared" si="286"/>
        <v>-1.582389071527901E-2</v>
      </c>
      <c r="AP456" s="5">
        <f t="shared" si="287"/>
        <v>2.5168441056184099E-2</v>
      </c>
      <c r="AQ456" s="5">
        <f t="shared" si="288"/>
        <v>-1.3025136549095651E-2</v>
      </c>
      <c r="AR456" s="5">
        <f t="shared" si="289"/>
        <v>1.5463182149815013E-2</v>
      </c>
      <c r="AS456" s="5">
        <f t="shared" si="290"/>
        <v>3.0711348481087031E-2</v>
      </c>
      <c r="AT456" s="5">
        <f t="shared" si="291"/>
        <v>-3.0859848595360395E-3</v>
      </c>
      <c r="AU456" s="5">
        <f t="shared" si="292"/>
        <v>1.1781279874836459E-2</v>
      </c>
      <c r="AV456">
        <f t="shared" si="293"/>
        <v>0</v>
      </c>
      <c r="AW456">
        <f t="shared" si="294"/>
        <v>1</v>
      </c>
      <c r="AX456">
        <f t="shared" si="295"/>
        <v>0</v>
      </c>
    </row>
    <row r="457" spans="1:50" x14ac:dyDescent="0.25">
      <c r="A457" s="1">
        <v>42436</v>
      </c>
      <c r="B457">
        <v>20306.089843999998</v>
      </c>
      <c r="C457">
        <v>20331.689452999999</v>
      </c>
      <c r="D457">
        <v>20095.630859000001</v>
      </c>
      <c r="E457">
        <v>20159.720702999999</v>
      </c>
      <c r="F457">
        <v>20159.720702999999</v>
      </c>
      <c r="G457">
        <v>1930240900</v>
      </c>
      <c r="H457" s="2">
        <f t="shared" si="297"/>
        <v>-8.4149125759935828E-4</v>
      </c>
      <c r="I457">
        <f t="shared" si="298"/>
        <v>20872.550781000002</v>
      </c>
      <c r="J457">
        <f t="shared" si="299"/>
        <v>19818.419922000001</v>
      </c>
      <c r="K457">
        <f t="shared" si="300"/>
        <v>20165.759765999999</v>
      </c>
      <c r="L457">
        <f t="shared" si="301"/>
        <v>3.5359124687373455E-2</v>
      </c>
      <c r="M457">
        <f t="shared" si="302"/>
        <v>-1.6929836778403762E-2</v>
      </c>
      <c r="N457">
        <f t="shared" si="303"/>
        <v>2.9956084654991777E-4</v>
      </c>
      <c r="O457">
        <f t="shared" si="304"/>
        <v>0</v>
      </c>
      <c r="P457">
        <f t="shared" si="296"/>
        <v>1</v>
      </c>
      <c r="Q457">
        <f t="shared" si="305"/>
        <v>0</v>
      </c>
      <c r="R457">
        <f t="shared" si="306"/>
        <v>1</v>
      </c>
      <c r="S457">
        <f t="shared" si="307"/>
        <v>0</v>
      </c>
      <c r="T457" s="4">
        <f t="shared" si="308"/>
        <v>0.99915850874240064</v>
      </c>
      <c r="U457" s="4">
        <f t="shared" si="309"/>
        <v>0.99915850874240064</v>
      </c>
      <c r="V457" s="4">
        <f>PRODUCT($T$3:T457)-1</f>
        <v>0.57206214877390371</v>
      </c>
      <c r="W457" s="3">
        <f>PRODUCT($U$3:U457)-1</f>
        <v>0.21118220778813579</v>
      </c>
      <c r="X457">
        <f t="shared" si="310"/>
        <v>-9.4379424624757347E-2</v>
      </c>
      <c r="Y457" s="1">
        <f t="shared" si="270"/>
        <v>42436</v>
      </c>
      <c r="Z457">
        <f t="shared" si="271"/>
        <v>-7.5864436222603526E-3</v>
      </c>
      <c r="AA457" s="5">
        <f t="shared" si="272"/>
        <v>-2.3409973221971025E-2</v>
      </c>
      <c r="AB457" s="5">
        <f t="shared" si="273"/>
        <v>1.0083410687204752E-2</v>
      </c>
      <c r="AC457" s="5">
        <f t="shared" si="274"/>
        <v>5.4777451836243163E-3</v>
      </c>
      <c r="AD457" s="5">
        <f t="shared" si="275"/>
        <v>-3.8488314028862658E-2</v>
      </c>
      <c r="AE457" s="5">
        <f t="shared" si="276"/>
        <v>-1.2197947431408007E-2</v>
      </c>
      <c r="AF457" s="5">
        <f t="shared" si="277"/>
        <v>3.267326786157132E-2</v>
      </c>
      <c r="AG457" s="5">
        <f t="shared" si="278"/>
        <v>1.0780100277428817E-2</v>
      </c>
      <c r="AH457" s="5">
        <f t="shared" si="279"/>
        <v>-1.0328884943183292E-2</v>
      </c>
      <c r="AI457" s="5">
        <f t="shared" si="280"/>
        <v>2.317145159690992E-2</v>
      </c>
      <c r="AJ457" s="5">
        <f t="shared" si="281"/>
        <v>-4.0065980044230454E-3</v>
      </c>
      <c r="AK457">
        <f t="shared" si="282"/>
        <v>9.260317025744591E-3</v>
      </c>
      <c r="AL457" s="5">
        <f t="shared" si="283"/>
        <v>-2.5334113947895753E-3</v>
      </c>
      <c r="AM457" s="5">
        <f t="shared" si="284"/>
        <v>-1.1451589255735528E-2</v>
      </c>
      <c r="AN457" s="5">
        <f t="shared" si="285"/>
        <v>-1.582389071527901E-2</v>
      </c>
      <c r="AO457" s="5">
        <f t="shared" si="286"/>
        <v>2.5168441056184099E-2</v>
      </c>
      <c r="AP457" s="5">
        <f t="shared" si="287"/>
        <v>-1.3025136549095651E-2</v>
      </c>
      <c r="AQ457" s="5">
        <f t="shared" si="288"/>
        <v>1.5463182149815013E-2</v>
      </c>
      <c r="AR457" s="5">
        <f t="shared" si="289"/>
        <v>3.0711348481087031E-2</v>
      </c>
      <c r="AS457" s="5">
        <f t="shared" si="290"/>
        <v>-3.0859848595360395E-3</v>
      </c>
      <c r="AT457" s="5">
        <f t="shared" si="291"/>
        <v>1.1781279874836459E-2</v>
      </c>
      <c r="AU457" s="5">
        <f t="shared" si="292"/>
        <v>-8.4149125759935828E-4</v>
      </c>
      <c r="AV457">
        <f t="shared" si="293"/>
        <v>0</v>
      </c>
      <c r="AW457">
        <f t="shared" si="294"/>
        <v>1</v>
      </c>
      <c r="AX457">
        <f t="shared" si="295"/>
        <v>0</v>
      </c>
    </row>
    <row r="458" spans="1:50" x14ac:dyDescent="0.25">
      <c r="A458" s="1">
        <v>42437</v>
      </c>
      <c r="B458">
        <v>20132.099609000001</v>
      </c>
      <c r="C458">
        <v>20137.730468999998</v>
      </c>
      <c r="D458">
        <v>19902.75</v>
      </c>
      <c r="E458">
        <v>20011.580077999999</v>
      </c>
      <c r="F458">
        <v>20011.580077999999</v>
      </c>
      <c r="G458">
        <v>1449306300</v>
      </c>
      <c r="H458" s="2">
        <f t="shared" si="297"/>
        <v>-7.3483470918302984E-3</v>
      </c>
      <c r="I458">
        <f t="shared" si="298"/>
        <v>20872.550781000002</v>
      </c>
      <c r="J458">
        <f t="shared" si="299"/>
        <v>19818.419922000001</v>
      </c>
      <c r="K458">
        <f t="shared" si="300"/>
        <v>20045.470702999999</v>
      </c>
      <c r="L458">
        <f t="shared" si="301"/>
        <v>4.3023624303736074E-2</v>
      </c>
      <c r="M458">
        <f t="shared" si="302"/>
        <v>-9.6524190117476261E-3</v>
      </c>
      <c r="N458">
        <f t="shared" si="303"/>
        <v>1.6935506775528353E-3</v>
      </c>
      <c r="O458">
        <f t="shared" si="304"/>
        <v>0</v>
      </c>
      <c r="P458">
        <f t="shared" si="296"/>
        <v>1</v>
      </c>
      <c r="Q458">
        <f t="shared" si="305"/>
        <v>0</v>
      </c>
      <c r="R458">
        <f t="shared" si="306"/>
        <v>1</v>
      </c>
      <c r="S458">
        <f t="shared" si="307"/>
        <v>0</v>
      </c>
      <c r="T458" s="4">
        <f t="shared" si="308"/>
        <v>0.9926516529081697</v>
      </c>
      <c r="U458" s="4">
        <f t="shared" si="309"/>
        <v>0.9926516529081697</v>
      </c>
      <c r="V458" s="4">
        <f>PRODUCT($T$3:T458)-1</f>
        <v>0.56051009045478462</v>
      </c>
      <c r="W458" s="3">
        <f>PRODUCT($U$3:U458)-1</f>
        <v>0.20228202053385935</v>
      </c>
      <c r="X458">
        <f t="shared" si="310"/>
        <v>-0.10103423894611763</v>
      </c>
      <c r="Y458" s="1">
        <f t="shared" si="270"/>
        <v>42437</v>
      </c>
      <c r="Z458">
        <f t="shared" si="271"/>
        <v>-2.3409973221971025E-2</v>
      </c>
      <c r="AA458" s="5">
        <f t="shared" si="272"/>
        <v>1.0083410687204752E-2</v>
      </c>
      <c r="AB458" s="5">
        <f t="shared" si="273"/>
        <v>5.4777451836243163E-3</v>
      </c>
      <c r="AC458" s="5">
        <f t="shared" si="274"/>
        <v>-3.8488314028862658E-2</v>
      </c>
      <c r="AD458" s="5">
        <f t="shared" si="275"/>
        <v>-1.2197947431408007E-2</v>
      </c>
      <c r="AE458" s="5">
        <f t="shared" si="276"/>
        <v>3.267326786157132E-2</v>
      </c>
      <c r="AF458" s="5">
        <f t="shared" si="277"/>
        <v>1.0780100277428817E-2</v>
      </c>
      <c r="AG458" s="5">
        <f t="shared" si="278"/>
        <v>-1.0328884943183292E-2</v>
      </c>
      <c r="AH458" s="5">
        <f t="shared" si="279"/>
        <v>2.317145159690992E-2</v>
      </c>
      <c r="AI458" s="5">
        <f t="shared" si="280"/>
        <v>-4.0065980044230454E-3</v>
      </c>
      <c r="AJ458" s="5">
        <f t="shared" si="281"/>
        <v>9.260317025744591E-3</v>
      </c>
      <c r="AK458">
        <f t="shared" si="282"/>
        <v>-2.5334113947895753E-3</v>
      </c>
      <c r="AL458" s="5">
        <f t="shared" si="283"/>
        <v>-1.1451589255735528E-2</v>
      </c>
      <c r="AM458" s="5">
        <f t="shared" si="284"/>
        <v>-1.582389071527901E-2</v>
      </c>
      <c r="AN458" s="5">
        <f t="shared" si="285"/>
        <v>2.5168441056184099E-2</v>
      </c>
      <c r="AO458" s="5">
        <f t="shared" si="286"/>
        <v>-1.3025136549095651E-2</v>
      </c>
      <c r="AP458" s="5">
        <f t="shared" si="287"/>
        <v>1.5463182149815013E-2</v>
      </c>
      <c r="AQ458" s="5">
        <f t="shared" si="288"/>
        <v>3.0711348481087031E-2</v>
      </c>
      <c r="AR458" s="5">
        <f t="shared" si="289"/>
        <v>-3.0859848595360395E-3</v>
      </c>
      <c r="AS458" s="5">
        <f t="shared" si="290"/>
        <v>1.1781279874836459E-2</v>
      </c>
      <c r="AT458" s="5">
        <f t="shared" si="291"/>
        <v>-8.4149125759935828E-4</v>
      </c>
      <c r="AU458" s="5">
        <f t="shared" si="292"/>
        <v>-7.3483470918302984E-3</v>
      </c>
      <c r="AV458">
        <f t="shared" si="293"/>
        <v>0</v>
      </c>
      <c r="AW458">
        <f t="shared" si="294"/>
        <v>1</v>
      </c>
      <c r="AX458">
        <f t="shared" si="295"/>
        <v>0</v>
      </c>
    </row>
    <row r="459" spans="1:50" x14ac:dyDescent="0.25">
      <c r="A459" s="1">
        <v>42438</v>
      </c>
      <c r="B459">
        <v>19898.740234000001</v>
      </c>
      <c r="C459">
        <v>20005.410156000002</v>
      </c>
      <c r="D459">
        <v>19818.419922000001</v>
      </c>
      <c r="E459">
        <v>19996.259765999999</v>
      </c>
      <c r="F459">
        <v>19996.259765999999</v>
      </c>
      <c r="G459">
        <v>1202836200</v>
      </c>
      <c r="H459" s="2">
        <f t="shared" si="297"/>
        <v>-7.6557233063478947E-4</v>
      </c>
      <c r="I459">
        <f t="shared" si="298"/>
        <v>20872.550781000002</v>
      </c>
      <c r="J459">
        <f t="shared" si="299"/>
        <v>19853.630859000001</v>
      </c>
      <c r="K459">
        <f t="shared" si="300"/>
        <v>20240.689452999999</v>
      </c>
      <c r="L459">
        <f t="shared" si="301"/>
        <v>4.3822746116249922E-2</v>
      </c>
      <c r="M459">
        <f t="shared" si="302"/>
        <v>-7.1327792631756815E-3</v>
      </c>
      <c r="N459">
        <f t="shared" si="303"/>
        <v>1.2223770338071427E-2</v>
      </c>
      <c r="O459">
        <f t="shared" si="304"/>
        <v>1</v>
      </c>
      <c r="P459">
        <f t="shared" si="296"/>
        <v>0</v>
      </c>
      <c r="Q459">
        <f t="shared" si="305"/>
        <v>0</v>
      </c>
      <c r="R459">
        <f t="shared" si="306"/>
        <v>1</v>
      </c>
      <c r="S459">
        <f t="shared" si="307"/>
        <v>0</v>
      </c>
      <c r="T459" s="4">
        <f t="shared" si="308"/>
        <v>0.99923442766936521</v>
      </c>
      <c r="U459" s="4">
        <f t="shared" si="309"/>
        <v>0.99923442766936521</v>
      </c>
      <c r="V459" s="4">
        <f>PRODUCT($T$3:T459)-1</f>
        <v>0.5593154071078561</v>
      </c>
      <c r="W459" s="3">
        <f>PRODUCT($U$3:U459)-1</f>
        <v>0.20136158668531889</v>
      </c>
      <c r="X459">
        <f t="shared" si="310"/>
        <v>-0.10172246225896853</v>
      </c>
      <c r="Y459" s="1">
        <f t="shared" si="270"/>
        <v>42438</v>
      </c>
      <c r="Z459">
        <f t="shared" si="271"/>
        <v>1.0083410687204752E-2</v>
      </c>
      <c r="AA459" s="5">
        <f t="shared" si="272"/>
        <v>5.4777451836243163E-3</v>
      </c>
      <c r="AB459" s="5">
        <f t="shared" si="273"/>
        <v>-3.8488314028862658E-2</v>
      </c>
      <c r="AC459" s="5">
        <f t="shared" si="274"/>
        <v>-1.2197947431408007E-2</v>
      </c>
      <c r="AD459" s="5">
        <f t="shared" si="275"/>
        <v>3.267326786157132E-2</v>
      </c>
      <c r="AE459" s="5">
        <f t="shared" si="276"/>
        <v>1.0780100277428817E-2</v>
      </c>
      <c r="AF459" s="5">
        <f t="shared" si="277"/>
        <v>-1.0328884943183292E-2</v>
      </c>
      <c r="AG459" s="5">
        <f t="shared" si="278"/>
        <v>2.317145159690992E-2</v>
      </c>
      <c r="AH459" s="5">
        <f t="shared" si="279"/>
        <v>-4.0065980044230454E-3</v>
      </c>
      <c r="AI459" s="5">
        <f t="shared" si="280"/>
        <v>9.260317025744591E-3</v>
      </c>
      <c r="AJ459" s="5">
        <f t="shared" si="281"/>
        <v>-2.5334113947895753E-3</v>
      </c>
      <c r="AK459">
        <f t="shared" si="282"/>
        <v>-1.1451589255735528E-2</v>
      </c>
      <c r="AL459" s="5">
        <f t="shared" si="283"/>
        <v>-1.582389071527901E-2</v>
      </c>
      <c r="AM459" s="5">
        <f t="shared" si="284"/>
        <v>2.5168441056184099E-2</v>
      </c>
      <c r="AN459" s="5">
        <f t="shared" si="285"/>
        <v>-1.3025136549095651E-2</v>
      </c>
      <c r="AO459" s="5">
        <f t="shared" si="286"/>
        <v>1.5463182149815013E-2</v>
      </c>
      <c r="AP459" s="5">
        <f t="shared" si="287"/>
        <v>3.0711348481087031E-2</v>
      </c>
      <c r="AQ459" s="5">
        <f t="shared" si="288"/>
        <v>-3.0859848595360395E-3</v>
      </c>
      <c r="AR459" s="5">
        <f t="shared" si="289"/>
        <v>1.1781279874836459E-2</v>
      </c>
      <c r="AS459" s="5">
        <f t="shared" si="290"/>
        <v>-8.4149125759935828E-4</v>
      </c>
      <c r="AT459" s="5">
        <f t="shared" si="291"/>
        <v>-7.3483470918302984E-3</v>
      </c>
      <c r="AU459" s="5">
        <f t="shared" si="292"/>
        <v>-7.6557233063478947E-4</v>
      </c>
      <c r="AV459">
        <f t="shared" si="293"/>
        <v>1</v>
      </c>
      <c r="AW459">
        <f t="shared" si="294"/>
        <v>0</v>
      </c>
      <c r="AX459">
        <f t="shared" si="295"/>
        <v>0</v>
      </c>
    </row>
    <row r="460" spans="1:50" x14ac:dyDescent="0.25">
      <c r="A460" s="1">
        <v>42439</v>
      </c>
      <c r="B460">
        <v>20055.419922000001</v>
      </c>
      <c r="C460">
        <v>20184.230468999998</v>
      </c>
      <c r="D460">
        <v>19923.539063</v>
      </c>
      <c r="E460">
        <v>19984.419922000001</v>
      </c>
      <c r="F460">
        <v>19984.419922000001</v>
      </c>
      <c r="G460">
        <v>1384555000</v>
      </c>
      <c r="H460" s="2">
        <f t="shared" si="297"/>
        <v>-5.9210293017541993E-4</v>
      </c>
      <c r="I460">
        <f t="shared" si="298"/>
        <v>20872.550781000002</v>
      </c>
      <c r="J460">
        <f t="shared" si="299"/>
        <v>19853.630859000001</v>
      </c>
      <c r="K460">
        <f t="shared" si="300"/>
        <v>20407.820313</v>
      </c>
      <c r="L460">
        <f t="shared" si="301"/>
        <v>4.4441162789133237E-2</v>
      </c>
      <c r="M460">
        <f t="shared" si="302"/>
        <v>-6.5445513810495903E-3</v>
      </c>
      <c r="N460">
        <f t="shared" si="303"/>
        <v>2.1186523934772605E-2</v>
      </c>
      <c r="O460">
        <f t="shared" si="304"/>
        <v>1</v>
      </c>
      <c r="P460">
        <f t="shared" si="296"/>
        <v>0</v>
      </c>
      <c r="Q460">
        <f t="shared" si="305"/>
        <v>0</v>
      </c>
      <c r="R460">
        <f t="shared" si="306"/>
        <v>1</v>
      </c>
      <c r="S460">
        <f t="shared" si="307"/>
        <v>0</v>
      </c>
      <c r="T460" s="4">
        <f t="shared" si="308"/>
        <v>0.99940789706982458</v>
      </c>
      <c r="U460" s="4">
        <f t="shared" si="309"/>
        <v>0.99940789706982458</v>
      </c>
      <c r="V460" s="4">
        <f>PRODUCT($T$3:T460)-1</f>
        <v>0.55839213188623993</v>
      </c>
      <c r="W460" s="3">
        <f>PRODUCT($U$3:U460)-1</f>
        <v>0.20065025696964223</v>
      </c>
      <c r="X460">
        <f t="shared" si="310"/>
        <v>-0.10225433502117587</v>
      </c>
      <c r="Y460" s="1">
        <f t="shared" si="270"/>
        <v>42439</v>
      </c>
      <c r="Z460">
        <f t="shared" si="271"/>
        <v>5.4777451836243163E-3</v>
      </c>
      <c r="AA460" s="5">
        <f t="shared" si="272"/>
        <v>-3.8488314028862658E-2</v>
      </c>
      <c r="AB460" s="5">
        <f t="shared" si="273"/>
        <v>-1.2197947431408007E-2</v>
      </c>
      <c r="AC460" s="5">
        <f t="shared" si="274"/>
        <v>3.267326786157132E-2</v>
      </c>
      <c r="AD460" s="5">
        <f t="shared" si="275"/>
        <v>1.0780100277428817E-2</v>
      </c>
      <c r="AE460" s="5">
        <f t="shared" si="276"/>
        <v>-1.0328884943183292E-2</v>
      </c>
      <c r="AF460" s="5">
        <f t="shared" si="277"/>
        <v>2.317145159690992E-2</v>
      </c>
      <c r="AG460" s="5">
        <f t="shared" si="278"/>
        <v>-4.0065980044230454E-3</v>
      </c>
      <c r="AH460" s="5">
        <f t="shared" si="279"/>
        <v>9.260317025744591E-3</v>
      </c>
      <c r="AI460" s="5">
        <f t="shared" si="280"/>
        <v>-2.5334113947895753E-3</v>
      </c>
      <c r="AJ460" s="5">
        <f t="shared" si="281"/>
        <v>-1.1451589255735528E-2</v>
      </c>
      <c r="AK460">
        <f t="shared" si="282"/>
        <v>-1.582389071527901E-2</v>
      </c>
      <c r="AL460" s="5">
        <f t="shared" si="283"/>
        <v>2.5168441056184099E-2</v>
      </c>
      <c r="AM460" s="5">
        <f t="shared" si="284"/>
        <v>-1.3025136549095651E-2</v>
      </c>
      <c r="AN460" s="5">
        <f t="shared" si="285"/>
        <v>1.5463182149815013E-2</v>
      </c>
      <c r="AO460" s="5">
        <f t="shared" si="286"/>
        <v>3.0711348481087031E-2</v>
      </c>
      <c r="AP460" s="5">
        <f t="shared" si="287"/>
        <v>-3.0859848595360395E-3</v>
      </c>
      <c r="AQ460" s="5">
        <f t="shared" si="288"/>
        <v>1.1781279874836459E-2</v>
      </c>
      <c r="AR460" s="5">
        <f t="shared" si="289"/>
        <v>-8.4149125759935828E-4</v>
      </c>
      <c r="AS460" s="5">
        <f t="shared" si="290"/>
        <v>-7.3483470918302984E-3</v>
      </c>
      <c r="AT460" s="5">
        <f t="shared" si="291"/>
        <v>-7.6557233063478947E-4</v>
      </c>
      <c r="AU460" s="5">
        <f t="shared" si="292"/>
        <v>-5.9210293017541993E-4</v>
      </c>
      <c r="AV460">
        <f t="shared" si="293"/>
        <v>1</v>
      </c>
      <c r="AW460">
        <f t="shared" si="294"/>
        <v>0</v>
      </c>
      <c r="AX460">
        <f t="shared" si="295"/>
        <v>0</v>
      </c>
    </row>
    <row r="461" spans="1:50" x14ac:dyDescent="0.25">
      <c r="A461" s="1">
        <v>42440</v>
      </c>
      <c r="B461">
        <v>19900.669922000001</v>
      </c>
      <c r="C461">
        <v>20238.720702999999</v>
      </c>
      <c r="D461">
        <v>19853.630859000001</v>
      </c>
      <c r="E461">
        <v>20199.599609000001</v>
      </c>
      <c r="F461">
        <v>20199.599609000001</v>
      </c>
      <c r="G461">
        <v>1970725700</v>
      </c>
      <c r="H461" s="2">
        <f t="shared" si="297"/>
        <v>1.0767372174917078E-2</v>
      </c>
      <c r="I461">
        <f t="shared" si="298"/>
        <v>21171.289063</v>
      </c>
      <c r="J461">
        <f t="shared" si="299"/>
        <v>20045.470702999999</v>
      </c>
      <c r="K461">
        <f t="shared" si="300"/>
        <v>20716.910156000002</v>
      </c>
      <c r="L461">
        <f t="shared" si="301"/>
        <v>4.810439181017534E-2</v>
      </c>
      <c r="M461">
        <f t="shared" si="302"/>
        <v>-7.6302951040341238E-3</v>
      </c>
      <c r="N461">
        <f t="shared" si="303"/>
        <v>2.5609940643056772E-2</v>
      </c>
      <c r="O461">
        <f t="shared" si="304"/>
        <v>1</v>
      </c>
      <c r="P461">
        <f t="shared" si="296"/>
        <v>0</v>
      </c>
      <c r="Q461">
        <f t="shared" si="305"/>
        <v>0</v>
      </c>
      <c r="R461">
        <f t="shared" si="306"/>
        <v>1</v>
      </c>
      <c r="S461">
        <f t="shared" si="307"/>
        <v>0</v>
      </c>
      <c r="T461" s="4">
        <f t="shared" si="308"/>
        <v>1.0107673721749171</v>
      </c>
      <c r="U461" s="4">
        <f t="shared" si="309"/>
        <v>1.0107673721749171</v>
      </c>
      <c r="V461" s="4">
        <f>PRODUCT($T$3:T461)-1</f>
        <v>0.57517191996472161</v>
      </c>
      <c r="W461" s="3">
        <f>PRODUCT($U$3:U461)-1</f>
        <v>0.2135781051383443</v>
      </c>
      <c r="X461">
        <f t="shared" si="310"/>
        <v>-9.2587973327930451E-2</v>
      </c>
      <c r="Y461" s="1">
        <f t="shared" si="270"/>
        <v>42440</v>
      </c>
      <c r="Z461">
        <f t="shared" si="271"/>
        <v>-3.8488314028862658E-2</v>
      </c>
      <c r="AA461" s="5">
        <f t="shared" si="272"/>
        <v>-1.2197947431408007E-2</v>
      </c>
      <c r="AB461" s="5">
        <f t="shared" si="273"/>
        <v>3.267326786157132E-2</v>
      </c>
      <c r="AC461" s="5">
        <f t="shared" si="274"/>
        <v>1.0780100277428817E-2</v>
      </c>
      <c r="AD461" s="5">
        <f t="shared" si="275"/>
        <v>-1.0328884943183292E-2</v>
      </c>
      <c r="AE461" s="5">
        <f t="shared" si="276"/>
        <v>2.317145159690992E-2</v>
      </c>
      <c r="AF461" s="5">
        <f t="shared" si="277"/>
        <v>-4.0065980044230454E-3</v>
      </c>
      <c r="AG461" s="5">
        <f t="shared" si="278"/>
        <v>9.260317025744591E-3</v>
      </c>
      <c r="AH461" s="5">
        <f t="shared" si="279"/>
        <v>-2.5334113947895753E-3</v>
      </c>
      <c r="AI461" s="5">
        <f t="shared" si="280"/>
        <v>-1.1451589255735528E-2</v>
      </c>
      <c r="AJ461" s="5">
        <f t="shared" si="281"/>
        <v>-1.582389071527901E-2</v>
      </c>
      <c r="AK461">
        <f t="shared" si="282"/>
        <v>2.5168441056184099E-2</v>
      </c>
      <c r="AL461" s="5">
        <f t="shared" si="283"/>
        <v>-1.3025136549095651E-2</v>
      </c>
      <c r="AM461" s="5">
        <f t="shared" si="284"/>
        <v>1.5463182149815013E-2</v>
      </c>
      <c r="AN461" s="5">
        <f t="shared" si="285"/>
        <v>3.0711348481087031E-2</v>
      </c>
      <c r="AO461" s="5">
        <f t="shared" si="286"/>
        <v>-3.0859848595360395E-3</v>
      </c>
      <c r="AP461" s="5">
        <f t="shared" si="287"/>
        <v>1.1781279874836459E-2</v>
      </c>
      <c r="AQ461" s="5">
        <f t="shared" si="288"/>
        <v>-8.4149125759935828E-4</v>
      </c>
      <c r="AR461" s="5">
        <f t="shared" si="289"/>
        <v>-7.3483470918302984E-3</v>
      </c>
      <c r="AS461" s="5">
        <f t="shared" si="290"/>
        <v>-7.6557233063478947E-4</v>
      </c>
      <c r="AT461" s="5">
        <f t="shared" si="291"/>
        <v>-5.9210293017541993E-4</v>
      </c>
      <c r="AU461" s="5">
        <f t="shared" si="292"/>
        <v>1.0767372174917078E-2</v>
      </c>
      <c r="AV461">
        <f t="shared" si="293"/>
        <v>1</v>
      </c>
      <c r="AW461">
        <f t="shared" si="294"/>
        <v>0</v>
      </c>
      <c r="AX461">
        <f t="shared" si="295"/>
        <v>0</v>
      </c>
    </row>
    <row r="462" spans="1:50" x14ac:dyDescent="0.25">
      <c r="A462" s="1">
        <v>42443</v>
      </c>
      <c r="B462">
        <v>20371.589843999998</v>
      </c>
      <c r="C462">
        <v>20512.029297000001</v>
      </c>
      <c r="D462">
        <v>20328.880859000001</v>
      </c>
      <c r="E462">
        <v>20435.339843999998</v>
      </c>
      <c r="F462">
        <v>20435.339843999998</v>
      </c>
      <c r="G462">
        <v>1722861700</v>
      </c>
      <c r="H462" s="2">
        <f t="shared" si="297"/>
        <v>1.1670539989067974E-2</v>
      </c>
      <c r="I462">
        <f t="shared" si="298"/>
        <v>21511.080077999999</v>
      </c>
      <c r="J462">
        <f t="shared" si="299"/>
        <v>20045.470702999999</v>
      </c>
      <c r="K462">
        <f t="shared" si="300"/>
        <v>21266.210938</v>
      </c>
      <c r="L462">
        <f t="shared" si="301"/>
        <v>5.2641171725648972E-2</v>
      </c>
      <c r="M462">
        <f t="shared" si="302"/>
        <v>-1.9078182402455512E-2</v>
      </c>
      <c r="N462">
        <f t="shared" si="303"/>
        <v>4.0658540564665557E-2</v>
      </c>
      <c r="O462">
        <f t="shared" si="304"/>
        <v>1</v>
      </c>
      <c r="P462">
        <f t="shared" si="296"/>
        <v>0</v>
      </c>
      <c r="Q462">
        <f t="shared" si="305"/>
        <v>0</v>
      </c>
      <c r="R462">
        <f t="shared" si="306"/>
        <v>1</v>
      </c>
      <c r="S462">
        <f t="shared" si="307"/>
        <v>0</v>
      </c>
      <c r="T462" s="4">
        <f t="shared" si="308"/>
        <v>1.011670539989068</v>
      </c>
      <c r="U462" s="4">
        <f t="shared" si="309"/>
        <v>1.011670539989068</v>
      </c>
      <c r="V462" s="4">
        <f>PRODUCT($T$3:T462)-1</f>
        <v>0.59355502684632677</v>
      </c>
      <c r="W462" s="3">
        <f>PRODUCT($U$3:U462)-1</f>
        <v>0.22774121694421878</v>
      </c>
      <c r="X462">
        <f t="shared" si="310"/>
        <v>-8.1997984984092831E-2</v>
      </c>
      <c r="Y462" s="1">
        <f t="shared" si="270"/>
        <v>42443</v>
      </c>
      <c r="Z462">
        <f t="shared" si="271"/>
        <v>-1.2197947431408007E-2</v>
      </c>
      <c r="AA462" s="5">
        <f t="shared" si="272"/>
        <v>3.267326786157132E-2</v>
      </c>
      <c r="AB462" s="5">
        <f t="shared" si="273"/>
        <v>1.0780100277428817E-2</v>
      </c>
      <c r="AC462" s="5">
        <f t="shared" si="274"/>
        <v>-1.0328884943183292E-2</v>
      </c>
      <c r="AD462" s="5">
        <f t="shared" si="275"/>
        <v>2.317145159690992E-2</v>
      </c>
      <c r="AE462" s="5">
        <f t="shared" si="276"/>
        <v>-4.0065980044230454E-3</v>
      </c>
      <c r="AF462" s="5">
        <f t="shared" si="277"/>
        <v>9.260317025744591E-3</v>
      </c>
      <c r="AG462" s="5">
        <f t="shared" si="278"/>
        <v>-2.5334113947895753E-3</v>
      </c>
      <c r="AH462" s="5">
        <f t="shared" si="279"/>
        <v>-1.1451589255735528E-2</v>
      </c>
      <c r="AI462" s="5">
        <f t="shared" si="280"/>
        <v>-1.582389071527901E-2</v>
      </c>
      <c r="AJ462" s="5">
        <f t="shared" si="281"/>
        <v>2.5168441056184099E-2</v>
      </c>
      <c r="AK462">
        <f t="shared" si="282"/>
        <v>-1.3025136549095651E-2</v>
      </c>
      <c r="AL462" s="5">
        <f t="shared" si="283"/>
        <v>1.5463182149815013E-2</v>
      </c>
      <c r="AM462" s="5">
        <f t="shared" si="284"/>
        <v>3.0711348481087031E-2</v>
      </c>
      <c r="AN462" s="5">
        <f t="shared" si="285"/>
        <v>-3.0859848595360395E-3</v>
      </c>
      <c r="AO462" s="5">
        <f t="shared" si="286"/>
        <v>1.1781279874836459E-2</v>
      </c>
      <c r="AP462" s="5">
        <f t="shared" si="287"/>
        <v>-8.4149125759935828E-4</v>
      </c>
      <c r="AQ462" s="5">
        <f t="shared" si="288"/>
        <v>-7.3483470918302984E-3</v>
      </c>
      <c r="AR462" s="5">
        <f t="shared" si="289"/>
        <v>-7.6557233063478947E-4</v>
      </c>
      <c r="AS462" s="5">
        <f t="shared" si="290"/>
        <v>-5.9210293017541993E-4</v>
      </c>
      <c r="AT462" s="5">
        <f t="shared" si="291"/>
        <v>1.0767372174917078E-2</v>
      </c>
      <c r="AU462" s="5">
        <f t="shared" si="292"/>
        <v>1.1670539989067974E-2</v>
      </c>
      <c r="AV462">
        <f t="shared" si="293"/>
        <v>1</v>
      </c>
      <c r="AW462">
        <f t="shared" si="294"/>
        <v>0</v>
      </c>
      <c r="AX462">
        <f t="shared" si="295"/>
        <v>0</v>
      </c>
    </row>
    <row r="463" spans="1:50" x14ac:dyDescent="0.25">
      <c r="A463" s="1">
        <v>42444</v>
      </c>
      <c r="B463">
        <v>20298.150390999999</v>
      </c>
      <c r="C463">
        <v>20366.560547000001</v>
      </c>
      <c r="D463">
        <v>20254.589843999998</v>
      </c>
      <c r="E463">
        <v>20288.769531000002</v>
      </c>
      <c r="F463">
        <v>20288.769531000002</v>
      </c>
      <c r="G463">
        <v>1193143900</v>
      </c>
      <c r="H463" s="2">
        <f t="shared" si="297"/>
        <v>-7.1723942013633968E-3</v>
      </c>
      <c r="I463">
        <f t="shared" si="298"/>
        <v>21511.080077999999</v>
      </c>
      <c r="J463">
        <f t="shared" si="299"/>
        <v>20045.470702999999</v>
      </c>
      <c r="K463">
        <f t="shared" si="300"/>
        <v>21234.119140999999</v>
      </c>
      <c r="L463">
        <f t="shared" si="301"/>
        <v>6.0245671632889408E-2</v>
      </c>
      <c r="M463">
        <f t="shared" si="302"/>
        <v>-1.1991798104279194E-2</v>
      </c>
      <c r="N463">
        <f t="shared" si="303"/>
        <v>4.6594723674866501E-2</v>
      </c>
      <c r="O463">
        <f t="shared" si="304"/>
        <v>1</v>
      </c>
      <c r="P463">
        <f t="shared" si="296"/>
        <v>0</v>
      </c>
      <c r="Q463">
        <f t="shared" si="305"/>
        <v>0</v>
      </c>
      <c r="R463">
        <f t="shared" si="306"/>
        <v>1</v>
      </c>
      <c r="S463">
        <f t="shared" si="307"/>
        <v>0</v>
      </c>
      <c r="T463" s="4">
        <f t="shared" si="308"/>
        <v>0.9928276057986366</v>
      </c>
      <c r="U463" s="4">
        <f t="shared" si="309"/>
        <v>0.9928276057986366</v>
      </c>
      <c r="V463" s="4">
        <f>PRODUCT($T$3:T463)-1</f>
        <v>0.58212542201222073</v>
      </c>
      <c r="W463" s="3">
        <f>PRODUCT($U$3:U463)-1</f>
        <v>0.21893537295903331</v>
      </c>
      <c r="X463">
        <f t="shared" si="310"/>
        <v>-8.8582257313432833E-2</v>
      </c>
      <c r="Y463" s="1">
        <f t="shared" si="270"/>
        <v>42444</v>
      </c>
      <c r="Z463">
        <f t="shared" si="271"/>
        <v>3.267326786157132E-2</v>
      </c>
      <c r="AA463" s="5">
        <f t="shared" si="272"/>
        <v>1.0780100277428817E-2</v>
      </c>
      <c r="AB463" s="5">
        <f t="shared" si="273"/>
        <v>-1.0328884943183292E-2</v>
      </c>
      <c r="AC463" s="5">
        <f t="shared" si="274"/>
        <v>2.317145159690992E-2</v>
      </c>
      <c r="AD463" s="5">
        <f t="shared" si="275"/>
        <v>-4.0065980044230454E-3</v>
      </c>
      <c r="AE463" s="5">
        <f t="shared" si="276"/>
        <v>9.260317025744591E-3</v>
      </c>
      <c r="AF463" s="5">
        <f t="shared" si="277"/>
        <v>-2.5334113947895753E-3</v>
      </c>
      <c r="AG463" s="5">
        <f t="shared" si="278"/>
        <v>-1.1451589255735528E-2</v>
      </c>
      <c r="AH463" s="5">
        <f t="shared" si="279"/>
        <v>-1.582389071527901E-2</v>
      </c>
      <c r="AI463" s="5">
        <f t="shared" si="280"/>
        <v>2.5168441056184099E-2</v>
      </c>
      <c r="AJ463" s="5">
        <f t="shared" si="281"/>
        <v>-1.3025136549095651E-2</v>
      </c>
      <c r="AK463">
        <f t="shared" si="282"/>
        <v>1.5463182149815013E-2</v>
      </c>
      <c r="AL463" s="5">
        <f t="shared" si="283"/>
        <v>3.0711348481087031E-2</v>
      </c>
      <c r="AM463" s="5">
        <f t="shared" si="284"/>
        <v>-3.0859848595360395E-3</v>
      </c>
      <c r="AN463" s="5">
        <f t="shared" si="285"/>
        <v>1.1781279874836459E-2</v>
      </c>
      <c r="AO463" s="5">
        <f t="shared" si="286"/>
        <v>-8.4149125759935828E-4</v>
      </c>
      <c r="AP463" s="5">
        <f t="shared" si="287"/>
        <v>-7.3483470918302984E-3</v>
      </c>
      <c r="AQ463" s="5">
        <f t="shared" si="288"/>
        <v>-7.6557233063478947E-4</v>
      </c>
      <c r="AR463" s="5">
        <f t="shared" si="289"/>
        <v>-5.9210293017541993E-4</v>
      </c>
      <c r="AS463" s="5">
        <f t="shared" si="290"/>
        <v>1.0767372174917078E-2</v>
      </c>
      <c r="AT463" s="5">
        <f t="shared" si="291"/>
        <v>1.1670539989067974E-2</v>
      </c>
      <c r="AU463" s="5">
        <f t="shared" si="292"/>
        <v>-7.1723942013633968E-3</v>
      </c>
      <c r="AV463">
        <f t="shared" si="293"/>
        <v>1</v>
      </c>
      <c r="AW463">
        <f t="shared" si="294"/>
        <v>0</v>
      </c>
      <c r="AX463">
        <f t="shared" si="295"/>
        <v>0</v>
      </c>
    </row>
    <row r="464" spans="1:50" x14ac:dyDescent="0.25">
      <c r="A464" s="1">
        <v>42445</v>
      </c>
      <c r="B464">
        <v>20339.900390999999</v>
      </c>
      <c r="C464">
        <v>20383.199218999998</v>
      </c>
      <c r="D464">
        <v>20168.740234000001</v>
      </c>
      <c r="E464">
        <v>20257.699218999998</v>
      </c>
      <c r="F464">
        <v>20257.699218999998</v>
      </c>
      <c r="G464">
        <v>1213704800</v>
      </c>
      <c r="H464" s="2">
        <f t="shared" si="297"/>
        <v>-1.5314044527210413E-3</v>
      </c>
      <c r="I464">
        <f t="shared" si="298"/>
        <v>21511.080077999999</v>
      </c>
      <c r="J464">
        <f t="shared" si="299"/>
        <v>20045.470702999999</v>
      </c>
      <c r="K464">
        <f t="shared" si="300"/>
        <v>21002.769531000002</v>
      </c>
      <c r="L464">
        <f t="shared" si="301"/>
        <v>6.1871826876787495E-2</v>
      </c>
      <c r="M464">
        <f t="shared" si="302"/>
        <v>-1.0476437314309917E-2</v>
      </c>
      <c r="N464">
        <f t="shared" si="303"/>
        <v>3.6779611738987139E-2</v>
      </c>
      <c r="O464">
        <f t="shared" si="304"/>
        <v>1</v>
      </c>
      <c r="P464">
        <f t="shared" si="296"/>
        <v>0</v>
      </c>
      <c r="Q464">
        <f t="shared" si="305"/>
        <v>0</v>
      </c>
      <c r="R464">
        <f t="shared" si="306"/>
        <v>1</v>
      </c>
      <c r="S464">
        <f t="shared" si="307"/>
        <v>0</v>
      </c>
      <c r="T464" s="4">
        <f t="shared" si="308"/>
        <v>0.99846859554727896</v>
      </c>
      <c r="U464" s="4">
        <f t="shared" si="309"/>
        <v>0.99846859554727896</v>
      </c>
      <c r="V464" s="4">
        <f>PRODUCT($T$3:T464)-1</f>
        <v>0.57970254809618815</v>
      </c>
      <c r="W464" s="3">
        <f>PRODUCT($U$3:U464)-1</f>
        <v>0.21706868990130457</v>
      </c>
      <c r="X464">
        <f t="shared" si="310"/>
        <v>-8.9978006502872021E-2</v>
      </c>
      <c r="Y464" s="1">
        <f t="shared" si="270"/>
        <v>42445</v>
      </c>
      <c r="Z464">
        <f t="shared" si="271"/>
        <v>1.0780100277428817E-2</v>
      </c>
      <c r="AA464" s="5">
        <f t="shared" si="272"/>
        <v>-1.0328884943183292E-2</v>
      </c>
      <c r="AB464" s="5">
        <f t="shared" si="273"/>
        <v>2.317145159690992E-2</v>
      </c>
      <c r="AC464" s="5">
        <f t="shared" si="274"/>
        <v>-4.0065980044230454E-3</v>
      </c>
      <c r="AD464" s="5">
        <f t="shared" si="275"/>
        <v>9.260317025744591E-3</v>
      </c>
      <c r="AE464" s="5">
        <f t="shared" si="276"/>
        <v>-2.5334113947895753E-3</v>
      </c>
      <c r="AF464" s="5">
        <f t="shared" si="277"/>
        <v>-1.1451589255735528E-2</v>
      </c>
      <c r="AG464" s="5">
        <f t="shared" si="278"/>
        <v>-1.582389071527901E-2</v>
      </c>
      <c r="AH464" s="5">
        <f t="shared" si="279"/>
        <v>2.5168441056184099E-2</v>
      </c>
      <c r="AI464" s="5">
        <f t="shared" si="280"/>
        <v>-1.3025136549095651E-2</v>
      </c>
      <c r="AJ464" s="5">
        <f t="shared" si="281"/>
        <v>1.5463182149815013E-2</v>
      </c>
      <c r="AK464">
        <f t="shared" si="282"/>
        <v>3.0711348481087031E-2</v>
      </c>
      <c r="AL464" s="5">
        <f t="shared" si="283"/>
        <v>-3.0859848595360395E-3</v>
      </c>
      <c r="AM464" s="5">
        <f t="shared" si="284"/>
        <v>1.1781279874836459E-2</v>
      </c>
      <c r="AN464" s="5">
        <f t="shared" si="285"/>
        <v>-8.4149125759935828E-4</v>
      </c>
      <c r="AO464" s="5">
        <f t="shared" si="286"/>
        <v>-7.3483470918302984E-3</v>
      </c>
      <c r="AP464" s="5">
        <f t="shared" si="287"/>
        <v>-7.6557233063478947E-4</v>
      </c>
      <c r="AQ464" s="5">
        <f t="shared" si="288"/>
        <v>-5.9210293017541993E-4</v>
      </c>
      <c r="AR464" s="5">
        <f t="shared" si="289"/>
        <v>1.0767372174917078E-2</v>
      </c>
      <c r="AS464" s="5">
        <f t="shared" si="290"/>
        <v>1.1670539989067974E-2</v>
      </c>
      <c r="AT464" s="5">
        <f t="shared" si="291"/>
        <v>-7.1723942013633968E-3</v>
      </c>
      <c r="AU464" s="5">
        <f t="shared" si="292"/>
        <v>-1.5314044527210413E-3</v>
      </c>
      <c r="AV464">
        <f t="shared" si="293"/>
        <v>1</v>
      </c>
      <c r="AW464">
        <f t="shared" si="294"/>
        <v>0</v>
      </c>
      <c r="AX464">
        <f t="shared" si="295"/>
        <v>0</v>
      </c>
    </row>
    <row r="465" spans="1:50" x14ac:dyDescent="0.25">
      <c r="A465" s="1">
        <v>42446</v>
      </c>
      <c r="B465">
        <v>20580.060547000001</v>
      </c>
      <c r="C465">
        <v>20619.339843999998</v>
      </c>
      <c r="D465">
        <v>20435.650390999999</v>
      </c>
      <c r="E465">
        <v>20503.810547000001</v>
      </c>
      <c r="F465">
        <v>20503.810547000001</v>
      </c>
      <c r="G465">
        <v>1696007800</v>
      </c>
      <c r="H465" s="2">
        <f t="shared" si="297"/>
        <v>1.2149026665830398E-2</v>
      </c>
      <c r="I465">
        <f t="shared" si="298"/>
        <v>21511.080077999999</v>
      </c>
      <c r="J465">
        <f t="shared" si="299"/>
        <v>20045.470702999999</v>
      </c>
      <c r="K465">
        <f t="shared" si="300"/>
        <v>21259.169922000001</v>
      </c>
      <c r="L465">
        <f t="shared" si="301"/>
        <v>4.912596752155296E-2</v>
      </c>
      <c r="M465">
        <f t="shared" si="302"/>
        <v>-2.2353886022764891E-2</v>
      </c>
      <c r="N465">
        <f t="shared" si="303"/>
        <v>3.683995095782433E-2</v>
      </c>
      <c r="O465">
        <f t="shared" si="304"/>
        <v>1</v>
      </c>
      <c r="P465">
        <f t="shared" si="296"/>
        <v>0</v>
      </c>
      <c r="Q465">
        <f t="shared" si="305"/>
        <v>0</v>
      </c>
      <c r="R465">
        <f t="shared" si="306"/>
        <v>1</v>
      </c>
      <c r="S465">
        <f t="shared" si="307"/>
        <v>0</v>
      </c>
      <c r="T465" s="4">
        <f t="shared" si="308"/>
        <v>1.0121490266658304</v>
      </c>
      <c r="U465" s="4">
        <f t="shared" si="309"/>
        <v>1.0121490266658304</v>
      </c>
      <c r="V465" s="4">
        <f>PRODUCT($T$3:T465)-1</f>
        <v>0.59889439647708897</v>
      </c>
      <c r="W465" s="3">
        <f>PRODUCT($U$3:U465)-1</f>
        <v>0.23185488986906289</v>
      </c>
      <c r="X465">
        <f t="shared" si="310"/>
        <v>-7.8922125037383273E-2</v>
      </c>
      <c r="Y465" s="1">
        <f t="shared" si="270"/>
        <v>42446</v>
      </c>
      <c r="Z465">
        <f t="shared" si="271"/>
        <v>-1.0328884943183292E-2</v>
      </c>
      <c r="AA465" s="5">
        <f t="shared" si="272"/>
        <v>2.317145159690992E-2</v>
      </c>
      <c r="AB465" s="5">
        <f t="shared" si="273"/>
        <v>-4.0065980044230454E-3</v>
      </c>
      <c r="AC465" s="5">
        <f t="shared" si="274"/>
        <v>9.260317025744591E-3</v>
      </c>
      <c r="AD465" s="5">
        <f t="shared" si="275"/>
        <v>-2.5334113947895753E-3</v>
      </c>
      <c r="AE465" s="5">
        <f t="shared" si="276"/>
        <v>-1.1451589255735528E-2</v>
      </c>
      <c r="AF465" s="5">
        <f t="shared" si="277"/>
        <v>-1.582389071527901E-2</v>
      </c>
      <c r="AG465" s="5">
        <f t="shared" si="278"/>
        <v>2.5168441056184099E-2</v>
      </c>
      <c r="AH465" s="5">
        <f t="shared" si="279"/>
        <v>-1.3025136549095651E-2</v>
      </c>
      <c r="AI465" s="5">
        <f t="shared" si="280"/>
        <v>1.5463182149815013E-2</v>
      </c>
      <c r="AJ465" s="5">
        <f t="shared" si="281"/>
        <v>3.0711348481087031E-2</v>
      </c>
      <c r="AK465">
        <f t="shared" si="282"/>
        <v>-3.0859848595360395E-3</v>
      </c>
      <c r="AL465" s="5">
        <f t="shared" si="283"/>
        <v>1.1781279874836459E-2</v>
      </c>
      <c r="AM465" s="5">
        <f t="shared" si="284"/>
        <v>-8.4149125759935828E-4</v>
      </c>
      <c r="AN465" s="5">
        <f t="shared" si="285"/>
        <v>-7.3483470918302984E-3</v>
      </c>
      <c r="AO465" s="5">
        <f t="shared" si="286"/>
        <v>-7.6557233063478947E-4</v>
      </c>
      <c r="AP465" s="5">
        <f t="shared" si="287"/>
        <v>-5.9210293017541993E-4</v>
      </c>
      <c r="AQ465" s="5">
        <f t="shared" si="288"/>
        <v>1.0767372174917078E-2</v>
      </c>
      <c r="AR465" s="5">
        <f t="shared" si="289"/>
        <v>1.1670539989067974E-2</v>
      </c>
      <c r="AS465" s="5">
        <f t="shared" si="290"/>
        <v>-7.1723942013633968E-3</v>
      </c>
      <c r="AT465" s="5">
        <f t="shared" si="291"/>
        <v>-1.5314044527210413E-3</v>
      </c>
      <c r="AU465" s="5">
        <f t="shared" si="292"/>
        <v>1.2149026665830398E-2</v>
      </c>
      <c r="AV465">
        <f t="shared" si="293"/>
        <v>1</v>
      </c>
      <c r="AW465">
        <f t="shared" si="294"/>
        <v>0</v>
      </c>
      <c r="AX465">
        <f t="shared" si="295"/>
        <v>0</v>
      </c>
    </row>
    <row r="466" spans="1:50" x14ac:dyDescent="0.25">
      <c r="A466" s="1">
        <v>42447</v>
      </c>
      <c r="B466">
        <v>20599.189452999999</v>
      </c>
      <c r="C466">
        <v>20687.970702999999</v>
      </c>
      <c r="D466">
        <v>20514.970702999999</v>
      </c>
      <c r="E466">
        <v>20671.630859000001</v>
      </c>
      <c r="F466">
        <v>20671.630859000001</v>
      </c>
      <c r="G466">
        <v>2091585400</v>
      </c>
      <c r="H466" s="2">
        <f t="shared" si="297"/>
        <v>8.1848352829496651E-3</v>
      </c>
      <c r="I466">
        <f t="shared" si="298"/>
        <v>21511.080077999999</v>
      </c>
      <c r="J466">
        <f t="shared" si="299"/>
        <v>20045.470702999999</v>
      </c>
      <c r="K466">
        <f t="shared" si="300"/>
        <v>21103.339843999998</v>
      </c>
      <c r="L466">
        <f t="shared" si="301"/>
        <v>4.060875625758964E-2</v>
      </c>
      <c r="M466">
        <f t="shared" si="302"/>
        <v>-3.0290796128810693E-2</v>
      </c>
      <c r="N466">
        <f t="shared" si="303"/>
        <v>2.0884128008315406E-2</v>
      </c>
      <c r="O466">
        <f t="shared" si="304"/>
        <v>1</v>
      </c>
      <c r="P466">
        <f t="shared" si="296"/>
        <v>0</v>
      </c>
      <c r="Q466">
        <f t="shared" si="305"/>
        <v>0</v>
      </c>
      <c r="R466">
        <f t="shared" si="306"/>
        <v>1</v>
      </c>
      <c r="S466">
        <f t="shared" si="307"/>
        <v>0</v>
      </c>
      <c r="T466" s="4">
        <f t="shared" si="308"/>
        <v>1.0081848352829497</v>
      </c>
      <c r="U466" s="4">
        <f t="shared" si="309"/>
        <v>1.0081848352829497</v>
      </c>
      <c r="V466" s="4">
        <f>PRODUCT($T$3:T466)-1</f>
        <v>0.61198108374708515</v>
      </c>
      <c r="W466" s="3">
        <f>PRODUCT($U$3:U466)-1</f>
        <v>0.24193741923513734</v>
      </c>
      <c r="X466">
        <f t="shared" si="310"/>
        <v>-7.1383254348044933E-2</v>
      </c>
      <c r="Y466" s="1">
        <f t="shared" si="270"/>
        <v>42447</v>
      </c>
      <c r="Z466">
        <f t="shared" si="271"/>
        <v>2.317145159690992E-2</v>
      </c>
      <c r="AA466" s="5">
        <f t="shared" si="272"/>
        <v>-4.0065980044230454E-3</v>
      </c>
      <c r="AB466" s="5">
        <f t="shared" si="273"/>
        <v>9.260317025744591E-3</v>
      </c>
      <c r="AC466" s="5">
        <f t="shared" si="274"/>
        <v>-2.5334113947895753E-3</v>
      </c>
      <c r="AD466" s="5">
        <f t="shared" si="275"/>
        <v>-1.1451589255735528E-2</v>
      </c>
      <c r="AE466" s="5">
        <f t="shared" si="276"/>
        <v>-1.582389071527901E-2</v>
      </c>
      <c r="AF466" s="5">
        <f t="shared" si="277"/>
        <v>2.5168441056184099E-2</v>
      </c>
      <c r="AG466" s="5">
        <f t="shared" si="278"/>
        <v>-1.3025136549095651E-2</v>
      </c>
      <c r="AH466" s="5">
        <f t="shared" si="279"/>
        <v>1.5463182149815013E-2</v>
      </c>
      <c r="AI466" s="5">
        <f t="shared" si="280"/>
        <v>3.0711348481087031E-2</v>
      </c>
      <c r="AJ466" s="5">
        <f t="shared" si="281"/>
        <v>-3.0859848595360395E-3</v>
      </c>
      <c r="AK466">
        <f t="shared" si="282"/>
        <v>1.1781279874836459E-2</v>
      </c>
      <c r="AL466" s="5">
        <f t="shared" si="283"/>
        <v>-8.4149125759935828E-4</v>
      </c>
      <c r="AM466" s="5">
        <f t="shared" si="284"/>
        <v>-7.3483470918302984E-3</v>
      </c>
      <c r="AN466" s="5">
        <f t="shared" si="285"/>
        <v>-7.6557233063478947E-4</v>
      </c>
      <c r="AO466" s="5">
        <f t="shared" si="286"/>
        <v>-5.9210293017541993E-4</v>
      </c>
      <c r="AP466" s="5">
        <f t="shared" si="287"/>
        <v>1.0767372174917078E-2</v>
      </c>
      <c r="AQ466" s="5">
        <f t="shared" si="288"/>
        <v>1.1670539989067974E-2</v>
      </c>
      <c r="AR466" s="5">
        <f t="shared" si="289"/>
        <v>-7.1723942013633968E-3</v>
      </c>
      <c r="AS466" s="5">
        <f t="shared" si="290"/>
        <v>-1.5314044527210413E-3</v>
      </c>
      <c r="AT466" s="5">
        <f t="shared" si="291"/>
        <v>1.2149026665830398E-2</v>
      </c>
      <c r="AU466" s="5">
        <f t="shared" si="292"/>
        <v>8.1848352829496651E-3</v>
      </c>
      <c r="AV466">
        <f t="shared" si="293"/>
        <v>1</v>
      </c>
      <c r="AW466">
        <f t="shared" si="294"/>
        <v>0</v>
      </c>
      <c r="AX466">
        <f t="shared" si="295"/>
        <v>0</v>
      </c>
    </row>
    <row r="467" spans="1:50" x14ac:dyDescent="0.25">
      <c r="A467" s="1">
        <v>42450</v>
      </c>
      <c r="B467">
        <v>20738.25</v>
      </c>
      <c r="C467">
        <v>20772.460938</v>
      </c>
      <c r="D467">
        <v>20618.560547000001</v>
      </c>
      <c r="E467">
        <v>20684.150390999999</v>
      </c>
      <c r="F467">
        <v>20684.150390999999</v>
      </c>
      <c r="G467">
        <v>1520109900</v>
      </c>
      <c r="H467" s="2">
        <f t="shared" si="297"/>
        <v>6.0563833039561921E-4</v>
      </c>
      <c r="I467">
        <f t="shared" si="298"/>
        <v>21634.740234000001</v>
      </c>
      <c r="J467">
        <f t="shared" si="299"/>
        <v>20045.470702999999</v>
      </c>
      <c r="K467">
        <f t="shared" si="300"/>
        <v>21331.589843999998</v>
      </c>
      <c r="L467">
        <f t="shared" si="301"/>
        <v>4.5957403375563199E-2</v>
      </c>
      <c r="M467">
        <f t="shared" si="302"/>
        <v>-3.0877733720109712E-2</v>
      </c>
      <c r="N467">
        <f t="shared" si="303"/>
        <v>3.130123504041582E-2</v>
      </c>
      <c r="O467">
        <f t="shared" si="304"/>
        <v>1</v>
      </c>
      <c r="P467">
        <f t="shared" si="296"/>
        <v>0</v>
      </c>
      <c r="Q467">
        <f t="shared" si="305"/>
        <v>0</v>
      </c>
      <c r="R467">
        <f t="shared" si="306"/>
        <v>1</v>
      </c>
      <c r="S467">
        <f t="shared" si="307"/>
        <v>0</v>
      </c>
      <c r="T467" s="4">
        <f t="shared" si="308"/>
        <v>1.0006056383303956</v>
      </c>
      <c r="U467" s="4">
        <f t="shared" si="309"/>
        <v>1.0006056383303956</v>
      </c>
      <c r="V467" s="4">
        <f>PRODUCT($T$3:T467)-1</f>
        <v>0.61295736127927514</v>
      </c>
      <c r="W467" s="3">
        <f>PRODUCT($U$3:U467)-1</f>
        <v>0.24268958414017883</v>
      </c>
      <c r="X467">
        <f t="shared" si="310"/>
        <v>-7.0820848452630925E-2</v>
      </c>
      <c r="Y467" s="1">
        <f t="shared" si="270"/>
        <v>42450</v>
      </c>
      <c r="Z467">
        <f t="shared" si="271"/>
        <v>-4.0065980044230454E-3</v>
      </c>
      <c r="AA467" s="5">
        <f t="shared" si="272"/>
        <v>9.260317025744591E-3</v>
      </c>
      <c r="AB467" s="5">
        <f t="shared" si="273"/>
        <v>-2.5334113947895753E-3</v>
      </c>
      <c r="AC467" s="5">
        <f t="shared" si="274"/>
        <v>-1.1451589255735528E-2</v>
      </c>
      <c r="AD467" s="5">
        <f t="shared" si="275"/>
        <v>-1.582389071527901E-2</v>
      </c>
      <c r="AE467" s="5">
        <f t="shared" si="276"/>
        <v>2.5168441056184099E-2</v>
      </c>
      <c r="AF467" s="5">
        <f t="shared" si="277"/>
        <v>-1.3025136549095651E-2</v>
      </c>
      <c r="AG467" s="5">
        <f t="shared" si="278"/>
        <v>1.5463182149815013E-2</v>
      </c>
      <c r="AH467" s="5">
        <f t="shared" si="279"/>
        <v>3.0711348481087031E-2</v>
      </c>
      <c r="AI467" s="5">
        <f t="shared" si="280"/>
        <v>-3.0859848595360395E-3</v>
      </c>
      <c r="AJ467" s="5">
        <f t="shared" si="281"/>
        <v>1.1781279874836459E-2</v>
      </c>
      <c r="AK467">
        <f t="shared" si="282"/>
        <v>-8.4149125759935828E-4</v>
      </c>
      <c r="AL467" s="5">
        <f t="shared" si="283"/>
        <v>-7.3483470918302984E-3</v>
      </c>
      <c r="AM467" s="5">
        <f t="shared" si="284"/>
        <v>-7.6557233063478947E-4</v>
      </c>
      <c r="AN467" s="5">
        <f t="shared" si="285"/>
        <v>-5.9210293017541993E-4</v>
      </c>
      <c r="AO467" s="5">
        <f t="shared" si="286"/>
        <v>1.0767372174917078E-2</v>
      </c>
      <c r="AP467" s="5">
        <f t="shared" si="287"/>
        <v>1.1670539989067974E-2</v>
      </c>
      <c r="AQ467" s="5">
        <f t="shared" si="288"/>
        <v>-7.1723942013633968E-3</v>
      </c>
      <c r="AR467" s="5">
        <f t="shared" si="289"/>
        <v>-1.5314044527210413E-3</v>
      </c>
      <c r="AS467" s="5">
        <f t="shared" si="290"/>
        <v>1.2149026665830398E-2</v>
      </c>
      <c r="AT467" s="5">
        <f t="shared" si="291"/>
        <v>8.1848352829496651E-3</v>
      </c>
      <c r="AU467" s="5">
        <f t="shared" si="292"/>
        <v>6.0563833039561921E-4</v>
      </c>
      <c r="AV467">
        <f t="shared" si="293"/>
        <v>1</v>
      </c>
      <c r="AW467">
        <f t="shared" si="294"/>
        <v>0</v>
      </c>
      <c r="AX467">
        <f t="shared" si="295"/>
        <v>0</v>
      </c>
    </row>
    <row r="468" spans="1:50" x14ac:dyDescent="0.25">
      <c r="A468" s="1">
        <v>42451</v>
      </c>
      <c r="B468">
        <v>20765.070313</v>
      </c>
      <c r="C468">
        <v>20765.070313</v>
      </c>
      <c r="D468">
        <v>20576.800781000002</v>
      </c>
      <c r="E468">
        <v>20666.75</v>
      </c>
      <c r="F468">
        <v>20666.75</v>
      </c>
      <c r="G468">
        <v>1303372700</v>
      </c>
      <c r="H468" s="2">
        <f t="shared" si="297"/>
        <v>-8.4124272310315273E-4</v>
      </c>
      <c r="I468">
        <f t="shared" si="298"/>
        <v>21634.740234000001</v>
      </c>
      <c r="J468">
        <f t="shared" si="299"/>
        <v>20045.470702999999</v>
      </c>
      <c r="K468">
        <f t="shared" si="300"/>
        <v>21358.529297000001</v>
      </c>
      <c r="L468">
        <f t="shared" si="301"/>
        <v>4.6838048265934518E-2</v>
      </c>
      <c r="M468">
        <f t="shared" si="302"/>
        <v>-3.0061780250886128E-2</v>
      </c>
      <c r="N468">
        <f t="shared" si="303"/>
        <v>3.3473056818319247E-2</v>
      </c>
      <c r="O468">
        <f t="shared" si="304"/>
        <v>1</v>
      </c>
      <c r="P468">
        <f t="shared" si="296"/>
        <v>0</v>
      </c>
      <c r="Q468">
        <f t="shared" si="305"/>
        <v>0</v>
      </c>
      <c r="R468">
        <f t="shared" si="306"/>
        <v>1</v>
      </c>
      <c r="S468">
        <f t="shared" si="307"/>
        <v>0</v>
      </c>
      <c r="T468" s="4">
        <f t="shared" si="308"/>
        <v>0.99915875727689685</v>
      </c>
      <c r="U468" s="4">
        <f t="shared" si="309"/>
        <v>0.99915875727689685</v>
      </c>
      <c r="V468" s="4">
        <f>PRODUCT($T$3:T468)-1</f>
        <v>0.61160047263642325</v>
      </c>
      <c r="W468" s="3">
        <f>PRODUCT($U$3:U468)-1</f>
        <v>0.24164418057044479</v>
      </c>
      <c r="X468">
        <f t="shared" si="310"/>
        <v>-7.160251365232928E-2</v>
      </c>
      <c r="Y468" s="1">
        <f t="shared" si="270"/>
        <v>42451</v>
      </c>
      <c r="Z468">
        <f t="shared" si="271"/>
        <v>9.260317025744591E-3</v>
      </c>
      <c r="AA468" s="5">
        <f t="shared" si="272"/>
        <v>-2.5334113947895753E-3</v>
      </c>
      <c r="AB468" s="5">
        <f t="shared" si="273"/>
        <v>-1.1451589255735528E-2</v>
      </c>
      <c r="AC468" s="5">
        <f t="shared" si="274"/>
        <v>-1.582389071527901E-2</v>
      </c>
      <c r="AD468" s="5">
        <f t="shared" si="275"/>
        <v>2.5168441056184099E-2</v>
      </c>
      <c r="AE468" s="5">
        <f t="shared" si="276"/>
        <v>-1.3025136549095651E-2</v>
      </c>
      <c r="AF468" s="5">
        <f t="shared" si="277"/>
        <v>1.5463182149815013E-2</v>
      </c>
      <c r="AG468" s="5">
        <f t="shared" si="278"/>
        <v>3.0711348481087031E-2</v>
      </c>
      <c r="AH468" s="5">
        <f t="shared" si="279"/>
        <v>-3.0859848595360395E-3</v>
      </c>
      <c r="AI468" s="5">
        <f t="shared" si="280"/>
        <v>1.1781279874836459E-2</v>
      </c>
      <c r="AJ468" s="5">
        <f t="shared" si="281"/>
        <v>-8.4149125759935828E-4</v>
      </c>
      <c r="AK468">
        <f t="shared" si="282"/>
        <v>-7.3483470918302984E-3</v>
      </c>
      <c r="AL468" s="5">
        <f t="shared" si="283"/>
        <v>-7.6557233063478947E-4</v>
      </c>
      <c r="AM468" s="5">
        <f t="shared" si="284"/>
        <v>-5.9210293017541993E-4</v>
      </c>
      <c r="AN468" s="5">
        <f t="shared" si="285"/>
        <v>1.0767372174917078E-2</v>
      </c>
      <c r="AO468" s="5">
        <f t="shared" si="286"/>
        <v>1.1670539989067974E-2</v>
      </c>
      <c r="AP468" s="5">
        <f t="shared" si="287"/>
        <v>-7.1723942013633968E-3</v>
      </c>
      <c r="AQ468" s="5">
        <f t="shared" si="288"/>
        <v>-1.5314044527210413E-3</v>
      </c>
      <c r="AR468" s="5">
        <f t="shared" si="289"/>
        <v>1.2149026665830398E-2</v>
      </c>
      <c r="AS468" s="5">
        <f t="shared" si="290"/>
        <v>8.1848352829496651E-3</v>
      </c>
      <c r="AT468" s="5">
        <f t="shared" si="291"/>
        <v>6.0563833039561921E-4</v>
      </c>
      <c r="AU468" s="5">
        <f t="shared" si="292"/>
        <v>-8.4124272310315273E-4</v>
      </c>
      <c r="AV468">
        <f t="shared" si="293"/>
        <v>1</v>
      </c>
      <c r="AW468">
        <f t="shared" si="294"/>
        <v>0</v>
      </c>
      <c r="AX468">
        <f t="shared" si="295"/>
        <v>0</v>
      </c>
    </row>
    <row r="469" spans="1:50" x14ac:dyDescent="0.25">
      <c r="A469" s="1">
        <v>42452</v>
      </c>
      <c r="B469">
        <v>20629.400390999999</v>
      </c>
      <c r="C469">
        <v>20693.480468999998</v>
      </c>
      <c r="D469">
        <v>20513.609375</v>
      </c>
      <c r="E469">
        <v>20615.230468999998</v>
      </c>
      <c r="F469">
        <v>20615.230468999998</v>
      </c>
      <c r="G469">
        <v>1185399100</v>
      </c>
      <c r="H469" s="2">
        <f t="shared" si="297"/>
        <v>-2.4928704803610646E-3</v>
      </c>
      <c r="I469">
        <f t="shared" si="298"/>
        <v>21634.740234000001</v>
      </c>
      <c r="J469">
        <f t="shared" si="299"/>
        <v>20045.470702999999</v>
      </c>
      <c r="K469">
        <f t="shared" si="300"/>
        <v>21254.460938</v>
      </c>
      <c r="L469">
        <f t="shared" si="301"/>
        <v>4.945420166575798E-2</v>
      </c>
      <c r="M469">
        <f t="shared" si="302"/>
        <v>-2.7637807244346391E-2</v>
      </c>
      <c r="N469">
        <f t="shared" si="303"/>
        <v>3.1007679975309621E-2</v>
      </c>
      <c r="O469">
        <f t="shared" si="304"/>
        <v>1</v>
      </c>
      <c r="P469">
        <f t="shared" si="296"/>
        <v>0</v>
      </c>
      <c r="Q469">
        <f t="shared" si="305"/>
        <v>0</v>
      </c>
      <c r="R469">
        <f t="shared" si="306"/>
        <v>1</v>
      </c>
      <c r="S469">
        <f t="shared" si="307"/>
        <v>0</v>
      </c>
      <c r="T469" s="4">
        <f t="shared" si="308"/>
        <v>0.99750712951963894</v>
      </c>
      <c r="U469" s="4">
        <f t="shared" si="309"/>
        <v>0.99750712951963894</v>
      </c>
      <c r="V469" s="4">
        <f>PRODUCT($T$3:T469)-1</f>
        <v>0.60758296139205203</v>
      </c>
      <c r="W469" s="3">
        <f>PRODUCT($U$3:U469)-1</f>
        <v>0.23854892244558856</v>
      </c>
      <c r="X469">
        <f t="shared" si="310"/>
        <v>-7.3916888340086806E-2</v>
      </c>
      <c r="Y469" s="1">
        <f t="shared" si="270"/>
        <v>42452</v>
      </c>
      <c r="Z469">
        <f t="shared" si="271"/>
        <v>-2.5334113947895753E-3</v>
      </c>
      <c r="AA469" s="5">
        <f t="shared" si="272"/>
        <v>-1.1451589255735528E-2</v>
      </c>
      <c r="AB469" s="5">
        <f t="shared" si="273"/>
        <v>-1.582389071527901E-2</v>
      </c>
      <c r="AC469" s="5">
        <f t="shared" si="274"/>
        <v>2.5168441056184099E-2</v>
      </c>
      <c r="AD469" s="5">
        <f t="shared" si="275"/>
        <v>-1.3025136549095651E-2</v>
      </c>
      <c r="AE469" s="5">
        <f t="shared" si="276"/>
        <v>1.5463182149815013E-2</v>
      </c>
      <c r="AF469" s="5">
        <f t="shared" si="277"/>
        <v>3.0711348481087031E-2</v>
      </c>
      <c r="AG469" s="5">
        <f t="shared" si="278"/>
        <v>-3.0859848595360395E-3</v>
      </c>
      <c r="AH469" s="5">
        <f t="shared" si="279"/>
        <v>1.1781279874836459E-2</v>
      </c>
      <c r="AI469" s="5">
        <f t="shared" si="280"/>
        <v>-8.4149125759935828E-4</v>
      </c>
      <c r="AJ469" s="5">
        <f t="shared" si="281"/>
        <v>-7.3483470918302984E-3</v>
      </c>
      <c r="AK469">
        <f t="shared" si="282"/>
        <v>-7.6557233063478947E-4</v>
      </c>
      <c r="AL469" s="5">
        <f t="shared" si="283"/>
        <v>-5.9210293017541993E-4</v>
      </c>
      <c r="AM469" s="5">
        <f t="shared" si="284"/>
        <v>1.0767372174917078E-2</v>
      </c>
      <c r="AN469" s="5">
        <f t="shared" si="285"/>
        <v>1.1670539989067974E-2</v>
      </c>
      <c r="AO469" s="5">
        <f t="shared" si="286"/>
        <v>-7.1723942013633968E-3</v>
      </c>
      <c r="AP469" s="5">
        <f t="shared" si="287"/>
        <v>-1.5314044527210413E-3</v>
      </c>
      <c r="AQ469" s="5">
        <f t="shared" si="288"/>
        <v>1.2149026665830398E-2</v>
      </c>
      <c r="AR469" s="5">
        <f t="shared" si="289"/>
        <v>8.1848352829496651E-3</v>
      </c>
      <c r="AS469" s="5">
        <f t="shared" si="290"/>
        <v>6.0563833039561921E-4</v>
      </c>
      <c r="AT469" s="5">
        <f t="shared" si="291"/>
        <v>-8.4124272310315273E-4</v>
      </c>
      <c r="AU469" s="5">
        <f t="shared" si="292"/>
        <v>-2.4928704803610646E-3</v>
      </c>
      <c r="AV469">
        <f t="shared" si="293"/>
        <v>1</v>
      </c>
      <c r="AW469">
        <f t="shared" si="294"/>
        <v>0</v>
      </c>
      <c r="AX469">
        <f t="shared" si="295"/>
        <v>0</v>
      </c>
    </row>
    <row r="470" spans="1:50" x14ac:dyDescent="0.25">
      <c r="A470" s="1">
        <v>42453</v>
      </c>
      <c r="B470">
        <v>20450.689452999999</v>
      </c>
      <c r="C470">
        <v>20499.400390999999</v>
      </c>
      <c r="D470">
        <v>20268.529297000001</v>
      </c>
      <c r="E470">
        <v>20345.609375</v>
      </c>
      <c r="F470">
        <v>20345.609375</v>
      </c>
      <c r="G470">
        <v>1460918200</v>
      </c>
      <c r="H470" s="2">
        <f t="shared" si="297"/>
        <v>-1.3078732949672323E-2</v>
      </c>
      <c r="I470">
        <f t="shared" si="298"/>
        <v>21634.740234000001</v>
      </c>
      <c r="J470">
        <f t="shared" si="299"/>
        <v>20045.470702999999</v>
      </c>
      <c r="K470">
        <f t="shared" si="300"/>
        <v>21080.880859000001</v>
      </c>
      <c r="L470">
        <f t="shared" si="301"/>
        <v>6.3361624379953074E-2</v>
      </c>
      <c r="M470">
        <f t="shared" si="302"/>
        <v>-1.4752011919033525E-2</v>
      </c>
      <c r="N470">
        <f t="shared" si="303"/>
        <v>3.6139074060051346E-2</v>
      </c>
      <c r="O470">
        <f t="shared" si="304"/>
        <v>1</v>
      </c>
      <c r="P470">
        <f t="shared" si="296"/>
        <v>0</v>
      </c>
      <c r="Q470">
        <f t="shared" si="305"/>
        <v>0</v>
      </c>
      <c r="R470">
        <f t="shared" si="306"/>
        <v>1</v>
      </c>
      <c r="S470">
        <f t="shared" si="307"/>
        <v>0</v>
      </c>
      <c r="T470" s="4">
        <f t="shared" si="308"/>
        <v>0.98692126705032768</v>
      </c>
      <c r="U470" s="4">
        <f t="shared" si="309"/>
        <v>0.98692126705032768</v>
      </c>
      <c r="V470" s="4">
        <f>PRODUCT($T$3:T470)-1</f>
        <v>0.58655781314556199</v>
      </c>
      <c r="W470" s="3">
        <f>PRODUCT($U$3:U470)-1</f>
        <v>0.22235027184381839</v>
      </c>
      <c r="X470">
        <f t="shared" si="310"/>
        <v>-8.6028882046688349E-2</v>
      </c>
      <c r="Y470" s="1">
        <f t="shared" si="270"/>
        <v>42453</v>
      </c>
      <c r="Z470">
        <f t="shared" si="271"/>
        <v>-1.1451589255735528E-2</v>
      </c>
      <c r="AA470" s="5">
        <f t="shared" si="272"/>
        <v>-1.582389071527901E-2</v>
      </c>
      <c r="AB470" s="5">
        <f t="shared" si="273"/>
        <v>2.5168441056184099E-2</v>
      </c>
      <c r="AC470" s="5">
        <f t="shared" si="274"/>
        <v>-1.3025136549095651E-2</v>
      </c>
      <c r="AD470" s="5">
        <f t="shared" si="275"/>
        <v>1.5463182149815013E-2</v>
      </c>
      <c r="AE470" s="5">
        <f t="shared" si="276"/>
        <v>3.0711348481087031E-2</v>
      </c>
      <c r="AF470" s="5">
        <f t="shared" si="277"/>
        <v>-3.0859848595360395E-3</v>
      </c>
      <c r="AG470" s="5">
        <f t="shared" si="278"/>
        <v>1.1781279874836459E-2</v>
      </c>
      <c r="AH470" s="5">
        <f t="shared" si="279"/>
        <v>-8.4149125759935828E-4</v>
      </c>
      <c r="AI470" s="5">
        <f t="shared" si="280"/>
        <v>-7.3483470918302984E-3</v>
      </c>
      <c r="AJ470" s="5">
        <f t="shared" si="281"/>
        <v>-7.6557233063478947E-4</v>
      </c>
      <c r="AK470">
        <f t="shared" si="282"/>
        <v>-5.9210293017541993E-4</v>
      </c>
      <c r="AL470" s="5">
        <f t="shared" si="283"/>
        <v>1.0767372174917078E-2</v>
      </c>
      <c r="AM470" s="5">
        <f t="shared" si="284"/>
        <v>1.1670539989067974E-2</v>
      </c>
      <c r="AN470" s="5">
        <f t="shared" si="285"/>
        <v>-7.1723942013633968E-3</v>
      </c>
      <c r="AO470" s="5">
        <f t="shared" si="286"/>
        <v>-1.5314044527210413E-3</v>
      </c>
      <c r="AP470" s="5">
        <f t="shared" si="287"/>
        <v>1.2149026665830398E-2</v>
      </c>
      <c r="AQ470" s="5">
        <f t="shared" si="288"/>
        <v>8.1848352829496651E-3</v>
      </c>
      <c r="AR470" s="5">
        <f t="shared" si="289"/>
        <v>6.0563833039561921E-4</v>
      </c>
      <c r="AS470" s="5">
        <f t="shared" si="290"/>
        <v>-8.4124272310315273E-4</v>
      </c>
      <c r="AT470" s="5">
        <f t="shared" si="291"/>
        <v>-2.4928704803610646E-3</v>
      </c>
      <c r="AU470" s="5">
        <f t="shared" si="292"/>
        <v>-1.3078732949672323E-2</v>
      </c>
      <c r="AV470">
        <f t="shared" si="293"/>
        <v>1</v>
      </c>
      <c r="AW470">
        <f t="shared" si="294"/>
        <v>0</v>
      </c>
      <c r="AX470">
        <f t="shared" si="295"/>
        <v>0</v>
      </c>
    </row>
    <row r="471" spans="1:50" x14ac:dyDescent="0.25">
      <c r="A471" s="1">
        <v>42458</v>
      </c>
      <c r="B471">
        <v>20386.320313</v>
      </c>
      <c r="C471">
        <v>20386.320313</v>
      </c>
      <c r="D471">
        <v>20250.150390999999</v>
      </c>
      <c r="E471">
        <v>20366.300781000002</v>
      </c>
      <c r="F471">
        <v>20366.300781000002</v>
      </c>
      <c r="G471">
        <v>1303869800</v>
      </c>
      <c r="H471" s="2">
        <f t="shared" si="297"/>
        <v>1.0169961301540464E-3</v>
      </c>
      <c r="I471">
        <f t="shared" si="298"/>
        <v>21634.740234000001</v>
      </c>
      <c r="J471">
        <f t="shared" si="299"/>
        <v>20045.470702999999</v>
      </c>
      <c r="K471">
        <f t="shared" si="300"/>
        <v>21277.039063</v>
      </c>
      <c r="L471">
        <f t="shared" si="301"/>
        <v>6.2281288420494185E-2</v>
      </c>
      <c r="M471">
        <f t="shared" si="302"/>
        <v>-1.5752987322042777E-2</v>
      </c>
      <c r="N471">
        <f t="shared" si="303"/>
        <v>4.4717903943048753E-2</v>
      </c>
      <c r="O471">
        <f t="shared" si="304"/>
        <v>1</v>
      </c>
      <c r="P471">
        <f t="shared" si="296"/>
        <v>0</v>
      </c>
      <c r="Q471">
        <f t="shared" si="305"/>
        <v>0</v>
      </c>
      <c r="R471">
        <f t="shared" si="306"/>
        <v>1</v>
      </c>
      <c r="S471">
        <f t="shared" si="307"/>
        <v>0</v>
      </c>
      <c r="T471" s="4">
        <f t="shared" si="308"/>
        <v>1.001016996130154</v>
      </c>
      <c r="U471" s="4">
        <f t="shared" si="309"/>
        <v>1.001016996130154</v>
      </c>
      <c r="V471" s="4">
        <f>PRODUCT($T$3:T471)-1</f>
        <v>0.58817133630179663</v>
      </c>
      <c r="W471" s="3">
        <f>PRODUCT($U$3:U471)-1</f>
        <v>0.22359339733997641</v>
      </c>
      <c r="X471">
        <f t="shared" si="310"/>
        <v>-8.5099376956657258E-2</v>
      </c>
      <c r="Y471" s="1">
        <f t="shared" si="270"/>
        <v>42458</v>
      </c>
      <c r="Z471">
        <f t="shared" si="271"/>
        <v>-1.582389071527901E-2</v>
      </c>
      <c r="AA471" s="5">
        <f t="shared" si="272"/>
        <v>2.5168441056184099E-2</v>
      </c>
      <c r="AB471" s="5">
        <f t="shared" si="273"/>
        <v>-1.3025136549095651E-2</v>
      </c>
      <c r="AC471" s="5">
        <f t="shared" si="274"/>
        <v>1.5463182149815013E-2</v>
      </c>
      <c r="AD471" s="5">
        <f t="shared" si="275"/>
        <v>3.0711348481087031E-2</v>
      </c>
      <c r="AE471" s="5">
        <f t="shared" si="276"/>
        <v>-3.0859848595360395E-3</v>
      </c>
      <c r="AF471" s="5">
        <f t="shared" si="277"/>
        <v>1.1781279874836459E-2</v>
      </c>
      <c r="AG471" s="5">
        <f t="shared" si="278"/>
        <v>-8.4149125759935828E-4</v>
      </c>
      <c r="AH471" s="5">
        <f t="shared" si="279"/>
        <v>-7.3483470918302984E-3</v>
      </c>
      <c r="AI471" s="5">
        <f t="shared" si="280"/>
        <v>-7.6557233063478947E-4</v>
      </c>
      <c r="AJ471" s="5">
        <f t="shared" si="281"/>
        <v>-5.9210293017541993E-4</v>
      </c>
      <c r="AK471">
        <f t="shared" si="282"/>
        <v>1.0767372174917078E-2</v>
      </c>
      <c r="AL471" s="5">
        <f t="shared" si="283"/>
        <v>1.1670539989067974E-2</v>
      </c>
      <c r="AM471" s="5">
        <f t="shared" si="284"/>
        <v>-7.1723942013633968E-3</v>
      </c>
      <c r="AN471" s="5">
        <f t="shared" si="285"/>
        <v>-1.5314044527210413E-3</v>
      </c>
      <c r="AO471" s="5">
        <f t="shared" si="286"/>
        <v>1.2149026665830398E-2</v>
      </c>
      <c r="AP471" s="5">
        <f t="shared" si="287"/>
        <v>8.1848352829496651E-3</v>
      </c>
      <c r="AQ471" s="5">
        <f t="shared" si="288"/>
        <v>6.0563833039561921E-4</v>
      </c>
      <c r="AR471" s="5">
        <f t="shared" si="289"/>
        <v>-8.4124272310315273E-4</v>
      </c>
      <c r="AS471" s="5">
        <f t="shared" si="290"/>
        <v>-2.4928704803610646E-3</v>
      </c>
      <c r="AT471" s="5">
        <f t="shared" si="291"/>
        <v>-1.3078732949672323E-2</v>
      </c>
      <c r="AU471" s="5">
        <f t="shared" si="292"/>
        <v>1.0169961301540464E-3</v>
      </c>
      <c r="AV471">
        <f t="shared" si="293"/>
        <v>1</v>
      </c>
      <c r="AW471">
        <f t="shared" si="294"/>
        <v>0</v>
      </c>
      <c r="AX471">
        <f t="shared" si="295"/>
        <v>0</v>
      </c>
    </row>
    <row r="472" spans="1:50" x14ac:dyDescent="0.25">
      <c r="A472" s="1">
        <v>42459</v>
      </c>
      <c r="B472">
        <v>20545.439452999999</v>
      </c>
      <c r="C472">
        <v>20820.730468999998</v>
      </c>
      <c r="D472">
        <v>20541.070313</v>
      </c>
      <c r="E472">
        <v>20803.390625</v>
      </c>
      <c r="F472">
        <v>20803.390625</v>
      </c>
      <c r="G472">
        <v>2058668600</v>
      </c>
      <c r="H472" s="2">
        <f t="shared" si="297"/>
        <v>2.1461425356526398E-2</v>
      </c>
      <c r="I472">
        <f t="shared" si="298"/>
        <v>21654.070313</v>
      </c>
      <c r="J472">
        <f t="shared" si="299"/>
        <v>20045.470702999999</v>
      </c>
      <c r="K472">
        <f t="shared" si="300"/>
        <v>21255.419922000001</v>
      </c>
      <c r="L472">
        <f t="shared" si="301"/>
        <v>4.0891396183164286E-2</v>
      </c>
      <c r="M472">
        <f t="shared" si="302"/>
        <v>-3.6432518893780186E-2</v>
      </c>
      <c r="N472">
        <f t="shared" si="303"/>
        <v>2.1728635737713997E-2</v>
      </c>
      <c r="O472">
        <f t="shared" si="304"/>
        <v>1</v>
      </c>
      <c r="P472">
        <f t="shared" si="296"/>
        <v>0</v>
      </c>
      <c r="Q472">
        <f t="shared" si="305"/>
        <v>0</v>
      </c>
      <c r="R472">
        <f t="shared" si="306"/>
        <v>1</v>
      </c>
      <c r="S472">
        <f t="shared" si="307"/>
        <v>0</v>
      </c>
      <c r="T472" s="4">
        <f t="shared" si="308"/>
        <v>1.0214614253565264</v>
      </c>
      <c r="U472" s="4">
        <f t="shared" si="309"/>
        <v>1.0214614253565264</v>
      </c>
      <c r="V472" s="4">
        <f>PRODUCT($T$3:T472)-1</f>
        <v>0.62225575688921242</v>
      </c>
      <c r="W472" s="3">
        <f>PRODUCT($U$3:U472)-1</f>
        <v>0.24985345570372686</v>
      </c>
      <c r="X472">
        <f t="shared" si="310"/>
        <v>-6.5464305526572897E-2</v>
      </c>
      <c r="Y472" s="1">
        <f t="shared" si="270"/>
        <v>42459</v>
      </c>
      <c r="Z472">
        <f t="shared" si="271"/>
        <v>2.5168441056184099E-2</v>
      </c>
      <c r="AA472" s="5">
        <f t="shared" si="272"/>
        <v>-1.3025136549095651E-2</v>
      </c>
      <c r="AB472" s="5">
        <f t="shared" si="273"/>
        <v>1.5463182149815013E-2</v>
      </c>
      <c r="AC472" s="5">
        <f t="shared" si="274"/>
        <v>3.0711348481087031E-2</v>
      </c>
      <c r="AD472" s="5">
        <f t="shared" si="275"/>
        <v>-3.0859848595360395E-3</v>
      </c>
      <c r="AE472" s="5">
        <f t="shared" si="276"/>
        <v>1.1781279874836459E-2</v>
      </c>
      <c r="AF472" s="5">
        <f t="shared" si="277"/>
        <v>-8.4149125759935828E-4</v>
      </c>
      <c r="AG472" s="5">
        <f t="shared" si="278"/>
        <v>-7.3483470918302984E-3</v>
      </c>
      <c r="AH472" s="5">
        <f t="shared" si="279"/>
        <v>-7.6557233063478947E-4</v>
      </c>
      <c r="AI472" s="5">
        <f t="shared" si="280"/>
        <v>-5.9210293017541993E-4</v>
      </c>
      <c r="AJ472" s="5">
        <f t="shared" si="281"/>
        <v>1.0767372174917078E-2</v>
      </c>
      <c r="AK472">
        <f t="shared" si="282"/>
        <v>1.1670539989067974E-2</v>
      </c>
      <c r="AL472" s="5">
        <f t="shared" si="283"/>
        <v>-7.1723942013633968E-3</v>
      </c>
      <c r="AM472" s="5">
        <f t="shared" si="284"/>
        <v>-1.5314044527210413E-3</v>
      </c>
      <c r="AN472" s="5">
        <f t="shared" si="285"/>
        <v>1.2149026665830398E-2</v>
      </c>
      <c r="AO472" s="5">
        <f t="shared" si="286"/>
        <v>8.1848352829496651E-3</v>
      </c>
      <c r="AP472" s="5">
        <f t="shared" si="287"/>
        <v>6.0563833039561921E-4</v>
      </c>
      <c r="AQ472" s="5">
        <f t="shared" si="288"/>
        <v>-8.4124272310315273E-4</v>
      </c>
      <c r="AR472" s="5">
        <f t="shared" si="289"/>
        <v>-2.4928704803610646E-3</v>
      </c>
      <c r="AS472" s="5">
        <f t="shared" si="290"/>
        <v>-1.3078732949672323E-2</v>
      </c>
      <c r="AT472" s="5">
        <f t="shared" si="291"/>
        <v>1.0169961301540464E-3</v>
      </c>
      <c r="AU472" s="5">
        <f t="shared" si="292"/>
        <v>2.1461425356526398E-2</v>
      </c>
      <c r="AV472">
        <f t="shared" si="293"/>
        <v>1</v>
      </c>
      <c r="AW472">
        <f t="shared" si="294"/>
        <v>0</v>
      </c>
      <c r="AX472">
        <f t="shared" si="295"/>
        <v>0</v>
      </c>
    </row>
    <row r="473" spans="1:50" x14ac:dyDescent="0.25">
      <c r="A473" s="1">
        <v>42460</v>
      </c>
      <c r="B473">
        <v>20811.460938</v>
      </c>
      <c r="C473">
        <v>20872.550781000002</v>
      </c>
      <c r="D473">
        <v>20689.220702999999</v>
      </c>
      <c r="E473">
        <v>20776.699218999998</v>
      </c>
      <c r="F473">
        <v>20776.699218999998</v>
      </c>
      <c r="G473">
        <v>1781006800</v>
      </c>
      <c r="H473" s="2">
        <f t="shared" si="297"/>
        <v>-1.2830315250594859E-3</v>
      </c>
      <c r="I473">
        <f t="shared" si="298"/>
        <v>21654.070313</v>
      </c>
      <c r="J473">
        <f t="shared" si="299"/>
        <v>20045.470702999999</v>
      </c>
      <c r="K473">
        <f t="shared" si="300"/>
        <v>21023.769531000002</v>
      </c>
      <c r="L473">
        <f t="shared" si="301"/>
        <v>4.222860834398845E-2</v>
      </c>
      <c r="M473">
        <f t="shared" si="302"/>
        <v>-3.5194643205466503E-2</v>
      </c>
      <c r="N473">
        <f t="shared" si="303"/>
        <v>1.1891701824034762E-2</v>
      </c>
      <c r="O473">
        <f t="shared" si="304"/>
        <v>1</v>
      </c>
      <c r="P473">
        <f t="shared" si="296"/>
        <v>0</v>
      </c>
      <c r="Q473">
        <f t="shared" si="305"/>
        <v>0</v>
      </c>
      <c r="R473">
        <f t="shared" si="306"/>
        <v>1</v>
      </c>
      <c r="S473">
        <f t="shared" si="307"/>
        <v>0</v>
      </c>
      <c r="T473" s="4">
        <f t="shared" si="308"/>
        <v>0.99871696847494051</v>
      </c>
      <c r="U473" s="4">
        <f t="shared" si="309"/>
        <v>0.99871696847494051</v>
      </c>
      <c r="V473" s="4">
        <f>PRODUCT($T$3:T473)-1</f>
        <v>0.62017435161141443</v>
      </c>
      <c r="W473" s="3">
        <f>PRODUCT($U$3:U473)-1</f>
        <v>0.24824985431835445</v>
      </c>
      <c r="X473">
        <f t="shared" si="310"/>
        <v>-6.6663344283875658E-2</v>
      </c>
      <c r="Y473" s="1">
        <f t="shared" si="270"/>
        <v>42460</v>
      </c>
      <c r="Z473">
        <f t="shared" si="271"/>
        <v>-1.3025136549095651E-2</v>
      </c>
      <c r="AA473" s="5">
        <f t="shared" si="272"/>
        <v>1.5463182149815013E-2</v>
      </c>
      <c r="AB473" s="5">
        <f t="shared" si="273"/>
        <v>3.0711348481087031E-2</v>
      </c>
      <c r="AC473" s="5">
        <f t="shared" si="274"/>
        <v>-3.0859848595360395E-3</v>
      </c>
      <c r="AD473" s="5">
        <f t="shared" si="275"/>
        <v>1.1781279874836459E-2</v>
      </c>
      <c r="AE473" s="5">
        <f t="shared" si="276"/>
        <v>-8.4149125759935828E-4</v>
      </c>
      <c r="AF473" s="5">
        <f t="shared" si="277"/>
        <v>-7.3483470918302984E-3</v>
      </c>
      <c r="AG473" s="5">
        <f t="shared" si="278"/>
        <v>-7.6557233063478947E-4</v>
      </c>
      <c r="AH473" s="5">
        <f t="shared" si="279"/>
        <v>-5.9210293017541993E-4</v>
      </c>
      <c r="AI473" s="5">
        <f t="shared" si="280"/>
        <v>1.0767372174917078E-2</v>
      </c>
      <c r="AJ473" s="5">
        <f t="shared" si="281"/>
        <v>1.1670539989067974E-2</v>
      </c>
      <c r="AK473">
        <f t="shared" si="282"/>
        <v>-7.1723942013633968E-3</v>
      </c>
      <c r="AL473" s="5">
        <f t="shared" si="283"/>
        <v>-1.5314044527210413E-3</v>
      </c>
      <c r="AM473" s="5">
        <f t="shared" si="284"/>
        <v>1.2149026665830398E-2</v>
      </c>
      <c r="AN473" s="5">
        <f t="shared" si="285"/>
        <v>8.1848352829496651E-3</v>
      </c>
      <c r="AO473" s="5">
        <f t="shared" si="286"/>
        <v>6.0563833039561921E-4</v>
      </c>
      <c r="AP473" s="5">
        <f t="shared" si="287"/>
        <v>-8.4124272310315273E-4</v>
      </c>
      <c r="AQ473" s="5">
        <f t="shared" si="288"/>
        <v>-2.4928704803610646E-3</v>
      </c>
      <c r="AR473" s="5">
        <f t="shared" si="289"/>
        <v>-1.3078732949672323E-2</v>
      </c>
      <c r="AS473" s="5">
        <f t="shared" si="290"/>
        <v>1.0169961301540464E-3</v>
      </c>
      <c r="AT473" s="5">
        <f t="shared" si="291"/>
        <v>2.1461425356526398E-2</v>
      </c>
      <c r="AU473" s="5">
        <f t="shared" si="292"/>
        <v>-1.2830315250594859E-3</v>
      </c>
      <c r="AV473">
        <f t="shared" si="293"/>
        <v>1</v>
      </c>
      <c r="AW473">
        <f t="shared" si="294"/>
        <v>0</v>
      </c>
      <c r="AX473">
        <f t="shared" si="295"/>
        <v>0</v>
      </c>
    </row>
    <row r="474" spans="1:50" x14ac:dyDescent="0.25">
      <c r="A474" s="1">
        <v>42461</v>
      </c>
      <c r="B474">
        <v>20786.179688</v>
      </c>
      <c r="C474">
        <v>20786.179688</v>
      </c>
      <c r="D474">
        <v>20455.410156000002</v>
      </c>
      <c r="E474">
        <v>20498.919922000001</v>
      </c>
      <c r="F474">
        <v>20498.919922000001</v>
      </c>
      <c r="G474">
        <v>1633594800</v>
      </c>
      <c r="H474" s="2">
        <f t="shared" si="297"/>
        <v>-1.3369751088564308E-2</v>
      </c>
      <c r="I474">
        <f t="shared" si="298"/>
        <v>21654.070313</v>
      </c>
      <c r="J474">
        <f t="shared" si="299"/>
        <v>20045.470702999999</v>
      </c>
      <c r="K474">
        <f t="shared" si="300"/>
        <v>20668.369140999999</v>
      </c>
      <c r="L474">
        <f t="shared" si="301"/>
        <v>5.6351768551486492E-2</v>
      </c>
      <c r="M474">
        <f t="shared" si="302"/>
        <v>-2.21206395617628E-2</v>
      </c>
      <c r="N474">
        <f t="shared" si="303"/>
        <v>8.266251082728493E-3</v>
      </c>
      <c r="O474">
        <f t="shared" si="304"/>
        <v>0</v>
      </c>
      <c r="P474">
        <f t="shared" si="296"/>
        <v>1</v>
      </c>
      <c r="Q474">
        <f t="shared" si="305"/>
        <v>0</v>
      </c>
      <c r="R474">
        <f t="shared" si="306"/>
        <v>1</v>
      </c>
      <c r="S474">
        <f t="shared" si="307"/>
        <v>0</v>
      </c>
      <c r="T474" s="4">
        <f t="shared" si="308"/>
        <v>0.98663024891143569</v>
      </c>
      <c r="U474" s="4">
        <f t="shared" si="309"/>
        <v>0.98663024891143569</v>
      </c>
      <c r="V474" s="4">
        <f>PRODUCT($T$3:T474)-1</f>
        <v>0.59851302381029381</v>
      </c>
      <c r="W474" s="3">
        <f>PRODUCT($U$3:U474)-1</f>
        <v>0.23156106446978142</v>
      </c>
      <c r="X474">
        <f t="shared" si="310"/>
        <v>-7.9141823052633287E-2</v>
      </c>
      <c r="Y474" s="1">
        <f t="shared" si="270"/>
        <v>42461</v>
      </c>
      <c r="Z474">
        <f t="shared" si="271"/>
        <v>1.5463182149815013E-2</v>
      </c>
      <c r="AA474" s="5">
        <f t="shared" si="272"/>
        <v>3.0711348481087031E-2</v>
      </c>
      <c r="AB474" s="5">
        <f t="shared" si="273"/>
        <v>-3.0859848595360395E-3</v>
      </c>
      <c r="AC474" s="5">
        <f t="shared" si="274"/>
        <v>1.1781279874836459E-2</v>
      </c>
      <c r="AD474" s="5">
        <f t="shared" si="275"/>
        <v>-8.4149125759935828E-4</v>
      </c>
      <c r="AE474" s="5">
        <f t="shared" si="276"/>
        <v>-7.3483470918302984E-3</v>
      </c>
      <c r="AF474" s="5">
        <f t="shared" si="277"/>
        <v>-7.6557233063478947E-4</v>
      </c>
      <c r="AG474" s="5">
        <f t="shared" si="278"/>
        <v>-5.9210293017541993E-4</v>
      </c>
      <c r="AH474" s="5">
        <f t="shared" si="279"/>
        <v>1.0767372174917078E-2</v>
      </c>
      <c r="AI474" s="5">
        <f t="shared" si="280"/>
        <v>1.1670539989067974E-2</v>
      </c>
      <c r="AJ474" s="5">
        <f t="shared" si="281"/>
        <v>-7.1723942013633968E-3</v>
      </c>
      <c r="AK474">
        <f t="shared" si="282"/>
        <v>-1.5314044527210413E-3</v>
      </c>
      <c r="AL474" s="5">
        <f t="shared" si="283"/>
        <v>1.2149026665830398E-2</v>
      </c>
      <c r="AM474" s="5">
        <f t="shared" si="284"/>
        <v>8.1848352829496651E-3</v>
      </c>
      <c r="AN474" s="5">
        <f t="shared" si="285"/>
        <v>6.0563833039561921E-4</v>
      </c>
      <c r="AO474" s="5">
        <f t="shared" si="286"/>
        <v>-8.4124272310315273E-4</v>
      </c>
      <c r="AP474" s="5">
        <f t="shared" si="287"/>
        <v>-2.4928704803610646E-3</v>
      </c>
      <c r="AQ474" s="5">
        <f t="shared" si="288"/>
        <v>-1.3078732949672323E-2</v>
      </c>
      <c r="AR474" s="5">
        <f t="shared" si="289"/>
        <v>1.0169961301540464E-3</v>
      </c>
      <c r="AS474" s="5">
        <f t="shared" si="290"/>
        <v>2.1461425356526398E-2</v>
      </c>
      <c r="AT474" s="5">
        <f t="shared" si="291"/>
        <v>-1.2830315250594859E-3</v>
      </c>
      <c r="AU474" s="5">
        <f t="shared" si="292"/>
        <v>-1.3369751088564308E-2</v>
      </c>
      <c r="AV474">
        <f t="shared" si="293"/>
        <v>0</v>
      </c>
      <c r="AW474">
        <f t="shared" si="294"/>
        <v>1</v>
      </c>
      <c r="AX474">
        <f t="shared" si="295"/>
        <v>0</v>
      </c>
    </row>
    <row r="475" spans="1:50" x14ac:dyDescent="0.25">
      <c r="A475" s="1">
        <v>42465</v>
      </c>
      <c r="B475">
        <v>20311.859375</v>
      </c>
      <c r="C475">
        <v>20311.859375</v>
      </c>
      <c r="D475">
        <v>20116.869140999999</v>
      </c>
      <c r="E475">
        <v>20177</v>
      </c>
      <c r="F475">
        <v>20177</v>
      </c>
      <c r="G475">
        <v>1876707600</v>
      </c>
      <c r="H475" s="2">
        <f t="shared" si="297"/>
        <v>-1.5704238234254819E-2</v>
      </c>
      <c r="I475">
        <f t="shared" si="298"/>
        <v>21654.070313</v>
      </c>
      <c r="J475">
        <f t="shared" si="299"/>
        <v>20045.470702999999</v>
      </c>
      <c r="K475">
        <f t="shared" si="300"/>
        <v>20411.410156000002</v>
      </c>
      <c r="L475">
        <f t="shared" si="301"/>
        <v>7.3205645685681775E-2</v>
      </c>
      <c r="M475">
        <f t="shared" si="302"/>
        <v>-6.5187737027309067E-3</v>
      </c>
      <c r="N475">
        <f t="shared" si="303"/>
        <v>1.1617691232591598E-2</v>
      </c>
      <c r="O475">
        <f t="shared" si="304"/>
        <v>1</v>
      </c>
      <c r="P475">
        <f t="shared" si="296"/>
        <v>0</v>
      </c>
      <c r="Q475">
        <f t="shared" si="305"/>
        <v>0</v>
      </c>
      <c r="R475">
        <f t="shared" si="306"/>
        <v>1</v>
      </c>
      <c r="S475">
        <f t="shared" si="307"/>
        <v>0</v>
      </c>
      <c r="T475" s="4">
        <f t="shared" si="308"/>
        <v>0.98429576176574518</v>
      </c>
      <c r="U475" s="4">
        <f t="shared" si="309"/>
        <v>0.98429576176574518</v>
      </c>
      <c r="V475" s="4">
        <f>PRODUCT($T$3:T475)-1</f>
        <v>0.57340959446381801</v>
      </c>
      <c r="W475" s="3">
        <f>PRODUCT($U$3:U475)-1</f>
        <v>0.21222033611331548</v>
      </c>
      <c r="X475">
        <f t="shared" si="310"/>
        <v>-9.3603199243376345E-2</v>
      </c>
      <c r="Y475" s="1">
        <f t="shared" si="270"/>
        <v>42465</v>
      </c>
      <c r="Z475">
        <f t="shared" si="271"/>
        <v>3.0711348481087031E-2</v>
      </c>
      <c r="AA475" s="5">
        <f t="shared" si="272"/>
        <v>-3.0859848595360395E-3</v>
      </c>
      <c r="AB475" s="5">
        <f t="shared" si="273"/>
        <v>1.1781279874836459E-2</v>
      </c>
      <c r="AC475" s="5">
        <f t="shared" si="274"/>
        <v>-8.4149125759935828E-4</v>
      </c>
      <c r="AD475" s="5">
        <f t="shared" si="275"/>
        <v>-7.3483470918302984E-3</v>
      </c>
      <c r="AE475" s="5">
        <f t="shared" si="276"/>
        <v>-7.6557233063478947E-4</v>
      </c>
      <c r="AF475" s="5">
        <f t="shared" si="277"/>
        <v>-5.9210293017541993E-4</v>
      </c>
      <c r="AG475" s="5">
        <f t="shared" si="278"/>
        <v>1.0767372174917078E-2</v>
      </c>
      <c r="AH475" s="5">
        <f t="shared" si="279"/>
        <v>1.1670539989067974E-2</v>
      </c>
      <c r="AI475" s="5">
        <f t="shared" si="280"/>
        <v>-7.1723942013633968E-3</v>
      </c>
      <c r="AJ475" s="5">
        <f t="shared" si="281"/>
        <v>-1.5314044527210413E-3</v>
      </c>
      <c r="AK475">
        <f t="shared" si="282"/>
        <v>1.2149026665830398E-2</v>
      </c>
      <c r="AL475" s="5">
        <f t="shared" si="283"/>
        <v>8.1848352829496651E-3</v>
      </c>
      <c r="AM475" s="5">
        <f t="shared" si="284"/>
        <v>6.0563833039561921E-4</v>
      </c>
      <c r="AN475" s="5">
        <f t="shared" si="285"/>
        <v>-8.4124272310315273E-4</v>
      </c>
      <c r="AO475" s="5">
        <f t="shared" si="286"/>
        <v>-2.4928704803610646E-3</v>
      </c>
      <c r="AP475" s="5">
        <f t="shared" si="287"/>
        <v>-1.3078732949672323E-2</v>
      </c>
      <c r="AQ475" s="5">
        <f t="shared" si="288"/>
        <v>1.0169961301540464E-3</v>
      </c>
      <c r="AR475" s="5">
        <f t="shared" si="289"/>
        <v>2.1461425356526398E-2</v>
      </c>
      <c r="AS475" s="5">
        <f t="shared" si="290"/>
        <v>-1.2830315250594859E-3</v>
      </c>
      <c r="AT475" s="5">
        <f t="shared" si="291"/>
        <v>-1.3369751088564308E-2</v>
      </c>
      <c r="AU475" s="5">
        <f t="shared" si="292"/>
        <v>-1.5704238234254819E-2</v>
      </c>
      <c r="AV475">
        <f t="shared" si="293"/>
        <v>1</v>
      </c>
      <c r="AW475">
        <f t="shared" si="294"/>
        <v>0</v>
      </c>
      <c r="AX475">
        <f t="shared" si="295"/>
        <v>0</v>
      </c>
    </row>
    <row r="476" spans="1:50" x14ac:dyDescent="0.25">
      <c r="A476" s="1">
        <v>42466</v>
      </c>
      <c r="B476">
        <v>20100</v>
      </c>
      <c r="C476">
        <v>20249.839843999998</v>
      </c>
      <c r="D476">
        <v>20100</v>
      </c>
      <c r="E476">
        <v>20206.669922000001</v>
      </c>
      <c r="F476">
        <v>20206.669922000001</v>
      </c>
      <c r="G476">
        <v>1338272400</v>
      </c>
      <c r="H476" s="2">
        <f t="shared" si="297"/>
        <v>1.4704823313673732E-3</v>
      </c>
      <c r="I476">
        <f t="shared" si="298"/>
        <v>21654.070313</v>
      </c>
      <c r="J476">
        <f t="shared" si="299"/>
        <v>20045.470702999999</v>
      </c>
      <c r="K476">
        <f t="shared" si="300"/>
        <v>20342.75</v>
      </c>
      <c r="L476">
        <f t="shared" si="301"/>
        <v>7.1629832950561578E-2</v>
      </c>
      <c r="M476">
        <f t="shared" si="302"/>
        <v>-7.9775252242081374E-3</v>
      </c>
      <c r="N476">
        <f t="shared" si="303"/>
        <v>6.7344138606353354E-3</v>
      </c>
      <c r="O476">
        <f t="shared" si="304"/>
        <v>0</v>
      </c>
      <c r="P476">
        <f t="shared" si="296"/>
        <v>1</v>
      </c>
      <c r="Q476">
        <f t="shared" si="305"/>
        <v>0</v>
      </c>
      <c r="R476">
        <f t="shared" si="306"/>
        <v>1</v>
      </c>
      <c r="S476">
        <f t="shared" si="307"/>
        <v>0</v>
      </c>
      <c r="T476" s="4">
        <f t="shared" si="308"/>
        <v>1.0014704823313674</v>
      </c>
      <c r="U476" s="4">
        <f t="shared" si="309"/>
        <v>1.0014704823313674</v>
      </c>
      <c r="V476" s="4">
        <f>PRODUCT($T$3:T476)-1</f>
        <v>0.57572326547248087</v>
      </c>
      <c r="W476" s="3">
        <f>PRODUCT($U$3:U476)-1</f>
        <v>0.21400288469929429</v>
      </c>
      <c r="X476">
        <f t="shared" si="310"/>
        <v>-9.2270358762655769E-2</v>
      </c>
      <c r="Y476" s="1">
        <f t="shared" si="270"/>
        <v>42466</v>
      </c>
      <c r="Z476">
        <f t="shared" si="271"/>
        <v>-3.0859848595360395E-3</v>
      </c>
      <c r="AA476" s="5">
        <f t="shared" si="272"/>
        <v>1.1781279874836459E-2</v>
      </c>
      <c r="AB476" s="5">
        <f t="shared" si="273"/>
        <v>-8.4149125759935828E-4</v>
      </c>
      <c r="AC476" s="5">
        <f t="shared" si="274"/>
        <v>-7.3483470918302984E-3</v>
      </c>
      <c r="AD476" s="5">
        <f t="shared" si="275"/>
        <v>-7.6557233063478947E-4</v>
      </c>
      <c r="AE476" s="5">
        <f t="shared" si="276"/>
        <v>-5.9210293017541993E-4</v>
      </c>
      <c r="AF476" s="5">
        <f t="shared" si="277"/>
        <v>1.0767372174917078E-2</v>
      </c>
      <c r="AG476" s="5">
        <f t="shared" si="278"/>
        <v>1.1670539989067974E-2</v>
      </c>
      <c r="AH476" s="5">
        <f t="shared" si="279"/>
        <v>-7.1723942013633968E-3</v>
      </c>
      <c r="AI476" s="5">
        <f t="shared" si="280"/>
        <v>-1.5314044527210413E-3</v>
      </c>
      <c r="AJ476" s="5">
        <f t="shared" si="281"/>
        <v>1.2149026665830398E-2</v>
      </c>
      <c r="AK476">
        <f t="shared" si="282"/>
        <v>8.1848352829496651E-3</v>
      </c>
      <c r="AL476" s="5">
        <f t="shared" si="283"/>
        <v>6.0563833039561921E-4</v>
      </c>
      <c r="AM476" s="5">
        <f t="shared" si="284"/>
        <v>-8.4124272310315273E-4</v>
      </c>
      <c r="AN476" s="5">
        <f t="shared" si="285"/>
        <v>-2.4928704803610646E-3</v>
      </c>
      <c r="AO476" s="5">
        <f t="shared" si="286"/>
        <v>-1.3078732949672323E-2</v>
      </c>
      <c r="AP476" s="5">
        <f t="shared" si="287"/>
        <v>1.0169961301540464E-3</v>
      </c>
      <c r="AQ476" s="5">
        <f t="shared" si="288"/>
        <v>2.1461425356526398E-2</v>
      </c>
      <c r="AR476" s="5">
        <f t="shared" si="289"/>
        <v>-1.2830315250594859E-3</v>
      </c>
      <c r="AS476" s="5">
        <f t="shared" si="290"/>
        <v>-1.3369751088564308E-2</v>
      </c>
      <c r="AT476" s="5">
        <f t="shared" si="291"/>
        <v>-1.5704238234254819E-2</v>
      </c>
      <c r="AU476" s="5">
        <f t="shared" si="292"/>
        <v>1.4704823313673732E-3</v>
      </c>
      <c r="AV476">
        <f t="shared" si="293"/>
        <v>0</v>
      </c>
      <c r="AW476">
        <f t="shared" si="294"/>
        <v>1</v>
      </c>
      <c r="AX476">
        <f t="shared" si="295"/>
        <v>0</v>
      </c>
    </row>
    <row r="477" spans="1:50" x14ac:dyDescent="0.25">
      <c r="A477" s="1">
        <v>42467</v>
      </c>
      <c r="B477">
        <v>20297.820313</v>
      </c>
      <c r="C477">
        <v>20370.519531000002</v>
      </c>
      <c r="D477">
        <v>20165.759765999999</v>
      </c>
      <c r="E477">
        <v>20266.050781000002</v>
      </c>
      <c r="F477">
        <v>20266.050781000002</v>
      </c>
      <c r="G477">
        <v>1493940300</v>
      </c>
      <c r="H477" s="2">
        <f t="shared" si="297"/>
        <v>2.9386761514498261E-3</v>
      </c>
      <c r="I477">
        <f t="shared" si="298"/>
        <v>21654.070313</v>
      </c>
      <c r="J477">
        <f t="shared" si="299"/>
        <v>20045.470702999999</v>
      </c>
      <c r="K477">
        <f t="shared" si="300"/>
        <v>20058.769531000002</v>
      </c>
      <c r="L477">
        <f t="shared" si="301"/>
        <v>6.8489887200978705E-2</v>
      </c>
      <c r="M477">
        <f t="shared" si="302"/>
        <v>-1.0884216189115725E-2</v>
      </c>
      <c r="N477">
        <f t="shared" si="303"/>
        <v>-1.0228004076370478E-2</v>
      </c>
      <c r="O477">
        <f t="shared" si="304"/>
        <v>0</v>
      </c>
      <c r="P477">
        <f t="shared" si="296"/>
        <v>1</v>
      </c>
      <c r="Q477">
        <f t="shared" si="305"/>
        <v>0</v>
      </c>
      <c r="R477">
        <f t="shared" si="306"/>
        <v>1</v>
      </c>
      <c r="S477">
        <f t="shared" si="307"/>
        <v>0</v>
      </c>
      <c r="T477" s="4">
        <f t="shared" si="308"/>
        <v>1.0029386761514498</v>
      </c>
      <c r="U477" s="4">
        <f t="shared" si="309"/>
        <v>1.0029386761514498</v>
      </c>
      <c r="V477" s="4">
        <f>PRODUCT($T$3:T477)-1</f>
        <v>0.58035380585400942</v>
      </c>
      <c r="W477" s="3">
        <f>PRODUCT($U$3:U477)-1</f>
        <v>0.21757044602435149</v>
      </c>
      <c r="X477">
        <f t="shared" si="310"/>
        <v>-8.9602835313987383E-2</v>
      </c>
      <c r="Y477" s="1">
        <f t="shared" si="270"/>
        <v>42467</v>
      </c>
      <c r="Z477">
        <f t="shared" si="271"/>
        <v>1.1781279874836459E-2</v>
      </c>
      <c r="AA477" s="5">
        <f t="shared" si="272"/>
        <v>-8.4149125759935828E-4</v>
      </c>
      <c r="AB477" s="5">
        <f t="shared" si="273"/>
        <v>-7.3483470918302984E-3</v>
      </c>
      <c r="AC477" s="5">
        <f t="shared" si="274"/>
        <v>-7.6557233063478947E-4</v>
      </c>
      <c r="AD477" s="5">
        <f t="shared" si="275"/>
        <v>-5.9210293017541993E-4</v>
      </c>
      <c r="AE477" s="5">
        <f t="shared" si="276"/>
        <v>1.0767372174917078E-2</v>
      </c>
      <c r="AF477" s="5">
        <f t="shared" si="277"/>
        <v>1.1670539989067974E-2</v>
      </c>
      <c r="AG477" s="5">
        <f t="shared" si="278"/>
        <v>-7.1723942013633968E-3</v>
      </c>
      <c r="AH477" s="5">
        <f t="shared" si="279"/>
        <v>-1.5314044527210413E-3</v>
      </c>
      <c r="AI477" s="5">
        <f t="shared" si="280"/>
        <v>1.2149026665830398E-2</v>
      </c>
      <c r="AJ477" s="5">
        <f t="shared" si="281"/>
        <v>8.1848352829496651E-3</v>
      </c>
      <c r="AK477">
        <f t="shared" si="282"/>
        <v>6.0563833039561921E-4</v>
      </c>
      <c r="AL477" s="5">
        <f t="shared" si="283"/>
        <v>-8.4124272310315273E-4</v>
      </c>
      <c r="AM477" s="5">
        <f t="shared" si="284"/>
        <v>-2.4928704803610646E-3</v>
      </c>
      <c r="AN477" s="5">
        <f t="shared" si="285"/>
        <v>-1.3078732949672323E-2</v>
      </c>
      <c r="AO477" s="5">
        <f t="shared" si="286"/>
        <v>1.0169961301540464E-3</v>
      </c>
      <c r="AP477" s="5">
        <f t="shared" si="287"/>
        <v>2.1461425356526398E-2</v>
      </c>
      <c r="AQ477" s="5">
        <f t="shared" si="288"/>
        <v>-1.2830315250594859E-3</v>
      </c>
      <c r="AR477" s="5">
        <f t="shared" si="289"/>
        <v>-1.3369751088564308E-2</v>
      </c>
      <c r="AS477" s="5">
        <f t="shared" si="290"/>
        <v>-1.5704238234254819E-2</v>
      </c>
      <c r="AT477" s="5">
        <f t="shared" si="291"/>
        <v>1.4704823313673732E-3</v>
      </c>
      <c r="AU477" s="5">
        <f t="shared" si="292"/>
        <v>2.9386761514498261E-3</v>
      </c>
      <c r="AV477">
        <f t="shared" si="293"/>
        <v>0</v>
      </c>
      <c r="AW477">
        <f t="shared" si="294"/>
        <v>1</v>
      </c>
      <c r="AX477">
        <f t="shared" si="295"/>
        <v>0</v>
      </c>
    </row>
    <row r="478" spans="1:50" x14ac:dyDescent="0.25">
      <c r="A478" s="1">
        <v>42468</v>
      </c>
      <c r="B478">
        <v>20061.599609000001</v>
      </c>
      <c r="C478">
        <v>20370.439452999999</v>
      </c>
      <c r="D478">
        <v>20045.470702999999</v>
      </c>
      <c r="E478">
        <v>20370.400390999999</v>
      </c>
      <c r="F478">
        <v>20370.400390999999</v>
      </c>
      <c r="G478">
        <v>1435612200</v>
      </c>
      <c r="H478" s="2">
        <f t="shared" si="297"/>
        <v>5.1489859138134086E-3</v>
      </c>
      <c r="I478">
        <f t="shared" si="298"/>
        <v>21654.070313</v>
      </c>
      <c r="J478">
        <f t="shared" si="299"/>
        <v>20058.769531000002</v>
      </c>
      <c r="K478">
        <f t="shared" si="300"/>
        <v>20125.779297000001</v>
      </c>
      <c r="L478">
        <f t="shared" si="301"/>
        <v>6.3016430573802129E-2</v>
      </c>
      <c r="M478">
        <f t="shared" si="302"/>
        <v>-1.529821967258338E-2</v>
      </c>
      <c r="N478">
        <f t="shared" si="303"/>
        <v>-1.200865418963859E-2</v>
      </c>
      <c r="O478">
        <f t="shared" si="304"/>
        <v>0</v>
      </c>
      <c r="P478">
        <f t="shared" si="296"/>
        <v>1</v>
      </c>
      <c r="Q478">
        <f t="shared" si="305"/>
        <v>0</v>
      </c>
      <c r="R478">
        <f t="shared" si="306"/>
        <v>1</v>
      </c>
      <c r="S478">
        <f t="shared" si="307"/>
        <v>0</v>
      </c>
      <c r="T478" s="4">
        <f t="shared" si="308"/>
        <v>1.0051489859138134</v>
      </c>
      <c r="U478" s="4">
        <f t="shared" si="309"/>
        <v>1.0051489859138134</v>
      </c>
      <c r="V478" s="4">
        <f>PRODUCT($T$3:T478)-1</f>
        <v>0.58849102533919306</v>
      </c>
      <c r="W478" s="3">
        <f>PRODUCT($U$3:U478)-1</f>
        <v>0.22383969910000645</v>
      </c>
      <c r="X478">
        <f t="shared" si="310"/>
        <v>-8.4915213137043422E-2</v>
      </c>
      <c r="Y478" s="1">
        <f t="shared" si="270"/>
        <v>42468</v>
      </c>
      <c r="Z478">
        <f t="shared" si="271"/>
        <v>-8.4149125759935828E-4</v>
      </c>
      <c r="AA478" s="5">
        <f t="shared" si="272"/>
        <v>-7.3483470918302984E-3</v>
      </c>
      <c r="AB478" s="5">
        <f t="shared" si="273"/>
        <v>-7.6557233063478947E-4</v>
      </c>
      <c r="AC478" s="5">
        <f t="shared" si="274"/>
        <v>-5.9210293017541993E-4</v>
      </c>
      <c r="AD478" s="5">
        <f t="shared" si="275"/>
        <v>1.0767372174917078E-2</v>
      </c>
      <c r="AE478" s="5">
        <f t="shared" si="276"/>
        <v>1.1670539989067974E-2</v>
      </c>
      <c r="AF478" s="5">
        <f t="shared" si="277"/>
        <v>-7.1723942013633968E-3</v>
      </c>
      <c r="AG478" s="5">
        <f t="shared" si="278"/>
        <v>-1.5314044527210413E-3</v>
      </c>
      <c r="AH478" s="5">
        <f t="shared" si="279"/>
        <v>1.2149026665830398E-2</v>
      </c>
      <c r="AI478" s="5">
        <f t="shared" si="280"/>
        <v>8.1848352829496651E-3</v>
      </c>
      <c r="AJ478" s="5">
        <f t="shared" si="281"/>
        <v>6.0563833039561921E-4</v>
      </c>
      <c r="AK478">
        <f t="shared" si="282"/>
        <v>-8.4124272310315273E-4</v>
      </c>
      <c r="AL478" s="5">
        <f t="shared" si="283"/>
        <v>-2.4928704803610646E-3</v>
      </c>
      <c r="AM478" s="5">
        <f t="shared" si="284"/>
        <v>-1.3078732949672323E-2</v>
      </c>
      <c r="AN478" s="5">
        <f t="shared" si="285"/>
        <v>1.0169961301540464E-3</v>
      </c>
      <c r="AO478" s="5">
        <f t="shared" si="286"/>
        <v>2.1461425356526398E-2</v>
      </c>
      <c r="AP478" s="5">
        <f t="shared" si="287"/>
        <v>-1.2830315250594859E-3</v>
      </c>
      <c r="AQ478" s="5">
        <f t="shared" si="288"/>
        <v>-1.3369751088564308E-2</v>
      </c>
      <c r="AR478" s="5">
        <f t="shared" si="289"/>
        <v>-1.5704238234254819E-2</v>
      </c>
      <c r="AS478" s="5">
        <f t="shared" si="290"/>
        <v>1.4704823313673732E-3</v>
      </c>
      <c r="AT478" s="5">
        <f t="shared" si="291"/>
        <v>2.9386761514498261E-3</v>
      </c>
      <c r="AU478" s="5">
        <f t="shared" si="292"/>
        <v>5.1489859138134086E-3</v>
      </c>
      <c r="AV478">
        <f t="shared" si="293"/>
        <v>0</v>
      </c>
      <c r="AW478">
        <f t="shared" si="294"/>
        <v>1</v>
      </c>
      <c r="AX478">
        <f t="shared" si="295"/>
        <v>0</v>
      </c>
    </row>
    <row r="479" spans="1:50" x14ac:dyDescent="0.25">
      <c r="A479" s="1">
        <v>42471</v>
      </c>
      <c r="B479">
        <v>20255.839843999998</v>
      </c>
      <c r="C479">
        <v>20550.949218999998</v>
      </c>
      <c r="D479">
        <v>20240.689452999999</v>
      </c>
      <c r="E479">
        <v>20440.810547000001</v>
      </c>
      <c r="F479">
        <v>20440.810547000001</v>
      </c>
      <c r="G479">
        <v>1234203400</v>
      </c>
      <c r="H479" s="2">
        <f t="shared" si="297"/>
        <v>3.4564934733001262E-3</v>
      </c>
      <c r="I479">
        <f t="shared" si="298"/>
        <v>21654.070313</v>
      </c>
      <c r="J479">
        <f t="shared" si="299"/>
        <v>19962.429688</v>
      </c>
      <c r="K479">
        <f t="shared" si="300"/>
        <v>19962.429688</v>
      </c>
      <c r="L479">
        <f t="shared" si="301"/>
        <v>5.9354777698776839E-2</v>
      </c>
      <c r="M479">
        <f t="shared" si="302"/>
        <v>-2.3403223561025088E-2</v>
      </c>
      <c r="N479">
        <f t="shared" si="303"/>
        <v>-2.3403223561025088E-2</v>
      </c>
      <c r="O479">
        <f t="shared" si="304"/>
        <v>0</v>
      </c>
      <c r="P479">
        <f t="shared" si="296"/>
        <v>1</v>
      </c>
      <c r="Q479">
        <f t="shared" si="305"/>
        <v>0</v>
      </c>
      <c r="R479">
        <f t="shared" si="306"/>
        <v>1</v>
      </c>
      <c r="S479">
        <f t="shared" si="307"/>
        <v>0</v>
      </c>
      <c r="T479" s="4">
        <f t="shared" si="308"/>
        <v>1.0034564934733001</v>
      </c>
      <c r="U479" s="4">
        <f t="shared" si="309"/>
        <v>1.0034564934733001</v>
      </c>
      <c r="V479" s="4">
        <f>PRODUCT($T$3:T479)-1</f>
        <v>0.59398163420067385</v>
      </c>
      <c r="W479" s="3">
        <f>PRODUCT($U$3:U479)-1</f>
        <v>0.22806989303231129</v>
      </c>
      <c r="X479">
        <f t="shared" si="310"/>
        <v>-8.1752228543735428E-2</v>
      </c>
      <c r="Y479" s="1">
        <f t="shared" si="270"/>
        <v>42471</v>
      </c>
      <c r="Z479">
        <f t="shared" si="271"/>
        <v>-7.3483470918302984E-3</v>
      </c>
      <c r="AA479" s="5">
        <f t="shared" si="272"/>
        <v>-7.6557233063478947E-4</v>
      </c>
      <c r="AB479" s="5">
        <f t="shared" si="273"/>
        <v>-5.9210293017541993E-4</v>
      </c>
      <c r="AC479" s="5">
        <f t="shared" si="274"/>
        <v>1.0767372174917078E-2</v>
      </c>
      <c r="AD479" s="5">
        <f t="shared" si="275"/>
        <v>1.1670539989067974E-2</v>
      </c>
      <c r="AE479" s="5">
        <f t="shared" si="276"/>
        <v>-7.1723942013633968E-3</v>
      </c>
      <c r="AF479" s="5">
        <f t="shared" si="277"/>
        <v>-1.5314044527210413E-3</v>
      </c>
      <c r="AG479" s="5">
        <f t="shared" si="278"/>
        <v>1.2149026665830398E-2</v>
      </c>
      <c r="AH479" s="5">
        <f t="shared" si="279"/>
        <v>8.1848352829496651E-3</v>
      </c>
      <c r="AI479" s="5">
        <f t="shared" si="280"/>
        <v>6.0563833039561921E-4</v>
      </c>
      <c r="AJ479" s="5">
        <f t="shared" si="281"/>
        <v>-8.4124272310315273E-4</v>
      </c>
      <c r="AK479">
        <f t="shared" si="282"/>
        <v>-2.4928704803610646E-3</v>
      </c>
      <c r="AL479" s="5">
        <f t="shared" si="283"/>
        <v>-1.3078732949672323E-2</v>
      </c>
      <c r="AM479" s="5">
        <f t="shared" si="284"/>
        <v>1.0169961301540464E-3</v>
      </c>
      <c r="AN479" s="5">
        <f t="shared" si="285"/>
        <v>2.1461425356526398E-2</v>
      </c>
      <c r="AO479" s="5">
        <f t="shared" si="286"/>
        <v>-1.2830315250594859E-3</v>
      </c>
      <c r="AP479" s="5">
        <f t="shared" si="287"/>
        <v>-1.3369751088564308E-2</v>
      </c>
      <c r="AQ479" s="5">
        <f t="shared" si="288"/>
        <v>-1.5704238234254819E-2</v>
      </c>
      <c r="AR479" s="5">
        <f t="shared" si="289"/>
        <v>1.4704823313673732E-3</v>
      </c>
      <c r="AS479" s="5">
        <f t="shared" si="290"/>
        <v>2.9386761514498261E-3</v>
      </c>
      <c r="AT479" s="5">
        <f t="shared" si="291"/>
        <v>5.1489859138134086E-3</v>
      </c>
      <c r="AU479" s="5">
        <f t="shared" si="292"/>
        <v>3.4564934733001262E-3</v>
      </c>
      <c r="AV479">
        <f t="shared" si="293"/>
        <v>0</v>
      </c>
      <c r="AW479">
        <f t="shared" si="294"/>
        <v>1</v>
      </c>
      <c r="AX479">
        <f t="shared" si="295"/>
        <v>0</v>
      </c>
    </row>
    <row r="480" spans="1:50" x14ac:dyDescent="0.25">
      <c r="A480" s="1">
        <v>42472</v>
      </c>
      <c r="B480">
        <v>20440.720702999999</v>
      </c>
      <c r="C480">
        <v>20546.429688</v>
      </c>
      <c r="D480">
        <v>20407.820313</v>
      </c>
      <c r="E480">
        <v>20504.439452999999</v>
      </c>
      <c r="F480">
        <v>20504.439452999999</v>
      </c>
      <c r="G480">
        <v>997121600</v>
      </c>
      <c r="H480" s="2">
        <f t="shared" si="297"/>
        <v>3.1128367367672105E-3</v>
      </c>
      <c r="I480">
        <f t="shared" si="298"/>
        <v>21654.070313</v>
      </c>
      <c r="J480">
        <f t="shared" si="299"/>
        <v>19962.429688</v>
      </c>
      <c r="K480">
        <f t="shared" si="300"/>
        <v>20008.919922000001</v>
      </c>
      <c r="L480">
        <f t="shared" si="301"/>
        <v>5.6067412261387117E-2</v>
      </c>
      <c r="M480">
        <f t="shared" si="302"/>
        <v>-2.6433776267933862E-2</v>
      </c>
      <c r="N480">
        <f t="shared" si="303"/>
        <v>-2.4166450984228094E-2</v>
      </c>
      <c r="O480">
        <f t="shared" si="304"/>
        <v>0</v>
      </c>
      <c r="P480">
        <f t="shared" si="296"/>
        <v>1</v>
      </c>
      <c r="Q480">
        <f t="shared" si="305"/>
        <v>0</v>
      </c>
      <c r="R480">
        <f t="shared" si="306"/>
        <v>1</v>
      </c>
      <c r="S480">
        <f t="shared" si="307"/>
        <v>0</v>
      </c>
      <c r="T480" s="4">
        <f t="shared" si="308"/>
        <v>1.0031128367367672</v>
      </c>
      <c r="U480" s="4">
        <f t="shared" si="309"/>
        <v>1.0031128367367672</v>
      </c>
      <c r="V480" s="4">
        <f>PRODUCT($T$3:T480)-1</f>
        <v>0.59894343878934597</v>
      </c>
      <c r="W480" s="3">
        <f>PRODUCT($U$3:U480)-1</f>
        <v>0.23189267411065995</v>
      </c>
      <c r="X480">
        <f t="shared" si="310"/>
        <v>-7.8893873147291793E-2</v>
      </c>
      <c r="Y480" s="1">
        <f t="shared" si="270"/>
        <v>42472</v>
      </c>
      <c r="Z480">
        <f t="shared" si="271"/>
        <v>-7.6557233063478947E-4</v>
      </c>
      <c r="AA480" s="5">
        <f t="shared" si="272"/>
        <v>-5.9210293017541993E-4</v>
      </c>
      <c r="AB480" s="5">
        <f t="shared" si="273"/>
        <v>1.0767372174917078E-2</v>
      </c>
      <c r="AC480" s="5">
        <f t="shared" si="274"/>
        <v>1.1670539989067974E-2</v>
      </c>
      <c r="AD480" s="5">
        <f t="shared" si="275"/>
        <v>-7.1723942013633968E-3</v>
      </c>
      <c r="AE480" s="5">
        <f t="shared" si="276"/>
        <v>-1.5314044527210413E-3</v>
      </c>
      <c r="AF480" s="5">
        <f t="shared" si="277"/>
        <v>1.2149026665830398E-2</v>
      </c>
      <c r="AG480" s="5">
        <f t="shared" si="278"/>
        <v>8.1848352829496651E-3</v>
      </c>
      <c r="AH480" s="5">
        <f t="shared" si="279"/>
        <v>6.0563833039561921E-4</v>
      </c>
      <c r="AI480" s="5">
        <f t="shared" si="280"/>
        <v>-8.4124272310315273E-4</v>
      </c>
      <c r="AJ480" s="5">
        <f t="shared" si="281"/>
        <v>-2.4928704803610646E-3</v>
      </c>
      <c r="AK480">
        <f t="shared" si="282"/>
        <v>-1.3078732949672323E-2</v>
      </c>
      <c r="AL480" s="5">
        <f t="shared" si="283"/>
        <v>1.0169961301540464E-3</v>
      </c>
      <c r="AM480" s="5">
        <f t="shared" si="284"/>
        <v>2.1461425356526398E-2</v>
      </c>
      <c r="AN480" s="5">
        <f t="shared" si="285"/>
        <v>-1.2830315250594859E-3</v>
      </c>
      <c r="AO480" s="5">
        <f t="shared" si="286"/>
        <v>-1.3369751088564308E-2</v>
      </c>
      <c r="AP480" s="5">
        <f t="shared" si="287"/>
        <v>-1.5704238234254819E-2</v>
      </c>
      <c r="AQ480" s="5">
        <f t="shared" si="288"/>
        <v>1.4704823313673732E-3</v>
      </c>
      <c r="AR480" s="5">
        <f t="shared" si="289"/>
        <v>2.9386761514498261E-3</v>
      </c>
      <c r="AS480" s="5">
        <f t="shared" si="290"/>
        <v>5.1489859138134086E-3</v>
      </c>
      <c r="AT480" s="5">
        <f t="shared" si="291"/>
        <v>3.4564934733001262E-3</v>
      </c>
      <c r="AU480" s="5">
        <f t="shared" si="292"/>
        <v>3.1128367367672105E-3</v>
      </c>
      <c r="AV480">
        <f t="shared" si="293"/>
        <v>0</v>
      </c>
      <c r="AW480">
        <f t="shared" si="294"/>
        <v>1</v>
      </c>
      <c r="AX480">
        <f t="shared" si="295"/>
        <v>0</v>
      </c>
    </row>
    <row r="481" spans="1:50" x14ac:dyDescent="0.25">
      <c r="A481" s="1">
        <v>42473</v>
      </c>
      <c r="B481">
        <v>20739.339843999998</v>
      </c>
      <c r="C481">
        <v>21171.289063</v>
      </c>
      <c r="D481">
        <v>20716.910156000002</v>
      </c>
      <c r="E481">
        <v>21158.710938</v>
      </c>
      <c r="F481">
        <v>21158.710938</v>
      </c>
      <c r="G481">
        <v>2500342000</v>
      </c>
      <c r="H481" s="2">
        <f t="shared" si="297"/>
        <v>3.1908772073467873E-2</v>
      </c>
      <c r="I481">
        <f t="shared" si="298"/>
        <v>21654.070313</v>
      </c>
      <c r="J481">
        <f t="shared" si="299"/>
        <v>19863.619140999999</v>
      </c>
      <c r="K481">
        <f t="shared" si="300"/>
        <v>19863.619140999999</v>
      </c>
      <c r="L481">
        <f t="shared" si="301"/>
        <v>2.3411604631847327E-2</v>
      </c>
      <c r="M481">
        <f t="shared" si="302"/>
        <v>-6.1208445107782117E-2</v>
      </c>
      <c r="N481">
        <f t="shared" si="303"/>
        <v>-6.1208445107782117E-2</v>
      </c>
      <c r="O481">
        <f t="shared" si="304"/>
        <v>0</v>
      </c>
      <c r="P481">
        <f t="shared" si="296"/>
        <v>0</v>
      </c>
      <c r="Q481">
        <f t="shared" si="305"/>
        <v>1</v>
      </c>
      <c r="R481">
        <f t="shared" si="306"/>
        <v>-1</v>
      </c>
      <c r="S481">
        <f t="shared" si="307"/>
        <v>2</v>
      </c>
      <c r="T481" s="4">
        <f t="shared" si="308"/>
        <v>0.95809122792653212</v>
      </c>
      <c r="U481" s="4">
        <f t="shared" si="309"/>
        <v>0.995</v>
      </c>
      <c r="V481" s="4">
        <f>PRODUCT($T$3:T481)-1</f>
        <v>0.53193368265475627</v>
      </c>
      <c r="W481" s="3">
        <f>PRODUCT($U$3:U481)-1</f>
        <v>0.22573321074010666</v>
      </c>
      <c r="X481">
        <f t="shared" si="310"/>
        <v>-4.9502507690073805E-2</v>
      </c>
      <c r="Y481" s="1">
        <f t="shared" si="270"/>
        <v>42473</v>
      </c>
      <c r="Z481">
        <f t="shared" si="271"/>
        <v>-5.9210293017541993E-4</v>
      </c>
      <c r="AA481" s="5">
        <f t="shared" si="272"/>
        <v>1.0767372174917078E-2</v>
      </c>
      <c r="AB481" s="5">
        <f t="shared" si="273"/>
        <v>1.1670539989067974E-2</v>
      </c>
      <c r="AC481" s="5">
        <f t="shared" si="274"/>
        <v>-7.1723942013633968E-3</v>
      </c>
      <c r="AD481" s="5">
        <f t="shared" si="275"/>
        <v>-1.5314044527210413E-3</v>
      </c>
      <c r="AE481" s="5">
        <f t="shared" si="276"/>
        <v>1.2149026665830398E-2</v>
      </c>
      <c r="AF481" s="5">
        <f t="shared" si="277"/>
        <v>8.1848352829496651E-3</v>
      </c>
      <c r="AG481" s="5">
        <f t="shared" si="278"/>
        <v>6.0563833039561921E-4</v>
      </c>
      <c r="AH481" s="5">
        <f t="shared" si="279"/>
        <v>-8.4124272310315273E-4</v>
      </c>
      <c r="AI481" s="5">
        <f t="shared" si="280"/>
        <v>-2.4928704803610646E-3</v>
      </c>
      <c r="AJ481" s="5">
        <f t="shared" si="281"/>
        <v>-1.3078732949672323E-2</v>
      </c>
      <c r="AK481">
        <f t="shared" si="282"/>
        <v>1.0169961301540464E-3</v>
      </c>
      <c r="AL481" s="5">
        <f t="shared" si="283"/>
        <v>2.1461425356526398E-2</v>
      </c>
      <c r="AM481" s="5">
        <f t="shared" si="284"/>
        <v>-1.2830315250594859E-3</v>
      </c>
      <c r="AN481" s="5">
        <f t="shared" si="285"/>
        <v>-1.3369751088564308E-2</v>
      </c>
      <c r="AO481" s="5">
        <f t="shared" si="286"/>
        <v>-1.5704238234254819E-2</v>
      </c>
      <c r="AP481" s="5">
        <f t="shared" si="287"/>
        <v>1.4704823313673732E-3</v>
      </c>
      <c r="AQ481" s="5">
        <f t="shared" si="288"/>
        <v>2.9386761514498261E-3</v>
      </c>
      <c r="AR481" s="5">
        <f t="shared" si="289"/>
        <v>5.1489859138134086E-3</v>
      </c>
      <c r="AS481" s="5">
        <f t="shared" si="290"/>
        <v>3.4564934733001262E-3</v>
      </c>
      <c r="AT481" s="5">
        <f t="shared" si="291"/>
        <v>3.1128367367672105E-3</v>
      </c>
      <c r="AU481" s="5">
        <f t="shared" si="292"/>
        <v>3.1908772073467873E-2</v>
      </c>
      <c r="AV481">
        <f t="shared" si="293"/>
        <v>0</v>
      </c>
      <c r="AW481">
        <f t="shared" si="294"/>
        <v>0</v>
      </c>
      <c r="AX481">
        <f t="shared" si="295"/>
        <v>1</v>
      </c>
    </row>
    <row r="482" spans="1:50" x14ac:dyDescent="0.25">
      <c r="A482" s="1">
        <v>42474</v>
      </c>
      <c r="B482">
        <v>21456.609375</v>
      </c>
      <c r="C482">
        <v>21511.080077999999</v>
      </c>
      <c r="D482">
        <v>21266.210938</v>
      </c>
      <c r="E482">
        <v>21337.810547000001</v>
      </c>
      <c r="F482">
        <v>21337.810547000001</v>
      </c>
      <c r="G482">
        <v>2054279800</v>
      </c>
      <c r="H482" s="2">
        <f t="shared" si="297"/>
        <v>8.4645803576979262E-3</v>
      </c>
      <c r="I482">
        <f t="shared" si="298"/>
        <v>21654.070313</v>
      </c>
      <c r="J482">
        <f t="shared" si="299"/>
        <v>19594.609375</v>
      </c>
      <c r="K482">
        <f t="shared" si="300"/>
        <v>19594.609375</v>
      </c>
      <c r="L482">
        <f t="shared" si="301"/>
        <v>1.4821565938238468E-2</v>
      </c>
      <c r="M482">
        <f t="shared" si="302"/>
        <v>-8.1695409571676425E-2</v>
      </c>
      <c r="N482">
        <f t="shared" si="303"/>
        <v>-8.1695409571676425E-2</v>
      </c>
      <c r="O482">
        <f t="shared" si="304"/>
        <v>0</v>
      </c>
      <c r="P482">
        <f t="shared" si="296"/>
        <v>0</v>
      </c>
      <c r="Q482">
        <f t="shared" si="305"/>
        <v>1</v>
      </c>
      <c r="R482">
        <f t="shared" si="306"/>
        <v>-1</v>
      </c>
      <c r="S482">
        <f t="shared" si="307"/>
        <v>0</v>
      </c>
      <c r="T482" s="4">
        <f t="shared" si="308"/>
        <v>0.99153541964230207</v>
      </c>
      <c r="U482" s="4">
        <f t="shared" si="309"/>
        <v>1</v>
      </c>
      <c r="V482" s="4">
        <f>PRODUCT($T$3:T482)-1</f>
        <v>0.51896650689526092</v>
      </c>
      <c r="W482" s="3">
        <f>PRODUCT($U$3:U482)-1</f>
        <v>0.22573321074010666</v>
      </c>
      <c r="X482">
        <f t="shared" si="310"/>
        <v>-4.1456945286626246E-2</v>
      </c>
      <c r="Y482" s="1">
        <f t="shared" ref="Y482:Y545" si="311">A482</f>
        <v>42474</v>
      </c>
      <c r="Z482">
        <f t="shared" ref="Z482:Z545" si="312">$H461</f>
        <v>1.0767372174917078E-2</v>
      </c>
      <c r="AA482" s="5">
        <f t="shared" ref="AA482:AA545" si="313">$H462</f>
        <v>1.1670539989067974E-2</v>
      </c>
      <c r="AB482" s="5">
        <f t="shared" ref="AB482:AB545" si="314">$H463</f>
        <v>-7.1723942013633968E-3</v>
      </c>
      <c r="AC482" s="5">
        <f t="shared" ref="AC482:AC545" si="315">$H464</f>
        <v>-1.5314044527210413E-3</v>
      </c>
      <c r="AD482" s="5">
        <f t="shared" ref="AD482:AD545" si="316">$H465</f>
        <v>1.2149026665830398E-2</v>
      </c>
      <c r="AE482" s="5">
        <f t="shared" ref="AE482:AE545" si="317">$H466</f>
        <v>8.1848352829496651E-3</v>
      </c>
      <c r="AF482" s="5">
        <f t="shared" ref="AF482:AF545" si="318">$H467</f>
        <v>6.0563833039561921E-4</v>
      </c>
      <c r="AG482" s="5">
        <f t="shared" ref="AG482:AG545" si="319">$H468</f>
        <v>-8.4124272310315273E-4</v>
      </c>
      <c r="AH482" s="5">
        <f t="shared" ref="AH482:AH545" si="320">$H469</f>
        <v>-2.4928704803610646E-3</v>
      </c>
      <c r="AI482" s="5">
        <f t="shared" ref="AI482:AI545" si="321">$H470</f>
        <v>-1.3078732949672323E-2</v>
      </c>
      <c r="AJ482" s="5">
        <f t="shared" ref="AJ482:AJ545" si="322">$H471</f>
        <v>1.0169961301540464E-3</v>
      </c>
      <c r="AK482">
        <f t="shared" ref="AK482:AK545" si="323">$H472</f>
        <v>2.1461425356526398E-2</v>
      </c>
      <c r="AL482" s="5">
        <f t="shared" ref="AL482:AL545" si="324">$H473</f>
        <v>-1.2830315250594859E-3</v>
      </c>
      <c r="AM482" s="5">
        <f t="shared" ref="AM482:AM545" si="325">$H474</f>
        <v>-1.3369751088564308E-2</v>
      </c>
      <c r="AN482" s="5">
        <f t="shared" ref="AN482:AN545" si="326">$H475</f>
        <v>-1.5704238234254819E-2</v>
      </c>
      <c r="AO482" s="5">
        <f t="shared" ref="AO482:AO545" si="327">$H476</f>
        <v>1.4704823313673732E-3</v>
      </c>
      <c r="AP482" s="5">
        <f t="shared" ref="AP482:AP545" si="328">$H477</f>
        <v>2.9386761514498261E-3</v>
      </c>
      <c r="AQ482" s="5">
        <f t="shared" ref="AQ482:AQ545" si="329">$H478</f>
        <v>5.1489859138134086E-3</v>
      </c>
      <c r="AR482" s="5">
        <f t="shared" ref="AR482:AR545" si="330">$H479</f>
        <v>3.4564934733001262E-3</v>
      </c>
      <c r="AS482" s="5">
        <f t="shared" ref="AS482:AS545" si="331">$H480</f>
        <v>3.1128367367672105E-3</v>
      </c>
      <c r="AT482" s="5">
        <f t="shared" ref="AT482:AT545" si="332">$H481</f>
        <v>3.1908772073467873E-2</v>
      </c>
      <c r="AU482" s="5">
        <f t="shared" ref="AU482:AU545" si="333">$H482</f>
        <v>8.4645803576979262E-3</v>
      </c>
      <c r="AV482">
        <f t="shared" ref="AV482:AV545" si="334">O482</f>
        <v>0</v>
      </c>
      <c r="AW482">
        <f t="shared" ref="AW482:AW545" si="335">P482</f>
        <v>0</v>
      </c>
      <c r="AX482">
        <f t="shared" ref="AX482:AX545" si="336">Q482</f>
        <v>1</v>
      </c>
    </row>
    <row r="483" spans="1:50" x14ac:dyDescent="0.25">
      <c r="A483" s="1">
        <v>42475</v>
      </c>
      <c r="B483">
        <v>21374.650390999999</v>
      </c>
      <c r="C483">
        <v>21423.060547000001</v>
      </c>
      <c r="D483">
        <v>21234.119140999999</v>
      </c>
      <c r="E483">
        <v>21316.470702999999</v>
      </c>
      <c r="F483">
        <v>21316.470702999999</v>
      </c>
      <c r="G483">
        <v>1413648900</v>
      </c>
      <c r="H483" s="2">
        <f t="shared" si="297"/>
        <v>-1.0000952981092937E-3</v>
      </c>
      <c r="I483">
        <f t="shared" si="298"/>
        <v>21654.070313</v>
      </c>
      <c r="J483">
        <f t="shared" si="299"/>
        <v>19594.609375</v>
      </c>
      <c r="K483">
        <f t="shared" si="300"/>
        <v>19705.910156000002</v>
      </c>
      <c r="L483">
        <f t="shared" si="301"/>
        <v>1.5837500245877489E-2</v>
      </c>
      <c r="M483">
        <f t="shared" si="302"/>
        <v>-8.0776098069445967E-2</v>
      </c>
      <c r="N483">
        <f t="shared" si="303"/>
        <v>-7.5554746817132923E-2</v>
      </c>
      <c r="O483">
        <f t="shared" si="304"/>
        <v>0</v>
      </c>
      <c r="P483">
        <f t="shared" si="296"/>
        <v>0</v>
      </c>
      <c r="Q483">
        <f t="shared" si="305"/>
        <v>1</v>
      </c>
      <c r="R483">
        <f t="shared" si="306"/>
        <v>-1</v>
      </c>
      <c r="S483">
        <f t="shared" si="307"/>
        <v>0</v>
      </c>
      <c r="T483" s="4">
        <f t="shared" si="308"/>
        <v>1.0010000952981093</v>
      </c>
      <c r="U483" s="4">
        <f t="shared" si="309"/>
        <v>1</v>
      </c>
      <c r="V483" s="4">
        <f>PRODUCT($T$3:T483)-1</f>
        <v>0.52048561815679228</v>
      </c>
      <c r="W483" s="3">
        <f>PRODUCT($U$3:U483)-1</f>
        <v>0.22573321074010666</v>
      </c>
      <c r="X483">
        <f t="shared" si="310"/>
        <v>-4.2415579688680372E-2</v>
      </c>
      <c r="Y483" s="1">
        <f t="shared" si="311"/>
        <v>42475</v>
      </c>
      <c r="Z483">
        <f t="shared" si="312"/>
        <v>1.1670539989067974E-2</v>
      </c>
      <c r="AA483" s="5">
        <f t="shared" si="313"/>
        <v>-7.1723942013633968E-3</v>
      </c>
      <c r="AB483" s="5">
        <f t="shared" si="314"/>
        <v>-1.5314044527210413E-3</v>
      </c>
      <c r="AC483" s="5">
        <f t="shared" si="315"/>
        <v>1.2149026665830398E-2</v>
      </c>
      <c r="AD483" s="5">
        <f t="shared" si="316"/>
        <v>8.1848352829496651E-3</v>
      </c>
      <c r="AE483" s="5">
        <f t="shared" si="317"/>
        <v>6.0563833039561921E-4</v>
      </c>
      <c r="AF483" s="5">
        <f t="shared" si="318"/>
        <v>-8.4124272310315273E-4</v>
      </c>
      <c r="AG483" s="5">
        <f t="shared" si="319"/>
        <v>-2.4928704803610646E-3</v>
      </c>
      <c r="AH483" s="5">
        <f t="shared" si="320"/>
        <v>-1.3078732949672323E-2</v>
      </c>
      <c r="AI483" s="5">
        <f t="shared" si="321"/>
        <v>1.0169961301540464E-3</v>
      </c>
      <c r="AJ483" s="5">
        <f t="shared" si="322"/>
        <v>2.1461425356526398E-2</v>
      </c>
      <c r="AK483">
        <f t="shared" si="323"/>
        <v>-1.2830315250594859E-3</v>
      </c>
      <c r="AL483" s="5">
        <f t="shared" si="324"/>
        <v>-1.3369751088564308E-2</v>
      </c>
      <c r="AM483" s="5">
        <f t="shared" si="325"/>
        <v>-1.5704238234254819E-2</v>
      </c>
      <c r="AN483" s="5">
        <f t="shared" si="326"/>
        <v>1.4704823313673732E-3</v>
      </c>
      <c r="AO483" s="5">
        <f t="shared" si="327"/>
        <v>2.9386761514498261E-3</v>
      </c>
      <c r="AP483" s="5">
        <f t="shared" si="328"/>
        <v>5.1489859138134086E-3</v>
      </c>
      <c r="AQ483" s="5">
        <f t="shared" si="329"/>
        <v>3.4564934733001262E-3</v>
      </c>
      <c r="AR483" s="5">
        <f t="shared" si="330"/>
        <v>3.1128367367672105E-3</v>
      </c>
      <c r="AS483" s="5">
        <f t="shared" si="331"/>
        <v>3.1908772073467873E-2</v>
      </c>
      <c r="AT483" s="5">
        <f t="shared" si="332"/>
        <v>8.4645803576979262E-3</v>
      </c>
      <c r="AU483" s="5">
        <f t="shared" si="333"/>
        <v>-1.0000952981092937E-3</v>
      </c>
      <c r="AV483">
        <f t="shared" si="334"/>
        <v>0</v>
      </c>
      <c r="AW483">
        <f t="shared" si="335"/>
        <v>0</v>
      </c>
      <c r="AX483">
        <f t="shared" si="336"/>
        <v>1</v>
      </c>
    </row>
    <row r="484" spans="1:50" x14ac:dyDescent="0.25">
      <c r="A484" s="1">
        <v>42478</v>
      </c>
      <c r="B484">
        <v>21129.679688</v>
      </c>
      <c r="C484">
        <v>21172</v>
      </c>
      <c r="D484">
        <v>21002.769531000002</v>
      </c>
      <c r="E484">
        <v>21161.5</v>
      </c>
      <c r="F484">
        <v>21161.5</v>
      </c>
      <c r="G484">
        <v>1426843200</v>
      </c>
      <c r="H484" s="2">
        <f t="shared" si="297"/>
        <v>-7.2699981699216876E-3</v>
      </c>
      <c r="I484">
        <f t="shared" si="298"/>
        <v>21654.070313</v>
      </c>
      <c r="J484">
        <f t="shared" si="299"/>
        <v>19594.609375</v>
      </c>
      <c r="K484">
        <f t="shared" si="300"/>
        <v>19847.699218999998</v>
      </c>
      <c r="L484">
        <f t="shared" si="301"/>
        <v>2.3276720128535322E-2</v>
      </c>
      <c r="M484">
        <f t="shared" si="302"/>
        <v>-7.4044402570706214E-2</v>
      </c>
      <c r="N484">
        <f t="shared" si="303"/>
        <v>-6.2084482716253664E-2</v>
      </c>
      <c r="O484">
        <f t="shared" si="304"/>
        <v>0</v>
      </c>
      <c r="P484">
        <f t="shared" si="296"/>
        <v>0</v>
      </c>
      <c r="Q484">
        <f t="shared" si="305"/>
        <v>1</v>
      </c>
      <c r="R484">
        <f t="shared" si="306"/>
        <v>-1</v>
      </c>
      <c r="S484">
        <f t="shared" si="307"/>
        <v>0</v>
      </c>
      <c r="T484" s="4">
        <f t="shared" si="308"/>
        <v>1.0072699981699218</v>
      </c>
      <c r="U484" s="4">
        <f t="shared" si="309"/>
        <v>1</v>
      </c>
      <c r="V484" s="4">
        <f>PRODUCT($T$3:T484)-1</f>
        <v>0.53153954581818463</v>
      </c>
      <c r="W484" s="3">
        <f>PRODUCT($U$3:U484)-1</f>
        <v>0.22573321074010666</v>
      </c>
      <c r="X484">
        <f t="shared" si="310"/>
        <v>-4.9377216671889212E-2</v>
      </c>
      <c r="Y484" s="1">
        <f t="shared" si="311"/>
        <v>42478</v>
      </c>
      <c r="Z484">
        <f t="shared" si="312"/>
        <v>-7.1723942013633968E-3</v>
      </c>
      <c r="AA484" s="5">
        <f t="shared" si="313"/>
        <v>-1.5314044527210413E-3</v>
      </c>
      <c r="AB484" s="5">
        <f t="shared" si="314"/>
        <v>1.2149026665830398E-2</v>
      </c>
      <c r="AC484" s="5">
        <f t="shared" si="315"/>
        <v>8.1848352829496651E-3</v>
      </c>
      <c r="AD484" s="5">
        <f t="shared" si="316"/>
        <v>6.0563833039561921E-4</v>
      </c>
      <c r="AE484" s="5">
        <f t="shared" si="317"/>
        <v>-8.4124272310315273E-4</v>
      </c>
      <c r="AF484" s="5">
        <f t="shared" si="318"/>
        <v>-2.4928704803610646E-3</v>
      </c>
      <c r="AG484" s="5">
        <f t="shared" si="319"/>
        <v>-1.3078732949672323E-2</v>
      </c>
      <c r="AH484" s="5">
        <f t="shared" si="320"/>
        <v>1.0169961301540464E-3</v>
      </c>
      <c r="AI484" s="5">
        <f t="shared" si="321"/>
        <v>2.1461425356526398E-2</v>
      </c>
      <c r="AJ484" s="5">
        <f t="shared" si="322"/>
        <v>-1.2830315250594859E-3</v>
      </c>
      <c r="AK484">
        <f t="shared" si="323"/>
        <v>-1.3369751088564308E-2</v>
      </c>
      <c r="AL484" s="5">
        <f t="shared" si="324"/>
        <v>-1.5704238234254819E-2</v>
      </c>
      <c r="AM484" s="5">
        <f t="shared" si="325"/>
        <v>1.4704823313673732E-3</v>
      </c>
      <c r="AN484" s="5">
        <f t="shared" si="326"/>
        <v>2.9386761514498261E-3</v>
      </c>
      <c r="AO484" s="5">
        <f t="shared" si="327"/>
        <v>5.1489859138134086E-3</v>
      </c>
      <c r="AP484" s="5">
        <f t="shared" si="328"/>
        <v>3.4564934733001262E-3</v>
      </c>
      <c r="AQ484" s="5">
        <f t="shared" si="329"/>
        <v>3.1128367367672105E-3</v>
      </c>
      <c r="AR484" s="5">
        <f t="shared" si="330"/>
        <v>3.1908772073467873E-2</v>
      </c>
      <c r="AS484" s="5">
        <f t="shared" si="331"/>
        <v>8.4645803576979262E-3</v>
      </c>
      <c r="AT484" s="5">
        <f t="shared" si="332"/>
        <v>-1.0000952981092937E-3</v>
      </c>
      <c r="AU484" s="5">
        <f t="shared" si="333"/>
        <v>-7.2699981699216876E-3</v>
      </c>
      <c r="AV484">
        <f t="shared" si="334"/>
        <v>0</v>
      </c>
      <c r="AW484">
        <f t="shared" si="335"/>
        <v>0</v>
      </c>
      <c r="AX484">
        <f t="shared" si="336"/>
        <v>1</v>
      </c>
    </row>
    <row r="485" spans="1:50" x14ac:dyDescent="0.25">
      <c r="A485" s="1">
        <v>42479</v>
      </c>
      <c r="B485">
        <v>21438.130859000001</v>
      </c>
      <c r="C485">
        <v>21459.039063</v>
      </c>
      <c r="D485">
        <v>21259.169922000001</v>
      </c>
      <c r="E485">
        <v>21436.210938</v>
      </c>
      <c r="F485">
        <v>21436.210938</v>
      </c>
      <c r="G485">
        <v>1462091100</v>
      </c>
      <c r="H485" s="2">
        <f t="shared" si="297"/>
        <v>1.2981638258157568E-2</v>
      </c>
      <c r="I485">
        <f t="shared" si="298"/>
        <v>21654.070313</v>
      </c>
      <c r="J485">
        <f t="shared" si="299"/>
        <v>19594.609375</v>
      </c>
      <c r="K485">
        <f t="shared" si="300"/>
        <v>19749.289063</v>
      </c>
      <c r="L485">
        <f t="shared" si="301"/>
        <v>1.0163147565123154E-2</v>
      </c>
      <c r="M485">
        <f t="shared" si="302"/>
        <v>-8.5910778184002168E-2</v>
      </c>
      <c r="N485">
        <f t="shared" si="303"/>
        <v>-7.8694965256643878E-2</v>
      </c>
      <c r="O485">
        <f t="shared" si="304"/>
        <v>0</v>
      </c>
      <c r="P485">
        <f t="shared" si="296"/>
        <v>0</v>
      </c>
      <c r="Q485">
        <f t="shared" si="305"/>
        <v>1</v>
      </c>
      <c r="R485">
        <f t="shared" si="306"/>
        <v>-1</v>
      </c>
      <c r="S485">
        <f t="shared" si="307"/>
        <v>0</v>
      </c>
      <c r="T485" s="4">
        <f t="shared" si="308"/>
        <v>0.98701836174184243</v>
      </c>
      <c r="U485" s="4">
        <f t="shared" si="309"/>
        <v>1</v>
      </c>
      <c r="V485" s="4">
        <f>PRODUCT($T$3:T485)-1</f>
        <v>0.51165765345630998</v>
      </c>
      <c r="W485" s="3">
        <f>PRODUCT($U$3:U485)-1</f>
        <v>0.22573321074010666</v>
      </c>
      <c r="X485">
        <f t="shared" si="310"/>
        <v>-3.7036575578760833E-2</v>
      </c>
      <c r="Y485" s="1">
        <f t="shared" si="311"/>
        <v>42479</v>
      </c>
      <c r="Z485">
        <f t="shared" si="312"/>
        <v>-1.5314044527210413E-3</v>
      </c>
      <c r="AA485" s="5">
        <f t="shared" si="313"/>
        <v>1.2149026665830398E-2</v>
      </c>
      <c r="AB485" s="5">
        <f t="shared" si="314"/>
        <v>8.1848352829496651E-3</v>
      </c>
      <c r="AC485" s="5">
        <f t="shared" si="315"/>
        <v>6.0563833039561921E-4</v>
      </c>
      <c r="AD485" s="5">
        <f t="shared" si="316"/>
        <v>-8.4124272310315273E-4</v>
      </c>
      <c r="AE485" s="5">
        <f t="shared" si="317"/>
        <v>-2.4928704803610646E-3</v>
      </c>
      <c r="AF485" s="5">
        <f t="shared" si="318"/>
        <v>-1.3078732949672323E-2</v>
      </c>
      <c r="AG485" s="5">
        <f t="shared" si="319"/>
        <v>1.0169961301540464E-3</v>
      </c>
      <c r="AH485" s="5">
        <f t="shared" si="320"/>
        <v>2.1461425356526398E-2</v>
      </c>
      <c r="AI485" s="5">
        <f t="shared" si="321"/>
        <v>-1.2830315250594859E-3</v>
      </c>
      <c r="AJ485" s="5">
        <f t="shared" si="322"/>
        <v>-1.3369751088564308E-2</v>
      </c>
      <c r="AK485">
        <f t="shared" si="323"/>
        <v>-1.5704238234254819E-2</v>
      </c>
      <c r="AL485" s="5">
        <f t="shared" si="324"/>
        <v>1.4704823313673732E-3</v>
      </c>
      <c r="AM485" s="5">
        <f t="shared" si="325"/>
        <v>2.9386761514498261E-3</v>
      </c>
      <c r="AN485" s="5">
        <f t="shared" si="326"/>
        <v>5.1489859138134086E-3</v>
      </c>
      <c r="AO485" s="5">
        <f t="shared" si="327"/>
        <v>3.4564934733001262E-3</v>
      </c>
      <c r="AP485" s="5">
        <f t="shared" si="328"/>
        <v>3.1128367367672105E-3</v>
      </c>
      <c r="AQ485" s="5">
        <f t="shared" si="329"/>
        <v>3.1908772073467873E-2</v>
      </c>
      <c r="AR485" s="5">
        <f t="shared" si="330"/>
        <v>8.4645803576979262E-3</v>
      </c>
      <c r="AS485" s="5">
        <f t="shared" si="331"/>
        <v>-1.0000952981092937E-3</v>
      </c>
      <c r="AT485" s="5">
        <f t="shared" si="332"/>
        <v>-7.2699981699216876E-3</v>
      </c>
      <c r="AU485" s="5">
        <f t="shared" si="333"/>
        <v>1.2981638258157568E-2</v>
      </c>
      <c r="AV485">
        <f t="shared" si="334"/>
        <v>0</v>
      </c>
      <c r="AW485">
        <f t="shared" si="335"/>
        <v>0</v>
      </c>
      <c r="AX485">
        <f t="shared" si="336"/>
        <v>1</v>
      </c>
    </row>
    <row r="486" spans="1:50" x14ac:dyDescent="0.25">
      <c r="A486" s="1">
        <v>42480</v>
      </c>
      <c r="B486">
        <v>21452.820313</v>
      </c>
      <c r="C486">
        <v>21452.820313</v>
      </c>
      <c r="D486">
        <v>21103.339843999998</v>
      </c>
      <c r="E486">
        <v>21236.310547000001</v>
      </c>
      <c r="F486">
        <v>21236.310547000001</v>
      </c>
      <c r="G486">
        <v>1716745500</v>
      </c>
      <c r="H486" s="2">
        <f t="shared" si="297"/>
        <v>-9.3253603250206263E-3</v>
      </c>
      <c r="I486">
        <f t="shared" si="298"/>
        <v>21654.070313</v>
      </c>
      <c r="J486">
        <f t="shared" si="299"/>
        <v>19594.609375</v>
      </c>
      <c r="K486">
        <f t="shared" si="300"/>
        <v>19646.349609000001</v>
      </c>
      <c r="L486">
        <f t="shared" si="301"/>
        <v>1.967195596784177E-2</v>
      </c>
      <c r="M486">
        <f t="shared" si="302"/>
        <v>-7.7306327215671655E-2</v>
      </c>
      <c r="N486">
        <f t="shared" si="303"/>
        <v>-7.4869923119701642E-2</v>
      </c>
      <c r="O486">
        <f t="shared" si="304"/>
        <v>0</v>
      </c>
      <c r="P486">
        <f t="shared" si="296"/>
        <v>0</v>
      </c>
      <c r="Q486">
        <f t="shared" si="305"/>
        <v>1</v>
      </c>
      <c r="R486">
        <f t="shared" si="306"/>
        <v>-1</v>
      </c>
      <c r="S486">
        <f t="shared" si="307"/>
        <v>0</v>
      </c>
      <c r="T486" s="4">
        <f t="shared" si="308"/>
        <v>1.0093253603250205</v>
      </c>
      <c r="U486" s="4">
        <f t="shared" si="309"/>
        <v>1</v>
      </c>
      <c r="V486" s="4">
        <f>PRODUCT($T$3:T486)-1</f>
        <v>0.52575440576286514</v>
      </c>
      <c r="W486" s="3">
        <f>PRODUCT($U$3:U486)-1</f>
        <v>0.22573321074010666</v>
      </c>
      <c r="X486">
        <f t="shared" si="310"/>
        <v>-4.601655649130465E-2</v>
      </c>
      <c r="Y486" s="1">
        <f t="shared" si="311"/>
        <v>42480</v>
      </c>
      <c r="Z486">
        <f t="shared" si="312"/>
        <v>1.2149026665830398E-2</v>
      </c>
      <c r="AA486" s="5">
        <f t="shared" si="313"/>
        <v>8.1848352829496651E-3</v>
      </c>
      <c r="AB486" s="5">
        <f t="shared" si="314"/>
        <v>6.0563833039561921E-4</v>
      </c>
      <c r="AC486" s="5">
        <f t="shared" si="315"/>
        <v>-8.4124272310315273E-4</v>
      </c>
      <c r="AD486" s="5">
        <f t="shared" si="316"/>
        <v>-2.4928704803610646E-3</v>
      </c>
      <c r="AE486" s="5">
        <f t="shared" si="317"/>
        <v>-1.3078732949672323E-2</v>
      </c>
      <c r="AF486" s="5">
        <f t="shared" si="318"/>
        <v>1.0169961301540464E-3</v>
      </c>
      <c r="AG486" s="5">
        <f t="shared" si="319"/>
        <v>2.1461425356526398E-2</v>
      </c>
      <c r="AH486" s="5">
        <f t="shared" si="320"/>
        <v>-1.2830315250594859E-3</v>
      </c>
      <c r="AI486" s="5">
        <f t="shared" si="321"/>
        <v>-1.3369751088564308E-2</v>
      </c>
      <c r="AJ486" s="5">
        <f t="shared" si="322"/>
        <v>-1.5704238234254819E-2</v>
      </c>
      <c r="AK486">
        <f t="shared" si="323"/>
        <v>1.4704823313673732E-3</v>
      </c>
      <c r="AL486" s="5">
        <f t="shared" si="324"/>
        <v>2.9386761514498261E-3</v>
      </c>
      <c r="AM486" s="5">
        <f t="shared" si="325"/>
        <v>5.1489859138134086E-3</v>
      </c>
      <c r="AN486" s="5">
        <f t="shared" si="326"/>
        <v>3.4564934733001262E-3</v>
      </c>
      <c r="AO486" s="5">
        <f t="shared" si="327"/>
        <v>3.1128367367672105E-3</v>
      </c>
      <c r="AP486" s="5">
        <f t="shared" si="328"/>
        <v>3.1908772073467873E-2</v>
      </c>
      <c r="AQ486" s="5">
        <f t="shared" si="329"/>
        <v>8.4645803576979262E-3</v>
      </c>
      <c r="AR486" s="5">
        <f t="shared" si="330"/>
        <v>-1.0000952981092937E-3</v>
      </c>
      <c r="AS486" s="5">
        <f t="shared" si="331"/>
        <v>-7.2699981699216876E-3</v>
      </c>
      <c r="AT486" s="5">
        <f t="shared" si="332"/>
        <v>1.2981638258157568E-2</v>
      </c>
      <c r="AU486" s="5">
        <f t="shared" si="333"/>
        <v>-9.3253603250206263E-3</v>
      </c>
      <c r="AV486">
        <f t="shared" si="334"/>
        <v>0</v>
      </c>
      <c r="AW486">
        <f t="shared" si="335"/>
        <v>0</v>
      </c>
      <c r="AX486">
        <f t="shared" si="336"/>
        <v>1</v>
      </c>
    </row>
    <row r="487" spans="1:50" x14ac:dyDescent="0.25">
      <c r="A487" s="1">
        <v>42481</v>
      </c>
      <c r="B487">
        <v>21406.400390999999</v>
      </c>
      <c r="C487">
        <v>21634.740234000001</v>
      </c>
      <c r="D487">
        <v>21331.589843999998</v>
      </c>
      <c r="E487">
        <v>21622.25</v>
      </c>
      <c r="F487">
        <v>21622.25</v>
      </c>
      <c r="G487">
        <v>1709117500</v>
      </c>
      <c r="H487" s="2">
        <f t="shared" si="297"/>
        <v>1.8173564195430369E-2</v>
      </c>
      <c r="I487">
        <f t="shared" si="298"/>
        <v>21654.070313</v>
      </c>
      <c r="J487">
        <f t="shared" si="299"/>
        <v>19594.609375</v>
      </c>
      <c r="K487">
        <f t="shared" si="300"/>
        <v>19631.710938</v>
      </c>
      <c r="L487">
        <f t="shared" si="301"/>
        <v>1.4716467065176708E-3</v>
      </c>
      <c r="M487">
        <f t="shared" si="302"/>
        <v>-9.3775653551318672E-2</v>
      </c>
      <c r="N487">
        <f t="shared" si="303"/>
        <v>-9.2059756130837389E-2</v>
      </c>
      <c r="O487">
        <f t="shared" si="304"/>
        <v>0</v>
      </c>
      <c r="P487">
        <f t="shared" si="296"/>
        <v>0</v>
      </c>
      <c r="Q487">
        <f t="shared" si="305"/>
        <v>1</v>
      </c>
      <c r="R487">
        <f t="shared" si="306"/>
        <v>-1</v>
      </c>
      <c r="S487">
        <f t="shared" si="307"/>
        <v>0</v>
      </c>
      <c r="T487" s="4">
        <f t="shared" si="308"/>
        <v>0.98182643580456963</v>
      </c>
      <c r="U487" s="4">
        <f t="shared" si="309"/>
        <v>1</v>
      </c>
      <c r="V487" s="4">
        <f>PRODUCT($T$3:T487)-1</f>
        <v>0.49802601012327297</v>
      </c>
      <c r="W487" s="3">
        <f>PRODUCT($U$3:U487)-1</f>
        <v>0.22573321074010666</v>
      </c>
      <c r="X487">
        <f t="shared" si="310"/>
        <v>-2.8679277139321724E-2</v>
      </c>
      <c r="Y487" s="1">
        <f t="shared" si="311"/>
        <v>42481</v>
      </c>
      <c r="Z487">
        <f t="shared" si="312"/>
        <v>8.1848352829496651E-3</v>
      </c>
      <c r="AA487" s="5">
        <f t="shared" si="313"/>
        <v>6.0563833039561921E-4</v>
      </c>
      <c r="AB487" s="5">
        <f t="shared" si="314"/>
        <v>-8.4124272310315273E-4</v>
      </c>
      <c r="AC487" s="5">
        <f t="shared" si="315"/>
        <v>-2.4928704803610646E-3</v>
      </c>
      <c r="AD487" s="5">
        <f t="shared" si="316"/>
        <v>-1.3078732949672323E-2</v>
      </c>
      <c r="AE487" s="5">
        <f t="shared" si="317"/>
        <v>1.0169961301540464E-3</v>
      </c>
      <c r="AF487" s="5">
        <f t="shared" si="318"/>
        <v>2.1461425356526398E-2</v>
      </c>
      <c r="AG487" s="5">
        <f t="shared" si="319"/>
        <v>-1.2830315250594859E-3</v>
      </c>
      <c r="AH487" s="5">
        <f t="shared" si="320"/>
        <v>-1.3369751088564308E-2</v>
      </c>
      <c r="AI487" s="5">
        <f t="shared" si="321"/>
        <v>-1.5704238234254819E-2</v>
      </c>
      <c r="AJ487" s="5">
        <f t="shared" si="322"/>
        <v>1.4704823313673732E-3</v>
      </c>
      <c r="AK487">
        <f t="shared" si="323"/>
        <v>2.9386761514498261E-3</v>
      </c>
      <c r="AL487" s="5">
        <f t="shared" si="324"/>
        <v>5.1489859138134086E-3</v>
      </c>
      <c r="AM487" s="5">
        <f t="shared" si="325"/>
        <v>3.4564934733001262E-3</v>
      </c>
      <c r="AN487" s="5">
        <f t="shared" si="326"/>
        <v>3.1128367367672105E-3</v>
      </c>
      <c r="AO487" s="5">
        <f t="shared" si="327"/>
        <v>3.1908772073467873E-2</v>
      </c>
      <c r="AP487" s="5">
        <f t="shared" si="328"/>
        <v>8.4645803576979262E-3</v>
      </c>
      <c r="AQ487" s="5">
        <f t="shared" si="329"/>
        <v>-1.0000952981092937E-3</v>
      </c>
      <c r="AR487" s="5">
        <f t="shared" si="330"/>
        <v>-7.2699981699216876E-3</v>
      </c>
      <c r="AS487" s="5">
        <f t="shared" si="331"/>
        <v>1.2981638258157568E-2</v>
      </c>
      <c r="AT487" s="5">
        <f t="shared" si="332"/>
        <v>-9.3253603250206263E-3</v>
      </c>
      <c r="AU487" s="5">
        <f t="shared" si="333"/>
        <v>1.8173564195430369E-2</v>
      </c>
      <c r="AV487">
        <f t="shared" si="334"/>
        <v>0</v>
      </c>
      <c r="AW487">
        <f t="shared" si="335"/>
        <v>0</v>
      </c>
      <c r="AX487">
        <f t="shared" si="336"/>
        <v>1</v>
      </c>
    </row>
    <row r="488" spans="1:50" x14ac:dyDescent="0.25">
      <c r="A488" s="1">
        <v>42482</v>
      </c>
      <c r="B488">
        <v>21448.150390999999</v>
      </c>
      <c r="C488">
        <v>21495.789063</v>
      </c>
      <c r="D488">
        <v>21358.529297000001</v>
      </c>
      <c r="E488">
        <v>21467.039063</v>
      </c>
      <c r="F488">
        <v>21467.039063</v>
      </c>
      <c r="G488">
        <v>1282700700</v>
      </c>
      <c r="H488" s="2">
        <f t="shared" si="297"/>
        <v>-7.1782972169871506E-3</v>
      </c>
      <c r="I488">
        <f t="shared" si="298"/>
        <v>21654.070313</v>
      </c>
      <c r="J488">
        <f t="shared" si="299"/>
        <v>19594.609375</v>
      </c>
      <c r="K488">
        <f t="shared" si="300"/>
        <v>19750.619140999999</v>
      </c>
      <c r="L488">
        <f t="shared" si="301"/>
        <v>8.712484728383485E-3</v>
      </c>
      <c r="M488">
        <f t="shared" si="302"/>
        <v>-8.7223472343108011E-2</v>
      </c>
      <c r="N488">
        <f t="shared" si="303"/>
        <v>-7.9956062732394972E-2</v>
      </c>
      <c r="O488">
        <f t="shared" si="304"/>
        <v>0</v>
      </c>
      <c r="P488">
        <f t="shared" si="296"/>
        <v>0</v>
      </c>
      <c r="Q488">
        <f t="shared" si="305"/>
        <v>1</v>
      </c>
      <c r="R488">
        <f t="shared" si="306"/>
        <v>-1</v>
      </c>
      <c r="S488">
        <f t="shared" si="307"/>
        <v>0</v>
      </c>
      <c r="T488" s="4">
        <f t="shared" si="308"/>
        <v>1.0071782972169872</v>
      </c>
      <c r="U488" s="4">
        <f t="shared" si="309"/>
        <v>1</v>
      </c>
      <c r="V488" s="4">
        <f>PRODUCT($T$3:T488)-1</f>
        <v>0.50877928606271516</v>
      </c>
      <c r="W488" s="3">
        <f>PRODUCT($U$3:U488)-1</f>
        <v>0.22573321074010666</v>
      </c>
      <c r="X488">
        <f t="shared" si="310"/>
        <v>-3.5651705981034398E-2</v>
      </c>
      <c r="Y488" s="1">
        <f t="shared" si="311"/>
        <v>42482</v>
      </c>
      <c r="Z488">
        <f t="shared" si="312"/>
        <v>6.0563833039561921E-4</v>
      </c>
      <c r="AA488" s="5">
        <f t="shared" si="313"/>
        <v>-8.4124272310315273E-4</v>
      </c>
      <c r="AB488" s="5">
        <f t="shared" si="314"/>
        <v>-2.4928704803610646E-3</v>
      </c>
      <c r="AC488" s="5">
        <f t="shared" si="315"/>
        <v>-1.3078732949672323E-2</v>
      </c>
      <c r="AD488" s="5">
        <f t="shared" si="316"/>
        <v>1.0169961301540464E-3</v>
      </c>
      <c r="AE488" s="5">
        <f t="shared" si="317"/>
        <v>2.1461425356526398E-2</v>
      </c>
      <c r="AF488" s="5">
        <f t="shared" si="318"/>
        <v>-1.2830315250594859E-3</v>
      </c>
      <c r="AG488" s="5">
        <f t="shared" si="319"/>
        <v>-1.3369751088564308E-2</v>
      </c>
      <c r="AH488" s="5">
        <f t="shared" si="320"/>
        <v>-1.5704238234254819E-2</v>
      </c>
      <c r="AI488" s="5">
        <f t="shared" si="321"/>
        <v>1.4704823313673732E-3</v>
      </c>
      <c r="AJ488" s="5">
        <f t="shared" si="322"/>
        <v>2.9386761514498261E-3</v>
      </c>
      <c r="AK488">
        <f t="shared" si="323"/>
        <v>5.1489859138134086E-3</v>
      </c>
      <c r="AL488" s="5">
        <f t="shared" si="324"/>
        <v>3.4564934733001262E-3</v>
      </c>
      <c r="AM488" s="5">
        <f t="shared" si="325"/>
        <v>3.1128367367672105E-3</v>
      </c>
      <c r="AN488" s="5">
        <f t="shared" si="326"/>
        <v>3.1908772073467873E-2</v>
      </c>
      <c r="AO488" s="5">
        <f t="shared" si="327"/>
        <v>8.4645803576979262E-3</v>
      </c>
      <c r="AP488" s="5">
        <f t="shared" si="328"/>
        <v>-1.0000952981092937E-3</v>
      </c>
      <c r="AQ488" s="5">
        <f t="shared" si="329"/>
        <v>-7.2699981699216876E-3</v>
      </c>
      <c r="AR488" s="5">
        <f t="shared" si="330"/>
        <v>1.2981638258157568E-2</v>
      </c>
      <c r="AS488" s="5">
        <f t="shared" si="331"/>
        <v>-9.3253603250206263E-3</v>
      </c>
      <c r="AT488" s="5">
        <f t="shared" si="332"/>
        <v>1.8173564195430369E-2</v>
      </c>
      <c r="AU488" s="5">
        <f t="shared" si="333"/>
        <v>-7.1782972169871506E-3</v>
      </c>
      <c r="AV488">
        <f t="shared" si="334"/>
        <v>0</v>
      </c>
      <c r="AW488">
        <f t="shared" si="335"/>
        <v>0</v>
      </c>
      <c r="AX488">
        <f t="shared" si="336"/>
        <v>1</v>
      </c>
    </row>
    <row r="489" spans="1:50" x14ac:dyDescent="0.25">
      <c r="A489" s="1">
        <v>42485</v>
      </c>
      <c r="B489">
        <v>21408.560547000001</v>
      </c>
      <c r="C489">
        <v>21430.570313</v>
      </c>
      <c r="D489">
        <v>21254.460938</v>
      </c>
      <c r="E489">
        <v>21304.439452999999</v>
      </c>
      <c r="F489">
        <v>21304.439452999999</v>
      </c>
      <c r="G489">
        <v>1199972500</v>
      </c>
      <c r="H489" s="2">
        <f t="shared" si="297"/>
        <v>-7.5743845959759248E-3</v>
      </c>
      <c r="I489">
        <f t="shared" si="298"/>
        <v>21654.070313</v>
      </c>
      <c r="J489">
        <f t="shared" si="299"/>
        <v>19594.609375</v>
      </c>
      <c r="K489">
        <f t="shared" si="300"/>
        <v>19712.669922000001</v>
      </c>
      <c r="L489">
        <f t="shared" si="301"/>
        <v>1.6411173866898832E-2</v>
      </c>
      <c r="M489">
        <f t="shared" si="302"/>
        <v>-8.0256985018173244E-2</v>
      </c>
      <c r="N489">
        <f t="shared" si="303"/>
        <v>-7.4715391339519655E-2</v>
      </c>
      <c r="O489">
        <f t="shared" si="304"/>
        <v>0</v>
      </c>
      <c r="P489">
        <f t="shared" si="296"/>
        <v>0</v>
      </c>
      <c r="Q489">
        <f t="shared" si="305"/>
        <v>1</v>
      </c>
      <c r="R489">
        <f t="shared" si="306"/>
        <v>-1</v>
      </c>
      <c r="S489">
        <f t="shared" si="307"/>
        <v>0</v>
      </c>
      <c r="T489" s="4">
        <f t="shared" si="308"/>
        <v>1.0075743845959759</v>
      </c>
      <c r="U489" s="4">
        <f t="shared" si="309"/>
        <v>1</v>
      </c>
      <c r="V489" s="4">
        <f>PRODUCT($T$3:T489)-1</f>
        <v>0.5202073606457962</v>
      </c>
      <c r="W489" s="3">
        <f>PRODUCT($U$3:U489)-1</f>
        <v>0.22573321074010666</v>
      </c>
      <c r="X489">
        <f t="shared" si="310"/>
        <v>-4.2956050844407345E-2</v>
      </c>
      <c r="Y489" s="1">
        <f t="shared" si="311"/>
        <v>42485</v>
      </c>
      <c r="Z489">
        <f t="shared" si="312"/>
        <v>-8.4124272310315273E-4</v>
      </c>
      <c r="AA489" s="5">
        <f t="shared" si="313"/>
        <v>-2.4928704803610646E-3</v>
      </c>
      <c r="AB489" s="5">
        <f t="shared" si="314"/>
        <v>-1.3078732949672323E-2</v>
      </c>
      <c r="AC489" s="5">
        <f t="shared" si="315"/>
        <v>1.0169961301540464E-3</v>
      </c>
      <c r="AD489" s="5">
        <f t="shared" si="316"/>
        <v>2.1461425356526398E-2</v>
      </c>
      <c r="AE489" s="5">
        <f t="shared" si="317"/>
        <v>-1.2830315250594859E-3</v>
      </c>
      <c r="AF489" s="5">
        <f t="shared" si="318"/>
        <v>-1.3369751088564308E-2</v>
      </c>
      <c r="AG489" s="5">
        <f t="shared" si="319"/>
        <v>-1.5704238234254819E-2</v>
      </c>
      <c r="AH489" s="5">
        <f t="shared" si="320"/>
        <v>1.4704823313673732E-3</v>
      </c>
      <c r="AI489" s="5">
        <f t="shared" si="321"/>
        <v>2.9386761514498261E-3</v>
      </c>
      <c r="AJ489" s="5">
        <f t="shared" si="322"/>
        <v>5.1489859138134086E-3</v>
      </c>
      <c r="AK489">
        <f t="shared" si="323"/>
        <v>3.4564934733001262E-3</v>
      </c>
      <c r="AL489" s="5">
        <f t="shared" si="324"/>
        <v>3.1128367367672105E-3</v>
      </c>
      <c r="AM489" s="5">
        <f t="shared" si="325"/>
        <v>3.1908772073467873E-2</v>
      </c>
      <c r="AN489" s="5">
        <f t="shared" si="326"/>
        <v>8.4645803576979262E-3</v>
      </c>
      <c r="AO489" s="5">
        <f t="shared" si="327"/>
        <v>-1.0000952981092937E-3</v>
      </c>
      <c r="AP489" s="5">
        <f t="shared" si="328"/>
        <v>-7.2699981699216876E-3</v>
      </c>
      <c r="AQ489" s="5">
        <f t="shared" si="329"/>
        <v>1.2981638258157568E-2</v>
      </c>
      <c r="AR489" s="5">
        <f t="shared" si="330"/>
        <v>-9.3253603250206263E-3</v>
      </c>
      <c r="AS489" s="5">
        <f t="shared" si="331"/>
        <v>1.8173564195430369E-2</v>
      </c>
      <c r="AT489" s="5">
        <f t="shared" si="332"/>
        <v>-7.1782972169871506E-3</v>
      </c>
      <c r="AU489" s="5">
        <f t="shared" si="333"/>
        <v>-7.5743845959759248E-3</v>
      </c>
      <c r="AV489">
        <f t="shared" si="334"/>
        <v>0</v>
      </c>
      <c r="AW489">
        <f t="shared" si="335"/>
        <v>0</v>
      </c>
      <c r="AX489">
        <f t="shared" si="336"/>
        <v>1</v>
      </c>
    </row>
    <row r="490" spans="1:50" x14ac:dyDescent="0.25">
      <c r="A490" s="1">
        <v>42486</v>
      </c>
      <c r="B490">
        <v>21380.019531000002</v>
      </c>
      <c r="C490">
        <v>21419.919922000001</v>
      </c>
      <c r="D490">
        <v>21080.880859000001</v>
      </c>
      <c r="E490">
        <v>21407.269531000002</v>
      </c>
      <c r="F490">
        <v>21407.269531000002</v>
      </c>
      <c r="G490">
        <v>1346786700</v>
      </c>
      <c r="H490" s="2">
        <f t="shared" si="297"/>
        <v>4.8266971880137621E-3</v>
      </c>
      <c r="I490">
        <f t="shared" si="298"/>
        <v>21654.070313</v>
      </c>
      <c r="J490">
        <f t="shared" si="299"/>
        <v>19594.609375</v>
      </c>
      <c r="K490">
        <f t="shared" si="300"/>
        <v>20156.759765999999</v>
      </c>
      <c r="L490">
        <f t="shared" si="301"/>
        <v>1.1528830505105114E-2</v>
      </c>
      <c r="M490">
        <f t="shared" si="302"/>
        <v>-8.4674981710071817E-2</v>
      </c>
      <c r="N490">
        <f t="shared" si="303"/>
        <v>-5.8415192240613978E-2</v>
      </c>
      <c r="O490">
        <f t="shared" si="304"/>
        <v>0</v>
      </c>
      <c r="P490">
        <f t="shared" si="296"/>
        <v>0</v>
      </c>
      <c r="Q490">
        <f t="shared" si="305"/>
        <v>1</v>
      </c>
      <c r="R490">
        <f t="shared" si="306"/>
        <v>-1</v>
      </c>
      <c r="S490">
        <f t="shared" si="307"/>
        <v>0</v>
      </c>
      <c r="T490" s="4">
        <f t="shared" si="308"/>
        <v>0.99517330281198624</v>
      </c>
      <c r="U490" s="4">
        <f t="shared" si="309"/>
        <v>1</v>
      </c>
      <c r="V490" s="4">
        <f>PRODUCT($T$3:T490)-1</f>
        <v>0.51286978005296935</v>
      </c>
      <c r="W490" s="3">
        <f>PRODUCT($U$3:U490)-1</f>
        <v>0.22573321074010666</v>
      </c>
      <c r="X490">
        <f t="shared" si="310"/>
        <v>-3.8336689506212607E-2</v>
      </c>
      <c r="Y490" s="1">
        <f t="shared" si="311"/>
        <v>42486</v>
      </c>
      <c r="Z490">
        <f t="shared" si="312"/>
        <v>-2.4928704803610646E-3</v>
      </c>
      <c r="AA490" s="5">
        <f t="shared" si="313"/>
        <v>-1.3078732949672323E-2</v>
      </c>
      <c r="AB490" s="5">
        <f t="shared" si="314"/>
        <v>1.0169961301540464E-3</v>
      </c>
      <c r="AC490" s="5">
        <f t="shared" si="315"/>
        <v>2.1461425356526398E-2</v>
      </c>
      <c r="AD490" s="5">
        <f t="shared" si="316"/>
        <v>-1.2830315250594859E-3</v>
      </c>
      <c r="AE490" s="5">
        <f t="shared" si="317"/>
        <v>-1.3369751088564308E-2</v>
      </c>
      <c r="AF490" s="5">
        <f t="shared" si="318"/>
        <v>-1.5704238234254819E-2</v>
      </c>
      <c r="AG490" s="5">
        <f t="shared" si="319"/>
        <v>1.4704823313673732E-3</v>
      </c>
      <c r="AH490" s="5">
        <f t="shared" si="320"/>
        <v>2.9386761514498261E-3</v>
      </c>
      <c r="AI490" s="5">
        <f t="shared" si="321"/>
        <v>5.1489859138134086E-3</v>
      </c>
      <c r="AJ490" s="5">
        <f t="shared" si="322"/>
        <v>3.4564934733001262E-3</v>
      </c>
      <c r="AK490">
        <f t="shared" si="323"/>
        <v>3.1128367367672105E-3</v>
      </c>
      <c r="AL490" s="5">
        <f t="shared" si="324"/>
        <v>3.1908772073467873E-2</v>
      </c>
      <c r="AM490" s="5">
        <f t="shared" si="325"/>
        <v>8.4645803576979262E-3</v>
      </c>
      <c r="AN490" s="5">
        <f t="shared" si="326"/>
        <v>-1.0000952981092937E-3</v>
      </c>
      <c r="AO490" s="5">
        <f t="shared" si="327"/>
        <v>-7.2699981699216876E-3</v>
      </c>
      <c r="AP490" s="5">
        <f t="shared" si="328"/>
        <v>1.2981638258157568E-2</v>
      </c>
      <c r="AQ490" s="5">
        <f t="shared" si="329"/>
        <v>-9.3253603250206263E-3</v>
      </c>
      <c r="AR490" s="5">
        <f t="shared" si="330"/>
        <v>1.8173564195430369E-2</v>
      </c>
      <c r="AS490" s="5">
        <f t="shared" si="331"/>
        <v>-7.1782972169871506E-3</v>
      </c>
      <c r="AT490" s="5">
        <f t="shared" si="332"/>
        <v>-7.5743845959759248E-3</v>
      </c>
      <c r="AU490" s="5">
        <f t="shared" si="333"/>
        <v>4.8266971880137621E-3</v>
      </c>
      <c r="AV490">
        <f t="shared" si="334"/>
        <v>0</v>
      </c>
      <c r="AW490">
        <f t="shared" si="335"/>
        <v>0</v>
      </c>
      <c r="AX490">
        <f t="shared" si="336"/>
        <v>1</v>
      </c>
    </row>
    <row r="491" spans="1:50" x14ac:dyDescent="0.25">
      <c r="A491" s="1">
        <v>42487</v>
      </c>
      <c r="B491">
        <v>21372.330077999999</v>
      </c>
      <c r="C491">
        <v>21442.509765999999</v>
      </c>
      <c r="D491">
        <v>21277.039063</v>
      </c>
      <c r="E491">
        <v>21361.599609000001</v>
      </c>
      <c r="F491">
        <v>21361.599609000001</v>
      </c>
      <c r="G491">
        <v>1247249600</v>
      </c>
      <c r="H491" s="2">
        <f t="shared" si="297"/>
        <v>-2.1333837990812343E-3</v>
      </c>
      <c r="I491">
        <f t="shared" si="298"/>
        <v>21654.070313</v>
      </c>
      <c r="J491">
        <f t="shared" si="299"/>
        <v>19594.609375</v>
      </c>
      <c r="K491">
        <f t="shared" si="300"/>
        <v>20249.960938</v>
      </c>
      <c r="L491">
        <f t="shared" si="301"/>
        <v>1.3691423364979416E-2</v>
      </c>
      <c r="M491">
        <f t="shared" si="302"/>
        <v>-8.2718067295650344E-2</v>
      </c>
      <c r="N491">
        <f t="shared" si="303"/>
        <v>-5.2039111833724672E-2</v>
      </c>
      <c r="O491">
        <f t="shared" si="304"/>
        <v>0</v>
      </c>
      <c r="P491">
        <f t="shared" si="296"/>
        <v>0</v>
      </c>
      <c r="Q491">
        <f t="shared" si="305"/>
        <v>1</v>
      </c>
      <c r="R491">
        <f t="shared" si="306"/>
        <v>-1</v>
      </c>
      <c r="S491">
        <f t="shared" si="307"/>
        <v>0</v>
      </c>
      <c r="T491" s="4">
        <f t="shared" si="308"/>
        <v>1.0021333837990811</v>
      </c>
      <c r="U491" s="4">
        <f t="shared" si="309"/>
        <v>1</v>
      </c>
      <c r="V491" s="4">
        <f>PRODUCT($T$3:T491)-1</f>
        <v>0.51609731193185371</v>
      </c>
      <c r="W491" s="3">
        <f>PRODUCT($U$3:U491)-1</f>
        <v>0.22573321074010666</v>
      </c>
      <c r="X491">
        <f t="shared" si="310"/>
        <v>-4.0388286432990861E-2</v>
      </c>
      <c r="Y491" s="1">
        <f t="shared" si="311"/>
        <v>42487</v>
      </c>
      <c r="Z491">
        <f t="shared" si="312"/>
        <v>-1.3078732949672323E-2</v>
      </c>
      <c r="AA491" s="5">
        <f t="shared" si="313"/>
        <v>1.0169961301540464E-3</v>
      </c>
      <c r="AB491" s="5">
        <f t="shared" si="314"/>
        <v>2.1461425356526398E-2</v>
      </c>
      <c r="AC491" s="5">
        <f t="shared" si="315"/>
        <v>-1.2830315250594859E-3</v>
      </c>
      <c r="AD491" s="5">
        <f t="shared" si="316"/>
        <v>-1.3369751088564308E-2</v>
      </c>
      <c r="AE491" s="5">
        <f t="shared" si="317"/>
        <v>-1.5704238234254819E-2</v>
      </c>
      <c r="AF491" s="5">
        <f t="shared" si="318"/>
        <v>1.4704823313673732E-3</v>
      </c>
      <c r="AG491" s="5">
        <f t="shared" si="319"/>
        <v>2.9386761514498261E-3</v>
      </c>
      <c r="AH491" s="5">
        <f t="shared" si="320"/>
        <v>5.1489859138134086E-3</v>
      </c>
      <c r="AI491" s="5">
        <f t="shared" si="321"/>
        <v>3.4564934733001262E-3</v>
      </c>
      <c r="AJ491" s="5">
        <f t="shared" si="322"/>
        <v>3.1128367367672105E-3</v>
      </c>
      <c r="AK491">
        <f t="shared" si="323"/>
        <v>3.1908772073467873E-2</v>
      </c>
      <c r="AL491" s="5">
        <f t="shared" si="324"/>
        <v>8.4645803576979262E-3</v>
      </c>
      <c r="AM491" s="5">
        <f t="shared" si="325"/>
        <v>-1.0000952981092937E-3</v>
      </c>
      <c r="AN491" s="5">
        <f t="shared" si="326"/>
        <v>-7.2699981699216876E-3</v>
      </c>
      <c r="AO491" s="5">
        <f t="shared" si="327"/>
        <v>1.2981638258157568E-2</v>
      </c>
      <c r="AP491" s="5">
        <f t="shared" si="328"/>
        <v>-9.3253603250206263E-3</v>
      </c>
      <c r="AQ491" s="5">
        <f t="shared" si="329"/>
        <v>1.8173564195430369E-2</v>
      </c>
      <c r="AR491" s="5">
        <f t="shared" si="330"/>
        <v>-7.1782972169871506E-3</v>
      </c>
      <c r="AS491" s="5">
        <f t="shared" si="331"/>
        <v>-7.5743845959759248E-3</v>
      </c>
      <c r="AT491" s="5">
        <f t="shared" si="332"/>
        <v>4.8266971880137621E-3</v>
      </c>
      <c r="AU491" s="5">
        <f t="shared" si="333"/>
        <v>-2.1333837990812343E-3</v>
      </c>
      <c r="AV491">
        <f t="shared" si="334"/>
        <v>0</v>
      </c>
      <c r="AW491">
        <f t="shared" si="335"/>
        <v>0</v>
      </c>
      <c r="AX491">
        <f t="shared" si="336"/>
        <v>1</v>
      </c>
    </row>
    <row r="492" spans="1:50" x14ac:dyDescent="0.25">
      <c r="A492" s="1">
        <v>42488</v>
      </c>
      <c r="B492">
        <v>21488.960938</v>
      </c>
      <c r="C492">
        <v>21654.070313</v>
      </c>
      <c r="D492">
        <v>21255.419922000001</v>
      </c>
      <c r="E492">
        <v>21388.029297000001</v>
      </c>
      <c r="F492">
        <v>21388.029297000001</v>
      </c>
      <c r="G492">
        <v>1684154400</v>
      </c>
      <c r="H492" s="2">
        <f t="shared" si="297"/>
        <v>1.2372522883943304E-3</v>
      </c>
      <c r="I492">
        <f t="shared" si="298"/>
        <v>21235.390625</v>
      </c>
      <c r="J492">
        <f t="shared" si="299"/>
        <v>19594.609375</v>
      </c>
      <c r="K492">
        <f t="shared" si="300"/>
        <v>20290.839843999998</v>
      </c>
      <c r="L492">
        <f t="shared" si="301"/>
        <v>-7.1366403084837104E-3</v>
      </c>
      <c r="M492">
        <f t="shared" si="302"/>
        <v>-8.3851574032188014E-2</v>
      </c>
      <c r="N492">
        <f t="shared" si="303"/>
        <v>-5.1299230881168723E-2</v>
      </c>
      <c r="O492">
        <f t="shared" si="304"/>
        <v>0</v>
      </c>
      <c r="P492">
        <f t="shared" si="296"/>
        <v>0</v>
      </c>
      <c r="Q492">
        <f t="shared" si="305"/>
        <v>1</v>
      </c>
      <c r="R492">
        <f t="shared" si="306"/>
        <v>-1</v>
      </c>
      <c r="S492">
        <f t="shared" si="307"/>
        <v>0</v>
      </c>
      <c r="T492" s="4">
        <f t="shared" si="308"/>
        <v>0.99876274771160567</v>
      </c>
      <c r="U492" s="4">
        <f t="shared" si="309"/>
        <v>1</v>
      </c>
      <c r="V492" s="4">
        <f>PRODUCT($T$3:T492)-1</f>
        <v>0.5142215170632376</v>
      </c>
      <c r="W492" s="3">
        <f>PRODUCT($U$3:U492)-1</f>
        <v>0.22573321074010666</v>
      </c>
      <c r="X492">
        <f t="shared" si="310"/>
        <v>-3.9201004644410009E-2</v>
      </c>
      <c r="Y492" s="1">
        <f t="shared" si="311"/>
        <v>42488</v>
      </c>
      <c r="Z492">
        <f t="shared" si="312"/>
        <v>1.0169961301540464E-3</v>
      </c>
      <c r="AA492" s="5">
        <f t="shared" si="313"/>
        <v>2.1461425356526398E-2</v>
      </c>
      <c r="AB492" s="5">
        <f t="shared" si="314"/>
        <v>-1.2830315250594859E-3</v>
      </c>
      <c r="AC492" s="5">
        <f t="shared" si="315"/>
        <v>-1.3369751088564308E-2</v>
      </c>
      <c r="AD492" s="5">
        <f t="shared" si="316"/>
        <v>-1.5704238234254819E-2</v>
      </c>
      <c r="AE492" s="5">
        <f t="shared" si="317"/>
        <v>1.4704823313673732E-3</v>
      </c>
      <c r="AF492" s="5">
        <f t="shared" si="318"/>
        <v>2.9386761514498261E-3</v>
      </c>
      <c r="AG492" s="5">
        <f t="shared" si="319"/>
        <v>5.1489859138134086E-3</v>
      </c>
      <c r="AH492" s="5">
        <f t="shared" si="320"/>
        <v>3.4564934733001262E-3</v>
      </c>
      <c r="AI492" s="5">
        <f t="shared" si="321"/>
        <v>3.1128367367672105E-3</v>
      </c>
      <c r="AJ492" s="5">
        <f t="shared" si="322"/>
        <v>3.1908772073467873E-2</v>
      </c>
      <c r="AK492">
        <f t="shared" si="323"/>
        <v>8.4645803576979262E-3</v>
      </c>
      <c r="AL492" s="5">
        <f t="shared" si="324"/>
        <v>-1.0000952981092937E-3</v>
      </c>
      <c r="AM492" s="5">
        <f t="shared" si="325"/>
        <v>-7.2699981699216876E-3</v>
      </c>
      <c r="AN492" s="5">
        <f t="shared" si="326"/>
        <v>1.2981638258157568E-2</v>
      </c>
      <c r="AO492" s="5">
        <f t="shared" si="327"/>
        <v>-9.3253603250206263E-3</v>
      </c>
      <c r="AP492" s="5">
        <f t="shared" si="328"/>
        <v>1.8173564195430369E-2</v>
      </c>
      <c r="AQ492" s="5">
        <f t="shared" si="329"/>
        <v>-7.1782972169871506E-3</v>
      </c>
      <c r="AR492" s="5">
        <f t="shared" si="330"/>
        <v>-7.5743845959759248E-3</v>
      </c>
      <c r="AS492" s="5">
        <f t="shared" si="331"/>
        <v>4.8266971880137621E-3</v>
      </c>
      <c r="AT492" s="5">
        <f t="shared" si="332"/>
        <v>-2.1333837990812343E-3</v>
      </c>
      <c r="AU492" s="5">
        <f t="shared" si="333"/>
        <v>1.2372522883943304E-3</v>
      </c>
      <c r="AV492">
        <f t="shared" si="334"/>
        <v>0</v>
      </c>
      <c r="AW492">
        <f t="shared" si="335"/>
        <v>0</v>
      </c>
      <c r="AX492">
        <f t="shared" si="336"/>
        <v>1</v>
      </c>
    </row>
    <row r="493" spans="1:50" x14ac:dyDescent="0.25">
      <c r="A493" s="1">
        <v>42489</v>
      </c>
      <c r="B493">
        <v>21215.199218999998</v>
      </c>
      <c r="C493">
        <v>21235.390625</v>
      </c>
      <c r="D493">
        <v>21023.769531000002</v>
      </c>
      <c r="E493">
        <v>21067.050781000002</v>
      </c>
      <c r="F493">
        <v>21067.050781000002</v>
      </c>
      <c r="G493">
        <v>1603138400</v>
      </c>
      <c r="H493" s="2">
        <f t="shared" si="297"/>
        <v>-1.5007390888744587E-2</v>
      </c>
      <c r="I493">
        <f t="shared" si="298"/>
        <v>21061.769531000002</v>
      </c>
      <c r="J493">
        <f t="shared" si="299"/>
        <v>19594.609375</v>
      </c>
      <c r="K493">
        <f t="shared" si="300"/>
        <v>20465.839843999998</v>
      </c>
      <c r="L493">
        <f t="shared" si="301"/>
        <v>-2.5068767597802299E-4</v>
      </c>
      <c r="M493">
        <f t="shared" si="302"/>
        <v>-6.989309615790984E-2</v>
      </c>
      <c r="N493">
        <f t="shared" si="303"/>
        <v>-2.8537973504208947E-2</v>
      </c>
      <c r="O493">
        <f t="shared" si="304"/>
        <v>0</v>
      </c>
      <c r="P493">
        <f t="shared" si="296"/>
        <v>0</v>
      </c>
      <c r="Q493">
        <f t="shared" si="305"/>
        <v>1</v>
      </c>
      <c r="R493">
        <f t="shared" si="306"/>
        <v>-1</v>
      </c>
      <c r="S493">
        <f t="shared" si="307"/>
        <v>0</v>
      </c>
      <c r="T493" s="4">
        <f t="shared" si="308"/>
        <v>1.0150073908887447</v>
      </c>
      <c r="U493" s="4">
        <f t="shared" si="309"/>
        <v>1</v>
      </c>
      <c r="V493" s="4">
        <f>PRODUCT($T$3:T493)-1</f>
        <v>0.53694603126195362</v>
      </c>
      <c r="W493" s="3">
        <f>PRODUCT($U$3:U493)-1</f>
        <v>0.22573321074010666</v>
      </c>
      <c r="X493">
        <f t="shared" si="310"/>
        <v>-5.3620090733224379E-2</v>
      </c>
      <c r="Y493" s="1">
        <f t="shared" si="311"/>
        <v>42489</v>
      </c>
      <c r="Z493">
        <f t="shared" si="312"/>
        <v>2.1461425356526398E-2</v>
      </c>
      <c r="AA493" s="5">
        <f t="shared" si="313"/>
        <v>-1.2830315250594859E-3</v>
      </c>
      <c r="AB493" s="5">
        <f t="shared" si="314"/>
        <v>-1.3369751088564308E-2</v>
      </c>
      <c r="AC493" s="5">
        <f t="shared" si="315"/>
        <v>-1.5704238234254819E-2</v>
      </c>
      <c r="AD493" s="5">
        <f t="shared" si="316"/>
        <v>1.4704823313673732E-3</v>
      </c>
      <c r="AE493" s="5">
        <f t="shared" si="317"/>
        <v>2.9386761514498261E-3</v>
      </c>
      <c r="AF493" s="5">
        <f t="shared" si="318"/>
        <v>5.1489859138134086E-3</v>
      </c>
      <c r="AG493" s="5">
        <f t="shared" si="319"/>
        <v>3.4564934733001262E-3</v>
      </c>
      <c r="AH493" s="5">
        <f t="shared" si="320"/>
        <v>3.1128367367672105E-3</v>
      </c>
      <c r="AI493" s="5">
        <f t="shared" si="321"/>
        <v>3.1908772073467873E-2</v>
      </c>
      <c r="AJ493" s="5">
        <f t="shared" si="322"/>
        <v>8.4645803576979262E-3</v>
      </c>
      <c r="AK493">
        <f t="shared" si="323"/>
        <v>-1.0000952981092937E-3</v>
      </c>
      <c r="AL493" s="5">
        <f t="shared" si="324"/>
        <v>-7.2699981699216876E-3</v>
      </c>
      <c r="AM493" s="5">
        <f t="shared" si="325"/>
        <v>1.2981638258157568E-2</v>
      </c>
      <c r="AN493" s="5">
        <f t="shared" si="326"/>
        <v>-9.3253603250206263E-3</v>
      </c>
      <c r="AO493" s="5">
        <f t="shared" si="327"/>
        <v>1.8173564195430369E-2</v>
      </c>
      <c r="AP493" s="5">
        <f t="shared" si="328"/>
        <v>-7.1782972169871506E-3</v>
      </c>
      <c r="AQ493" s="5">
        <f t="shared" si="329"/>
        <v>-7.5743845959759248E-3</v>
      </c>
      <c r="AR493" s="5">
        <f t="shared" si="330"/>
        <v>4.8266971880137621E-3</v>
      </c>
      <c r="AS493" s="5">
        <f t="shared" si="331"/>
        <v>-2.1333837990812343E-3</v>
      </c>
      <c r="AT493" s="5">
        <f t="shared" si="332"/>
        <v>1.2372522883943304E-3</v>
      </c>
      <c r="AU493" s="5">
        <f t="shared" si="333"/>
        <v>-1.5007390888744587E-2</v>
      </c>
      <c r="AV493">
        <f t="shared" si="334"/>
        <v>0</v>
      </c>
      <c r="AW493">
        <f t="shared" si="335"/>
        <v>0</v>
      </c>
      <c r="AX493">
        <f t="shared" si="336"/>
        <v>1</v>
      </c>
    </row>
    <row r="494" spans="1:50" x14ac:dyDescent="0.25">
      <c r="A494" s="1">
        <v>42493</v>
      </c>
      <c r="B494">
        <v>21061.769531000002</v>
      </c>
      <c r="C494">
        <v>21061.769531000002</v>
      </c>
      <c r="D494">
        <v>20668.369140999999</v>
      </c>
      <c r="E494">
        <v>20676.939452999999</v>
      </c>
      <c r="F494">
        <v>20676.939452999999</v>
      </c>
      <c r="G494">
        <v>1707676300</v>
      </c>
      <c r="H494" s="2">
        <f t="shared" si="297"/>
        <v>-1.8517605148217431E-2</v>
      </c>
      <c r="I494">
        <f t="shared" si="298"/>
        <v>20974.710938</v>
      </c>
      <c r="J494">
        <f t="shared" si="299"/>
        <v>19594.609375</v>
      </c>
      <c r="K494">
        <f t="shared" si="300"/>
        <v>20617.330077999999</v>
      </c>
      <c r="L494">
        <f t="shared" si="301"/>
        <v>1.4401139282574027E-2</v>
      </c>
      <c r="M494">
        <f t="shared" si="302"/>
        <v>-5.2344791184411266E-2</v>
      </c>
      <c r="N494">
        <f t="shared" si="303"/>
        <v>-2.8828915969646429E-3</v>
      </c>
      <c r="O494">
        <f t="shared" si="304"/>
        <v>0</v>
      </c>
      <c r="P494">
        <f t="shared" si="296"/>
        <v>1</v>
      </c>
      <c r="Q494">
        <f t="shared" si="305"/>
        <v>0</v>
      </c>
      <c r="R494">
        <f t="shared" si="306"/>
        <v>-1</v>
      </c>
      <c r="S494">
        <f t="shared" si="307"/>
        <v>0</v>
      </c>
      <c r="T494" s="4">
        <f t="shared" si="308"/>
        <v>1.0185176051482174</v>
      </c>
      <c r="U494" s="4">
        <f t="shared" si="309"/>
        <v>1</v>
      </c>
      <c r="V494" s="4">
        <f>PRODUCT($T$3:T494)-1</f>
        <v>0.56540659100298241</v>
      </c>
      <c r="W494" s="3">
        <f>PRODUCT($U$3:U494)-1</f>
        <v>0.22573321074010666</v>
      </c>
      <c r="X494">
        <f t="shared" si="310"/>
        <v>-7.1144780213232339E-2</v>
      </c>
      <c r="Y494" s="1">
        <f t="shared" si="311"/>
        <v>42493</v>
      </c>
      <c r="Z494">
        <f t="shared" si="312"/>
        <v>-1.2830315250594859E-3</v>
      </c>
      <c r="AA494" s="5">
        <f t="shared" si="313"/>
        <v>-1.3369751088564308E-2</v>
      </c>
      <c r="AB494" s="5">
        <f t="shared" si="314"/>
        <v>-1.5704238234254819E-2</v>
      </c>
      <c r="AC494" s="5">
        <f t="shared" si="315"/>
        <v>1.4704823313673732E-3</v>
      </c>
      <c r="AD494" s="5">
        <f t="shared" si="316"/>
        <v>2.9386761514498261E-3</v>
      </c>
      <c r="AE494" s="5">
        <f t="shared" si="317"/>
        <v>5.1489859138134086E-3</v>
      </c>
      <c r="AF494" s="5">
        <f t="shared" si="318"/>
        <v>3.4564934733001262E-3</v>
      </c>
      <c r="AG494" s="5">
        <f t="shared" si="319"/>
        <v>3.1128367367672105E-3</v>
      </c>
      <c r="AH494" s="5">
        <f t="shared" si="320"/>
        <v>3.1908772073467873E-2</v>
      </c>
      <c r="AI494" s="5">
        <f t="shared" si="321"/>
        <v>8.4645803576979262E-3</v>
      </c>
      <c r="AJ494" s="5">
        <f t="shared" si="322"/>
        <v>-1.0000952981092937E-3</v>
      </c>
      <c r="AK494">
        <f t="shared" si="323"/>
        <v>-7.2699981699216876E-3</v>
      </c>
      <c r="AL494" s="5">
        <f t="shared" si="324"/>
        <v>1.2981638258157568E-2</v>
      </c>
      <c r="AM494" s="5">
        <f t="shared" si="325"/>
        <v>-9.3253603250206263E-3</v>
      </c>
      <c r="AN494" s="5">
        <f t="shared" si="326"/>
        <v>1.8173564195430369E-2</v>
      </c>
      <c r="AO494" s="5">
        <f t="shared" si="327"/>
        <v>-7.1782972169871506E-3</v>
      </c>
      <c r="AP494" s="5">
        <f t="shared" si="328"/>
        <v>-7.5743845959759248E-3</v>
      </c>
      <c r="AQ494" s="5">
        <f t="shared" si="329"/>
        <v>4.8266971880137621E-3</v>
      </c>
      <c r="AR494" s="5">
        <f t="shared" si="330"/>
        <v>-2.1333837990812343E-3</v>
      </c>
      <c r="AS494" s="5">
        <f t="shared" si="331"/>
        <v>1.2372522883943304E-3</v>
      </c>
      <c r="AT494" s="5">
        <f t="shared" si="332"/>
        <v>-1.5007390888744587E-2</v>
      </c>
      <c r="AU494" s="5">
        <f t="shared" si="333"/>
        <v>-1.8517605148217431E-2</v>
      </c>
      <c r="AV494">
        <f t="shared" si="334"/>
        <v>0</v>
      </c>
      <c r="AW494">
        <f t="shared" si="335"/>
        <v>1</v>
      </c>
      <c r="AX494">
        <f t="shared" si="336"/>
        <v>0</v>
      </c>
    </row>
    <row r="495" spans="1:50" x14ac:dyDescent="0.25">
      <c r="A495" s="1">
        <v>42494</v>
      </c>
      <c r="B495">
        <v>20556.5</v>
      </c>
      <c r="C495">
        <v>20580.380859000001</v>
      </c>
      <c r="D495">
        <v>20411.410156000002</v>
      </c>
      <c r="E495">
        <v>20525.830077999999</v>
      </c>
      <c r="F495">
        <v>20525.830077999999</v>
      </c>
      <c r="G495">
        <v>1555895400</v>
      </c>
      <c r="H495" s="2">
        <f t="shared" si="297"/>
        <v>-7.3081113064862313E-3</v>
      </c>
      <c r="I495">
        <f t="shared" si="298"/>
        <v>20974.710938</v>
      </c>
      <c r="J495">
        <f t="shared" si="299"/>
        <v>19594.609375</v>
      </c>
      <c r="K495">
        <f t="shared" si="300"/>
        <v>20713.289063</v>
      </c>
      <c r="L495">
        <f t="shared" si="301"/>
        <v>2.1869072202888473E-2</v>
      </c>
      <c r="M495">
        <f t="shared" si="302"/>
        <v>-4.5368235996365414E-2</v>
      </c>
      <c r="N495">
        <f t="shared" si="303"/>
        <v>9.1328333269660167E-3</v>
      </c>
      <c r="O495">
        <f t="shared" si="304"/>
        <v>0</v>
      </c>
      <c r="P495">
        <f t="shared" si="296"/>
        <v>1</v>
      </c>
      <c r="Q495">
        <f t="shared" si="305"/>
        <v>0</v>
      </c>
      <c r="R495">
        <f t="shared" si="306"/>
        <v>-1</v>
      </c>
      <c r="S495">
        <f t="shared" si="307"/>
        <v>0</v>
      </c>
      <c r="T495" s="4">
        <f t="shared" si="308"/>
        <v>1.0073081113064863</v>
      </c>
      <c r="U495" s="4">
        <f t="shared" si="309"/>
        <v>1</v>
      </c>
      <c r="V495" s="4">
        <f>PRODUCT($T$3:T495)-1</f>
        <v>0.57684675660993956</v>
      </c>
      <c r="W495" s="3">
        <f>PRODUCT($U$3:U495)-1</f>
        <v>0.22573321074010666</v>
      </c>
      <c r="X495">
        <f t="shared" si="310"/>
        <v>-7.7932957547044768E-2</v>
      </c>
      <c r="Y495" s="1">
        <f t="shared" si="311"/>
        <v>42494</v>
      </c>
      <c r="Z495">
        <f t="shared" si="312"/>
        <v>-1.3369751088564308E-2</v>
      </c>
      <c r="AA495" s="5">
        <f t="shared" si="313"/>
        <v>-1.5704238234254819E-2</v>
      </c>
      <c r="AB495" s="5">
        <f t="shared" si="314"/>
        <v>1.4704823313673732E-3</v>
      </c>
      <c r="AC495" s="5">
        <f t="shared" si="315"/>
        <v>2.9386761514498261E-3</v>
      </c>
      <c r="AD495" s="5">
        <f t="shared" si="316"/>
        <v>5.1489859138134086E-3</v>
      </c>
      <c r="AE495" s="5">
        <f t="shared" si="317"/>
        <v>3.4564934733001262E-3</v>
      </c>
      <c r="AF495" s="5">
        <f t="shared" si="318"/>
        <v>3.1128367367672105E-3</v>
      </c>
      <c r="AG495" s="5">
        <f t="shared" si="319"/>
        <v>3.1908772073467873E-2</v>
      </c>
      <c r="AH495" s="5">
        <f t="shared" si="320"/>
        <v>8.4645803576979262E-3</v>
      </c>
      <c r="AI495" s="5">
        <f t="shared" si="321"/>
        <v>-1.0000952981092937E-3</v>
      </c>
      <c r="AJ495" s="5">
        <f t="shared" si="322"/>
        <v>-7.2699981699216876E-3</v>
      </c>
      <c r="AK495">
        <f t="shared" si="323"/>
        <v>1.2981638258157568E-2</v>
      </c>
      <c r="AL495" s="5">
        <f t="shared" si="324"/>
        <v>-9.3253603250206263E-3</v>
      </c>
      <c r="AM495" s="5">
        <f t="shared" si="325"/>
        <v>1.8173564195430369E-2</v>
      </c>
      <c r="AN495" s="5">
        <f t="shared" si="326"/>
        <v>-7.1782972169871506E-3</v>
      </c>
      <c r="AO495" s="5">
        <f t="shared" si="327"/>
        <v>-7.5743845959759248E-3</v>
      </c>
      <c r="AP495" s="5">
        <f t="shared" si="328"/>
        <v>4.8266971880137621E-3</v>
      </c>
      <c r="AQ495" s="5">
        <f t="shared" si="329"/>
        <v>-2.1333837990812343E-3</v>
      </c>
      <c r="AR495" s="5">
        <f t="shared" si="330"/>
        <v>1.2372522883943304E-3</v>
      </c>
      <c r="AS495" s="5">
        <f t="shared" si="331"/>
        <v>-1.5007390888744587E-2</v>
      </c>
      <c r="AT495" s="5">
        <f t="shared" si="332"/>
        <v>-1.8517605148217431E-2</v>
      </c>
      <c r="AU495" s="5">
        <f t="shared" si="333"/>
        <v>-7.3081113064862313E-3</v>
      </c>
      <c r="AV495">
        <f t="shared" si="334"/>
        <v>0</v>
      </c>
      <c r="AW495">
        <f t="shared" si="335"/>
        <v>1</v>
      </c>
      <c r="AX495">
        <f t="shared" si="336"/>
        <v>0</v>
      </c>
    </row>
    <row r="496" spans="1:50" x14ac:dyDescent="0.25">
      <c r="A496" s="1">
        <v>42495</v>
      </c>
      <c r="B496">
        <v>20363.859375</v>
      </c>
      <c r="C496">
        <v>20534.759765999999</v>
      </c>
      <c r="D496">
        <v>20342.75</v>
      </c>
      <c r="E496">
        <v>20449.820313</v>
      </c>
      <c r="F496">
        <v>20449.820313</v>
      </c>
      <c r="G496">
        <v>1354977100</v>
      </c>
      <c r="H496" s="2">
        <f t="shared" si="297"/>
        <v>-3.7031274599446107E-3</v>
      </c>
      <c r="I496">
        <f t="shared" si="298"/>
        <v>20974.710938</v>
      </c>
      <c r="J496">
        <f t="shared" si="299"/>
        <v>19594.609375</v>
      </c>
      <c r="K496">
        <f t="shared" si="300"/>
        <v>20680.650390999999</v>
      </c>
      <c r="L496">
        <f t="shared" si="301"/>
        <v>2.5667248756524597E-2</v>
      </c>
      <c r="M496">
        <f t="shared" si="302"/>
        <v>-4.1819973227654295E-2</v>
      </c>
      <c r="N496">
        <f t="shared" si="303"/>
        <v>1.1287633557017562E-2</v>
      </c>
      <c r="O496">
        <f t="shared" si="304"/>
        <v>0</v>
      </c>
      <c r="P496">
        <f t="shared" si="296"/>
        <v>1</v>
      </c>
      <c r="Q496">
        <f t="shared" si="305"/>
        <v>0</v>
      </c>
      <c r="R496">
        <f t="shared" si="306"/>
        <v>-1</v>
      </c>
      <c r="S496">
        <f t="shared" si="307"/>
        <v>0</v>
      </c>
      <c r="T496" s="4">
        <f t="shared" si="308"/>
        <v>1.0037031274599446</v>
      </c>
      <c r="U496" s="4">
        <f t="shared" si="309"/>
        <v>1</v>
      </c>
      <c r="V496" s="4">
        <f>PRODUCT($T$3:T496)-1</f>
        <v>0.58268602113446644</v>
      </c>
      <c r="W496" s="3">
        <f>PRODUCT($U$3:U496)-1</f>
        <v>0.22573321074010666</v>
      </c>
      <c r="X496">
        <f t="shared" si="310"/>
        <v>-8.1347489331862199E-2</v>
      </c>
      <c r="Y496" s="1">
        <f t="shared" si="311"/>
        <v>42495</v>
      </c>
      <c r="Z496">
        <f t="shared" si="312"/>
        <v>-1.5704238234254819E-2</v>
      </c>
      <c r="AA496" s="5">
        <f t="shared" si="313"/>
        <v>1.4704823313673732E-3</v>
      </c>
      <c r="AB496" s="5">
        <f t="shared" si="314"/>
        <v>2.9386761514498261E-3</v>
      </c>
      <c r="AC496" s="5">
        <f t="shared" si="315"/>
        <v>5.1489859138134086E-3</v>
      </c>
      <c r="AD496" s="5">
        <f t="shared" si="316"/>
        <v>3.4564934733001262E-3</v>
      </c>
      <c r="AE496" s="5">
        <f t="shared" si="317"/>
        <v>3.1128367367672105E-3</v>
      </c>
      <c r="AF496" s="5">
        <f t="shared" si="318"/>
        <v>3.1908772073467873E-2</v>
      </c>
      <c r="AG496" s="5">
        <f t="shared" si="319"/>
        <v>8.4645803576979262E-3</v>
      </c>
      <c r="AH496" s="5">
        <f t="shared" si="320"/>
        <v>-1.0000952981092937E-3</v>
      </c>
      <c r="AI496" s="5">
        <f t="shared" si="321"/>
        <v>-7.2699981699216876E-3</v>
      </c>
      <c r="AJ496" s="5">
        <f t="shared" si="322"/>
        <v>1.2981638258157568E-2</v>
      </c>
      <c r="AK496">
        <f t="shared" si="323"/>
        <v>-9.3253603250206263E-3</v>
      </c>
      <c r="AL496" s="5">
        <f t="shared" si="324"/>
        <v>1.8173564195430369E-2</v>
      </c>
      <c r="AM496" s="5">
        <f t="shared" si="325"/>
        <v>-7.1782972169871506E-3</v>
      </c>
      <c r="AN496" s="5">
        <f t="shared" si="326"/>
        <v>-7.5743845959759248E-3</v>
      </c>
      <c r="AO496" s="5">
        <f t="shared" si="327"/>
        <v>4.8266971880137621E-3</v>
      </c>
      <c r="AP496" s="5">
        <f t="shared" si="328"/>
        <v>-2.1333837990812343E-3</v>
      </c>
      <c r="AQ496" s="5">
        <f t="shared" si="329"/>
        <v>1.2372522883943304E-3</v>
      </c>
      <c r="AR496" s="5">
        <f t="shared" si="330"/>
        <v>-1.5007390888744587E-2</v>
      </c>
      <c r="AS496" s="5">
        <f t="shared" si="331"/>
        <v>-1.8517605148217431E-2</v>
      </c>
      <c r="AT496" s="5">
        <f t="shared" si="332"/>
        <v>-7.3081113064862313E-3</v>
      </c>
      <c r="AU496" s="5">
        <f t="shared" si="333"/>
        <v>-3.7031274599446107E-3</v>
      </c>
      <c r="AV496">
        <f t="shared" si="334"/>
        <v>0</v>
      </c>
      <c r="AW496">
        <f t="shared" si="335"/>
        <v>1</v>
      </c>
      <c r="AX496">
        <f t="shared" si="336"/>
        <v>0</v>
      </c>
    </row>
    <row r="497" spans="1:50" x14ac:dyDescent="0.25">
      <c r="A497" s="1">
        <v>42496</v>
      </c>
      <c r="B497">
        <v>20357.449218999998</v>
      </c>
      <c r="C497">
        <v>20377.939452999999</v>
      </c>
      <c r="D497">
        <v>20058.769531000002</v>
      </c>
      <c r="E497">
        <v>20109.869140999999</v>
      </c>
      <c r="F497">
        <v>20109.869140999999</v>
      </c>
      <c r="G497">
        <v>1725801800</v>
      </c>
      <c r="H497" s="2">
        <f t="shared" si="297"/>
        <v>-1.662367525957642E-2</v>
      </c>
      <c r="I497">
        <f t="shared" si="298"/>
        <v>21049.199218999998</v>
      </c>
      <c r="J497">
        <f t="shared" si="299"/>
        <v>19594.609375</v>
      </c>
      <c r="K497">
        <f t="shared" si="300"/>
        <v>20887.789063</v>
      </c>
      <c r="L497">
        <f t="shared" si="301"/>
        <v>4.6709905042837452E-2</v>
      </c>
      <c r="M497">
        <f t="shared" si="302"/>
        <v>-2.562223365986438E-2</v>
      </c>
      <c r="N497">
        <f t="shared" si="303"/>
        <v>3.8683490009091104E-2</v>
      </c>
      <c r="O497">
        <f t="shared" si="304"/>
        <v>1</v>
      </c>
      <c r="P497">
        <f t="shared" si="296"/>
        <v>0</v>
      </c>
      <c r="Q497">
        <f t="shared" si="305"/>
        <v>0</v>
      </c>
      <c r="R497">
        <f t="shared" si="306"/>
        <v>1</v>
      </c>
      <c r="S497">
        <f t="shared" si="307"/>
        <v>2</v>
      </c>
      <c r="T497" s="4">
        <f t="shared" si="308"/>
        <v>0.97337632474042357</v>
      </c>
      <c r="U497" s="4">
        <f t="shared" si="309"/>
        <v>0.97837632474042358</v>
      </c>
      <c r="V497" s="4">
        <f>PRODUCT($T$3:T497)-1</f>
        <v>0.54054910246991139</v>
      </c>
      <c r="W497" s="3">
        <f>PRODUCT($U$3:U497)-1</f>
        <v>0.19922835383618454</v>
      </c>
      <c r="X497">
        <f t="shared" si="310"/>
        <v>-9.6618870345603902E-2</v>
      </c>
      <c r="Y497" s="1">
        <f t="shared" si="311"/>
        <v>42496</v>
      </c>
      <c r="Z497">
        <f t="shared" si="312"/>
        <v>1.4704823313673732E-3</v>
      </c>
      <c r="AA497" s="5">
        <f t="shared" si="313"/>
        <v>2.9386761514498261E-3</v>
      </c>
      <c r="AB497" s="5">
        <f t="shared" si="314"/>
        <v>5.1489859138134086E-3</v>
      </c>
      <c r="AC497" s="5">
        <f t="shared" si="315"/>
        <v>3.4564934733001262E-3</v>
      </c>
      <c r="AD497" s="5">
        <f t="shared" si="316"/>
        <v>3.1128367367672105E-3</v>
      </c>
      <c r="AE497" s="5">
        <f t="shared" si="317"/>
        <v>3.1908772073467873E-2</v>
      </c>
      <c r="AF497" s="5">
        <f t="shared" si="318"/>
        <v>8.4645803576979262E-3</v>
      </c>
      <c r="AG497" s="5">
        <f t="shared" si="319"/>
        <v>-1.0000952981092937E-3</v>
      </c>
      <c r="AH497" s="5">
        <f t="shared" si="320"/>
        <v>-7.2699981699216876E-3</v>
      </c>
      <c r="AI497" s="5">
        <f t="shared" si="321"/>
        <v>1.2981638258157568E-2</v>
      </c>
      <c r="AJ497" s="5">
        <f t="shared" si="322"/>
        <v>-9.3253603250206263E-3</v>
      </c>
      <c r="AK497">
        <f t="shared" si="323"/>
        <v>1.8173564195430369E-2</v>
      </c>
      <c r="AL497" s="5">
        <f t="shared" si="324"/>
        <v>-7.1782972169871506E-3</v>
      </c>
      <c r="AM497" s="5">
        <f t="shared" si="325"/>
        <v>-7.5743845959759248E-3</v>
      </c>
      <c r="AN497" s="5">
        <f t="shared" si="326"/>
        <v>4.8266971880137621E-3</v>
      </c>
      <c r="AO497" s="5">
        <f t="shared" si="327"/>
        <v>-2.1333837990812343E-3</v>
      </c>
      <c r="AP497" s="5">
        <f t="shared" si="328"/>
        <v>1.2372522883943304E-3</v>
      </c>
      <c r="AQ497" s="5">
        <f t="shared" si="329"/>
        <v>-1.5007390888744587E-2</v>
      </c>
      <c r="AR497" s="5">
        <f t="shared" si="330"/>
        <v>-1.8517605148217431E-2</v>
      </c>
      <c r="AS497" s="5">
        <f t="shared" si="331"/>
        <v>-7.3081113064862313E-3</v>
      </c>
      <c r="AT497" s="5">
        <f t="shared" si="332"/>
        <v>-3.7031274599446107E-3</v>
      </c>
      <c r="AU497" s="5">
        <f t="shared" si="333"/>
        <v>-1.662367525957642E-2</v>
      </c>
      <c r="AV497">
        <f t="shared" si="334"/>
        <v>1</v>
      </c>
      <c r="AW497">
        <f t="shared" si="335"/>
        <v>0</v>
      </c>
      <c r="AX497">
        <f t="shared" si="336"/>
        <v>0</v>
      </c>
    </row>
    <row r="498" spans="1:50" x14ac:dyDescent="0.25">
      <c r="A498" s="1">
        <v>42499</v>
      </c>
      <c r="B498">
        <v>20279.900390999999</v>
      </c>
      <c r="C498">
        <v>20303.189452999999</v>
      </c>
      <c r="D498">
        <v>20125.779297000001</v>
      </c>
      <c r="E498">
        <v>20156.810547000001</v>
      </c>
      <c r="F498">
        <v>20156.810547000001</v>
      </c>
      <c r="G498">
        <v>1323285400</v>
      </c>
      <c r="H498" s="2">
        <f t="shared" si="297"/>
        <v>2.3342472131904213E-3</v>
      </c>
      <c r="I498">
        <f t="shared" si="298"/>
        <v>21049.199218999998</v>
      </c>
      <c r="J498">
        <f t="shared" si="299"/>
        <v>19594.609375</v>
      </c>
      <c r="K498">
        <f t="shared" si="300"/>
        <v>20840.949218999998</v>
      </c>
      <c r="L498">
        <f t="shared" si="301"/>
        <v>4.427231530103426E-2</v>
      </c>
      <c r="M498">
        <f t="shared" si="302"/>
        <v>-2.7891375507504312E-2</v>
      </c>
      <c r="N498">
        <f t="shared" si="303"/>
        <v>3.3940819675056133E-2</v>
      </c>
      <c r="O498">
        <f t="shared" si="304"/>
        <v>1</v>
      </c>
      <c r="P498">
        <f t="shared" si="296"/>
        <v>0</v>
      </c>
      <c r="Q498">
        <f t="shared" si="305"/>
        <v>0</v>
      </c>
      <c r="R498">
        <f t="shared" si="306"/>
        <v>1</v>
      </c>
      <c r="S498">
        <f t="shared" si="307"/>
        <v>0</v>
      </c>
      <c r="T498" s="4">
        <f t="shared" si="308"/>
        <v>1.0023342472131904</v>
      </c>
      <c r="U498" s="4">
        <f t="shared" si="309"/>
        <v>1.0023342472131904</v>
      </c>
      <c r="V498" s="4">
        <f>PRODUCT($T$3:T498)-1</f>
        <v>0.54414512491913469</v>
      </c>
      <c r="W498" s="3">
        <f>PRODUCT($U$3:U498)-1</f>
        <v>0.20202764927910555</v>
      </c>
      <c r="X498">
        <f t="shared" si="310"/>
        <v>-9.4510155461259293E-2</v>
      </c>
      <c r="Y498" s="1">
        <f t="shared" si="311"/>
        <v>42499</v>
      </c>
      <c r="Z498">
        <f t="shared" si="312"/>
        <v>2.9386761514498261E-3</v>
      </c>
      <c r="AA498" s="5">
        <f t="shared" si="313"/>
        <v>5.1489859138134086E-3</v>
      </c>
      <c r="AB498" s="5">
        <f t="shared" si="314"/>
        <v>3.4564934733001262E-3</v>
      </c>
      <c r="AC498" s="5">
        <f t="shared" si="315"/>
        <v>3.1128367367672105E-3</v>
      </c>
      <c r="AD498" s="5">
        <f t="shared" si="316"/>
        <v>3.1908772073467873E-2</v>
      </c>
      <c r="AE498" s="5">
        <f t="shared" si="317"/>
        <v>8.4645803576979262E-3</v>
      </c>
      <c r="AF498" s="5">
        <f t="shared" si="318"/>
        <v>-1.0000952981092937E-3</v>
      </c>
      <c r="AG498" s="5">
        <f t="shared" si="319"/>
        <v>-7.2699981699216876E-3</v>
      </c>
      <c r="AH498" s="5">
        <f t="shared" si="320"/>
        <v>1.2981638258157568E-2</v>
      </c>
      <c r="AI498" s="5">
        <f t="shared" si="321"/>
        <v>-9.3253603250206263E-3</v>
      </c>
      <c r="AJ498" s="5">
        <f t="shared" si="322"/>
        <v>1.8173564195430369E-2</v>
      </c>
      <c r="AK498">
        <f t="shared" si="323"/>
        <v>-7.1782972169871506E-3</v>
      </c>
      <c r="AL498" s="5">
        <f t="shared" si="324"/>
        <v>-7.5743845959759248E-3</v>
      </c>
      <c r="AM498" s="5">
        <f t="shared" si="325"/>
        <v>4.8266971880137621E-3</v>
      </c>
      <c r="AN498" s="5">
        <f t="shared" si="326"/>
        <v>-2.1333837990812343E-3</v>
      </c>
      <c r="AO498" s="5">
        <f t="shared" si="327"/>
        <v>1.2372522883943304E-3</v>
      </c>
      <c r="AP498" s="5">
        <f t="shared" si="328"/>
        <v>-1.5007390888744587E-2</v>
      </c>
      <c r="AQ498" s="5">
        <f t="shared" si="329"/>
        <v>-1.8517605148217431E-2</v>
      </c>
      <c r="AR498" s="5">
        <f t="shared" si="330"/>
        <v>-7.3081113064862313E-3</v>
      </c>
      <c r="AS498" s="5">
        <f t="shared" si="331"/>
        <v>-3.7031274599446107E-3</v>
      </c>
      <c r="AT498" s="5">
        <f t="shared" si="332"/>
        <v>-1.662367525957642E-2</v>
      </c>
      <c r="AU498" s="5">
        <f t="shared" si="333"/>
        <v>2.3342472131904213E-3</v>
      </c>
      <c r="AV498">
        <f t="shared" si="334"/>
        <v>1</v>
      </c>
      <c r="AW498">
        <f t="shared" si="335"/>
        <v>0</v>
      </c>
      <c r="AX498">
        <f t="shared" si="336"/>
        <v>0</v>
      </c>
    </row>
    <row r="499" spans="1:50" x14ac:dyDescent="0.25">
      <c r="A499" s="1">
        <v>42500</v>
      </c>
      <c r="B499">
        <v>19962.429688</v>
      </c>
      <c r="C499">
        <v>20294.460938</v>
      </c>
      <c r="D499">
        <v>19962.429688</v>
      </c>
      <c r="E499">
        <v>20242.679688</v>
      </c>
      <c r="F499">
        <v>20242.679688</v>
      </c>
      <c r="G499">
        <v>1446925800</v>
      </c>
      <c r="H499" s="2">
        <f t="shared" si="297"/>
        <v>4.2600559646961411E-3</v>
      </c>
      <c r="I499">
        <f t="shared" si="298"/>
        <v>21351.330077999999</v>
      </c>
      <c r="J499">
        <f t="shared" si="299"/>
        <v>19594.609375</v>
      </c>
      <c r="K499">
        <f t="shared" si="300"/>
        <v>21153.679688</v>
      </c>
      <c r="L499">
        <f t="shared" si="301"/>
        <v>5.4767965856675316E-2</v>
      </c>
      <c r="M499">
        <f t="shared" si="302"/>
        <v>-3.2015045586290647E-2</v>
      </c>
      <c r="N499">
        <f t="shared" si="303"/>
        <v>4.5003923099175891E-2</v>
      </c>
      <c r="O499">
        <f t="shared" si="304"/>
        <v>1</v>
      </c>
      <c r="P499">
        <f t="shared" si="296"/>
        <v>0</v>
      </c>
      <c r="Q499">
        <f t="shared" si="305"/>
        <v>0</v>
      </c>
      <c r="R499">
        <f t="shared" si="306"/>
        <v>1</v>
      </c>
      <c r="S499">
        <f t="shared" si="307"/>
        <v>0</v>
      </c>
      <c r="T499" s="4">
        <f t="shared" si="308"/>
        <v>1.0042600559646961</v>
      </c>
      <c r="U499" s="4">
        <f t="shared" si="309"/>
        <v>1.0042600559646961</v>
      </c>
      <c r="V499" s="4">
        <f>PRODUCT($T$3:T499)-1</f>
        <v>0.55072326956890283</v>
      </c>
      <c r="W499" s="3">
        <f>PRODUCT($U$3:U499)-1</f>
        <v>0.20714835433614676</v>
      </c>
      <c r="X499">
        <f t="shared" si="310"/>
        <v>-9.0652718048060188E-2</v>
      </c>
      <c r="Y499" s="1">
        <f t="shared" si="311"/>
        <v>42500</v>
      </c>
      <c r="Z499">
        <f t="shared" si="312"/>
        <v>5.1489859138134086E-3</v>
      </c>
      <c r="AA499" s="5">
        <f t="shared" si="313"/>
        <v>3.4564934733001262E-3</v>
      </c>
      <c r="AB499" s="5">
        <f t="shared" si="314"/>
        <v>3.1128367367672105E-3</v>
      </c>
      <c r="AC499" s="5">
        <f t="shared" si="315"/>
        <v>3.1908772073467873E-2</v>
      </c>
      <c r="AD499" s="5">
        <f t="shared" si="316"/>
        <v>8.4645803576979262E-3</v>
      </c>
      <c r="AE499" s="5">
        <f t="shared" si="317"/>
        <v>-1.0000952981092937E-3</v>
      </c>
      <c r="AF499" s="5">
        <f t="shared" si="318"/>
        <v>-7.2699981699216876E-3</v>
      </c>
      <c r="AG499" s="5">
        <f t="shared" si="319"/>
        <v>1.2981638258157568E-2</v>
      </c>
      <c r="AH499" s="5">
        <f t="shared" si="320"/>
        <v>-9.3253603250206263E-3</v>
      </c>
      <c r="AI499" s="5">
        <f t="shared" si="321"/>
        <v>1.8173564195430369E-2</v>
      </c>
      <c r="AJ499" s="5">
        <f t="shared" si="322"/>
        <v>-7.1782972169871506E-3</v>
      </c>
      <c r="AK499">
        <f t="shared" si="323"/>
        <v>-7.5743845959759248E-3</v>
      </c>
      <c r="AL499" s="5">
        <f t="shared" si="324"/>
        <v>4.8266971880137621E-3</v>
      </c>
      <c r="AM499" s="5">
        <f t="shared" si="325"/>
        <v>-2.1333837990812343E-3</v>
      </c>
      <c r="AN499" s="5">
        <f t="shared" si="326"/>
        <v>1.2372522883943304E-3</v>
      </c>
      <c r="AO499" s="5">
        <f t="shared" si="327"/>
        <v>-1.5007390888744587E-2</v>
      </c>
      <c r="AP499" s="5">
        <f t="shared" si="328"/>
        <v>-1.8517605148217431E-2</v>
      </c>
      <c r="AQ499" s="5">
        <f t="shared" si="329"/>
        <v>-7.3081113064862313E-3</v>
      </c>
      <c r="AR499" s="5">
        <f t="shared" si="330"/>
        <v>-3.7031274599446107E-3</v>
      </c>
      <c r="AS499" s="5">
        <f t="shared" si="331"/>
        <v>-1.662367525957642E-2</v>
      </c>
      <c r="AT499" s="5">
        <f t="shared" si="332"/>
        <v>2.3342472131904213E-3</v>
      </c>
      <c r="AU499" s="5">
        <f t="shared" si="333"/>
        <v>4.2600559646961411E-3</v>
      </c>
      <c r="AV499">
        <f t="shared" si="334"/>
        <v>1</v>
      </c>
      <c r="AW499">
        <f t="shared" si="335"/>
        <v>0</v>
      </c>
      <c r="AX499">
        <f t="shared" si="336"/>
        <v>0</v>
      </c>
    </row>
    <row r="500" spans="1:50" x14ac:dyDescent="0.25">
      <c r="A500" s="1">
        <v>42501</v>
      </c>
      <c r="B500">
        <v>20347.759765999999</v>
      </c>
      <c r="C500">
        <v>20347.759765999999</v>
      </c>
      <c r="D500">
        <v>20008.919922000001</v>
      </c>
      <c r="E500">
        <v>20055.289063</v>
      </c>
      <c r="F500">
        <v>20055.289063</v>
      </c>
      <c r="G500">
        <v>1337926500</v>
      </c>
      <c r="H500" s="2">
        <f t="shared" si="297"/>
        <v>-9.2572044753089777E-3</v>
      </c>
      <c r="I500">
        <f t="shared" si="298"/>
        <v>21352.369140999999</v>
      </c>
      <c r="J500">
        <f t="shared" si="299"/>
        <v>19594.609375</v>
      </c>
      <c r="K500">
        <f t="shared" si="300"/>
        <v>21179.949218999998</v>
      </c>
      <c r="L500">
        <f t="shared" si="301"/>
        <v>6.4675212305614682E-2</v>
      </c>
      <c r="M500">
        <f t="shared" si="302"/>
        <v>-2.2970483574325962E-2</v>
      </c>
      <c r="N500">
        <f t="shared" si="303"/>
        <v>5.607798284368215E-2</v>
      </c>
      <c r="O500">
        <f t="shared" si="304"/>
        <v>1</v>
      </c>
      <c r="P500">
        <f t="shared" si="296"/>
        <v>0</v>
      </c>
      <c r="Q500">
        <f t="shared" si="305"/>
        <v>0</v>
      </c>
      <c r="R500">
        <f t="shared" si="306"/>
        <v>1</v>
      </c>
      <c r="S500">
        <f t="shared" si="307"/>
        <v>0</v>
      </c>
      <c r="T500" s="4">
        <f t="shared" si="308"/>
        <v>0.99074279552469102</v>
      </c>
      <c r="U500" s="4">
        <f t="shared" si="309"/>
        <v>0.99074279552469102</v>
      </c>
      <c r="V500" s="4">
        <f>PRODUCT($T$3:T500)-1</f>
        <v>0.53636790717788374</v>
      </c>
      <c r="W500" s="3">
        <f>PRODUCT($U$3:U500)-1</f>
        <v>0.19597353518802429</v>
      </c>
      <c r="X500">
        <f t="shared" si="310"/>
        <v>-9.9070731776155774E-2</v>
      </c>
      <c r="Y500" s="1">
        <f t="shared" si="311"/>
        <v>42501</v>
      </c>
      <c r="Z500">
        <f t="shared" si="312"/>
        <v>3.4564934733001262E-3</v>
      </c>
      <c r="AA500" s="5">
        <f t="shared" si="313"/>
        <v>3.1128367367672105E-3</v>
      </c>
      <c r="AB500" s="5">
        <f t="shared" si="314"/>
        <v>3.1908772073467873E-2</v>
      </c>
      <c r="AC500" s="5">
        <f t="shared" si="315"/>
        <v>8.4645803576979262E-3</v>
      </c>
      <c r="AD500" s="5">
        <f t="shared" si="316"/>
        <v>-1.0000952981092937E-3</v>
      </c>
      <c r="AE500" s="5">
        <f t="shared" si="317"/>
        <v>-7.2699981699216876E-3</v>
      </c>
      <c r="AF500" s="5">
        <f t="shared" si="318"/>
        <v>1.2981638258157568E-2</v>
      </c>
      <c r="AG500" s="5">
        <f t="shared" si="319"/>
        <v>-9.3253603250206263E-3</v>
      </c>
      <c r="AH500" s="5">
        <f t="shared" si="320"/>
        <v>1.8173564195430369E-2</v>
      </c>
      <c r="AI500" s="5">
        <f t="shared" si="321"/>
        <v>-7.1782972169871506E-3</v>
      </c>
      <c r="AJ500" s="5">
        <f t="shared" si="322"/>
        <v>-7.5743845959759248E-3</v>
      </c>
      <c r="AK500">
        <f t="shared" si="323"/>
        <v>4.8266971880137621E-3</v>
      </c>
      <c r="AL500" s="5">
        <f t="shared" si="324"/>
        <v>-2.1333837990812343E-3</v>
      </c>
      <c r="AM500" s="5">
        <f t="shared" si="325"/>
        <v>1.2372522883943304E-3</v>
      </c>
      <c r="AN500" s="5">
        <f t="shared" si="326"/>
        <v>-1.5007390888744587E-2</v>
      </c>
      <c r="AO500" s="5">
        <f t="shared" si="327"/>
        <v>-1.8517605148217431E-2</v>
      </c>
      <c r="AP500" s="5">
        <f t="shared" si="328"/>
        <v>-7.3081113064862313E-3</v>
      </c>
      <c r="AQ500" s="5">
        <f t="shared" si="329"/>
        <v>-3.7031274599446107E-3</v>
      </c>
      <c r="AR500" s="5">
        <f t="shared" si="330"/>
        <v>-1.662367525957642E-2</v>
      </c>
      <c r="AS500" s="5">
        <f t="shared" si="331"/>
        <v>2.3342472131904213E-3</v>
      </c>
      <c r="AT500" s="5">
        <f t="shared" si="332"/>
        <v>4.2600559646961411E-3</v>
      </c>
      <c r="AU500" s="5">
        <f t="shared" si="333"/>
        <v>-9.2572044753089777E-3</v>
      </c>
      <c r="AV500">
        <f t="shared" si="334"/>
        <v>1</v>
      </c>
      <c r="AW500">
        <f t="shared" si="335"/>
        <v>0</v>
      </c>
      <c r="AX500">
        <f t="shared" si="336"/>
        <v>0</v>
      </c>
    </row>
    <row r="501" spans="1:50" x14ac:dyDescent="0.25">
      <c r="A501" s="1">
        <v>42502</v>
      </c>
      <c r="B501">
        <v>20100.5</v>
      </c>
      <c r="C501">
        <v>20100.5</v>
      </c>
      <c r="D501">
        <v>19863.619140999999</v>
      </c>
      <c r="E501">
        <v>19915.460938</v>
      </c>
      <c r="F501">
        <v>19915.460938</v>
      </c>
      <c r="G501">
        <v>1150409200</v>
      </c>
      <c r="H501" s="2">
        <f t="shared" si="297"/>
        <v>-6.9721321174057715E-3</v>
      </c>
      <c r="I501">
        <f t="shared" si="298"/>
        <v>21352.369140999999</v>
      </c>
      <c r="J501">
        <f t="shared" si="299"/>
        <v>19594.609375</v>
      </c>
      <c r="K501">
        <f t="shared" si="300"/>
        <v>21017.980468999998</v>
      </c>
      <c r="L501">
        <f t="shared" si="301"/>
        <v>7.2150386449669535E-2</v>
      </c>
      <c r="M501">
        <f t="shared" si="302"/>
        <v>-1.6110677227047954E-2</v>
      </c>
      <c r="N501">
        <f t="shared" si="303"/>
        <v>5.5359980591577429E-2</v>
      </c>
      <c r="O501">
        <f t="shared" si="304"/>
        <v>1</v>
      </c>
      <c r="P501">
        <f t="shared" si="296"/>
        <v>0</v>
      </c>
      <c r="Q501">
        <f t="shared" si="305"/>
        <v>0</v>
      </c>
      <c r="R501">
        <f t="shared" si="306"/>
        <v>1</v>
      </c>
      <c r="S501">
        <f t="shared" si="307"/>
        <v>0</v>
      </c>
      <c r="T501" s="4">
        <f t="shared" si="308"/>
        <v>0.99302786788259423</v>
      </c>
      <c r="U501" s="4">
        <f t="shared" si="309"/>
        <v>0.99302786788259423</v>
      </c>
      <c r="V501" s="4">
        <f>PRODUCT($T$3:T501)-1</f>
        <v>0.52565614714809739</v>
      </c>
      <c r="W501" s="3">
        <f>PRODUCT($U$3:U501)-1</f>
        <v>0.18763504969177247</v>
      </c>
      <c r="X501">
        <f t="shared" si="310"/>
        <v>-0.10535212966265017</v>
      </c>
      <c r="Y501" s="1">
        <f t="shared" si="311"/>
        <v>42502</v>
      </c>
      <c r="Z501">
        <f t="shared" si="312"/>
        <v>3.1128367367672105E-3</v>
      </c>
      <c r="AA501" s="5">
        <f t="shared" si="313"/>
        <v>3.1908772073467873E-2</v>
      </c>
      <c r="AB501" s="5">
        <f t="shared" si="314"/>
        <v>8.4645803576979262E-3</v>
      </c>
      <c r="AC501" s="5">
        <f t="shared" si="315"/>
        <v>-1.0000952981092937E-3</v>
      </c>
      <c r="AD501" s="5">
        <f t="shared" si="316"/>
        <v>-7.2699981699216876E-3</v>
      </c>
      <c r="AE501" s="5">
        <f t="shared" si="317"/>
        <v>1.2981638258157568E-2</v>
      </c>
      <c r="AF501" s="5">
        <f t="shared" si="318"/>
        <v>-9.3253603250206263E-3</v>
      </c>
      <c r="AG501" s="5">
        <f t="shared" si="319"/>
        <v>1.8173564195430369E-2</v>
      </c>
      <c r="AH501" s="5">
        <f t="shared" si="320"/>
        <v>-7.1782972169871506E-3</v>
      </c>
      <c r="AI501" s="5">
        <f t="shared" si="321"/>
        <v>-7.5743845959759248E-3</v>
      </c>
      <c r="AJ501" s="5">
        <f t="shared" si="322"/>
        <v>4.8266971880137621E-3</v>
      </c>
      <c r="AK501">
        <f t="shared" si="323"/>
        <v>-2.1333837990812343E-3</v>
      </c>
      <c r="AL501" s="5">
        <f t="shared" si="324"/>
        <v>1.2372522883943304E-3</v>
      </c>
      <c r="AM501" s="5">
        <f t="shared" si="325"/>
        <v>-1.5007390888744587E-2</v>
      </c>
      <c r="AN501" s="5">
        <f t="shared" si="326"/>
        <v>-1.8517605148217431E-2</v>
      </c>
      <c r="AO501" s="5">
        <f t="shared" si="327"/>
        <v>-7.3081113064862313E-3</v>
      </c>
      <c r="AP501" s="5">
        <f t="shared" si="328"/>
        <v>-3.7031274599446107E-3</v>
      </c>
      <c r="AQ501" s="5">
        <f t="shared" si="329"/>
        <v>-1.662367525957642E-2</v>
      </c>
      <c r="AR501" s="5">
        <f t="shared" si="330"/>
        <v>2.3342472131904213E-3</v>
      </c>
      <c r="AS501" s="5">
        <f t="shared" si="331"/>
        <v>4.2600559646961411E-3</v>
      </c>
      <c r="AT501" s="5">
        <f t="shared" si="332"/>
        <v>-9.2572044753089777E-3</v>
      </c>
      <c r="AU501" s="5">
        <f t="shared" si="333"/>
        <v>-6.9721321174057715E-3</v>
      </c>
      <c r="AV501">
        <f t="shared" si="334"/>
        <v>1</v>
      </c>
      <c r="AW501">
        <f t="shared" si="335"/>
        <v>0</v>
      </c>
      <c r="AX501">
        <f t="shared" si="336"/>
        <v>0</v>
      </c>
    </row>
    <row r="502" spans="1:50" x14ac:dyDescent="0.25">
      <c r="A502" s="1">
        <v>42503</v>
      </c>
      <c r="B502">
        <v>19843.490234000001</v>
      </c>
      <c r="C502">
        <v>19881.910156000002</v>
      </c>
      <c r="D502">
        <v>19594.609375</v>
      </c>
      <c r="E502">
        <v>19719.289063</v>
      </c>
      <c r="F502">
        <v>19719.289063</v>
      </c>
      <c r="G502">
        <v>1758498600</v>
      </c>
      <c r="H502" s="2">
        <f t="shared" si="297"/>
        <v>-9.8502302111266316E-3</v>
      </c>
      <c r="I502">
        <f t="shared" si="298"/>
        <v>21352.369140999999</v>
      </c>
      <c r="J502">
        <f t="shared" si="299"/>
        <v>19631.710938</v>
      </c>
      <c r="K502">
        <f t="shared" si="300"/>
        <v>20430.810547000001</v>
      </c>
      <c r="L502">
        <f t="shared" si="301"/>
        <v>8.2816377039890643E-2</v>
      </c>
      <c r="M502">
        <f t="shared" si="302"/>
        <v>-4.4412415031901409E-3</v>
      </c>
      <c r="N502">
        <f t="shared" si="303"/>
        <v>3.6082511987465704E-2</v>
      </c>
      <c r="O502">
        <f t="shared" si="304"/>
        <v>1</v>
      </c>
      <c r="P502">
        <f t="shared" si="296"/>
        <v>0</v>
      </c>
      <c r="Q502">
        <f t="shared" si="305"/>
        <v>0</v>
      </c>
      <c r="R502">
        <f t="shared" si="306"/>
        <v>1</v>
      </c>
      <c r="S502">
        <f t="shared" si="307"/>
        <v>0</v>
      </c>
      <c r="T502" s="4">
        <f t="shared" si="308"/>
        <v>0.99014976978887337</v>
      </c>
      <c r="U502" s="4">
        <f t="shared" si="309"/>
        <v>0.99014976978887337</v>
      </c>
      <c r="V502" s="4">
        <f>PRODUCT($T$3:T502)-1</f>
        <v>0.51062808287566819</v>
      </c>
      <c r="W502" s="3">
        <f>PRODUCT($U$3:U502)-1</f>
        <v>0.17593657104550564</v>
      </c>
      <c r="X502">
        <f t="shared" si="310"/>
        <v>-0.11416461714336723</v>
      </c>
      <c r="Y502" s="1">
        <f t="shared" si="311"/>
        <v>42503</v>
      </c>
      <c r="Z502">
        <f t="shared" si="312"/>
        <v>3.1908772073467873E-2</v>
      </c>
      <c r="AA502" s="5">
        <f t="shared" si="313"/>
        <v>8.4645803576979262E-3</v>
      </c>
      <c r="AB502" s="5">
        <f t="shared" si="314"/>
        <v>-1.0000952981092937E-3</v>
      </c>
      <c r="AC502" s="5">
        <f t="shared" si="315"/>
        <v>-7.2699981699216876E-3</v>
      </c>
      <c r="AD502" s="5">
        <f t="shared" si="316"/>
        <v>1.2981638258157568E-2</v>
      </c>
      <c r="AE502" s="5">
        <f t="shared" si="317"/>
        <v>-9.3253603250206263E-3</v>
      </c>
      <c r="AF502" s="5">
        <f t="shared" si="318"/>
        <v>1.8173564195430369E-2</v>
      </c>
      <c r="AG502" s="5">
        <f t="shared" si="319"/>
        <v>-7.1782972169871506E-3</v>
      </c>
      <c r="AH502" s="5">
        <f t="shared" si="320"/>
        <v>-7.5743845959759248E-3</v>
      </c>
      <c r="AI502" s="5">
        <f t="shared" si="321"/>
        <v>4.8266971880137621E-3</v>
      </c>
      <c r="AJ502" s="5">
        <f t="shared" si="322"/>
        <v>-2.1333837990812343E-3</v>
      </c>
      <c r="AK502">
        <f t="shared" si="323"/>
        <v>1.2372522883943304E-3</v>
      </c>
      <c r="AL502" s="5">
        <f t="shared" si="324"/>
        <v>-1.5007390888744587E-2</v>
      </c>
      <c r="AM502" s="5">
        <f t="shared" si="325"/>
        <v>-1.8517605148217431E-2</v>
      </c>
      <c r="AN502" s="5">
        <f t="shared" si="326"/>
        <v>-7.3081113064862313E-3</v>
      </c>
      <c r="AO502" s="5">
        <f t="shared" si="327"/>
        <v>-3.7031274599446107E-3</v>
      </c>
      <c r="AP502" s="5">
        <f t="shared" si="328"/>
        <v>-1.662367525957642E-2</v>
      </c>
      <c r="AQ502" s="5">
        <f t="shared" si="329"/>
        <v>2.3342472131904213E-3</v>
      </c>
      <c r="AR502" s="5">
        <f t="shared" si="330"/>
        <v>4.2600559646961411E-3</v>
      </c>
      <c r="AS502" s="5">
        <f t="shared" si="331"/>
        <v>-9.2572044753089777E-3</v>
      </c>
      <c r="AT502" s="5">
        <f t="shared" si="332"/>
        <v>-6.9721321174057715E-3</v>
      </c>
      <c r="AU502" s="5">
        <f t="shared" si="333"/>
        <v>-9.8502302111266316E-3</v>
      </c>
      <c r="AV502">
        <f t="shared" si="334"/>
        <v>1</v>
      </c>
      <c r="AW502">
        <f t="shared" si="335"/>
        <v>0</v>
      </c>
      <c r="AX502">
        <f t="shared" si="336"/>
        <v>0</v>
      </c>
    </row>
    <row r="503" spans="1:50" x14ac:dyDescent="0.25">
      <c r="A503" s="1">
        <v>42506</v>
      </c>
      <c r="B503">
        <v>19711.769531000002</v>
      </c>
      <c r="C503">
        <v>19998.759765999999</v>
      </c>
      <c r="D503">
        <v>19705.910156000002</v>
      </c>
      <c r="E503">
        <v>19883.949218999998</v>
      </c>
      <c r="F503">
        <v>19883.949218999998</v>
      </c>
      <c r="G503">
        <v>1486067400</v>
      </c>
      <c r="H503" s="2">
        <f t="shared" si="297"/>
        <v>8.3502075289800803E-3</v>
      </c>
      <c r="I503">
        <f t="shared" si="298"/>
        <v>21352.369140999999</v>
      </c>
      <c r="J503">
        <f t="shared" si="299"/>
        <v>19631.710938</v>
      </c>
      <c r="K503">
        <f t="shared" si="300"/>
        <v>20358.939452999999</v>
      </c>
      <c r="L503">
        <f t="shared" si="301"/>
        <v>7.384951077006674E-2</v>
      </c>
      <c r="M503">
        <f t="shared" si="302"/>
        <v>-1.2685522288448325E-2</v>
      </c>
      <c r="N503">
        <f t="shared" si="303"/>
        <v>2.3888123469261613E-2</v>
      </c>
      <c r="O503">
        <f t="shared" si="304"/>
        <v>1</v>
      </c>
      <c r="P503">
        <f t="shared" si="296"/>
        <v>0</v>
      </c>
      <c r="Q503">
        <f t="shared" si="305"/>
        <v>0</v>
      </c>
      <c r="R503">
        <f t="shared" si="306"/>
        <v>1</v>
      </c>
      <c r="S503">
        <f t="shared" si="307"/>
        <v>0</v>
      </c>
      <c r="T503" s="4">
        <f t="shared" si="308"/>
        <v>1.0083502075289801</v>
      </c>
      <c r="U503" s="4">
        <f t="shared" si="309"/>
        <v>1.0083502075289801</v>
      </c>
      <c r="V503" s="4">
        <f>PRODUCT($T$3:T503)-1</f>
        <v>0.52324214086678533</v>
      </c>
      <c r="W503" s="3">
        <f>PRODUCT($U$3:U503)-1</f>
        <v>0.18575588545465282</v>
      </c>
      <c r="X503">
        <f t="shared" si="310"/>
        <v>-0.10676770786000078</v>
      </c>
      <c r="Y503" s="1">
        <f t="shared" si="311"/>
        <v>42506</v>
      </c>
      <c r="Z503">
        <f t="shared" si="312"/>
        <v>8.4645803576979262E-3</v>
      </c>
      <c r="AA503" s="5">
        <f t="shared" si="313"/>
        <v>-1.0000952981092937E-3</v>
      </c>
      <c r="AB503" s="5">
        <f t="shared" si="314"/>
        <v>-7.2699981699216876E-3</v>
      </c>
      <c r="AC503" s="5">
        <f t="shared" si="315"/>
        <v>1.2981638258157568E-2</v>
      </c>
      <c r="AD503" s="5">
        <f t="shared" si="316"/>
        <v>-9.3253603250206263E-3</v>
      </c>
      <c r="AE503" s="5">
        <f t="shared" si="317"/>
        <v>1.8173564195430369E-2</v>
      </c>
      <c r="AF503" s="5">
        <f t="shared" si="318"/>
        <v>-7.1782972169871506E-3</v>
      </c>
      <c r="AG503" s="5">
        <f t="shared" si="319"/>
        <v>-7.5743845959759248E-3</v>
      </c>
      <c r="AH503" s="5">
        <f t="shared" si="320"/>
        <v>4.8266971880137621E-3</v>
      </c>
      <c r="AI503" s="5">
        <f t="shared" si="321"/>
        <v>-2.1333837990812343E-3</v>
      </c>
      <c r="AJ503" s="5">
        <f t="shared" si="322"/>
        <v>1.2372522883943304E-3</v>
      </c>
      <c r="AK503">
        <f t="shared" si="323"/>
        <v>-1.5007390888744587E-2</v>
      </c>
      <c r="AL503" s="5">
        <f t="shared" si="324"/>
        <v>-1.8517605148217431E-2</v>
      </c>
      <c r="AM503" s="5">
        <f t="shared" si="325"/>
        <v>-7.3081113064862313E-3</v>
      </c>
      <c r="AN503" s="5">
        <f t="shared" si="326"/>
        <v>-3.7031274599446107E-3</v>
      </c>
      <c r="AO503" s="5">
        <f t="shared" si="327"/>
        <v>-1.662367525957642E-2</v>
      </c>
      <c r="AP503" s="5">
        <f t="shared" si="328"/>
        <v>2.3342472131904213E-3</v>
      </c>
      <c r="AQ503" s="5">
        <f t="shared" si="329"/>
        <v>4.2600559646961411E-3</v>
      </c>
      <c r="AR503" s="5">
        <f t="shared" si="330"/>
        <v>-9.2572044753089777E-3</v>
      </c>
      <c r="AS503" s="5">
        <f t="shared" si="331"/>
        <v>-6.9721321174057715E-3</v>
      </c>
      <c r="AT503" s="5">
        <f t="shared" si="332"/>
        <v>-9.8502302111266316E-3</v>
      </c>
      <c r="AU503" s="5">
        <f t="shared" si="333"/>
        <v>8.3502075289800803E-3</v>
      </c>
      <c r="AV503">
        <f t="shared" si="334"/>
        <v>1</v>
      </c>
      <c r="AW503">
        <f t="shared" si="335"/>
        <v>0</v>
      </c>
      <c r="AX503">
        <f t="shared" si="336"/>
        <v>0</v>
      </c>
    </row>
    <row r="504" spans="1:50" x14ac:dyDescent="0.25">
      <c r="A504" s="1">
        <v>42507</v>
      </c>
      <c r="B504">
        <v>19987.240234000001</v>
      </c>
      <c r="C504">
        <v>20145.769531000002</v>
      </c>
      <c r="D504">
        <v>19847.699218999998</v>
      </c>
      <c r="E504">
        <v>20118.800781000002</v>
      </c>
      <c r="F504">
        <v>20118.800781000002</v>
      </c>
      <c r="G504">
        <v>1568659300</v>
      </c>
      <c r="H504" s="2">
        <f t="shared" si="297"/>
        <v>1.1811112541747715E-2</v>
      </c>
      <c r="I504">
        <f t="shared" si="298"/>
        <v>21352.369140999999</v>
      </c>
      <c r="J504">
        <f t="shared" si="299"/>
        <v>19631.710938</v>
      </c>
      <c r="K504">
        <f t="shared" si="300"/>
        <v>20161.009765999999</v>
      </c>
      <c r="L504">
        <f t="shared" si="301"/>
        <v>6.1314209203014114E-2</v>
      </c>
      <c r="M504">
        <f t="shared" si="302"/>
        <v>-2.4210679766758503E-2</v>
      </c>
      <c r="N504">
        <f t="shared" si="303"/>
        <v>2.0979871245536685E-3</v>
      </c>
      <c r="O504">
        <f t="shared" si="304"/>
        <v>0</v>
      </c>
      <c r="P504">
        <f t="shared" si="296"/>
        <v>1</v>
      </c>
      <c r="Q504">
        <f t="shared" si="305"/>
        <v>0</v>
      </c>
      <c r="R504">
        <f t="shared" si="306"/>
        <v>1</v>
      </c>
      <c r="S504">
        <f t="shared" si="307"/>
        <v>0</v>
      </c>
      <c r="T504" s="4">
        <f t="shared" si="308"/>
        <v>1.0118111125417477</v>
      </c>
      <c r="U504" s="4">
        <f t="shared" si="309"/>
        <v>1.0118111125417477</v>
      </c>
      <c r="V504" s="4">
        <f>PRODUCT($T$3:T504)-1</f>
        <v>0.54123332522089562</v>
      </c>
      <c r="W504" s="3">
        <f>PRODUCT($U$3:U504)-1</f>
        <v>0.19976098166479739</v>
      </c>
      <c r="X504">
        <f t="shared" si="310"/>
        <v>-9.6217640731612097E-2</v>
      </c>
      <c r="Y504" s="1">
        <f t="shared" si="311"/>
        <v>42507</v>
      </c>
      <c r="Z504">
        <f t="shared" si="312"/>
        <v>-1.0000952981092937E-3</v>
      </c>
      <c r="AA504" s="5">
        <f t="shared" si="313"/>
        <v>-7.2699981699216876E-3</v>
      </c>
      <c r="AB504" s="5">
        <f t="shared" si="314"/>
        <v>1.2981638258157568E-2</v>
      </c>
      <c r="AC504" s="5">
        <f t="shared" si="315"/>
        <v>-9.3253603250206263E-3</v>
      </c>
      <c r="AD504" s="5">
        <f t="shared" si="316"/>
        <v>1.8173564195430369E-2</v>
      </c>
      <c r="AE504" s="5">
        <f t="shared" si="317"/>
        <v>-7.1782972169871506E-3</v>
      </c>
      <c r="AF504" s="5">
        <f t="shared" si="318"/>
        <v>-7.5743845959759248E-3</v>
      </c>
      <c r="AG504" s="5">
        <f t="shared" si="319"/>
        <v>4.8266971880137621E-3</v>
      </c>
      <c r="AH504" s="5">
        <f t="shared" si="320"/>
        <v>-2.1333837990812343E-3</v>
      </c>
      <c r="AI504" s="5">
        <f t="shared" si="321"/>
        <v>1.2372522883943304E-3</v>
      </c>
      <c r="AJ504" s="5">
        <f t="shared" si="322"/>
        <v>-1.5007390888744587E-2</v>
      </c>
      <c r="AK504">
        <f t="shared" si="323"/>
        <v>-1.8517605148217431E-2</v>
      </c>
      <c r="AL504" s="5">
        <f t="shared" si="324"/>
        <v>-7.3081113064862313E-3</v>
      </c>
      <c r="AM504" s="5">
        <f t="shared" si="325"/>
        <v>-3.7031274599446107E-3</v>
      </c>
      <c r="AN504" s="5">
        <f t="shared" si="326"/>
        <v>-1.662367525957642E-2</v>
      </c>
      <c r="AO504" s="5">
        <f t="shared" si="327"/>
        <v>2.3342472131904213E-3</v>
      </c>
      <c r="AP504" s="5">
        <f t="shared" si="328"/>
        <v>4.2600559646961411E-3</v>
      </c>
      <c r="AQ504" s="5">
        <f t="shared" si="329"/>
        <v>-9.2572044753089777E-3</v>
      </c>
      <c r="AR504" s="5">
        <f t="shared" si="330"/>
        <v>-6.9721321174057715E-3</v>
      </c>
      <c r="AS504" s="5">
        <f t="shared" si="331"/>
        <v>-9.8502302111266316E-3</v>
      </c>
      <c r="AT504" s="5">
        <f t="shared" si="332"/>
        <v>8.3502075289800803E-3</v>
      </c>
      <c r="AU504" s="5">
        <f t="shared" si="333"/>
        <v>1.1811112541747715E-2</v>
      </c>
      <c r="AV504">
        <f t="shared" si="334"/>
        <v>0</v>
      </c>
      <c r="AW504">
        <f t="shared" si="335"/>
        <v>1</v>
      </c>
      <c r="AX504">
        <f t="shared" si="336"/>
        <v>0</v>
      </c>
    </row>
    <row r="505" spans="1:50" x14ac:dyDescent="0.25">
      <c r="A505" s="1">
        <v>42508</v>
      </c>
      <c r="B505">
        <v>19862.419922000001</v>
      </c>
      <c r="C505">
        <v>19923.830077999999</v>
      </c>
      <c r="D505">
        <v>19749.289063</v>
      </c>
      <c r="E505">
        <v>19826.410156000002</v>
      </c>
      <c r="F505">
        <v>19826.410156000002</v>
      </c>
      <c r="G505">
        <v>1351584400</v>
      </c>
      <c r="H505" s="2">
        <f t="shared" si="297"/>
        <v>-1.4533203453961918E-2</v>
      </c>
      <c r="I505">
        <f t="shared" si="298"/>
        <v>21352.369140999999</v>
      </c>
      <c r="J505">
        <f t="shared" si="299"/>
        <v>19631.710938</v>
      </c>
      <c r="K505">
        <f t="shared" si="300"/>
        <v>19964.369140999999</v>
      </c>
      <c r="L505">
        <f t="shared" si="301"/>
        <v>7.6965974828186567E-2</v>
      </c>
      <c r="M505">
        <f t="shared" si="302"/>
        <v>-9.8201952077078269E-3</v>
      </c>
      <c r="N505">
        <f t="shared" si="303"/>
        <v>6.9583441437202076E-3</v>
      </c>
      <c r="O505">
        <f t="shared" si="304"/>
        <v>0</v>
      </c>
      <c r="P505">
        <f t="shared" si="296"/>
        <v>1</v>
      </c>
      <c r="Q505">
        <f t="shared" si="305"/>
        <v>0</v>
      </c>
      <c r="R505">
        <f t="shared" si="306"/>
        <v>1</v>
      </c>
      <c r="S505">
        <f t="shared" si="307"/>
        <v>0</v>
      </c>
      <c r="T505" s="4">
        <f t="shared" si="308"/>
        <v>0.98546679654603808</v>
      </c>
      <c r="U505" s="4">
        <f t="shared" si="309"/>
        <v>0.98546679654603808</v>
      </c>
      <c r="V505" s="4">
        <f>PRODUCT($T$3:T505)-1</f>
        <v>0.51883426773543406</v>
      </c>
      <c r="W505" s="3">
        <f>PRODUCT($U$3:U505)-1</f>
        <v>0.18232461122213772</v>
      </c>
      <c r="X505">
        <f t="shared" si="310"/>
        <v>-0.1093524936369612</v>
      </c>
      <c r="Y505" s="1">
        <f t="shared" si="311"/>
        <v>42508</v>
      </c>
      <c r="Z505">
        <f t="shared" si="312"/>
        <v>-7.2699981699216876E-3</v>
      </c>
      <c r="AA505" s="5">
        <f t="shared" si="313"/>
        <v>1.2981638258157568E-2</v>
      </c>
      <c r="AB505" s="5">
        <f t="shared" si="314"/>
        <v>-9.3253603250206263E-3</v>
      </c>
      <c r="AC505" s="5">
        <f t="shared" si="315"/>
        <v>1.8173564195430369E-2</v>
      </c>
      <c r="AD505" s="5">
        <f t="shared" si="316"/>
        <v>-7.1782972169871506E-3</v>
      </c>
      <c r="AE505" s="5">
        <f t="shared" si="317"/>
        <v>-7.5743845959759248E-3</v>
      </c>
      <c r="AF505" s="5">
        <f t="shared" si="318"/>
        <v>4.8266971880137621E-3</v>
      </c>
      <c r="AG505" s="5">
        <f t="shared" si="319"/>
        <v>-2.1333837990812343E-3</v>
      </c>
      <c r="AH505" s="5">
        <f t="shared" si="320"/>
        <v>1.2372522883943304E-3</v>
      </c>
      <c r="AI505" s="5">
        <f t="shared" si="321"/>
        <v>-1.5007390888744587E-2</v>
      </c>
      <c r="AJ505" s="5">
        <f t="shared" si="322"/>
        <v>-1.8517605148217431E-2</v>
      </c>
      <c r="AK505">
        <f t="shared" si="323"/>
        <v>-7.3081113064862313E-3</v>
      </c>
      <c r="AL505" s="5">
        <f t="shared" si="324"/>
        <v>-3.7031274599446107E-3</v>
      </c>
      <c r="AM505" s="5">
        <f t="shared" si="325"/>
        <v>-1.662367525957642E-2</v>
      </c>
      <c r="AN505" s="5">
        <f t="shared" si="326"/>
        <v>2.3342472131904213E-3</v>
      </c>
      <c r="AO505" s="5">
        <f t="shared" si="327"/>
        <v>4.2600559646961411E-3</v>
      </c>
      <c r="AP505" s="5">
        <f t="shared" si="328"/>
        <v>-9.2572044753089777E-3</v>
      </c>
      <c r="AQ505" s="5">
        <f t="shared" si="329"/>
        <v>-6.9721321174057715E-3</v>
      </c>
      <c r="AR505" s="5">
        <f t="shared" si="330"/>
        <v>-9.8502302111266316E-3</v>
      </c>
      <c r="AS505" s="5">
        <f t="shared" si="331"/>
        <v>8.3502075289800803E-3</v>
      </c>
      <c r="AT505" s="5">
        <f t="shared" si="332"/>
        <v>1.1811112541747715E-2</v>
      </c>
      <c r="AU505" s="5">
        <f t="shared" si="333"/>
        <v>-1.4533203453961918E-2</v>
      </c>
      <c r="AV505">
        <f t="shared" si="334"/>
        <v>0</v>
      </c>
      <c r="AW505">
        <f t="shared" si="335"/>
        <v>1</v>
      </c>
      <c r="AX505">
        <f t="shared" si="336"/>
        <v>0</v>
      </c>
    </row>
    <row r="506" spans="1:50" x14ac:dyDescent="0.25">
      <c r="A506" s="1">
        <v>42509</v>
      </c>
      <c r="B506">
        <v>19729.630859000001</v>
      </c>
      <c r="C506">
        <v>19793.460938</v>
      </c>
      <c r="D506">
        <v>19646.349609000001</v>
      </c>
      <c r="E506">
        <v>19694.330077999999</v>
      </c>
      <c r="F506">
        <v>19694.330077999999</v>
      </c>
      <c r="G506">
        <v>1148089000</v>
      </c>
      <c r="H506" s="2">
        <f t="shared" si="297"/>
        <v>-6.6618251595098599E-3</v>
      </c>
      <c r="I506">
        <f t="shared" si="298"/>
        <v>21352.369140999999</v>
      </c>
      <c r="J506">
        <f t="shared" si="299"/>
        <v>19631.710938</v>
      </c>
      <c r="K506">
        <f t="shared" si="300"/>
        <v>20090.800781000002</v>
      </c>
      <c r="L506">
        <f t="shared" si="301"/>
        <v>8.4188650054776382E-2</v>
      </c>
      <c r="M506">
        <f t="shared" si="302"/>
        <v>-3.1795516654790079E-3</v>
      </c>
      <c r="N506">
        <f t="shared" si="303"/>
        <v>2.0131210426034718E-2</v>
      </c>
      <c r="O506">
        <f t="shared" si="304"/>
        <v>1</v>
      </c>
      <c r="P506">
        <f t="shared" si="296"/>
        <v>0</v>
      </c>
      <c r="Q506">
        <f t="shared" si="305"/>
        <v>0</v>
      </c>
      <c r="R506">
        <f t="shared" si="306"/>
        <v>1</v>
      </c>
      <c r="S506">
        <f t="shared" si="307"/>
        <v>0</v>
      </c>
      <c r="T506" s="4">
        <f t="shared" si="308"/>
        <v>0.99333817484049014</v>
      </c>
      <c r="U506" s="4">
        <f t="shared" si="309"/>
        <v>0.99333817484049014</v>
      </c>
      <c r="V506" s="4">
        <f>PRODUCT($T$3:T506)-1</f>
        <v>0.50871605939750841</v>
      </c>
      <c r="W506" s="3">
        <f>PRODUCT($U$3:U506)-1</f>
        <v>0.17444817138039048</v>
      </c>
      <c r="X506">
        <f t="shared" si="310"/>
        <v>-0.11528583160310524</v>
      </c>
      <c r="Y506" s="1">
        <f t="shared" si="311"/>
        <v>42509</v>
      </c>
      <c r="Z506">
        <f t="shared" si="312"/>
        <v>1.2981638258157568E-2</v>
      </c>
      <c r="AA506" s="5">
        <f t="shared" si="313"/>
        <v>-9.3253603250206263E-3</v>
      </c>
      <c r="AB506" s="5">
        <f t="shared" si="314"/>
        <v>1.8173564195430369E-2</v>
      </c>
      <c r="AC506" s="5">
        <f t="shared" si="315"/>
        <v>-7.1782972169871506E-3</v>
      </c>
      <c r="AD506" s="5">
        <f t="shared" si="316"/>
        <v>-7.5743845959759248E-3</v>
      </c>
      <c r="AE506" s="5">
        <f t="shared" si="317"/>
        <v>4.8266971880137621E-3</v>
      </c>
      <c r="AF506" s="5">
        <f t="shared" si="318"/>
        <v>-2.1333837990812343E-3</v>
      </c>
      <c r="AG506" s="5">
        <f t="shared" si="319"/>
        <v>1.2372522883943304E-3</v>
      </c>
      <c r="AH506" s="5">
        <f t="shared" si="320"/>
        <v>-1.5007390888744587E-2</v>
      </c>
      <c r="AI506" s="5">
        <f t="shared" si="321"/>
        <v>-1.8517605148217431E-2</v>
      </c>
      <c r="AJ506" s="5">
        <f t="shared" si="322"/>
        <v>-7.3081113064862313E-3</v>
      </c>
      <c r="AK506">
        <f t="shared" si="323"/>
        <v>-3.7031274599446107E-3</v>
      </c>
      <c r="AL506" s="5">
        <f t="shared" si="324"/>
        <v>-1.662367525957642E-2</v>
      </c>
      <c r="AM506" s="5">
        <f t="shared" si="325"/>
        <v>2.3342472131904213E-3</v>
      </c>
      <c r="AN506" s="5">
        <f t="shared" si="326"/>
        <v>4.2600559646961411E-3</v>
      </c>
      <c r="AO506" s="5">
        <f t="shared" si="327"/>
        <v>-9.2572044753089777E-3</v>
      </c>
      <c r="AP506" s="5">
        <f t="shared" si="328"/>
        <v>-6.9721321174057715E-3</v>
      </c>
      <c r="AQ506" s="5">
        <f t="shared" si="329"/>
        <v>-9.8502302111266316E-3</v>
      </c>
      <c r="AR506" s="5">
        <f t="shared" si="330"/>
        <v>8.3502075289800803E-3</v>
      </c>
      <c r="AS506" s="5">
        <f t="shared" si="331"/>
        <v>1.1811112541747715E-2</v>
      </c>
      <c r="AT506" s="5">
        <f t="shared" si="332"/>
        <v>-1.4533203453961918E-2</v>
      </c>
      <c r="AU506" s="5">
        <f t="shared" si="333"/>
        <v>-6.6618251595098599E-3</v>
      </c>
      <c r="AV506">
        <f t="shared" si="334"/>
        <v>1</v>
      </c>
      <c r="AW506">
        <f t="shared" si="335"/>
        <v>0</v>
      </c>
      <c r="AX506">
        <f t="shared" si="336"/>
        <v>0</v>
      </c>
    </row>
    <row r="507" spans="1:50" x14ac:dyDescent="0.25">
      <c r="A507" s="1">
        <v>42510</v>
      </c>
      <c r="B507">
        <v>19631.710938</v>
      </c>
      <c r="C507">
        <v>19954.330077999999</v>
      </c>
      <c r="D507">
        <v>19631.710938</v>
      </c>
      <c r="E507">
        <v>19852.199218999998</v>
      </c>
      <c r="F507">
        <v>19852.199218999998</v>
      </c>
      <c r="G507">
        <v>1247729300</v>
      </c>
      <c r="H507" s="2">
        <f t="shared" si="297"/>
        <v>8.0159690822054763E-3</v>
      </c>
      <c r="I507">
        <f t="shared" si="298"/>
        <v>21352.369140999999</v>
      </c>
      <c r="J507">
        <f t="shared" si="299"/>
        <v>19712.669922000001</v>
      </c>
      <c r="K507">
        <f t="shared" si="300"/>
        <v>20288.490234000001</v>
      </c>
      <c r="L507">
        <f t="shared" si="301"/>
        <v>7.5566938728089506E-2</v>
      </c>
      <c r="M507">
        <f t="shared" si="302"/>
        <v>-7.0284050376876461E-3</v>
      </c>
      <c r="N507">
        <f t="shared" si="303"/>
        <v>2.1976961352596192E-2</v>
      </c>
      <c r="O507">
        <f t="shared" si="304"/>
        <v>1</v>
      </c>
      <c r="P507">
        <f t="shared" si="296"/>
        <v>0</v>
      </c>
      <c r="Q507">
        <f t="shared" si="305"/>
        <v>0</v>
      </c>
      <c r="R507">
        <f t="shared" si="306"/>
        <v>1</v>
      </c>
      <c r="S507">
        <f t="shared" si="307"/>
        <v>0</v>
      </c>
      <c r="T507" s="4">
        <f t="shared" si="308"/>
        <v>1.0080159690822055</v>
      </c>
      <c r="U507" s="4">
        <f t="shared" si="309"/>
        <v>1.0080159690822055</v>
      </c>
      <c r="V507" s="4">
        <f>PRODUCT($T$3:T507)-1</f>
        <v>0.52080988068346579</v>
      </c>
      <c r="W507" s="3">
        <f>PRODUCT($U$3:U507)-1</f>
        <v>0.18386251161082856</v>
      </c>
      <c r="X507">
        <f t="shared" si="310"/>
        <v>-0.10819399018264653</v>
      </c>
      <c r="Y507" s="1">
        <f t="shared" si="311"/>
        <v>42510</v>
      </c>
      <c r="Z507">
        <f t="shared" si="312"/>
        <v>-9.3253603250206263E-3</v>
      </c>
      <c r="AA507" s="5">
        <f t="shared" si="313"/>
        <v>1.8173564195430369E-2</v>
      </c>
      <c r="AB507" s="5">
        <f t="shared" si="314"/>
        <v>-7.1782972169871506E-3</v>
      </c>
      <c r="AC507" s="5">
        <f t="shared" si="315"/>
        <v>-7.5743845959759248E-3</v>
      </c>
      <c r="AD507" s="5">
        <f t="shared" si="316"/>
        <v>4.8266971880137621E-3</v>
      </c>
      <c r="AE507" s="5">
        <f t="shared" si="317"/>
        <v>-2.1333837990812343E-3</v>
      </c>
      <c r="AF507" s="5">
        <f t="shared" si="318"/>
        <v>1.2372522883943304E-3</v>
      </c>
      <c r="AG507" s="5">
        <f t="shared" si="319"/>
        <v>-1.5007390888744587E-2</v>
      </c>
      <c r="AH507" s="5">
        <f t="shared" si="320"/>
        <v>-1.8517605148217431E-2</v>
      </c>
      <c r="AI507" s="5">
        <f t="shared" si="321"/>
        <v>-7.3081113064862313E-3</v>
      </c>
      <c r="AJ507" s="5">
        <f t="shared" si="322"/>
        <v>-3.7031274599446107E-3</v>
      </c>
      <c r="AK507">
        <f t="shared" si="323"/>
        <v>-1.662367525957642E-2</v>
      </c>
      <c r="AL507" s="5">
        <f t="shared" si="324"/>
        <v>2.3342472131904213E-3</v>
      </c>
      <c r="AM507" s="5">
        <f t="shared" si="325"/>
        <v>4.2600559646961411E-3</v>
      </c>
      <c r="AN507" s="5">
        <f t="shared" si="326"/>
        <v>-9.2572044753089777E-3</v>
      </c>
      <c r="AO507" s="5">
        <f t="shared" si="327"/>
        <v>-6.9721321174057715E-3</v>
      </c>
      <c r="AP507" s="5">
        <f t="shared" si="328"/>
        <v>-9.8502302111266316E-3</v>
      </c>
      <c r="AQ507" s="5">
        <f t="shared" si="329"/>
        <v>8.3502075289800803E-3</v>
      </c>
      <c r="AR507" s="5">
        <f t="shared" si="330"/>
        <v>1.1811112541747715E-2</v>
      </c>
      <c r="AS507" s="5">
        <f t="shared" si="331"/>
        <v>-1.4533203453961918E-2</v>
      </c>
      <c r="AT507" s="5">
        <f t="shared" si="332"/>
        <v>-6.6618251595098599E-3</v>
      </c>
      <c r="AU507" s="5">
        <f t="shared" si="333"/>
        <v>8.0159690822054763E-3</v>
      </c>
      <c r="AV507">
        <f t="shared" si="334"/>
        <v>1</v>
      </c>
      <c r="AW507">
        <f t="shared" si="335"/>
        <v>0</v>
      </c>
      <c r="AX507">
        <f t="shared" si="336"/>
        <v>0</v>
      </c>
    </row>
    <row r="508" spans="1:50" x14ac:dyDescent="0.25">
      <c r="A508" s="1">
        <v>42513</v>
      </c>
      <c r="B508">
        <v>19788.130859000001</v>
      </c>
      <c r="C508">
        <v>19955.029297000001</v>
      </c>
      <c r="D508">
        <v>19750.619140999999</v>
      </c>
      <c r="E508">
        <v>19809.029297000001</v>
      </c>
      <c r="F508">
        <v>19809.029297000001</v>
      </c>
      <c r="G508">
        <v>1086593700</v>
      </c>
      <c r="H508" s="2">
        <f t="shared" si="297"/>
        <v>-2.1745662293516377E-3</v>
      </c>
      <c r="I508">
        <f t="shared" si="298"/>
        <v>21352.369140999999</v>
      </c>
      <c r="J508">
        <f t="shared" si="299"/>
        <v>19712.669922000001</v>
      </c>
      <c r="K508">
        <f t="shared" si="300"/>
        <v>20516.730468999998</v>
      </c>
      <c r="L508">
        <f t="shared" si="301"/>
        <v>7.7910927429126087E-2</v>
      </c>
      <c r="M508">
        <f t="shared" si="302"/>
        <v>-4.864416804845284E-3</v>
      </c>
      <c r="N508">
        <f t="shared" si="303"/>
        <v>3.5726191394304108E-2</v>
      </c>
      <c r="O508">
        <f t="shared" si="304"/>
        <v>1</v>
      </c>
      <c r="P508">
        <f t="shared" si="296"/>
        <v>0</v>
      </c>
      <c r="Q508">
        <f t="shared" si="305"/>
        <v>0</v>
      </c>
      <c r="R508">
        <f t="shared" si="306"/>
        <v>1</v>
      </c>
      <c r="S508">
        <f t="shared" si="307"/>
        <v>0</v>
      </c>
      <c r="T508" s="4">
        <f t="shared" si="308"/>
        <v>0.99782543377064836</v>
      </c>
      <c r="U508" s="4">
        <f t="shared" si="309"/>
        <v>0.99782543377064836</v>
      </c>
      <c r="V508" s="4">
        <f>PRODUCT($T$3:T508)-1</f>
        <v>0.5175027788756672</v>
      </c>
      <c r="W508" s="3">
        <f>PRODUCT($U$3:U508)-1</f>
        <v>0.18128812417288431</v>
      </c>
      <c r="X508">
        <f t="shared" si="310"/>
        <v>-0.11013328141472811</v>
      </c>
      <c r="Y508" s="1">
        <f t="shared" si="311"/>
        <v>42513</v>
      </c>
      <c r="Z508">
        <f t="shared" si="312"/>
        <v>1.8173564195430369E-2</v>
      </c>
      <c r="AA508" s="5">
        <f t="shared" si="313"/>
        <v>-7.1782972169871506E-3</v>
      </c>
      <c r="AB508" s="5">
        <f t="shared" si="314"/>
        <v>-7.5743845959759248E-3</v>
      </c>
      <c r="AC508" s="5">
        <f t="shared" si="315"/>
        <v>4.8266971880137621E-3</v>
      </c>
      <c r="AD508" s="5">
        <f t="shared" si="316"/>
        <v>-2.1333837990812343E-3</v>
      </c>
      <c r="AE508" s="5">
        <f t="shared" si="317"/>
        <v>1.2372522883943304E-3</v>
      </c>
      <c r="AF508" s="5">
        <f t="shared" si="318"/>
        <v>-1.5007390888744587E-2</v>
      </c>
      <c r="AG508" s="5">
        <f t="shared" si="319"/>
        <v>-1.8517605148217431E-2</v>
      </c>
      <c r="AH508" s="5">
        <f t="shared" si="320"/>
        <v>-7.3081113064862313E-3</v>
      </c>
      <c r="AI508" s="5">
        <f t="shared" si="321"/>
        <v>-3.7031274599446107E-3</v>
      </c>
      <c r="AJ508" s="5">
        <f t="shared" si="322"/>
        <v>-1.662367525957642E-2</v>
      </c>
      <c r="AK508">
        <f t="shared" si="323"/>
        <v>2.3342472131904213E-3</v>
      </c>
      <c r="AL508" s="5">
        <f t="shared" si="324"/>
        <v>4.2600559646961411E-3</v>
      </c>
      <c r="AM508" s="5">
        <f t="shared" si="325"/>
        <v>-9.2572044753089777E-3</v>
      </c>
      <c r="AN508" s="5">
        <f t="shared" si="326"/>
        <v>-6.9721321174057715E-3</v>
      </c>
      <c r="AO508" s="5">
        <f t="shared" si="327"/>
        <v>-9.8502302111266316E-3</v>
      </c>
      <c r="AP508" s="5">
        <f t="shared" si="328"/>
        <v>8.3502075289800803E-3</v>
      </c>
      <c r="AQ508" s="5">
        <f t="shared" si="329"/>
        <v>1.1811112541747715E-2</v>
      </c>
      <c r="AR508" s="5">
        <f t="shared" si="330"/>
        <v>-1.4533203453961918E-2</v>
      </c>
      <c r="AS508" s="5">
        <f t="shared" si="331"/>
        <v>-6.6618251595098599E-3</v>
      </c>
      <c r="AT508" s="5">
        <f t="shared" si="332"/>
        <v>8.0159690822054763E-3</v>
      </c>
      <c r="AU508" s="5">
        <f t="shared" si="333"/>
        <v>-2.1745662293516377E-3</v>
      </c>
      <c r="AV508">
        <f t="shared" si="334"/>
        <v>1</v>
      </c>
      <c r="AW508">
        <f t="shared" si="335"/>
        <v>0</v>
      </c>
      <c r="AX508">
        <f t="shared" si="336"/>
        <v>0</v>
      </c>
    </row>
    <row r="509" spans="1:50" x14ac:dyDescent="0.25">
      <c r="A509" s="1">
        <v>42514</v>
      </c>
      <c r="B509">
        <v>19828.019531000002</v>
      </c>
      <c r="C509">
        <v>19870.160156000002</v>
      </c>
      <c r="D509">
        <v>19712.669922000001</v>
      </c>
      <c r="E509">
        <v>19830.429688</v>
      </c>
      <c r="F509">
        <v>19830.429688</v>
      </c>
      <c r="G509">
        <v>1174095900</v>
      </c>
      <c r="H509" s="2">
        <f t="shared" si="297"/>
        <v>1.0803351683286166E-3</v>
      </c>
      <c r="I509">
        <f t="shared" si="298"/>
        <v>21352.369140999999</v>
      </c>
      <c r="J509">
        <f t="shared" si="299"/>
        <v>19964.369140999999</v>
      </c>
      <c r="K509">
        <f t="shared" si="300"/>
        <v>20515.25</v>
      </c>
      <c r="L509">
        <f t="shared" si="301"/>
        <v>7.6747679044038675E-2</v>
      </c>
      <c r="M509">
        <f t="shared" si="302"/>
        <v>6.7542385670569249E-3</v>
      </c>
      <c r="N509">
        <f t="shared" si="303"/>
        <v>3.4533811055763808E-2</v>
      </c>
      <c r="O509">
        <f t="shared" si="304"/>
        <v>1</v>
      </c>
      <c r="P509">
        <f t="shared" si="296"/>
        <v>0</v>
      </c>
      <c r="Q509">
        <f t="shared" si="305"/>
        <v>0</v>
      </c>
      <c r="R509">
        <f t="shared" si="306"/>
        <v>1</v>
      </c>
      <c r="S509">
        <f t="shared" si="307"/>
        <v>0</v>
      </c>
      <c r="T509" s="4">
        <f t="shared" si="308"/>
        <v>1.0010803351683286</v>
      </c>
      <c r="U509" s="4">
        <f t="shared" si="309"/>
        <v>1.0010803351683286</v>
      </c>
      <c r="V509" s="4">
        <f>PRODUCT($T$3:T509)-1</f>
        <v>0.51914219049572297</v>
      </c>
      <c r="W509" s="3">
        <f>PRODUCT($U$3:U509)-1</f>
        <v>0.18256431127735717</v>
      </c>
      <c r="X509">
        <f t="shared" si="310"/>
        <v>-0.10917192710351531</v>
      </c>
      <c r="Y509" s="1">
        <f t="shared" si="311"/>
        <v>42514</v>
      </c>
      <c r="Z509">
        <f t="shared" si="312"/>
        <v>-7.1782972169871506E-3</v>
      </c>
      <c r="AA509" s="5">
        <f t="shared" si="313"/>
        <v>-7.5743845959759248E-3</v>
      </c>
      <c r="AB509" s="5">
        <f t="shared" si="314"/>
        <v>4.8266971880137621E-3</v>
      </c>
      <c r="AC509" s="5">
        <f t="shared" si="315"/>
        <v>-2.1333837990812343E-3</v>
      </c>
      <c r="AD509" s="5">
        <f t="shared" si="316"/>
        <v>1.2372522883943304E-3</v>
      </c>
      <c r="AE509" s="5">
        <f t="shared" si="317"/>
        <v>-1.5007390888744587E-2</v>
      </c>
      <c r="AF509" s="5">
        <f t="shared" si="318"/>
        <v>-1.8517605148217431E-2</v>
      </c>
      <c r="AG509" s="5">
        <f t="shared" si="319"/>
        <v>-7.3081113064862313E-3</v>
      </c>
      <c r="AH509" s="5">
        <f t="shared" si="320"/>
        <v>-3.7031274599446107E-3</v>
      </c>
      <c r="AI509" s="5">
        <f t="shared" si="321"/>
        <v>-1.662367525957642E-2</v>
      </c>
      <c r="AJ509" s="5">
        <f t="shared" si="322"/>
        <v>2.3342472131904213E-3</v>
      </c>
      <c r="AK509">
        <f t="shared" si="323"/>
        <v>4.2600559646961411E-3</v>
      </c>
      <c r="AL509" s="5">
        <f t="shared" si="324"/>
        <v>-9.2572044753089777E-3</v>
      </c>
      <c r="AM509" s="5">
        <f t="shared" si="325"/>
        <v>-6.9721321174057715E-3</v>
      </c>
      <c r="AN509" s="5">
        <f t="shared" si="326"/>
        <v>-9.8502302111266316E-3</v>
      </c>
      <c r="AO509" s="5">
        <f t="shared" si="327"/>
        <v>8.3502075289800803E-3</v>
      </c>
      <c r="AP509" s="5">
        <f t="shared" si="328"/>
        <v>1.1811112541747715E-2</v>
      </c>
      <c r="AQ509" s="5">
        <f t="shared" si="329"/>
        <v>-1.4533203453961918E-2</v>
      </c>
      <c r="AR509" s="5">
        <f t="shared" si="330"/>
        <v>-6.6618251595098599E-3</v>
      </c>
      <c r="AS509" s="5">
        <f t="shared" si="331"/>
        <v>8.0159690822054763E-3</v>
      </c>
      <c r="AT509" s="5">
        <f t="shared" si="332"/>
        <v>-2.1745662293516377E-3</v>
      </c>
      <c r="AU509" s="5">
        <f t="shared" si="333"/>
        <v>1.0803351683286166E-3</v>
      </c>
      <c r="AV509">
        <f t="shared" si="334"/>
        <v>1</v>
      </c>
      <c r="AW509">
        <f t="shared" si="335"/>
        <v>0</v>
      </c>
      <c r="AX509">
        <f t="shared" si="336"/>
        <v>0</v>
      </c>
    </row>
    <row r="510" spans="1:50" x14ac:dyDescent="0.25">
      <c r="A510" s="1">
        <v>42515</v>
      </c>
      <c r="B510">
        <v>20156.759765999999</v>
      </c>
      <c r="C510">
        <v>20379.660156000002</v>
      </c>
      <c r="D510">
        <v>20156.759765999999</v>
      </c>
      <c r="E510">
        <v>20368.050781000002</v>
      </c>
      <c r="F510">
        <v>20368.050781000002</v>
      </c>
      <c r="G510">
        <v>2040761100</v>
      </c>
      <c r="H510" s="2">
        <f t="shared" si="297"/>
        <v>2.7110914965465138E-2</v>
      </c>
      <c r="I510">
        <f t="shared" si="298"/>
        <v>21352.369140999999</v>
      </c>
      <c r="J510">
        <f t="shared" si="299"/>
        <v>19964.369140999999</v>
      </c>
      <c r="K510">
        <f t="shared" si="300"/>
        <v>20753.939452999999</v>
      </c>
      <c r="L510">
        <f t="shared" si="301"/>
        <v>4.8326586111921976E-2</v>
      </c>
      <c r="M510">
        <f t="shared" si="302"/>
        <v>-1.9819355535806604E-2</v>
      </c>
      <c r="N510">
        <f t="shared" si="303"/>
        <v>1.8945783086910195E-2</v>
      </c>
      <c r="O510">
        <f t="shared" si="304"/>
        <v>1</v>
      </c>
      <c r="P510">
        <f t="shared" si="296"/>
        <v>0</v>
      </c>
      <c r="Q510">
        <f t="shared" si="305"/>
        <v>0</v>
      </c>
      <c r="R510">
        <f t="shared" si="306"/>
        <v>1</v>
      </c>
      <c r="S510">
        <f t="shared" si="307"/>
        <v>0</v>
      </c>
      <c r="T510" s="4">
        <f t="shared" si="308"/>
        <v>1.0271109149654651</v>
      </c>
      <c r="U510" s="4">
        <f t="shared" si="309"/>
        <v>1.0271109149654651</v>
      </c>
      <c r="V510" s="4">
        <f>PRODUCT($T$3:T510)-1</f>
        <v>0.56032752524270291</v>
      </c>
      <c r="W510" s="3">
        <f>PRODUCT($U$3:U510)-1</f>
        <v>0.21462471176159137</v>
      </c>
      <c r="X510">
        <f t="shared" si="310"/>
        <v>-8.5020762970369645E-2</v>
      </c>
      <c r="Y510" s="1">
        <f t="shared" si="311"/>
        <v>42515</v>
      </c>
      <c r="Z510">
        <f t="shared" si="312"/>
        <v>-7.5743845959759248E-3</v>
      </c>
      <c r="AA510" s="5">
        <f t="shared" si="313"/>
        <v>4.8266971880137621E-3</v>
      </c>
      <c r="AB510" s="5">
        <f t="shared" si="314"/>
        <v>-2.1333837990812343E-3</v>
      </c>
      <c r="AC510" s="5">
        <f t="shared" si="315"/>
        <v>1.2372522883943304E-3</v>
      </c>
      <c r="AD510" s="5">
        <f t="shared" si="316"/>
        <v>-1.5007390888744587E-2</v>
      </c>
      <c r="AE510" s="5">
        <f t="shared" si="317"/>
        <v>-1.8517605148217431E-2</v>
      </c>
      <c r="AF510" s="5">
        <f t="shared" si="318"/>
        <v>-7.3081113064862313E-3</v>
      </c>
      <c r="AG510" s="5">
        <f t="shared" si="319"/>
        <v>-3.7031274599446107E-3</v>
      </c>
      <c r="AH510" s="5">
        <f t="shared" si="320"/>
        <v>-1.662367525957642E-2</v>
      </c>
      <c r="AI510" s="5">
        <f t="shared" si="321"/>
        <v>2.3342472131904213E-3</v>
      </c>
      <c r="AJ510" s="5">
        <f t="shared" si="322"/>
        <v>4.2600559646961411E-3</v>
      </c>
      <c r="AK510">
        <f t="shared" si="323"/>
        <v>-9.2572044753089777E-3</v>
      </c>
      <c r="AL510" s="5">
        <f t="shared" si="324"/>
        <v>-6.9721321174057715E-3</v>
      </c>
      <c r="AM510" s="5">
        <f t="shared" si="325"/>
        <v>-9.8502302111266316E-3</v>
      </c>
      <c r="AN510" s="5">
        <f t="shared" si="326"/>
        <v>8.3502075289800803E-3</v>
      </c>
      <c r="AO510" s="5">
        <f t="shared" si="327"/>
        <v>1.1811112541747715E-2</v>
      </c>
      <c r="AP510" s="5">
        <f t="shared" si="328"/>
        <v>-1.4533203453961918E-2</v>
      </c>
      <c r="AQ510" s="5">
        <f t="shared" si="329"/>
        <v>-6.6618251595098599E-3</v>
      </c>
      <c r="AR510" s="5">
        <f t="shared" si="330"/>
        <v>8.0159690822054763E-3</v>
      </c>
      <c r="AS510" s="5">
        <f t="shared" si="331"/>
        <v>-2.1745662293516377E-3</v>
      </c>
      <c r="AT510" s="5">
        <f t="shared" si="332"/>
        <v>1.0803351683286166E-3</v>
      </c>
      <c r="AU510" s="5">
        <f t="shared" si="333"/>
        <v>2.7110914965465138E-2</v>
      </c>
      <c r="AV510">
        <f t="shared" si="334"/>
        <v>1</v>
      </c>
      <c r="AW510">
        <f t="shared" si="335"/>
        <v>0</v>
      </c>
      <c r="AX510">
        <f t="shared" si="336"/>
        <v>0</v>
      </c>
    </row>
    <row r="511" spans="1:50" x14ac:dyDescent="0.25">
      <c r="A511" s="1">
        <v>42516</v>
      </c>
      <c r="B511">
        <v>20373.480468999998</v>
      </c>
      <c r="C511">
        <v>20404.730468999998</v>
      </c>
      <c r="D511">
        <v>20249.960938</v>
      </c>
      <c r="E511">
        <v>20397.109375</v>
      </c>
      <c r="F511">
        <v>20397.109375</v>
      </c>
      <c r="G511">
        <v>1347013200</v>
      </c>
      <c r="H511" s="2">
        <f t="shared" si="297"/>
        <v>1.4266752529459303E-3</v>
      </c>
      <c r="I511">
        <f t="shared" si="298"/>
        <v>21352.369140999999</v>
      </c>
      <c r="J511">
        <f t="shared" si="299"/>
        <v>19662.699218999998</v>
      </c>
      <c r="K511">
        <f t="shared" si="300"/>
        <v>19662.699218999998</v>
      </c>
      <c r="L511">
        <f t="shared" si="301"/>
        <v>4.6833095240977007E-2</v>
      </c>
      <c r="M511">
        <f t="shared" si="302"/>
        <v>-3.6005599739546534E-2</v>
      </c>
      <c r="N511">
        <f t="shared" si="303"/>
        <v>-3.6005599739546534E-2</v>
      </c>
      <c r="O511">
        <f t="shared" si="304"/>
        <v>0</v>
      </c>
      <c r="P511">
        <f t="shared" si="296"/>
        <v>1</v>
      </c>
      <c r="Q511">
        <f t="shared" si="305"/>
        <v>0</v>
      </c>
      <c r="R511">
        <f t="shared" si="306"/>
        <v>1</v>
      </c>
      <c r="S511">
        <f t="shared" si="307"/>
        <v>0</v>
      </c>
      <c r="T511" s="4">
        <f t="shared" si="308"/>
        <v>1.0014266752529459</v>
      </c>
      <c r="U511" s="4">
        <f t="shared" si="309"/>
        <v>1.0014266752529459</v>
      </c>
      <c r="V511" s="4">
        <f>PRODUCT($T$3:T511)-1</f>
        <v>0.56255360590945713</v>
      </c>
      <c r="W511" s="3">
        <f>PRODUCT($U$3:U511)-1</f>
        <v>0.21635758677947825</v>
      </c>
      <c r="X511">
        <f t="shared" si="310"/>
        <v>-8.3715384735940201E-2</v>
      </c>
      <c r="Y511" s="1">
        <f t="shared" si="311"/>
        <v>42516</v>
      </c>
      <c r="Z511">
        <f t="shared" si="312"/>
        <v>4.8266971880137621E-3</v>
      </c>
      <c r="AA511" s="5">
        <f t="shared" si="313"/>
        <v>-2.1333837990812343E-3</v>
      </c>
      <c r="AB511" s="5">
        <f t="shared" si="314"/>
        <v>1.2372522883943304E-3</v>
      </c>
      <c r="AC511" s="5">
        <f t="shared" si="315"/>
        <v>-1.5007390888744587E-2</v>
      </c>
      <c r="AD511" s="5">
        <f t="shared" si="316"/>
        <v>-1.8517605148217431E-2</v>
      </c>
      <c r="AE511" s="5">
        <f t="shared" si="317"/>
        <v>-7.3081113064862313E-3</v>
      </c>
      <c r="AF511" s="5">
        <f t="shared" si="318"/>
        <v>-3.7031274599446107E-3</v>
      </c>
      <c r="AG511" s="5">
        <f t="shared" si="319"/>
        <v>-1.662367525957642E-2</v>
      </c>
      <c r="AH511" s="5">
        <f t="shared" si="320"/>
        <v>2.3342472131904213E-3</v>
      </c>
      <c r="AI511" s="5">
        <f t="shared" si="321"/>
        <v>4.2600559646961411E-3</v>
      </c>
      <c r="AJ511" s="5">
        <f t="shared" si="322"/>
        <v>-9.2572044753089777E-3</v>
      </c>
      <c r="AK511">
        <f t="shared" si="323"/>
        <v>-6.9721321174057715E-3</v>
      </c>
      <c r="AL511" s="5">
        <f t="shared" si="324"/>
        <v>-9.8502302111266316E-3</v>
      </c>
      <c r="AM511" s="5">
        <f t="shared" si="325"/>
        <v>8.3502075289800803E-3</v>
      </c>
      <c r="AN511" s="5">
        <f t="shared" si="326"/>
        <v>1.1811112541747715E-2</v>
      </c>
      <c r="AO511" s="5">
        <f t="shared" si="327"/>
        <v>-1.4533203453961918E-2</v>
      </c>
      <c r="AP511" s="5">
        <f t="shared" si="328"/>
        <v>-6.6618251595098599E-3</v>
      </c>
      <c r="AQ511" s="5">
        <f t="shared" si="329"/>
        <v>8.0159690822054763E-3</v>
      </c>
      <c r="AR511" s="5">
        <f t="shared" si="330"/>
        <v>-2.1745662293516377E-3</v>
      </c>
      <c r="AS511" s="5">
        <f t="shared" si="331"/>
        <v>1.0803351683286166E-3</v>
      </c>
      <c r="AT511" s="5">
        <f t="shared" si="332"/>
        <v>2.7110914965465138E-2</v>
      </c>
      <c r="AU511" s="5">
        <f t="shared" si="333"/>
        <v>1.4266752529459303E-3</v>
      </c>
      <c r="AV511">
        <f t="shared" si="334"/>
        <v>0</v>
      </c>
      <c r="AW511">
        <f t="shared" si="335"/>
        <v>1</v>
      </c>
      <c r="AX511">
        <f t="shared" si="336"/>
        <v>0</v>
      </c>
    </row>
    <row r="512" spans="1:50" x14ac:dyDescent="0.25">
      <c r="A512" s="1">
        <v>42517</v>
      </c>
      <c r="B512">
        <v>20425</v>
      </c>
      <c r="C512">
        <v>20620.150390999999</v>
      </c>
      <c r="D512">
        <v>20290.839843999998</v>
      </c>
      <c r="E512">
        <v>20576.769531000002</v>
      </c>
      <c r="F512">
        <v>20576.769531000002</v>
      </c>
      <c r="G512">
        <v>1611353900</v>
      </c>
      <c r="H512" s="2">
        <f t="shared" si="297"/>
        <v>8.8081184787980327E-3</v>
      </c>
      <c r="I512">
        <f t="shared" si="298"/>
        <v>21352.369140999999</v>
      </c>
      <c r="J512">
        <f t="shared" si="299"/>
        <v>19662.699218999998</v>
      </c>
      <c r="K512">
        <f t="shared" si="300"/>
        <v>19969.470702999999</v>
      </c>
      <c r="L512">
        <f t="shared" si="301"/>
        <v>3.7692972593755147E-2</v>
      </c>
      <c r="M512">
        <f t="shared" si="302"/>
        <v>-4.4422440102801719E-2</v>
      </c>
      <c r="N512">
        <f t="shared" si="303"/>
        <v>-2.951380813616411E-2</v>
      </c>
      <c r="O512">
        <f t="shared" si="304"/>
        <v>0</v>
      </c>
      <c r="P512">
        <f t="shared" si="296"/>
        <v>0</v>
      </c>
      <c r="Q512">
        <f t="shared" si="305"/>
        <v>1</v>
      </c>
      <c r="R512">
        <f t="shared" si="306"/>
        <v>-1</v>
      </c>
      <c r="S512">
        <f t="shared" si="307"/>
        <v>2</v>
      </c>
      <c r="T512" s="4">
        <f t="shared" si="308"/>
        <v>0.98119188152120196</v>
      </c>
      <c r="U512" s="4">
        <f t="shared" si="309"/>
        <v>0.995</v>
      </c>
      <c r="V512" s="4">
        <f>PRODUCT($T$3:T512)-1</f>
        <v>0.53316491256003906</v>
      </c>
      <c r="W512" s="3">
        <f>PRODUCT($U$3:U512)-1</f>
        <v>0.21027579884558079</v>
      </c>
      <c r="X512">
        <f t="shared" si="310"/>
        <v>-7.5644641284394409E-2</v>
      </c>
      <c r="Y512" s="1">
        <f t="shared" si="311"/>
        <v>42517</v>
      </c>
      <c r="Z512">
        <f t="shared" si="312"/>
        <v>-2.1333837990812343E-3</v>
      </c>
      <c r="AA512" s="5">
        <f t="shared" si="313"/>
        <v>1.2372522883943304E-3</v>
      </c>
      <c r="AB512" s="5">
        <f t="shared" si="314"/>
        <v>-1.5007390888744587E-2</v>
      </c>
      <c r="AC512" s="5">
        <f t="shared" si="315"/>
        <v>-1.8517605148217431E-2</v>
      </c>
      <c r="AD512" s="5">
        <f t="shared" si="316"/>
        <v>-7.3081113064862313E-3</v>
      </c>
      <c r="AE512" s="5">
        <f t="shared" si="317"/>
        <v>-3.7031274599446107E-3</v>
      </c>
      <c r="AF512" s="5">
        <f t="shared" si="318"/>
        <v>-1.662367525957642E-2</v>
      </c>
      <c r="AG512" s="5">
        <f t="shared" si="319"/>
        <v>2.3342472131904213E-3</v>
      </c>
      <c r="AH512" s="5">
        <f t="shared" si="320"/>
        <v>4.2600559646961411E-3</v>
      </c>
      <c r="AI512" s="5">
        <f t="shared" si="321"/>
        <v>-9.2572044753089777E-3</v>
      </c>
      <c r="AJ512" s="5">
        <f t="shared" si="322"/>
        <v>-6.9721321174057715E-3</v>
      </c>
      <c r="AK512">
        <f t="shared" si="323"/>
        <v>-9.8502302111266316E-3</v>
      </c>
      <c r="AL512" s="5">
        <f t="shared" si="324"/>
        <v>8.3502075289800803E-3</v>
      </c>
      <c r="AM512" s="5">
        <f t="shared" si="325"/>
        <v>1.1811112541747715E-2</v>
      </c>
      <c r="AN512" s="5">
        <f t="shared" si="326"/>
        <v>-1.4533203453961918E-2</v>
      </c>
      <c r="AO512" s="5">
        <f t="shared" si="327"/>
        <v>-6.6618251595098599E-3</v>
      </c>
      <c r="AP512" s="5">
        <f t="shared" si="328"/>
        <v>8.0159690822054763E-3</v>
      </c>
      <c r="AQ512" s="5">
        <f t="shared" si="329"/>
        <v>-2.1745662293516377E-3</v>
      </c>
      <c r="AR512" s="5">
        <f t="shared" si="330"/>
        <v>1.0803351683286166E-3</v>
      </c>
      <c r="AS512" s="5">
        <f t="shared" si="331"/>
        <v>2.7110914965465138E-2</v>
      </c>
      <c r="AT512" s="5">
        <f t="shared" si="332"/>
        <v>1.4266752529459303E-3</v>
      </c>
      <c r="AU512" s="5">
        <f t="shared" si="333"/>
        <v>8.8081184787980327E-3</v>
      </c>
      <c r="AV512">
        <f t="shared" si="334"/>
        <v>0</v>
      </c>
      <c r="AW512">
        <f t="shared" si="335"/>
        <v>0</v>
      </c>
      <c r="AX512">
        <f t="shared" si="336"/>
        <v>1</v>
      </c>
    </row>
    <row r="513" spans="1:50" x14ac:dyDescent="0.25">
      <c r="A513" s="1">
        <v>42520</v>
      </c>
      <c r="B513">
        <v>20523.669922000001</v>
      </c>
      <c r="C513">
        <v>20765.609375</v>
      </c>
      <c r="D513">
        <v>20465.839843999998</v>
      </c>
      <c r="E513">
        <v>20629.390625</v>
      </c>
      <c r="F513">
        <v>20629.390625</v>
      </c>
      <c r="G513">
        <v>1793022100</v>
      </c>
      <c r="H513" s="2">
        <f t="shared" si="297"/>
        <v>2.5573058939460935E-3</v>
      </c>
      <c r="I513">
        <f t="shared" si="298"/>
        <v>21352.369140999999</v>
      </c>
      <c r="J513">
        <f t="shared" si="299"/>
        <v>19662.699218999998</v>
      </c>
      <c r="K513">
        <f t="shared" si="300"/>
        <v>19898.75</v>
      </c>
      <c r="L513">
        <f t="shared" si="301"/>
        <v>3.504604324685423E-2</v>
      </c>
      <c r="M513">
        <f t="shared" si="302"/>
        <v>-4.6859910870489019E-2</v>
      </c>
      <c r="N513">
        <f t="shared" si="303"/>
        <v>-3.541746037396587E-2</v>
      </c>
      <c r="O513">
        <f t="shared" si="304"/>
        <v>0</v>
      </c>
      <c r="P513">
        <f t="shared" si="296"/>
        <v>0</v>
      </c>
      <c r="Q513">
        <f t="shared" si="305"/>
        <v>1</v>
      </c>
      <c r="R513">
        <f t="shared" si="306"/>
        <v>-1</v>
      </c>
      <c r="S513">
        <f t="shared" si="307"/>
        <v>0</v>
      </c>
      <c r="T513" s="4">
        <f t="shared" si="308"/>
        <v>0.99744269410605391</v>
      </c>
      <c r="U513" s="4">
        <f t="shared" si="309"/>
        <v>1</v>
      </c>
      <c r="V513" s="4">
        <f>PRODUCT($T$3:T513)-1</f>
        <v>0.52924414089275795</v>
      </c>
      <c r="W513" s="3">
        <f>PRODUCT($U$3:U513)-1</f>
        <v>0.21027579884558079</v>
      </c>
      <c r="X513">
        <f t="shared" si="310"/>
        <v>-7.3280781877450352E-2</v>
      </c>
      <c r="Y513" s="1">
        <f t="shared" si="311"/>
        <v>42520</v>
      </c>
      <c r="Z513">
        <f t="shared" si="312"/>
        <v>1.2372522883943304E-3</v>
      </c>
      <c r="AA513" s="5">
        <f t="shared" si="313"/>
        <v>-1.5007390888744587E-2</v>
      </c>
      <c r="AB513" s="5">
        <f t="shared" si="314"/>
        <v>-1.8517605148217431E-2</v>
      </c>
      <c r="AC513" s="5">
        <f t="shared" si="315"/>
        <v>-7.3081113064862313E-3</v>
      </c>
      <c r="AD513" s="5">
        <f t="shared" si="316"/>
        <v>-3.7031274599446107E-3</v>
      </c>
      <c r="AE513" s="5">
        <f t="shared" si="317"/>
        <v>-1.662367525957642E-2</v>
      </c>
      <c r="AF513" s="5">
        <f t="shared" si="318"/>
        <v>2.3342472131904213E-3</v>
      </c>
      <c r="AG513" s="5">
        <f t="shared" si="319"/>
        <v>4.2600559646961411E-3</v>
      </c>
      <c r="AH513" s="5">
        <f t="shared" si="320"/>
        <v>-9.2572044753089777E-3</v>
      </c>
      <c r="AI513" s="5">
        <f t="shared" si="321"/>
        <v>-6.9721321174057715E-3</v>
      </c>
      <c r="AJ513" s="5">
        <f t="shared" si="322"/>
        <v>-9.8502302111266316E-3</v>
      </c>
      <c r="AK513">
        <f t="shared" si="323"/>
        <v>8.3502075289800803E-3</v>
      </c>
      <c r="AL513" s="5">
        <f t="shared" si="324"/>
        <v>1.1811112541747715E-2</v>
      </c>
      <c r="AM513" s="5">
        <f t="shared" si="325"/>
        <v>-1.4533203453961918E-2</v>
      </c>
      <c r="AN513" s="5">
        <f t="shared" si="326"/>
        <v>-6.6618251595098599E-3</v>
      </c>
      <c r="AO513" s="5">
        <f t="shared" si="327"/>
        <v>8.0159690822054763E-3</v>
      </c>
      <c r="AP513" s="5">
        <f t="shared" si="328"/>
        <v>-2.1745662293516377E-3</v>
      </c>
      <c r="AQ513" s="5">
        <f t="shared" si="329"/>
        <v>1.0803351683286166E-3</v>
      </c>
      <c r="AR513" s="5">
        <f t="shared" si="330"/>
        <v>2.7110914965465138E-2</v>
      </c>
      <c r="AS513" s="5">
        <f t="shared" si="331"/>
        <v>1.4266752529459303E-3</v>
      </c>
      <c r="AT513" s="5">
        <f t="shared" si="332"/>
        <v>8.8081184787980327E-3</v>
      </c>
      <c r="AU513" s="5">
        <f t="shared" si="333"/>
        <v>2.5573058939460935E-3</v>
      </c>
      <c r="AV513">
        <f t="shared" si="334"/>
        <v>0</v>
      </c>
      <c r="AW513">
        <f t="shared" si="335"/>
        <v>0</v>
      </c>
      <c r="AX513">
        <f t="shared" si="336"/>
        <v>1</v>
      </c>
    </row>
    <row r="514" spans="1:50" x14ac:dyDescent="0.25">
      <c r="A514" s="1">
        <v>42521</v>
      </c>
      <c r="B514">
        <v>20617.330077999999</v>
      </c>
      <c r="C514">
        <v>20974.710938</v>
      </c>
      <c r="D514">
        <v>20617.330077999999</v>
      </c>
      <c r="E514">
        <v>20815.089843999998</v>
      </c>
      <c r="F514">
        <v>20815.089843999998</v>
      </c>
      <c r="G514">
        <v>3129577700</v>
      </c>
      <c r="H514" s="2">
        <f t="shared" si="297"/>
        <v>9.0016822297676047E-3</v>
      </c>
      <c r="I514">
        <f t="shared" si="298"/>
        <v>21352.369140999999</v>
      </c>
      <c r="J514">
        <f t="shared" si="299"/>
        <v>19662.699218999998</v>
      </c>
      <c r="K514">
        <f t="shared" si="300"/>
        <v>20217.070313</v>
      </c>
      <c r="L514">
        <f t="shared" si="301"/>
        <v>2.5812009509767808E-2</v>
      </c>
      <c r="M514">
        <f t="shared" si="302"/>
        <v>-5.5363230888584414E-2</v>
      </c>
      <c r="N514">
        <f t="shared" si="303"/>
        <v>-2.8730096073660616E-2</v>
      </c>
      <c r="O514">
        <f t="shared" si="304"/>
        <v>0</v>
      </c>
      <c r="P514">
        <f t="shared" si="296"/>
        <v>0</v>
      </c>
      <c r="Q514">
        <f t="shared" si="305"/>
        <v>1</v>
      </c>
      <c r="R514">
        <f t="shared" si="306"/>
        <v>-1</v>
      </c>
      <c r="S514">
        <f t="shared" si="307"/>
        <v>0</v>
      </c>
      <c r="T514" s="4">
        <f t="shared" si="308"/>
        <v>0.9909983177702324</v>
      </c>
      <c r="U514" s="4">
        <f t="shared" si="309"/>
        <v>1</v>
      </c>
      <c r="V514" s="4">
        <f>PRODUCT($T$3:T514)-1</f>
        <v>0.51547837108470729</v>
      </c>
      <c r="W514" s="3">
        <f>PRODUCT($U$3:U514)-1</f>
        <v>0.21027579884558079</v>
      </c>
      <c r="X514">
        <f t="shared" si="310"/>
        <v>-6.4938749959692399E-2</v>
      </c>
      <c r="Y514" s="1">
        <f t="shared" si="311"/>
        <v>42521</v>
      </c>
      <c r="Z514">
        <f t="shared" si="312"/>
        <v>-1.5007390888744587E-2</v>
      </c>
      <c r="AA514" s="5">
        <f t="shared" si="313"/>
        <v>-1.8517605148217431E-2</v>
      </c>
      <c r="AB514" s="5">
        <f t="shared" si="314"/>
        <v>-7.3081113064862313E-3</v>
      </c>
      <c r="AC514" s="5">
        <f t="shared" si="315"/>
        <v>-3.7031274599446107E-3</v>
      </c>
      <c r="AD514" s="5">
        <f t="shared" si="316"/>
        <v>-1.662367525957642E-2</v>
      </c>
      <c r="AE514" s="5">
        <f t="shared" si="317"/>
        <v>2.3342472131904213E-3</v>
      </c>
      <c r="AF514" s="5">
        <f t="shared" si="318"/>
        <v>4.2600559646961411E-3</v>
      </c>
      <c r="AG514" s="5">
        <f t="shared" si="319"/>
        <v>-9.2572044753089777E-3</v>
      </c>
      <c r="AH514" s="5">
        <f t="shared" si="320"/>
        <v>-6.9721321174057715E-3</v>
      </c>
      <c r="AI514" s="5">
        <f t="shared" si="321"/>
        <v>-9.8502302111266316E-3</v>
      </c>
      <c r="AJ514" s="5">
        <f t="shared" si="322"/>
        <v>8.3502075289800803E-3</v>
      </c>
      <c r="AK514">
        <f t="shared" si="323"/>
        <v>1.1811112541747715E-2</v>
      </c>
      <c r="AL514" s="5">
        <f t="shared" si="324"/>
        <v>-1.4533203453961918E-2</v>
      </c>
      <c r="AM514" s="5">
        <f t="shared" si="325"/>
        <v>-6.6618251595098599E-3</v>
      </c>
      <c r="AN514" s="5">
        <f t="shared" si="326"/>
        <v>8.0159690822054763E-3</v>
      </c>
      <c r="AO514" s="5">
        <f t="shared" si="327"/>
        <v>-2.1745662293516377E-3</v>
      </c>
      <c r="AP514" s="5">
        <f t="shared" si="328"/>
        <v>1.0803351683286166E-3</v>
      </c>
      <c r="AQ514" s="5">
        <f t="shared" si="329"/>
        <v>2.7110914965465138E-2</v>
      </c>
      <c r="AR514" s="5">
        <f t="shared" si="330"/>
        <v>1.4266752529459303E-3</v>
      </c>
      <c r="AS514" s="5">
        <f t="shared" si="331"/>
        <v>8.8081184787980327E-3</v>
      </c>
      <c r="AT514" s="5">
        <f t="shared" si="332"/>
        <v>2.5573058939460935E-3</v>
      </c>
      <c r="AU514" s="5">
        <f t="shared" si="333"/>
        <v>9.0016822297676047E-3</v>
      </c>
      <c r="AV514">
        <f t="shared" si="334"/>
        <v>0</v>
      </c>
      <c r="AW514">
        <f t="shared" si="335"/>
        <v>0</v>
      </c>
      <c r="AX514">
        <f t="shared" si="336"/>
        <v>1</v>
      </c>
    </row>
    <row r="515" spans="1:50" x14ac:dyDescent="0.25">
      <c r="A515" s="1">
        <v>42522</v>
      </c>
      <c r="B515">
        <v>20726.529297000001</v>
      </c>
      <c r="C515">
        <v>20898.449218999998</v>
      </c>
      <c r="D515">
        <v>20713.289063</v>
      </c>
      <c r="E515">
        <v>20760.980468999998</v>
      </c>
      <c r="F515">
        <v>20760.980468999998</v>
      </c>
      <c r="G515">
        <v>1422260700</v>
      </c>
      <c r="H515" s="2">
        <f t="shared" si="297"/>
        <v>-2.5995263727193185E-3</v>
      </c>
      <c r="I515">
        <f t="shared" si="298"/>
        <v>21352.369140999999</v>
      </c>
      <c r="J515">
        <f t="shared" si="299"/>
        <v>19662.699218999998</v>
      </c>
      <c r="K515">
        <f t="shared" si="300"/>
        <v>20614.650390999999</v>
      </c>
      <c r="L515">
        <f t="shared" si="301"/>
        <v>2.8485584911707607E-2</v>
      </c>
      <c r="M515">
        <f t="shared" si="302"/>
        <v>-5.2901222639264889E-2</v>
      </c>
      <c r="N515">
        <f t="shared" si="303"/>
        <v>-7.0483221261393725E-3</v>
      </c>
      <c r="O515">
        <f t="shared" si="304"/>
        <v>0</v>
      </c>
      <c r="P515">
        <f t="shared" ref="P515:P578" si="337">IF(NOT(OR(O515,Q515)),1,0)</f>
        <v>1</v>
      </c>
      <c r="Q515">
        <f t="shared" si="305"/>
        <v>0</v>
      </c>
      <c r="R515">
        <f t="shared" si="306"/>
        <v>-1</v>
      </c>
      <c r="S515">
        <f t="shared" si="307"/>
        <v>0</v>
      </c>
      <c r="T515" s="4">
        <f t="shared" si="308"/>
        <v>1.0025995263727192</v>
      </c>
      <c r="U515" s="4">
        <f t="shared" si="309"/>
        <v>1</v>
      </c>
      <c r="V515" s="4">
        <f>PRODUCT($T$3:T515)-1</f>
        <v>0.51941789707762753</v>
      </c>
      <c r="W515" s="3">
        <f>PRODUCT($U$3:U515)-1</f>
        <v>0.21027579884558079</v>
      </c>
      <c r="X515">
        <f t="shared" si="310"/>
        <v>-6.7369466339280093E-2</v>
      </c>
      <c r="Y515" s="1">
        <f t="shared" si="311"/>
        <v>42522</v>
      </c>
      <c r="Z515">
        <f t="shared" si="312"/>
        <v>-1.8517605148217431E-2</v>
      </c>
      <c r="AA515" s="5">
        <f t="shared" si="313"/>
        <v>-7.3081113064862313E-3</v>
      </c>
      <c r="AB515" s="5">
        <f t="shared" si="314"/>
        <v>-3.7031274599446107E-3</v>
      </c>
      <c r="AC515" s="5">
        <f t="shared" si="315"/>
        <v>-1.662367525957642E-2</v>
      </c>
      <c r="AD515" s="5">
        <f t="shared" si="316"/>
        <v>2.3342472131904213E-3</v>
      </c>
      <c r="AE515" s="5">
        <f t="shared" si="317"/>
        <v>4.2600559646961411E-3</v>
      </c>
      <c r="AF515" s="5">
        <f t="shared" si="318"/>
        <v>-9.2572044753089777E-3</v>
      </c>
      <c r="AG515" s="5">
        <f t="shared" si="319"/>
        <v>-6.9721321174057715E-3</v>
      </c>
      <c r="AH515" s="5">
        <f t="shared" si="320"/>
        <v>-9.8502302111266316E-3</v>
      </c>
      <c r="AI515" s="5">
        <f t="shared" si="321"/>
        <v>8.3502075289800803E-3</v>
      </c>
      <c r="AJ515" s="5">
        <f t="shared" si="322"/>
        <v>1.1811112541747715E-2</v>
      </c>
      <c r="AK515">
        <f t="shared" si="323"/>
        <v>-1.4533203453961918E-2</v>
      </c>
      <c r="AL515" s="5">
        <f t="shared" si="324"/>
        <v>-6.6618251595098599E-3</v>
      </c>
      <c r="AM515" s="5">
        <f t="shared" si="325"/>
        <v>8.0159690822054763E-3</v>
      </c>
      <c r="AN515" s="5">
        <f t="shared" si="326"/>
        <v>-2.1745662293516377E-3</v>
      </c>
      <c r="AO515" s="5">
        <f t="shared" si="327"/>
        <v>1.0803351683286166E-3</v>
      </c>
      <c r="AP515" s="5">
        <f t="shared" si="328"/>
        <v>2.7110914965465138E-2</v>
      </c>
      <c r="AQ515" s="5">
        <f t="shared" si="329"/>
        <v>1.4266752529459303E-3</v>
      </c>
      <c r="AR515" s="5">
        <f t="shared" si="330"/>
        <v>8.8081184787980327E-3</v>
      </c>
      <c r="AS515" s="5">
        <f t="shared" si="331"/>
        <v>2.5573058939460935E-3</v>
      </c>
      <c r="AT515" s="5">
        <f t="shared" si="332"/>
        <v>9.0016822297676047E-3</v>
      </c>
      <c r="AU515" s="5">
        <f t="shared" si="333"/>
        <v>-2.5995263727193185E-3</v>
      </c>
      <c r="AV515">
        <f t="shared" si="334"/>
        <v>0</v>
      </c>
      <c r="AW515">
        <f t="shared" si="335"/>
        <v>1</v>
      </c>
      <c r="AX515">
        <f t="shared" si="336"/>
        <v>0</v>
      </c>
    </row>
    <row r="516" spans="1:50" x14ac:dyDescent="0.25">
      <c r="A516" s="1">
        <v>42523</v>
      </c>
      <c r="B516">
        <v>20769.810547000001</v>
      </c>
      <c r="C516">
        <v>20878.210938</v>
      </c>
      <c r="D516">
        <v>20680.650390999999</v>
      </c>
      <c r="E516">
        <v>20859.220702999999</v>
      </c>
      <c r="F516">
        <v>20859.220702999999</v>
      </c>
      <c r="G516">
        <v>1988238300</v>
      </c>
      <c r="H516" s="2">
        <f t="shared" ref="H516:H579" si="338">F516/F515-1</f>
        <v>4.7319650508168554E-3</v>
      </c>
      <c r="I516">
        <f t="shared" ref="I516:I579" si="339">MAX(C517:C536)</f>
        <v>21352.369140999999</v>
      </c>
      <c r="J516">
        <f t="shared" ref="J516:J579" si="340">MIN(D517:D536)</f>
        <v>19662.699218999998</v>
      </c>
      <c r="K516">
        <f t="shared" ref="K516:K579" si="341">D536</f>
        <v>20840.640625</v>
      </c>
      <c r="L516">
        <f t="shared" ref="L516:L579" si="342">I516/E516-1</f>
        <v>2.3641747935917667E-2</v>
      </c>
      <c r="M516">
        <f t="shared" ref="M516:M579" si="343">J516/E516-1</f>
        <v>-5.7361753875489474E-2</v>
      </c>
      <c r="N516">
        <f t="shared" ref="N516:N579" si="344">K516/E516-1</f>
        <v>-8.9073691987573422E-4</v>
      </c>
      <c r="O516">
        <f t="shared" ref="O516:O579" si="345">IF(AND(N516&gt;1%,L516&gt;-M516),1,0)</f>
        <v>0</v>
      </c>
      <c r="P516">
        <f t="shared" si="337"/>
        <v>1</v>
      </c>
      <c r="Q516">
        <f t="shared" ref="Q516:Q579" si="346">IF(AND(N516&lt;-1%,L516&lt;-M516),1,0)</f>
        <v>0</v>
      </c>
      <c r="R516">
        <f t="shared" ref="R516:R579" si="347">IF(P516=0,O516*1+Q516*-1,R515)</f>
        <v>-1</v>
      </c>
      <c r="S516">
        <f t="shared" ref="S516:S579" si="348">ABS(R516-R515)</f>
        <v>0</v>
      </c>
      <c r="T516" s="4">
        <f t="shared" ref="T516:T579" si="349">R516*H516-S516*0.005+1</f>
        <v>0.99526803494918314</v>
      </c>
      <c r="U516" s="4">
        <f t="shared" ref="U516:U579" si="350">MAX(R516,0)*H516-SIGN(S516)*0.005+1</f>
        <v>1</v>
      </c>
      <c r="V516" s="4">
        <f>PRODUCT($T$3:T516)-1</f>
        <v>0.51222806469107063</v>
      </c>
      <c r="W516" s="3">
        <f>PRODUCT($U$3:U516)-1</f>
        <v>0.21027579884558079</v>
      </c>
      <c r="X516">
        <f t="shared" ref="X516:X579" si="351">F516/$F$2-1</f>
        <v>-6.2956291248672747E-2</v>
      </c>
      <c r="Y516" s="1">
        <f t="shared" si="311"/>
        <v>42523</v>
      </c>
      <c r="Z516">
        <f t="shared" si="312"/>
        <v>-7.3081113064862313E-3</v>
      </c>
      <c r="AA516" s="5">
        <f t="shared" si="313"/>
        <v>-3.7031274599446107E-3</v>
      </c>
      <c r="AB516" s="5">
        <f t="shared" si="314"/>
        <v>-1.662367525957642E-2</v>
      </c>
      <c r="AC516" s="5">
        <f t="shared" si="315"/>
        <v>2.3342472131904213E-3</v>
      </c>
      <c r="AD516" s="5">
        <f t="shared" si="316"/>
        <v>4.2600559646961411E-3</v>
      </c>
      <c r="AE516" s="5">
        <f t="shared" si="317"/>
        <v>-9.2572044753089777E-3</v>
      </c>
      <c r="AF516" s="5">
        <f t="shared" si="318"/>
        <v>-6.9721321174057715E-3</v>
      </c>
      <c r="AG516" s="5">
        <f t="shared" si="319"/>
        <v>-9.8502302111266316E-3</v>
      </c>
      <c r="AH516" s="5">
        <f t="shared" si="320"/>
        <v>8.3502075289800803E-3</v>
      </c>
      <c r="AI516" s="5">
        <f t="shared" si="321"/>
        <v>1.1811112541747715E-2</v>
      </c>
      <c r="AJ516" s="5">
        <f t="shared" si="322"/>
        <v>-1.4533203453961918E-2</v>
      </c>
      <c r="AK516">
        <f t="shared" si="323"/>
        <v>-6.6618251595098599E-3</v>
      </c>
      <c r="AL516" s="5">
        <f t="shared" si="324"/>
        <v>8.0159690822054763E-3</v>
      </c>
      <c r="AM516" s="5">
        <f t="shared" si="325"/>
        <v>-2.1745662293516377E-3</v>
      </c>
      <c r="AN516" s="5">
        <f t="shared" si="326"/>
        <v>1.0803351683286166E-3</v>
      </c>
      <c r="AO516" s="5">
        <f t="shared" si="327"/>
        <v>2.7110914965465138E-2</v>
      </c>
      <c r="AP516" s="5">
        <f t="shared" si="328"/>
        <v>1.4266752529459303E-3</v>
      </c>
      <c r="AQ516" s="5">
        <f t="shared" si="329"/>
        <v>8.8081184787980327E-3</v>
      </c>
      <c r="AR516" s="5">
        <f t="shared" si="330"/>
        <v>2.5573058939460935E-3</v>
      </c>
      <c r="AS516" s="5">
        <f t="shared" si="331"/>
        <v>9.0016822297676047E-3</v>
      </c>
      <c r="AT516" s="5">
        <f t="shared" si="332"/>
        <v>-2.5995263727193185E-3</v>
      </c>
      <c r="AU516" s="5">
        <f t="shared" si="333"/>
        <v>4.7319650508168554E-3</v>
      </c>
      <c r="AV516">
        <f t="shared" si="334"/>
        <v>0</v>
      </c>
      <c r="AW516">
        <f t="shared" si="335"/>
        <v>1</v>
      </c>
      <c r="AX516">
        <f t="shared" si="336"/>
        <v>0</v>
      </c>
    </row>
    <row r="517" spans="1:50" x14ac:dyDescent="0.25">
      <c r="A517" s="1">
        <v>42524</v>
      </c>
      <c r="B517">
        <v>20956.080077999999</v>
      </c>
      <c r="C517">
        <v>21049.199218999998</v>
      </c>
      <c r="D517">
        <v>20887.789063</v>
      </c>
      <c r="E517">
        <v>20947.240234000001</v>
      </c>
      <c r="F517">
        <v>20947.240234000001</v>
      </c>
      <c r="G517">
        <v>1869294300</v>
      </c>
      <c r="H517" s="2">
        <f t="shared" si="338"/>
        <v>4.2196941224819096E-3</v>
      </c>
      <c r="I517">
        <f t="shared" si="339"/>
        <v>21352.369140999999</v>
      </c>
      <c r="J517">
        <f t="shared" si="340"/>
        <v>19662.699218999998</v>
      </c>
      <c r="K517">
        <f t="shared" si="341"/>
        <v>20737.160156000002</v>
      </c>
      <c r="L517">
        <f t="shared" si="342"/>
        <v>1.9340443059531198E-2</v>
      </c>
      <c r="M517">
        <f t="shared" si="343"/>
        <v>-6.1322685024399082E-2</v>
      </c>
      <c r="N517">
        <f t="shared" si="344"/>
        <v>-1.0029009819585322E-2</v>
      </c>
      <c r="O517">
        <f t="shared" si="345"/>
        <v>0</v>
      </c>
      <c r="P517">
        <f t="shared" si="337"/>
        <v>0</v>
      </c>
      <c r="Q517">
        <f t="shared" si="346"/>
        <v>1</v>
      </c>
      <c r="R517">
        <f t="shared" si="347"/>
        <v>-1</v>
      </c>
      <c r="S517">
        <f t="shared" si="348"/>
        <v>0</v>
      </c>
      <c r="T517" s="4">
        <f t="shared" si="349"/>
        <v>0.99578030587751809</v>
      </c>
      <c r="U517" s="4">
        <f t="shared" si="350"/>
        <v>1</v>
      </c>
      <c r="V517" s="4">
        <f>PRODUCT($T$3:T517)-1</f>
        <v>0.50584692481464155</v>
      </c>
      <c r="W517" s="3">
        <f>PRODUCT($U$3:U517)-1</f>
        <v>0.21027579884558079</v>
      </c>
      <c r="X517">
        <f t="shared" si="351"/>
        <v>-5.9002253418346196E-2</v>
      </c>
      <c r="Y517" s="1">
        <f t="shared" si="311"/>
        <v>42524</v>
      </c>
      <c r="Z517">
        <f t="shared" si="312"/>
        <v>-3.7031274599446107E-3</v>
      </c>
      <c r="AA517" s="5">
        <f t="shared" si="313"/>
        <v>-1.662367525957642E-2</v>
      </c>
      <c r="AB517" s="5">
        <f t="shared" si="314"/>
        <v>2.3342472131904213E-3</v>
      </c>
      <c r="AC517" s="5">
        <f t="shared" si="315"/>
        <v>4.2600559646961411E-3</v>
      </c>
      <c r="AD517" s="5">
        <f t="shared" si="316"/>
        <v>-9.2572044753089777E-3</v>
      </c>
      <c r="AE517" s="5">
        <f t="shared" si="317"/>
        <v>-6.9721321174057715E-3</v>
      </c>
      <c r="AF517" s="5">
        <f t="shared" si="318"/>
        <v>-9.8502302111266316E-3</v>
      </c>
      <c r="AG517" s="5">
        <f t="shared" si="319"/>
        <v>8.3502075289800803E-3</v>
      </c>
      <c r="AH517" s="5">
        <f t="shared" si="320"/>
        <v>1.1811112541747715E-2</v>
      </c>
      <c r="AI517" s="5">
        <f t="shared" si="321"/>
        <v>-1.4533203453961918E-2</v>
      </c>
      <c r="AJ517" s="5">
        <f t="shared" si="322"/>
        <v>-6.6618251595098599E-3</v>
      </c>
      <c r="AK517">
        <f t="shared" si="323"/>
        <v>8.0159690822054763E-3</v>
      </c>
      <c r="AL517" s="5">
        <f t="shared" si="324"/>
        <v>-2.1745662293516377E-3</v>
      </c>
      <c r="AM517" s="5">
        <f t="shared" si="325"/>
        <v>1.0803351683286166E-3</v>
      </c>
      <c r="AN517" s="5">
        <f t="shared" si="326"/>
        <v>2.7110914965465138E-2</v>
      </c>
      <c r="AO517" s="5">
        <f t="shared" si="327"/>
        <v>1.4266752529459303E-3</v>
      </c>
      <c r="AP517" s="5">
        <f t="shared" si="328"/>
        <v>8.8081184787980327E-3</v>
      </c>
      <c r="AQ517" s="5">
        <f t="shared" si="329"/>
        <v>2.5573058939460935E-3</v>
      </c>
      <c r="AR517" s="5">
        <f t="shared" si="330"/>
        <v>9.0016822297676047E-3</v>
      </c>
      <c r="AS517" s="5">
        <f t="shared" si="331"/>
        <v>-2.5995263727193185E-3</v>
      </c>
      <c r="AT517" s="5">
        <f t="shared" si="332"/>
        <v>4.7319650508168554E-3</v>
      </c>
      <c r="AU517" s="5">
        <f t="shared" si="333"/>
        <v>4.2196941224819096E-3</v>
      </c>
      <c r="AV517">
        <f t="shared" si="334"/>
        <v>0</v>
      </c>
      <c r="AW517">
        <f t="shared" si="335"/>
        <v>0</v>
      </c>
      <c r="AX517">
        <f t="shared" si="336"/>
        <v>1</v>
      </c>
    </row>
    <row r="518" spans="1:50" x14ac:dyDescent="0.25">
      <c r="A518" s="1">
        <v>42527</v>
      </c>
      <c r="B518">
        <v>20971.130859000001</v>
      </c>
      <c r="C518">
        <v>21039.869140999999</v>
      </c>
      <c r="D518">
        <v>20840.949218999998</v>
      </c>
      <c r="E518">
        <v>21030.220702999999</v>
      </c>
      <c r="F518">
        <v>21030.220702999999</v>
      </c>
      <c r="G518">
        <v>1431229200</v>
      </c>
      <c r="H518" s="2">
        <f t="shared" si="338"/>
        <v>3.9614034151052024E-3</v>
      </c>
      <c r="I518">
        <f t="shared" si="339"/>
        <v>21352.369140999999</v>
      </c>
      <c r="J518">
        <f t="shared" si="340"/>
        <v>19662.699218999998</v>
      </c>
      <c r="K518">
        <f t="shared" si="341"/>
        <v>20304.390625</v>
      </c>
      <c r="L518">
        <f t="shared" si="342"/>
        <v>1.531835745090615E-2</v>
      </c>
      <c r="M518">
        <f t="shared" si="343"/>
        <v>-6.502649227094992E-2</v>
      </c>
      <c r="N518">
        <f t="shared" si="344"/>
        <v>-3.4513669078920173E-2</v>
      </c>
      <c r="O518">
        <f t="shared" si="345"/>
        <v>0</v>
      </c>
      <c r="P518">
        <f t="shared" si="337"/>
        <v>0</v>
      </c>
      <c r="Q518">
        <f t="shared" si="346"/>
        <v>1</v>
      </c>
      <c r="R518">
        <f t="shared" si="347"/>
        <v>-1</v>
      </c>
      <c r="S518">
        <f t="shared" si="348"/>
        <v>0</v>
      </c>
      <c r="T518" s="4">
        <f t="shared" si="349"/>
        <v>0.9960385965848948</v>
      </c>
      <c r="U518" s="4">
        <f t="shared" si="350"/>
        <v>1</v>
      </c>
      <c r="V518" s="4">
        <f>PRODUCT($T$3:T518)-1</f>
        <v>0.49988165766405523</v>
      </c>
      <c r="W518" s="3">
        <f>PRODUCT($U$3:U518)-1</f>
        <v>0.21027579884558079</v>
      </c>
      <c r="X518">
        <f t="shared" si="351"/>
        <v>-5.5274581731431183E-2</v>
      </c>
      <c r="Y518" s="1">
        <f t="shared" si="311"/>
        <v>42527</v>
      </c>
      <c r="Z518">
        <f t="shared" si="312"/>
        <v>-1.662367525957642E-2</v>
      </c>
      <c r="AA518" s="5">
        <f t="shared" si="313"/>
        <v>2.3342472131904213E-3</v>
      </c>
      <c r="AB518" s="5">
        <f t="shared" si="314"/>
        <v>4.2600559646961411E-3</v>
      </c>
      <c r="AC518" s="5">
        <f t="shared" si="315"/>
        <v>-9.2572044753089777E-3</v>
      </c>
      <c r="AD518" s="5">
        <f t="shared" si="316"/>
        <v>-6.9721321174057715E-3</v>
      </c>
      <c r="AE518" s="5">
        <f t="shared" si="317"/>
        <v>-9.8502302111266316E-3</v>
      </c>
      <c r="AF518" s="5">
        <f t="shared" si="318"/>
        <v>8.3502075289800803E-3</v>
      </c>
      <c r="AG518" s="5">
        <f t="shared" si="319"/>
        <v>1.1811112541747715E-2</v>
      </c>
      <c r="AH518" s="5">
        <f t="shared" si="320"/>
        <v>-1.4533203453961918E-2</v>
      </c>
      <c r="AI518" s="5">
        <f t="shared" si="321"/>
        <v>-6.6618251595098599E-3</v>
      </c>
      <c r="AJ518" s="5">
        <f t="shared" si="322"/>
        <v>8.0159690822054763E-3</v>
      </c>
      <c r="AK518">
        <f t="shared" si="323"/>
        <v>-2.1745662293516377E-3</v>
      </c>
      <c r="AL518" s="5">
        <f t="shared" si="324"/>
        <v>1.0803351683286166E-3</v>
      </c>
      <c r="AM518" s="5">
        <f t="shared" si="325"/>
        <v>2.7110914965465138E-2</v>
      </c>
      <c r="AN518" s="5">
        <f t="shared" si="326"/>
        <v>1.4266752529459303E-3</v>
      </c>
      <c r="AO518" s="5">
        <f t="shared" si="327"/>
        <v>8.8081184787980327E-3</v>
      </c>
      <c r="AP518" s="5">
        <f t="shared" si="328"/>
        <v>2.5573058939460935E-3</v>
      </c>
      <c r="AQ518" s="5">
        <f t="shared" si="329"/>
        <v>9.0016822297676047E-3</v>
      </c>
      <c r="AR518" s="5">
        <f t="shared" si="330"/>
        <v>-2.5995263727193185E-3</v>
      </c>
      <c r="AS518" s="5">
        <f t="shared" si="331"/>
        <v>4.7319650508168554E-3</v>
      </c>
      <c r="AT518" s="5">
        <f t="shared" si="332"/>
        <v>4.2196941224819096E-3</v>
      </c>
      <c r="AU518" s="5">
        <f t="shared" si="333"/>
        <v>3.9614034151052024E-3</v>
      </c>
      <c r="AV518">
        <f t="shared" si="334"/>
        <v>0</v>
      </c>
      <c r="AW518">
        <f t="shared" si="335"/>
        <v>0</v>
      </c>
      <c r="AX518">
        <f t="shared" si="336"/>
        <v>1</v>
      </c>
    </row>
    <row r="519" spans="1:50" x14ac:dyDescent="0.25">
      <c r="A519" s="1">
        <v>42528</v>
      </c>
      <c r="B519">
        <v>21218.960938</v>
      </c>
      <c r="C519">
        <v>21351.330077999999</v>
      </c>
      <c r="D519">
        <v>21153.679688</v>
      </c>
      <c r="E519">
        <v>21328.240234000001</v>
      </c>
      <c r="F519">
        <v>21328.240234000001</v>
      </c>
      <c r="G519">
        <v>1820198000</v>
      </c>
      <c r="H519" s="2">
        <f t="shared" si="338"/>
        <v>1.4171013001184951E-2</v>
      </c>
      <c r="I519">
        <f t="shared" si="339"/>
        <v>21352.369140999999</v>
      </c>
      <c r="J519">
        <f t="shared" si="340"/>
        <v>19662.699218999998</v>
      </c>
      <c r="K519">
        <f t="shared" si="341"/>
        <v>20576.740234000001</v>
      </c>
      <c r="L519">
        <f t="shared" si="342"/>
        <v>1.1313126041001542E-3</v>
      </c>
      <c r="M519">
        <f t="shared" si="343"/>
        <v>-7.8090878418788257E-2</v>
      </c>
      <c r="N519">
        <f t="shared" si="344"/>
        <v>-3.5234974463669522E-2</v>
      </c>
      <c r="O519">
        <f t="shared" si="345"/>
        <v>0</v>
      </c>
      <c r="P519">
        <f t="shared" si="337"/>
        <v>0</v>
      </c>
      <c r="Q519">
        <f t="shared" si="346"/>
        <v>1</v>
      </c>
      <c r="R519">
        <f t="shared" si="347"/>
        <v>-1</v>
      </c>
      <c r="S519">
        <f t="shared" si="348"/>
        <v>0</v>
      </c>
      <c r="T519" s="4">
        <f t="shared" si="349"/>
        <v>0.98582898699881505</v>
      </c>
      <c r="U519" s="4">
        <f t="shared" si="350"/>
        <v>1</v>
      </c>
      <c r="V519" s="4">
        <f>PRODUCT($T$3:T519)-1</f>
        <v>0.47862681519305905</v>
      </c>
      <c r="W519" s="3">
        <f>PRODUCT($U$3:U519)-1</f>
        <v>0.21027579884558079</v>
      </c>
      <c r="X519">
        <f t="shared" si="351"/>
        <v>-4.1886865546597485E-2</v>
      </c>
      <c r="Y519" s="1">
        <f t="shared" si="311"/>
        <v>42528</v>
      </c>
      <c r="Z519">
        <f t="shared" si="312"/>
        <v>2.3342472131904213E-3</v>
      </c>
      <c r="AA519" s="5">
        <f t="shared" si="313"/>
        <v>4.2600559646961411E-3</v>
      </c>
      <c r="AB519" s="5">
        <f t="shared" si="314"/>
        <v>-9.2572044753089777E-3</v>
      </c>
      <c r="AC519" s="5">
        <f t="shared" si="315"/>
        <v>-6.9721321174057715E-3</v>
      </c>
      <c r="AD519" s="5">
        <f t="shared" si="316"/>
        <v>-9.8502302111266316E-3</v>
      </c>
      <c r="AE519" s="5">
        <f t="shared" si="317"/>
        <v>8.3502075289800803E-3</v>
      </c>
      <c r="AF519" s="5">
        <f t="shared" si="318"/>
        <v>1.1811112541747715E-2</v>
      </c>
      <c r="AG519" s="5">
        <f t="shared" si="319"/>
        <v>-1.4533203453961918E-2</v>
      </c>
      <c r="AH519" s="5">
        <f t="shared" si="320"/>
        <v>-6.6618251595098599E-3</v>
      </c>
      <c r="AI519" s="5">
        <f t="shared" si="321"/>
        <v>8.0159690822054763E-3</v>
      </c>
      <c r="AJ519" s="5">
        <f t="shared" si="322"/>
        <v>-2.1745662293516377E-3</v>
      </c>
      <c r="AK519">
        <f t="shared" si="323"/>
        <v>1.0803351683286166E-3</v>
      </c>
      <c r="AL519" s="5">
        <f t="shared" si="324"/>
        <v>2.7110914965465138E-2</v>
      </c>
      <c r="AM519" s="5">
        <f t="shared" si="325"/>
        <v>1.4266752529459303E-3</v>
      </c>
      <c r="AN519" s="5">
        <f t="shared" si="326"/>
        <v>8.8081184787980327E-3</v>
      </c>
      <c r="AO519" s="5">
        <f t="shared" si="327"/>
        <v>2.5573058939460935E-3</v>
      </c>
      <c r="AP519" s="5">
        <f t="shared" si="328"/>
        <v>9.0016822297676047E-3</v>
      </c>
      <c r="AQ519" s="5">
        <f t="shared" si="329"/>
        <v>-2.5995263727193185E-3</v>
      </c>
      <c r="AR519" s="5">
        <f t="shared" si="330"/>
        <v>4.7319650508168554E-3</v>
      </c>
      <c r="AS519" s="5">
        <f t="shared" si="331"/>
        <v>4.2196941224819096E-3</v>
      </c>
      <c r="AT519" s="5">
        <f t="shared" si="332"/>
        <v>3.9614034151052024E-3</v>
      </c>
      <c r="AU519" s="5">
        <f t="shared" si="333"/>
        <v>1.4171013001184951E-2</v>
      </c>
      <c r="AV519">
        <f t="shared" si="334"/>
        <v>0</v>
      </c>
      <c r="AW519">
        <f t="shared" si="335"/>
        <v>0</v>
      </c>
      <c r="AX519">
        <f t="shared" si="336"/>
        <v>1</v>
      </c>
    </row>
    <row r="520" spans="1:50" x14ac:dyDescent="0.25">
      <c r="A520" s="1">
        <v>42529</v>
      </c>
      <c r="B520">
        <v>21294.269531000002</v>
      </c>
      <c r="C520">
        <v>21352.369140999999</v>
      </c>
      <c r="D520">
        <v>21179.949218999998</v>
      </c>
      <c r="E520">
        <v>21297.880859000001</v>
      </c>
      <c r="F520">
        <v>21297.880859000001</v>
      </c>
      <c r="G520">
        <v>1506480000</v>
      </c>
      <c r="H520" s="2">
        <f t="shared" si="338"/>
        <v>-1.4234355327451542E-3</v>
      </c>
      <c r="I520">
        <f t="shared" si="339"/>
        <v>21270.619140999999</v>
      </c>
      <c r="J520">
        <f t="shared" si="340"/>
        <v>19662.699218999998</v>
      </c>
      <c r="K520">
        <f t="shared" si="341"/>
        <v>20468.529297000001</v>
      </c>
      <c r="L520">
        <f t="shared" si="342"/>
        <v>-1.2800202133012029E-3</v>
      </c>
      <c r="M520">
        <f t="shared" si="343"/>
        <v>-7.6776729611059524E-2</v>
      </c>
      <c r="N520">
        <f t="shared" si="344"/>
        <v>-3.8940567255992264E-2</v>
      </c>
      <c r="O520">
        <f t="shared" si="345"/>
        <v>0</v>
      </c>
      <c r="P520">
        <f t="shared" si="337"/>
        <v>0</v>
      </c>
      <c r="Q520">
        <f t="shared" si="346"/>
        <v>1</v>
      </c>
      <c r="R520">
        <f t="shared" si="347"/>
        <v>-1</v>
      </c>
      <c r="S520">
        <f t="shared" si="348"/>
        <v>0</v>
      </c>
      <c r="T520" s="4">
        <f t="shared" si="349"/>
        <v>1.0014234355327452</v>
      </c>
      <c r="U520" s="4">
        <f t="shared" si="350"/>
        <v>1</v>
      </c>
      <c r="V520" s="4">
        <f>PRODUCT($T$3:T520)-1</f>
        <v>0.48073154514147465</v>
      </c>
      <c r="W520" s="3">
        <f>PRODUCT($U$3:U520)-1</f>
        <v>0.21027579884558079</v>
      </c>
      <c r="X520">
        <f t="shared" si="351"/>
        <v>-4.3250677826568218E-2</v>
      </c>
      <c r="Y520" s="1">
        <f t="shared" si="311"/>
        <v>42529</v>
      </c>
      <c r="Z520">
        <f t="shared" si="312"/>
        <v>4.2600559646961411E-3</v>
      </c>
      <c r="AA520" s="5">
        <f t="shared" si="313"/>
        <v>-9.2572044753089777E-3</v>
      </c>
      <c r="AB520" s="5">
        <f t="shared" si="314"/>
        <v>-6.9721321174057715E-3</v>
      </c>
      <c r="AC520" s="5">
        <f t="shared" si="315"/>
        <v>-9.8502302111266316E-3</v>
      </c>
      <c r="AD520" s="5">
        <f t="shared" si="316"/>
        <v>8.3502075289800803E-3</v>
      </c>
      <c r="AE520" s="5">
        <f t="shared" si="317"/>
        <v>1.1811112541747715E-2</v>
      </c>
      <c r="AF520" s="5">
        <f t="shared" si="318"/>
        <v>-1.4533203453961918E-2</v>
      </c>
      <c r="AG520" s="5">
        <f t="shared" si="319"/>
        <v>-6.6618251595098599E-3</v>
      </c>
      <c r="AH520" s="5">
        <f t="shared" si="320"/>
        <v>8.0159690822054763E-3</v>
      </c>
      <c r="AI520" s="5">
        <f t="shared" si="321"/>
        <v>-2.1745662293516377E-3</v>
      </c>
      <c r="AJ520" s="5">
        <f t="shared" si="322"/>
        <v>1.0803351683286166E-3</v>
      </c>
      <c r="AK520">
        <f t="shared" si="323"/>
        <v>2.7110914965465138E-2</v>
      </c>
      <c r="AL520" s="5">
        <f t="shared" si="324"/>
        <v>1.4266752529459303E-3</v>
      </c>
      <c r="AM520" s="5">
        <f t="shared" si="325"/>
        <v>8.8081184787980327E-3</v>
      </c>
      <c r="AN520" s="5">
        <f t="shared" si="326"/>
        <v>2.5573058939460935E-3</v>
      </c>
      <c r="AO520" s="5">
        <f t="shared" si="327"/>
        <v>9.0016822297676047E-3</v>
      </c>
      <c r="AP520" s="5">
        <f t="shared" si="328"/>
        <v>-2.5995263727193185E-3</v>
      </c>
      <c r="AQ520" s="5">
        <f t="shared" si="329"/>
        <v>4.7319650508168554E-3</v>
      </c>
      <c r="AR520" s="5">
        <f t="shared" si="330"/>
        <v>4.2196941224819096E-3</v>
      </c>
      <c r="AS520" s="5">
        <f t="shared" si="331"/>
        <v>3.9614034151052024E-3</v>
      </c>
      <c r="AT520" s="5">
        <f t="shared" si="332"/>
        <v>1.4171013001184951E-2</v>
      </c>
      <c r="AU520" s="5">
        <f t="shared" si="333"/>
        <v>-1.4234355327451542E-3</v>
      </c>
      <c r="AV520">
        <f t="shared" si="334"/>
        <v>0</v>
      </c>
      <c r="AW520">
        <f t="shared" si="335"/>
        <v>0</v>
      </c>
      <c r="AX520">
        <f t="shared" si="336"/>
        <v>1</v>
      </c>
    </row>
    <row r="521" spans="1:50" x14ac:dyDescent="0.25">
      <c r="A521" s="1">
        <v>42531</v>
      </c>
      <c r="B521">
        <v>21240.080077999999</v>
      </c>
      <c r="C521">
        <v>21270.619140999999</v>
      </c>
      <c r="D521">
        <v>21017.980468999998</v>
      </c>
      <c r="E521">
        <v>21042.640625</v>
      </c>
      <c r="F521">
        <v>21042.640625</v>
      </c>
      <c r="G521">
        <v>1640607200</v>
      </c>
      <c r="H521" s="2">
        <f t="shared" si="338"/>
        <v>-1.198430189791122E-2</v>
      </c>
      <c r="I521">
        <f t="shared" si="339"/>
        <v>21166.019531000002</v>
      </c>
      <c r="J521">
        <f t="shared" si="340"/>
        <v>19662.699218999998</v>
      </c>
      <c r="K521">
        <f t="shared" si="341"/>
        <v>20840</v>
      </c>
      <c r="L521">
        <f t="shared" si="342"/>
        <v>5.8632805738942917E-3</v>
      </c>
      <c r="M521">
        <f t="shared" si="343"/>
        <v>-6.55783383175087E-2</v>
      </c>
      <c r="N521">
        <f t="shared" si="344"/>
        <v>-9.6299997995141773E-3</v>
      </c>
      <c r="O521">
        <f t="shared" si="345"/>
        <v>0</v>
      </c>
      <c r="P521">
        <f t="shared" si="337"/>
        <v>1</v>
      </c>
      <c r="Q521">
        <f t="shared" si="346"/>
        <v>0</v>
      </c>
      <c r="R521">
        <f t="shared" si="347"/>
        <v>-1</v>
      </c>
      <c r="S521">
        <f t="shared" si="348"/>
        <v>0</v>
      </c>
      <c r="T521" s="4">
        <f t="shared" si="349"/>
        <v>1.0119843018979111</v>
      </c>
      <c r="U521" s="4">
        <f t="shared" si="350"/>
        <v>1</v>
      </c>
      <c r="V521" s="4">
        <f>PRODUCT($T$3:T521)-1</f>
        <v>0.49847707900821048</v>
      </c>
      <c r="W521" s="3">
        <f>PRODUCT($U$3:U521)-1</f>
        <v>0.21027579884558079</v>
      </c>
      <c r="X521">
        <f t="shared" si="351"/>
        <v>-5.4716650544116563E-2</v>
      </c>
      <c r="Y521" s="1">
        <f t="shared" si="311"/>
        <v>42531</v>
      </c>
      <c r="Z521">
        <f t="shared" si="312"/>
        <v>-9.2572044753089777E-3</v>
      </c>
      <c r="AA521" s="5">
        <f t="shared" si="313"/>
        <v>-6.9721321174057715E-3</v>
      </c>
      <c r="AB521" s="5">
        <f t="shared" si="314"/>
        <v>-9.8502302111266316E-3</v>
      </c>
      <c r="AC521" s="5">
        <f t="shared" si="315"/>
        <v>8.3502075289800803E-3</v>
      </c>
      <c r="AD521" s="5">
        <f t="shared" si="316"/>
        <v>1.1811112541747715E-2</v>
      </c>
      <c r="AE521" s="5">
        <f t="shared" si="317"/>
        <v>-1.4533203453961918E-2</v>
      </c>
      <c r="AF521" s="5">
        <f t="shared" si="318"/>
        <v>-6.6618251595098599E-3</v>
      </c>
      <c r="AG521" s="5">
        <f t="shared" si="319"/>
        <v>8.0159690822054763E-3</v>
      </c>
      <c r="AH521" s="5">
        <f t="shared" si="320"/>
        <v>-2.1745662293516377E-3</v>
      </c>
      <c r="AI521" s="5">
        <f t="shared" si="321"/>
        <v>1.0803351683286166E-3</v>
      </c>
      <c r="AJ521" s="5">
        <f t="shared" si="322"/>
        <v>2.7110914965465138E-2</v>
      </c>
      <c r="AK521">
        <f t="shared" si="323"/>
        <v>1.4266752529459303E-3</v>
      </c>
      <c r="AL521" s="5">
        <f t="shared" si="324"/>
        <v>8.8081184787980327E-3</v>
      </c>
      <c r="AM521" s="5">
        <f t="shared" si="325"/>
        <v>2.5573058939460935E-3</v>
      </c>
      <c r="AN521" s="5">
        <f t="shared" si="326"/>
        <v>9.0016822297676047E-3</v>
      </c>
      <c r="AO521" s="5">
        <f t="shared" si="327"/>
        <v>-2.5995263727193185E-3</v>
      </c>
      <c r="AP521" s="5">
        <f t="shared" si="328"/>
        <v>4.7319650508168554E-3</v>
      </c>
      <c r="AQ521" s="5">
        <f t="shared" si="329"/>
        <v>4.2196941224819096E-3</v>
      </c>
      <c r="AR521" s="5">
        <f t="shared" si="330"/>
        <v>3.9614034151052024E-3</v>
      </c>
      <c r="AS521" s="5">
        <f t="shared" si="331"/>
        <v>1.4171013001184951E-2</v>
      </c>
      <c r="AT521" s="5">
        <f t="shared" si="332"/>
        <v>-1.4234355327451542E-3</v>
      </c>
      <c r="AU521" s="5">
        <f t="shared" si="333"/>
        <v>-1.198430189791122E-2</v>
      </c>
      <c r="AV521">
        <f t="shared" si="334"/>
        <v>0</v>
      </c>
      <c r="AW521">
        <f t="shared" si="335"/>
        <v>1</v>
      </c>
      <c r="AX521">
        <f t="shared" si="336"/>
        <v>0</v>
      </c>
    </row>
    <row r="522" spans="1:50" x14ac:dyDescent="0.25">
      <c r="A522" s="1">
        <v>42534</v>
      </c>
      <c r="B522">
        <v>20647.509765999999</v>
      </c>
      <c r="C522">
        <v>20664.589843999998</v>
      </c>
      <c r="D522">
        <v>20430.810547000001</v>
      </c>
      <c r="E522">
        <v>20512.990234000001</v>
      </c>
      <c r="F522">
        <v>20512.990234000001</v>
      </c>
      <c r="G522">
        <v>2083433200</v>
      </c>
      <c r="H522" s="2">
        <f t="shared" si="338"/>
        <v>-2.5170338667987346E-2</v>
      </c>
      <c r="I522">
        <f t="shared" si="339"/>
        <v>21252.640625</v>
      </c>
      <c r="J522">
        <f t="shared" si="340"/>
        <v>19662.699218999998</v>
      </c>
      <c r="K522">
        <f t="shared" si="341"/>
        <v>20957.259765999999</v>
      </c>
      <c r="L522">
        <f t="shared" si="342"/>
        <v>3.6057658223521249E-2</v>
      </c>
      <c r="M522">
        <f t="shared" si="343"/>
        <v>-4.1451344016663949E-2</v>
      </c>
      <c r="N522">
        <f t="shared" si="344"/>
        <v>2.1657960489038119E-2</v>
      </c>
      <c r="O522">
        <f t="shared" si="345"/>
        <v>0</v>
      </c>
      <c r="P522">
        <f t="shared" si="337"/>
        <v>1</v>
      </c>
      <c r="Q522">
        <f t="shared" si="346"/>
        <v>0</v>
      </c>
      <c r="R522">
        <f t="shared" si="347"/>
        <v>-1</v>
      </c>
      <c r="S522">
        <f t="shared" si="348"/>
        <v>0</v>
      </c>
      <c r="T522" s="4">
        <f t="shared" si="349"/>
        <v>1.0251703386679873</v>
      </c>
      <c r="U522" s="4">
        <f t="shared" si="350"/>
        <v>1</v>
      </c>
      <c r="V522" s="4">
        <f>PRODUCT($T$3:T522)-1</f>
        <v>0.53619425457306358</v>
      </c>
      <c r="W522" s="3">
        <f>PRODUCT($U$3:U522)-1</f>
        <v>0.21027579884558079</v>
      </c>
      <c r="X522">
        <f t="shared" si="351"/>
        <v>-7.8509752587130666E-2</v>
      </c>
      <c r="Y522" s="1">
        <f t="shared" si="311"/>
        <v>42534</v>
      </c>
      <c r="Z522">
        <f t="shared" si="312"/>
        <v>-6.9721321174057715E-3</v>
      </c>
      <c r="AA522" s="5">
        <f t="shared" si="313"/>
        <v>-9.8502302111266316E-3</v>
      </c>
      <c r="AB522" s="5">
        <f t="shared" si="314"/>
        <v>8.3502075289800803E-3</v>
      </c>
      <c r="AC522" s="5">
        <f t="shared" si="315"/>
        <v>1.1811112541747715E-2</v>
      </c>
      <c r="AD522" s="5">
        <f t="shared" si="316"/>
        <v>-1.4533203453961918E-2</v>
      </c>
      <c r="AE522" s="5">
        <f t="shared" si="317"/>
        <v>-6.6618251595098599E-3</v>
      </c>
      <c r="AF522" s="5">
        <f t="shared" si="318"/>
        <v>8.0159690822054763E-3</v>
      </c>
      <c r="AG522" s="5">
        <f t="shared" si="319"/>
        <v>-2.1745662293516377E-3</v>
      </c>
      <c r="AH522" s="5">
        <f t="shared" si="320"/>
        <v>1.0803351683286166E-3</v>
      </c>
      <c r="AI522" s="5">
        <f t="shared" si="321"/>
        <v>2.7110914965465138E-2</v>
      </c>
      <c r="AJ522" s="5">
        <f t="shared" si="322"/>
        <v>1.4266752529459303E-3</v>
      </c>
      <c r="AK522">
        <f t="shared" si="323"/>
        <v>8.8081184787980327E-3</v>
      </c>
      <c r="AL522" s="5">
        <f t="shared" si="324"/>
        <v>2.5573058939460935E-3</v>
      </c>
      <c r="AM522" s="5">
        <f t="shared" si="325"/>
        <v>9.0016822297676047E-3</v>
      </c>
      <c r="AN522" s="5">
        <f t="shared" si="326"/>
        <v>-2.5995263727193185E-3</v>
      </c>
      <c r="AO522" s="5">
        <f t="shared" si="327"/>
        <v>4.7319650508168554E-3</v>
      </c>
      <c r="AP522" s="5">
        <f t="shared" si="328"/>
        <v>4.2196941224819096E-3</v>
      </c>
      <c r="AQ522" s="5">
        <f t="shared" si="329"/>
        <v>3.9614034151052024E-3</v>
      </c>
      <c r="AR522" s="5">
        <f t="shared" si="330"/>
        <v>1.4171013001184951E-2</v>
      </c>
      <c r="AS522" s="5">
        <f t="shared" si="331"/>
        <v>-1.4234355327451542E-3</v>
      </c>
      <c r="AT522" s="5">
        <f t="shared" si="332"/>
        <v>-1.198430189791122E-2</v>
      </c>
      <c r="AU522" s="5">
        <f t="shared" si="333"/>
        <v>-2.5170338667987346E-2</v>
      </c>
      <c r="AV522">
        <f t="shared" si="334"/>
        <v>0</v>
      </c>
      <c r="AW522">
        <f t="shared" si="335"/>
        <v>1</v>
      </c>
      <c r="AX522">
        <f t="shared" si="336"/>
        <v>0</v>
      </c>
    </row>
    <row r="523" spans="1:50" x14ac:dyDescent="0.25">
      <c r="A523" s="1">
        <v>42535</v>
      </c>
      <c r="B523">
        <v>20476.75</v>
      </c>
      <c r="C523">
        <v>20537.919922000001</v>
      </c>
      <c r="D523">
        <v>20358.939452999999</v>
      </c>
      <c r="E523">
        <v>20387.529297000001</v>
      </c>
      <c r="F523">
        <v>20387.529297000001</v>
      </c>
      <c r="G523">
        <v>1498720500</v>
      </c>
      <c r="H523" s="2">
        <f t="shared" si="338"/>
        <v>-6.1161700741245717E-3</v>
      </c>
      <c r="I523">
        <f t="shared" si="339"/>
        <v>21441.230468999998</v>
      </c>
      <c r="J523">
        <f t="shared" si="340"/>
        <v>19662.699218999998</v>
      </c>
      <c r="K523">
        <f t="shared" si="341"/>
        <v>21279.769531000002</v>
      </c>
      <c r="L523">
        <f t="shared" si="342"/>
        <v>5.1683612891487041E-2</v>
      </c>
      <c r="M523">
        <f t="shared" si="343"/>
        <v>-3.5552619811889619E-2</v>
      </c>
      <c r="N523">
        <f t="shared" si="344"/>
        <v>4.3764019710387014E-2</v>
      </c>
      <c r="O523">
        <f t="shared" si="345"/>
        <v>1</v>
      </c>
      <c r="P523">
        <f t="shared" si="337"/>
        <v>0</v>
      </c>
      <c r="Q523">
        <f t="shared" si="346"/>
        <v>0</v>
      </c>
      <c r="R523">
        <f t="shared" si="347"/>
        <v>1</v>
      </c>
      <c r="S523">
        <f t="shared" si="348"/>
        <v>2</v>
      </c>
      <c r="T523" s="4">
        <f t="shared" si="349"/>
        <v>0.98388382992587542</v>
      </c>
      <c r="U523" s="4">
        <f t="shared" si="350"/>
        <v>0.98888382992587542</v>
      </c>
      <c r="V523" s="4">
        <f>PRODUCT($T$3:T523)-1</f>
        <v>0.51143668669947107</v>
      </c>
      <c r="W523" s="3">
        <f>PRODUCT($U$3:U523)-1</f>
        <v>0.19682216722901624</v>
      </c>
      <c r="X523">
        <f t="shared" si="351"/>
        <v>-8.4145743661954819E-2</v>
      </c>
      <c r="Y523" s="1">
        <f t="shared" si="311"/>
        <v>42535</v>
      </c>
      <c r="Z523">
        <f t="shared" si="312"/>
        <v>-9.8502302111266316E-3</v>
      </c>
      <c r="AA523" s="5">
        <f t="shared" si="313"/>
        <v>8.3502075289800803E-3</v>
      </c>
      <c r="AB523" s="5">
        <f t="shared" si="314"/>
        <v>1.1811112541747715E-2</v>
      </c>
      <c r="AC523" s="5">
        <f t="shared" si="315"/>
        <v>-1.4533203453961918E-2</v>
      </c>
      <c r="AD523" s="5">
        <f t="shared" si="316"/>
        <v>-6.6618251595098599E-3</v>
      </c>
      <c r="AE523" s="5">
        <f t="shared" si="317"/>
        <v>8.0159690822054763E-3</v>
      </c>
      <c r="AF523" s="5">
        <f t="shared" si="318"/>
        <v>-2.1745662293516377E-3</v>
      </c>
      <c r="AG523" s="5">
        <f t="shared" si="319"/>
        <v>1.0803351683286166E-3</v>
      </c>
      <c r="AH523" s="5">
        <f t="shared" si="320"/>
        <v>2.7110914965465138E-2</v>
      </c>
      <c r="AI523" s="5">
        <f t="shared" si="321"/>
        <v>1.4266752529459303E-3</v>
      </c>
      <c r="AJ523" s="5">
        <f t="shared" si="322"/>
        <v>8.8081184787980327E-3</v>
      </c>
      <c r="AK523">
        <f t="shared" si="323"/>
        <v>2.5573058939460935E-3</v>
      </c>
      <c r="AL523" s="5">
        <f t="shared" si="324"/>
        <v>9.0016822297676047E-3</v>
      </c>
      <c r="AM523" s="5">
        <f t="shared" si="325"/>
        <v>-2.5995263727193185E-3</v>
      </c>
      <c r="AN523" s="5">
        <f t="shared" si="326"/>
        <v>4.7319650508168554E-3</v>
      </c>
      <c r="AO523" s="5">
        <f t="shared" si="327"/>
        <v>4.2196941224819096E-3</v>
      </c>
      <c r="AP523" s="5">
        <f t="shared" si="328"/>
        <v>3.9614034151052024E-3</v>
      </c>
      <c r="AQ523" s="5">
        <f t="shared" si="329"/>
        <v>1.4171013001184951E-2</v>
      </c>
      <c r="AR523" s="5">
        <f t="shared" si="330"/>
        <v>-1.4234355327451542E-3</v>
      </c>
      <c r="AS523" s="5">
        <f t="shared" si="331"/>
        <v>-1.198430189791122E-2</v>
      </c>
      <c r="AT523" s="5">
        <f t="shared" si="332"/>
        <v>-2.5170338667987346E-2</v>
      </c>
      <c r="AU523" s="5">
        <f t="shared" si="333"/>
        <v>-6.1161700741245717E-3</v>
      </c>
      <c r="AV523">
        <f t="shared" si="334"/>
        <v>1</v>
      </c>
      <c r="AW523">
        <f t="shared" si="335"/>
        <v>0</v>
      </c>
      <c r="AX523">
        <f t="shared" si="336"/>
        <v>0</v>
      </c>
    </row>
    <row r="524" spans="1:50" x14ac:dyDescent="0.25">
      <c r="A524" s="1">
        <v>42536</v>
      </c>
      <c r="B524">
        <v>20161.009765999999</v>
      </c>
      <c r="C524">
        <v>20553.580077999999</v>
      </c>
      <c r="D524">
        <v>20161.009765999999</v>
      </c>
      <c r="E524">
        <v>20467.519531000002</v>
      </c>
      <c r="F524">
        <v>20467.519531000002</v>
      </c>
      <c r="G524">
        <v>1729131100</v>
      </c>
      <c r="H524" s="2">
        <f t="shared" si="338"/>
        <v>3.9234883655947517E-3</v>
      </c>
      <c r="I524">
        <f t="shared" si="339"/>
        <v>21581.419922000001</v>
      </c>
      <c r="J524">
        <f t="shared" si="340"/>
        <v>19662.699218999998</v>
      </c>
      <c r="K524">
        <f t="shared" si="341"/>
        <v>21242.929688</v>
      </c>
      <c r="L524">
        <f t="shared" si="342"/>
        <v>5.4422832689271061E-2</v>
      </c>
      <c r="M524">
        <f t="shared" si="343"/>
        <v>-3.9321829437173661E-2</v>
      </c>
      <c r="N524">
        <f t="shared" si="344"/>
        <v>3.7884911057520565E-2</v>
      </c>
      <c r="O524">
        <f t="shared" si="345"/>
        <v>1</v>
      </c>
      <c r="P524">
        <f t="shared" si="337"/>
        <v>0</v>
      </c>
      <c r="Q524">
        <f t="shared" si="346"/>
        <v>0</v>
      </c>
      <c r="R524">
        <f t="shared" si="347"/>
        <v>1</v>
      </c>
      <c r="S524">
        <f t="shared" si="348"/>
        <v>0</v>
      </c>
      <c r="T524" s="4">
        <f t="shared" si="349"/>
        <v>1.0039234883655948</v>
      </c>
      <c r="U524" s="4">
        <f t="shared" si="350"/>
        <v>1.0039234883655948</v>
      </c>
      <c r="V524" s="4">
        <f>PRODUCT($T$3:T524)-1</f>
        <v>0.51736679095506943</v>
      </c>
      <c r="W524" s="3">
        <f>PRODUCT($U$3:U524)-1</f>
        <v>0.2015178850778252</v>
      </c>
      <c r="X524">
        <f t="shared" si="351"/>
        <v>-8.0552400142632097E-2</v>
      </c>
      <c r="Y524" s="1">
        <f t="shared" si="311"/>
        <v>42536</v>
      </c>
      <c r="Z524">
        <f t="shared" si="312"/>
        <v>8.3502075289800803E-3</v>
      </c>
      <c r="AA524" s="5">
        <f t="shared" si="313"/>
        <v>1.1811112541747715E-2</v>
      </c>
      <c r="AB524" s="5">
        <f t="shared" si="314"/>
        <v>-1.4533203453961918E-2</v>
      </c>
      <c r="AC524" s="5">
        <f t="shared" si="315"/>
        <v>-6.6618251595098599E-3</v>
      </c>
      <c r="AD524" s="5">
        <f t="shared" si="316"/>
        <v>8.0159690822054763E-3</v>
      </c>
      <c r="AE524" s="5">
        <f t="shared" si="317"/>
        <v>-2.1745662293516377E-3</v>
      </c>
      <c r="AF524" s="5">
        <f t="shared" si="318"/>
        <v>1.0803351683286166E-3</v>
      </c>
      <c r="AG524" s="5">
        <f t="shared" si="319"/>
        <v>2.7110914965465138E-2</v>
      </c>
      <c r="AH524" s="5">
        <f t="shared" si="320"/>
        <v>1.4266752529459303E-3</v>
      </c>
      <c r="AI524" s="5">
        <f t="shared" si="321"/>
        <v>8.8081184787980327E-3</v>
      </c>
      <c r="AJ524" s="5">
        <f t="shared" si="322"/>
        <v>2.5573058939460935E-3</v>
      </c>
      <c r="AK524">
        <f t="shared" si="323"/>
        <v>9.0016822297676047E-3</v>
      </c>
      <c r="AL524" s="5">
        <f t="shared" si="324"/>
        <v>-2.5995263727193185E-3</v>
      </c>
      <c r="AM524" s="5">
        <f t="shared" si="325"/>
        <v>4.7319650508168554E-3</v>
      </c>
      <c r="AN524" s="5">
        <f t="shared" si="326"/>
        <v>4.2196941224819096E-3</v>
      </c>
      <c r="AO524" s="5">
        <f t="shared" si="327"/>
        <v>3.9614034151052024E-3</v>
      </c>
      <c r="AP524" s="5">
        <f t="shared" si="328"/>
        <v>1.4171013001184951E-2</v>
      </c>
      <c r="AQ524" s="5">
        <f t="shared" si="329"/>
        <v>-1.4234355327451542E-3</v>
      </c>
      <c r="AR524" s="5">
        <f t="shared" si="330"/>
        <v>-1.198430189791122E-2</v>
      </c>
      <c r="AS524" s="5">
        <f t="shared" si="331"/>
        <v>-2.5170338667987346E-2</v>
      </c>
      <c r="AT524" s="5">
        <f t="shared" si="332"/>
        <v>-6.1161700741245717E-3</v>
      </c>
      <c r="AU524" s="5">
        <f t="shared" si="333"/>
        <v>3.9234883655947517E-3</v>
      </c>
      <c r="AV524">
        <f t="shared" si="334"/>
        <v>1</v>
      </c>
      <c r="AW524">
        <f t="shared" si="335"/>
        <v>0</v>
      </c>
      <c r="AX524">
        <f t="shared" si="336"/>
        <v>0</v>
      </c>
    </row>
    <row r="525" spans="1:50" x14ac:dyDescent="0.25">
      <c r="A525" s="1">
        <v>42537</v>
      </c>
      <c r="B525">
        <v>20284.910156000002</v>
      </c>
      <c r="C525">
        <v>20297.400390999999</v>
      </c>
      <c r="D525">
        <v>19964.369140999999</v>
      </c>
      <c r="E525">
        <v>20038.419922000001</v>
      </c>
      <c r="F525">
        <v>20038.419922000001</v>
      </c>
      <c r="G525">
        <v>1901944200</v>
      </c>
      <c r="H525" s="2">
        <f t="shared" si="338"/>
        <v>-2.0964905314983961E-2</v>
      </c>
      <c r="I525">
        <f t="shared" si="339"/>
        <v>21739.210938</v>
      </c>
      <c r="J525">
        <f t="shared" si="340"/>
        <v>19662.699218999998</v>
      </c>
      <c r="K525">
        <f t="shared" si="341"/>
        <v>21515.349609000001</v>
      </c>
      <c r="L525">
        <f t="shared" si="342"/>
        <v>8.4876503368048306E-2</v>
      </c>
      <c r="M525">
        <f t="shared" si="343"/>
        <v>-1.8750016441540951E-2</v>
      </c>
      <c r="N525">
        <f t="shared" si="344"/>
        <v>7.3704897529295321E-2</v>
      </c>
      <c r="O525">
        <f t="shared" si="345"/>
        <v>1</v>
      </c>
      <c r="P525">
        <f t="shared" si="337"/>
        <v>0</v>
      </c>
      <c r="Q525">
        <f t="shared" si="346"/>
        <v>0</v>
      </c>
      <c r="R525">
        <f t="shared" si="347"/>
        <v>1</v>
      </c>
      <c r="S525">
        <f t="shared" si="348"/>
        <v>0</v>
      </c>
      <c r="T525" s="4">
        <f t="shared" si="349"/>
        <v>0.97903509468501604</v>
      </c>
      <c r="U525" s="4">
        <f t="shared" si="350"/>
        <v>0.97903509468501604</v>
      </c>
      <c r="V525" s="4">
        <f>PRODUCT($T$3:T525)-1</f>
        <v>0.48555533985459531</v>
      </c>
      <c r="W525" s="3">
        <f>PRODUCT($U$3:U525)-1</f>
        <v>0.17632817638290876</v>
      </c>
      <c r="X525">
        <f t="shared" si="351"/>
        <v>-9.9828532015731164E-2</v>
      </c>
      <c r="Y525" s="1">
        <f t="shared" si="311"/>
        <v>42537</v>
      </c>
      <c r="Z525">
        <f t="shared" si="312"/>
        <v>1.1811112541747715E-2</v>
      </c>
      <c r="AA525" s="5">
        <f t="shared" si="313"/>
        <v>-1.4533203453961918E-2</v>
      </c>
      <c r="AB525" s="5">
        <f t="shared" si="314"/>
        <v>-6.6618251595098599E-3</v>
      </c>
      <c r="AC525" s="5">
        <f t="shared" si="315"/>
        <v>8.0159690822054763E-3</v>
      </c>
      <c r="AD525" s="5">
        <f t="shared" si="316"/>
        <v>-2.1745662293516377E-3</v>
      </c>
      <c r="AE525" s="5">
        <f t="shared" si="317"/>
        <v>1.0803351683286166E-3</v>
      </c>
      <c r="AF525" s="5">
        <f t="shared" si="318"/>
        <v>2.7110914965465138E-2</v>
      </c>
      <c r="AG525" s="5">
        <f t="shared" si="319"/>
        <v>1.4266752529459303E-3</v>
      </c>
      <c r="AH525" s="5">
        <f t="shared" si="320"/>
        <v>8.8081184787980327E-3</v>
      </c>
      <c r="AI525" s="5">
        <f t="shared" si="321"/>
        <v>2.5573058939460935E-3</v>
      </c>
      <c r="AJ525" s="5">
        <f t="shared" si="322"/>
        <v>9.0016822297676047E-3</v>
      </c>
      <c r="AK525">
        <f t="shared" si="323"/>
        <v>-2.5995263727193185E-3</v>
      </c>
      <c r="AL525" s="5">
        <f t="shared" si="324"/>
        <v>4.7319650508168554E-3</v>
      </c>
      <c r="AM525" s="5">
        <f t="shared" si="325"/>
        <v>4.2196941224819096E-3</v>
      </c>
      <c r="AN525" s="5">
        <f t="shared" si="326"/>
        <v>3.9614034151052024E-3</v>
      </c>
      <c r="AO525" s="5">
        <f t="shared" si="327"/>
        <v>1.4171013001184951E-2</v>
      </c>
      <c r="AP525" s="5">
        <f t="shared" si="328"/>
        <v>-1.4234355327451542E-3</v>
      </c>
      <c r="AQ525" s="5">
        <f t="shared" si="329"/>
        <v>-1.198430189791122E-2</v>
      </c>
      <c r="AR525" s="5">
        <f t="shared" si="330"/>
        <v>-2.5170338667987346E-2</v>
      </c>
      <c r="AS525" s="5">
        <f t="shared" si="331"/>
        <v>-6.1161700741245717E-3</v>
      </c>
      <c r="AT525" s="5">
        <f t="shared" si="332"/>
        <v>3.9234883655947517E-3</v>
      </c>
      <c r="AU525" s="5">
        <f t="shared" si="333"/>
        <v>-2.0964905314983961E-2</v>
      </c>
      <c r="AV525">
        <f t="shared" si="334"/>
        <v>1</v>
      </c>
      <c r="AW525">
        <f t="shared" si="335"/>
        <v>0</v>
      </c>
      <c r="AX525">
        <f t="shared" si="336"/>
        <v>0</v>
      </c>
    </row>
    <row r="526" spans="1:50" x14ac:dyDescent="0.25">
      <c r="A526" s="1">
        <v>42538</v>
      </c>
      <c r="B526">
        <v>20244.230468999998</v>
      </c>
      <c r="C526">
        <v>20282.039063</v>
      </c>
      <c r="D526">
        <v>20090.800781000002</v>
      </c>
      <c r="E526">
        <v>20169.980468999998</v>
      </c>
      <c r="F526">
        <v>20169.980468999998</v>
      </c>
      <c r="G526">
        <v>2193634100</v>
      </c>
      <c r="H526" s="2">
        <f t="shared" si="338"/>
        <v>6.5654152129808185E-3</v>
      </c>
      <c r="I526">
        <f t="shared" si="339"/>
        <v>21822</v>
      </c>
      <c r="J526">
        <f t="shared" si="340"/>
        <v>19662.699218999998</v>
      </c>
      <c r="K526">
        <f t="shared" si="341"/>
        <v>21616.160156000002</v>
      </c>
      <c r="L526">
        <f t="shared" si="342"/>
        <v>8.1904865180164821E-2</v>
      </c>
      <c r="M526">
        <f t="shared" si="343"/>
        <v>-2.5150309430376439E-2</v>
      </c>
      <c r="N526">
        <f t="shared" si="344"/>
        <v>7.1699607702778501E-2</v>
      </c>
      <c r="O526">
        <f t="shared" si="345"/>
        <v>1</v>
      </c>
      <c r="P526">
        <f t="shared" si="337"/>
        <v>0</v>
      </c>
      <c r="Q526">
        <f t="shared" si="346"/>
        <v>0</v>
      </c>
      <c r="R526">
        <f t="shared" si="347"/>
        <v>1</v>
      </c>
      <c r="S526">
        <f t="shared" si="348"/>
        <v>0</v>
      </c>
      <c r="T526" s="4">
        <f t="shared" si="349"/>
        <v>1.0065654152129808</v>
      </c>
      <c r="U526" s="4">
        <f t="shared" si="350"/>
        <v>1.0065654152129808</v>
      </c>
      <c r="V526" s="4">
        <f>PRODUCT($T$3:T526)-1</f>
        <v>0.49530862748260152</v>
      </c>
      <c r="W526" s="3">
        <f>PRODUCT($U$3:U526)-1</f>
        <v>0.18405125928759114</v>
      </c>
      <c r="X526">
        <f t="shared" si="351"/>
        <v>-9.391853256553595E-2</v>
      </c>
      <c r="Y526" s="1">
        <f t="shared" si="311"/>
        <v>42538</v>
      </c>
      <c r="Z526">
        <f t="shared" si="312"/>
        <v>-1.4533203453961918E-2</v>
      </c>
      <c r="AA526" s="5">
        <f t="shared" si="313"/>
        <v>-6.6618251595098599E-3</v>
      </c>
      <c r="AB526" s="5">
        <f t="shared" si="314"/>
        <v>8.0159690822054763E-3</v>
      </c>
      <c r="AC526" s="5">
        <f t="shared" si="315"/>
        <v>-2.1745662293516377E-3</v>
      </c>
      <c r="AD526" s="5">
        <f t="shared" si="316"/>
        <v>1.0803351683286166E-3</v>
      </c>
      <c r="AE526" s="5">
        <f t="shared" si="317"/>
        <v>2.7110914965465138E-2</v>
      </c>
      <c r="AF526" s="5">
        <f t="shared" si="318"/>
        <v>1.4266752529459303E-3</v>
      </c>
      <c r="AG526" s="5">
        <f t="shared" si="319"/>
        <v>8.8081184787980327E-3</v>
      </c>
      <c r="AH526" s="5">
        <f t="shared" si="320"/>
        <v>2.5573058939460935E-3</v>
      </c>
      <c r="AI526" s="5">
        <f t="shared" si="321"/>
        <v>9.0016822297676047E-3</v>
      </c>
      <c r="AJ526" s="5">
        <f t="shared" si="322"/>
        <v>-2.5995263727193185E-3</v>
      </c>
      <c r="AK526">
        <f t="shared" si="323"/>
        <v>4.7319650508168554E-3</v>
      </c>
      <c r="AL526" s="5">
        <f t="shared" si="324"/>
        <v>4.2196941224819096E-3</v>
      </c>
      <c r="AM526" s="5">
        <f t="shared" si="325"/>
        <v>3.9614034151052024E-3</v>
      </c>
      <c r="AN526" s="5">
        <f t="shared" si="326"/>
        <v>1.4171013001184951E-2</v>
      </c>
      <c r="AO526" s="5">
        <f t="shared" si="327"/>
        <v>-1.4234355327451542E-3</v>
      </c>
      <c r="AP526" s="5">
        <f t="shared" si="328"/>
        <v>-1.198430189791122E-2</v>
      </c>
      <c r="AQ526" s="5">
        <f t="shared" si="329"/>
        <v>-2.5170338667987346E-2</v>
      </c>
      <c r="AR526" s="5">
        <f t="shared" si="330"/>
        <v>-6.1161700741245717E-3</v>
      </c>
      <c r="AS526" s="5">
        <f t="shared" si="331"/>
        <v>3.9234883655947517E-3</v>
      </c>
      <c r="AT526" s="5">
        <f t="shared" si="332"/>
        <v>-2.0964905314983961E-2</v>
      </c>
      <c r="AU526" s="5">
        <f t="shared" si="333"/>
        <v>6.5654152129808185E-3</v>
      </c>
      <c r="AV526">
        <f t="shared" si="334"/>
        <v>1</v>
      </c>
      <c r="AW526">
        <f t="shared" si="335"/>
        <v>0</v>
      </c>
      <c r="AX526">
        <f t="shared" si="336"/>
        <v>0</v>
      </c>
    </row>
    <row r="527" spans="1:50" x14ac:dyDescent="0.25">
      <c r="A527" s="1">
        <v>42541</v>
      </c>
      <c r="B527">
        <v>20425.060547000001</v>
      </c>
      <c r="C527">
        <v>20551.019531000002</v>
      </c>
      <c r="D527">
        <v>20288.490234000001</v>
      </c>
      <c r="E527">
        <v>20510.199218999998</v>
      </c>
      <c r="F527">
        <v>20510.199218999998</v>
      </c>
      <c r="G527">
        <v>1565765000</v>
      </c>
      <c r="H527" s="2">
        <f t="shared" si="338"/>
        <v>1.6867579545894795E-2</v>
      </c>
      <c r="I527">
        <f t="shared" si="339"/>
        <v>21822</v>
      </c>
      <c r="J527">
        <f t="shared" si="340"/>
        <v>19662.699218999998</v>
      </c>
      <c r="K527">
        <f t="shared" si="341"/>
        <v>21612.599609000001</v>
      </c>
      <c r="L527">
        <f t="shared" si="342"/>
        <v>6.3958461202307193E-2</v>
      </c>
      <c r="M527">
        <f t="shared" si="343"/>
        <v>-4.1320905318896317E-2</v>
      </c>
      <c r="N527">
        <f t="shared" si="344"/>
        <v>5.3748887479297291E-2</v>
      </c>
      <c r="O527">
        <f t="shared" si="345"/>
        <v>1</v>
      </c>
      <c r="P527">
        <f t="shared" si="337"/>
        <v>0</v>
      </c>
      <c r="Q527">
        <f t="shared" si="346"/>
        <v>0</v>
      </c>
      <c r="R527">
        <f t="shared" si="347"/>
        <v>1</v>
      </c>
      <c r="S527">
        <f t="shared" si="348"/>
        <v>0</v>
      </c>
      <c r="T527" s="4">
        <f t="shared" si="349"/>
        <v>1.0168675795458948</v>
      </c>
      <c r="U527" s="4">
        <f t="shared" si="350"/>
        <v>1.0168675795458948</v>
      </c>
      <c r="V527" s="4">
        <f>PRODUCT($T$3:T527)-1</f>
        <v>0.52053086470232701</v>
      </c>
      <c r="W527" s="3">
        <f>PRODUCT($U$3:U527)-1</f>
        <v>0.20402333809004158</v>
      </c>
      <c r="X527">
        <f t="shared" si="351"/>
        <v>-7.8635131338524067E-2</v>
      </c>
      <c r="Y527" s="1">
        <f t="shared" si="311"/>
        <v>42541</v>
      </c>
      <c r="Z527">
        <f t="shared" si="312"/>
        <v>-6.6618251595098599E-3</v>
      </c>
      <c r="AA527" s="5">
        <f t="shared" si="313"/>
        <v>8.0159690822054763E-3</v>
      </c>
      <c r="AB527" s="5">
        <f t="shared" si="314"/>
        <v>-2.1745662293516377E-3</v>
      </c>
      <c r="AC527" s="5">
        <f t="shared" si="315"/>
        <v>1.0803351683286166E-3</v>
      </c>
      <c r="AD527" s="5">
        <f t="shared" si="316"/>
        <v>2.7110914965465138E-2</v>
      </c>
      <c r="AE527" s="5">
        <f t="shared" si="317"/>
        <v>1.4266752529459303E-3</v>
      </c>
      <c r="AF527" s="5">
        <f t="shared" si="318"/>
        <v>8.8081184787980327E-3</v>
      </c>
      <c r="AG527" s="5">
        <f t="shared" si="319"/>
        <v>2.5573058939460935E-3</v>
      </c>
      <c r="AH527" s="5">
        <f t="shared" si="320"/>
        <v>9.0016822297676047E-3</v>
      </c>
      <c r="AI527" s="5">
        <f t="shared" si="321"/>
        <v>-2.5995263727193185E-3</v>
      </c>
      <c r="AJ527" s="5">
        <f t="shared" si="322"/>
        <v>4.7319650508168554E-3</v>
      </c>
      <c r="AK527">
        <f t="shared" si="323"/>
        <v>4.2196941224819096E-3</v>
      </c>
      <c r="AL527" s="5">
        <f t="shared" si="324"/>
        <v>3.9614034151052024E-3</v>
      </c>
      <c r="AM527" s="5">
        <f t="shared" si="325"/>
        <v>1.4171013001184951E-2</v>
      </c>
      <c r="AN527" s="5">
        <f t="shared" si="326"/>
        <v>-1.4234355327451542E-3</v>
      </c>
      <c r="AO527" s="5">
        <f t="shared" si="327"/>
        <v>-1.198430189791122E-2</v>
      </c>
      <c r="AP527" s="5">
        <f t="shared" si="328"/>
        <v>-2.5170338667987346E-2</v>
      </c>
      <c r="AQ527" s="5">
        <f t="shared" si="329"/>
        <v>-6.1161700741245717E-3</v>
      </c>
      <c r="AR527" s="5">
        <f t="shared" si="330"/>
        <v>3.9234883655947517E-3</v>
      </c>
      <c r="AS527" s="5">
        <f t="shared" si="331"/>
        <v>-2.0964905314983961E-2</v>
      </c>
      <c r="AT527" s="5">
        <f t="shared" si="332"/>
        <v>6.5654152129808185E-3</v>
      </c>
      <c r="AU527" s="5">
        <f t="shared" si="333"/>
        <v>1.6867579545894795E-2</v>
      </c>
      <c r="AV527">
        <f t="shared" si="334"/>
        <v>1</v>
      </c>
      <c r="AW527">
        <f t="shared" si="335"/>
        <v>0</v>
      </c>
      <c r="AX527">
        <f t="shared" si="336"/>
        <v>0</v>
      </c>
    </row>
    <row r="528" spans="1:50" x14ac:dyDescent="0.25">
      <c r="A528" s="1">
        <v>42542</v>
      </c>
      <c r="B528">
        <v>20522.359375</v>
      </c>
      <c r="C528">
        <v>20681.789063</v>
      </c>
      <c r="D528">
        <v>20516.730468999998</v>
      </c>
      <c r="E528">
        <v>20668.439452999999</v>
      </c>
      <c r="F528">
        <v>20668.439452999999</v>
      </c>
      <c r="G528">
        <v>1608985100</v>
      </c>
      <c r="H528" s="2">
        <f t="shared" si="338"/>
        <v>7.7151973177038702E-3</v>
      </c>
      <c r="I528">
        <f t="shared" si="339"/>
        <v>21895.230468999998</v>
      </c>
      <c r="J528">
        <f t="shared" si="340"/>
        <v>19662.699218999998</v>
      </c>
      <c r="K528">
        <f t="shared" si="341"/>
        <v>21632.509765999999</v>
      </c>
      <c r="L528">
        <f t="shared" si="342"/>
        <v>5.9355764076417961E-2</v>
      </c>
      <c r="M528">
        <f t="shared" si="343"/>
        <v>-4.8660675920262464E-2</v>
      </c>
      <c r="N528">
        <f t="shared" si="344"/>
        <v>4.6644562362450959E-2</v>
      </c>
      <c r="O528">
        <f t="shared" si="345"/>
        <v>1</v>
      </c>
      <c r="P528">
        <f t="shared" si="337"/>
        <v>0</v>
      </c>
      <c r="Q528">
        <f t="shared" si="346"/>
        <v>0</v>
      </c>
      <c r="R528">
        <f t="shared" si="347"/>
        <v>1</v>
      </c>
      <c r="S528">
        <f t="shared" si="348"/>
        <v>0</v>
      </c>
      <c r="T528" s="4">
        <f t="shared" si="349"/>
        <v>1.0077151973177039</v>
      </c>
      <c r="U528" s="4">
        <f t="shared" si="350"/>
        <v>1.0077151973177039</v>
      </c>
      <c r="V528" s="4">
        <f>PRODUCT($T$3:T528)-1</f>
        <v>0.5322620603511643</v>
      </c>
      <c r="W528" s="3">
        <f>PRODUCT($U$3:U528)-1</f>
        <v>0.21331261571852678</v>
      </c>
      <c r="X528">
        <f t="shared" si="351"/>
        <v>-7.1526619575200456E-2</v>
      </c>
      <c r="Y528" s="1">
        <f t="shared" si="311"/>
        <v>42542</v>
      </c>
      <c r="Z528">
        <f t="shared" si="312"/>
        <v>8.0159690822054763E-3</v>
      </c>
      <c r="AA528" s="5">
        <f t="shared" si="313"/>
        <v>-2.1745662293516377E-3</v>
      </c>
      <c r="AB528" s="5">
        <f t="shared" si="314"/>
        <v>1.0803351683286166E-3</v>
      </c>
      <c r="AC528" s="5">
        <f t="shared" si="315"/>
        <v>2.7110914965465138E-2</v>
      </c>
      <c r="AD528" s="5">
        <f t="shared" si="316"/>
        <v>1.4266752529459303E-3</v>
      </c>
      <c r="AE528" s="5">
        <f t="shared" si="317"/>
        <v>8.8081184787980327E-3</v>
      </c>
      <c r="AF528" s="5">
        <f t="shared" si="318"/>
        <v>2.5573058939460935E-3</v>
      </c>
      <c r="AG528" s="5">
        <f t="shared" si="319"/>
        <v>9.0016822297676047E-3</v>
      </c>
      <c r="AH528" s="5">
        <f t="shared" si="320"/>
        <v>-2.5995263727193185E-3</v>
      </c>
      <c r="AI528" s="5">
        <f t="shared" si="321"/>
        <v>4.7319650508168554E-3</v>
      </c>
      <c r="AJ528" s="5">
        <f t="shared" si="322"/>
        <v>4.2196941224819096E-3</v>
      </c>
      <c r="AK528">
        <f t="shared" si="323"/>
        <v>3.9614034151052024E-3</v>
      </c>
      <c r="AL528" s="5">
        <f t="shared" si="324"/>
        <v>1.4171013001184951E-2</v>
      </c>
      <c r="AM528" s="5">
        <f t="shared" si="325"/>
        <v>-1.4234355327451542E-3</v>
      </c>
      <c r="AN528" s="5">
        <f t="shared" si="326"/>
        <v>-1.198430189791122E-2</v>
      </c>
      <c r="AO528" s="5">
        <f t="shared" si="327"/>
        <v>-2.5170338667987346E-2</v>
      </c>
      <c r="AP528" s="5">
        <f t="shared" si="328"/>
        <v>-6.1161700741245717E-3</v>
      </c>
      <c r="AQ528" s="5">
        <f t="shared" si="329"/>
        <v>3.9234883655947517E-3</v>
      </c>
      <c r="AR528" s="5">
        <f t="shared" si="330"/>
        <v>-2.0964905314983961E-2</v>
      </c>
      <c r="AS528" s="5">
        <f t="shared" si="331"/>
        <v>6.5654152129808185E-3</v>
      </c>
      <c r="AT528" s="5">
        <f t="shared" si="332"/>
        <v>1.6867579545894795E-2</v>
      </c>
      <c r="AU528" s="5">
        <f t="shared" si="333"/>
        <v>7.7151973177038702E-3</v>
      </c>
      <c r="AV528">
        <f t="shared" si="334"/>
        <v>1</v>
      </c>
      <c r="AW528">
        <f t="shared" si="335"/>
        <v>0</v>
      </c>
      <c r="AX528">
        <f t="shared" si="336"/>
        <v>0</v>
      </c>
    </row>
    <row r="529" spans="1:50" x14ac:dyDescent="0.25">
      <c r="A529" s="1">
        <v>42543</v>
      </c>
      <c r="B529">
        <v>20553.939452999999</v>
      </c>
      <c r="C529">
        <v>20841.509765999999</v>
      </c>
      <c r="D529">
        <v>20515.25</v>
      </c>
      <c r="E529">
        <v>20795.119140999999</v>
      </c>
      <c r="F529">
        <v>20795.119140999999</v>
      </c>
      <c r="G529">
        <v>1835867700</v>
      </c>
      <c r="H529" s="2">
        <f t="shared" si="338"/>
        <v>6.1291365653448615E-3</v>
      </c>
      <c r="I529">
        <f t="shared" si="339"/>
        <v>22118.220702999999</v>
      </c>
      <c r="J529">
        <f t="shared" si="340"/>
        <v>19662.699218999998</v>
      </c>
      <c r="K529">
        <f t="shared" si="341"/>
        <v>21913.160156000002</v>
      </c>
      <c r="L529">
        <f t="shared" si="342"/>
        <v>6.3625582187281093E-2</v>
      </c>
      <c r="M529">
        <f t="shared" si="343"/>
        <v>-5.4456043955396383E-2</v>
      </c>
      <c r="N529">
        <f t="shared" si="344"/>
        <v>5.376458809488871E-2</v>
      </c>
      <c r="O529">
        <f t="shared" si="345"/>
        <v>1</v>
      </c>
      <c r="P529">
        <f t="shared" si="337"/>
        <v>0</v>
      </c>
      <c r="Q529">
        <f t="shared" si="346"/>
        <v>0</v>
      </c>
      <c r="R529">
        <f t="shared" si="347"/>
        <v>1</v>
      </c>
      <c r="S529">
        <f t="shared" si="348"/>
        <v>0</v>
      </c>
      <c r="T529" s="4">
        <f t="shared" si="349"/>
        <v>1.0061291365653449</v>
      </c>
      <c r="U529" s="4">
        <f t="shared" si="350"/>
        <v>1.0061291365653449</v>
      </c>
      <c r="V529" s="4">
        <f>PRODUCT($T$3:T529)-1</f>
        <v>0.54165350377295329</v>
      </c>
      <c r="W529" s="3">
        <f>PRODUCT($U$3:U529)-1</f>
        <v>0.22074917443672137</v>
      </c>
      <c r="X529">
        <f t="shared" si="351"/>
        <v>-6.5835879429289479E-2</v>
      </c>
      <c r="Y529" s="1">
        <f t="shared" si="311"/>
        <v>42543</v>
      </c>
      <c r="Z529">
        <f t="shared" si="312"/>
        <v>-2.1745662293516377E-3</v>
      </c>
      <c r="AA529" s="5">
        <f t="shared" si="313"/>
        <v>1.0803351683286166E-3</v>
      </c>
      <c r="AB529" s="5">
        <f t="shared" si="314"/>
        <v>2.7110914965465138E-2</v>
      </c>
      <c r="AC529" s="5">
        <f t="shared" si="315"/>
        <v>1.4266752529459303E-3</v>
      </c>
      <c r="AD529" s="5">
        <f t="shared" si="316"/>
        <v>8.8081184787980327E-3</v>
      </c>
      <c r="AE529" s="5">
        <f t="shared" si="317"/>
        <v>2.5573058939460935E-3</v>
      </c>
      <c r="AF529" s="5">
        <f t="shared" si="318"/>
        <v>9.0016822297676047E-3</v>
      </c>
      <c r="AG529" s="5">
        <f t="shared" si="319"/>
        <v>-2.5995263727193185E-3</v>
      </c>
      <c r="AH529" s="5">
        <f t="shared" si="320"/>
        <v>4.7319650508168554E-3</v>
      </c>
      <c r="AI529" s="5">
        <f t="shared" si="321"/>
        <v>4.2196941224819096E-3</v>
      </c>
      <c r="AJ529" s="5">
        <f t="shared" si="322"/>
        <v>3.9614034151052024E-3</v>
      </c>
      <c r="AK529">
        <f t="shared" si="323"/>
        <v>1.4171013001184951E-2</v>
      </c>
      <c r="AL529" s="5">
        <f t="shared" si="324"/>
        <v>-1.4234355327451542E-3</v>
      </c>
      <c r="AM529" s="5">
        <f t="shared" si="325"/>
        <v>-1.198430189791122E-2</v>
      </c>
      <c r="AN529" s="5">
        <f t="shared" si="326"/>
        <v>-2.5170338667987346E-2</v>
      </c>
      <c r="AO529" s="5">
        <f t="shared" si="327"/>
        <v>-6.1161700741245717E-3</v>
      </c>
      <c r="AP529" s="5">
        <f t="shared" si="328"/>
        <v>3.9234883655947517E-3</v>
      </c>
      <c r="AQ529" s="5">
        <f t="shared" si="329"/>
        <v>-2.0964905314983961E-2</v>
      </c>
      <c r="AR529" s="5">
        <f t="shared" si="330"/>
        <v>6.5654152129808185E-3</v>
      </c>
      <c r="AS529" s="5">
        <f t="shared" si="331"/>
        <v>1.6867579545894795E-2</v>
      </c>
      <c r="AT529" s="5">
        <f t="shared" si="332"/>
        <v>7.7151973177038702E-3</v>
      </c>
      <c r="AU529" s="5">
        <f t="shared" si="333"/>
        <v>6.1291365653448615E-3</v>
      </c>
      <c r="AV529">
        <f t="shared" si="334"/>
        <v>1</v>
      </c>
      <c r="AW529">
        <f t="shared" si="335"/>
        <v>0</v>
      </c>
      <c r="AX529">
        <f t="shared" si="336"/>
        <v>0</v>
      </c>
    </row>
    <row r="530" spans="1:50" x14ac:dyDescent="0.25">
      <c r="A530" s="1">
        <v>42544</v>
      </c>
      <c r="B530">
        <v>20862.589843999998</v>
      </c>
      <c r="C530">
        <v>20889.050781000002</v>
      </c>
      <c r="D530">
        <v>20753.939452999999</v>
      </c>
      <c r="E530">
        <v>20868.339843999998</v>
      </c>
      <c r="F530">
        <v>20868.339843999998</v>
      </c>
      <c r="G530">
        <v>1663934000</v>
      </c>
      <c r="H530" s="2">
        <f t="shared" si="338"/>
        <v>3.5210523442319452E-3</v>
      </c>
      <c r="I530">
        <f t="shared" si="339"/>
        <v>22118.220702999999</v>
      </c>
      <c r="J530">
        <f t="shared" si="340"/>
        <v>19662.699218999998</v>
      </c>
      <c r="K530">
        <f t="shared" si="341"/>
        <v>21832.429688</v>
      </c>
      <c r="L530">
        <f t="shared" si="342"/>
        <v>5.9893641197307002E-2</v>
      </c>
      <c r="M530">
        <f t="shared" si="343"/>
        <v>-5.777367217577889E-2</v>
      </c>
      <c r="N530">
        <f t="shared" si="344"/>
        <v>4.6198684284758373E-2</v>
      </c>
      <c r="O530">
        <f t="shared" si="345"/>
        <v>1</v>
      </c>
      <c r="P530">
        <f t="shared" si="337"/>
        <v>0</v>
      </c>
      <c r="Q530">
        <f t="shared" si="346"/>
        <v>0</v>
      </c>
      <c r="R530">
        <f t="shared" si="347"/>
        <v>1</v>
      </c>
      <c r="S530">
        <f t="shared" si="348"/>
        <v>0</v>
      </c>
      <c r="T530" s="4">
        <f t="shared" si="349"/>
        <v>1.0035210523442319</v>
      </c>
      <c r="U530" s="4">
        <f t="shared" si="350"/>
        <v>1.0035210523442319</v>
      </c>
      <c r="V530" s="4">
        <f>PRODUCT($T$3:T530)-1</f>
        <v>0.54708174645640639</v>
      </c>
      <c r="W530" s="3">
        <f>PRODUCT($U$3:U530)-1</f>
        <v>0.22504749617909092</v>
      </c>
      <c r="X530">
        <f t="shared" si="351"/>
        <v>-6.254663866265664E-2</v>
      </c>
      <c r="Y530" s="1">
        <f t="shared" si="311"/>
        <v>42544</v>
      </c>
      <c r="Z530">
        <f t="shared" si="312"/>
        <v>1.0803351683286166E-3</v>
      </c>
      <c r="AA530" s="5">
        <f t="shared" si="313"/>
        <v>2.7110914965465138E-2</v>
      </c>
      <c r="AB530" s="5">
        <f t="shared" si="314"/>
        <v>1.4266752529459303E-3</v>
      </c>
      <c r="AC530" s="5">
        <f t="shared" si="315"/>
        <v>8.8081184787980327E-3</v>
      </c>
      <c r="AD530" s="5">
        <f t="shared" si="316"/>
        <v>2.5573058939460935E-3</v>
      </c>
      <c r="AE530" s="5">
        <f t="shared" si="317"/>
        <v>9.0016822297676047E-3</v>
      </c>
      <c r="AF530" s="5">
        <f t="shared" si="318"/>
        <v>-2.5995263727193185E-3</v>
      </c>
      <c r="AG530" s="5">
        <f t="shared" si="319"/>
        <v>4.7319650508168554E-3</v>
      </c>
      <c r="AH530" s="5">
        <f t="shared" si="320"/>
        <v>4.2196941224819096E-3</v>
      </c>
      <c r="AI530" s="5">
        <f t="shared" si="321"/>
        <v>3.9614034151052024E-3</v>
      </c>
      <c r="AJ530" s="5">
        <f t="shared" si="322"/>
        <v>1.4171013001184951E-2</v>
      </c>
      <c r="AK530">
        <f t="shared" si="323"/>
        <v>-1.4234355327451542E-3</v>
      </c>
      <c r="AL530" s="5">
        <f t="shared" si="324"/>
        <v>-1.198430189791122E-2</v>
      </c>
      <c r="AM530" s="5">
        <f t="shared" si="325"/>
        <v>-2.5170338667987346E-2</v>
      </c>
      <c r="AN530" s="5">
        <f t="shared" si="326"/>
        <v>-6.1161700741245717E-3</v>
      </c>
      <c r="AO530" s="5">
        <f t="shared" si="327"/>
        <v>3.9234883655947517E-3</v>
      </c>
      <c r="AP530" s="5">
        <f t="shared" si="328"/>
        <v>-2.0964905314983961E-2</v>
      </c>
      <c r="AQ530" s="5">
        <f t="shared" si="329"/>
        <v>6.5654152129808185E-3</v>
      </c>
      <c r="AR530" s="5">
        <f t="shared" si="330"/>
        <v>1.6867579545894795E-2</v>
      </c>
      <c r="AS530" s="5">
        <f t="shared" si="331"/>
        <v>7.7151973177038702E-3</v>
      </c>
      <c r="AT530" s="5">
        <f t="shared" si="332"/>
        <v>6.1291365653448615E-3</v>
      </c>
      <c r="AU530" s="5">
        <f t="shared" si="333"/>
        <v>3.5210523442319452E-3</v>
      </c>
      <c r="AV530">
        <f t="shared" si="334"/>
        <v>1</v>
      </c>
      <c r="AW530">
        <f t="shared" si="335"/>
        <v>0</v>
      </c>
      <c r="AX530">
        <f t="shared" si="336"/>
        <v>0</v>
      </c>
    </row>
    <row r="531" spans="1:50" x14ac:dyDescent="0.25">
      <c r="A531" s="1">
        <v>42545</v>
      </c>
      <c r="B531">
        <v>20483.509765999999</v>
      </c>
      <c r="C531">
        <v>21034.179688</v>
      </c>
      <c r="D531">
        <v>19662.699218999998</v>
      </c>
      <c r="E531">
        <v>20259.130859000001</v>
      </c>
      <c r="F531">
        <v>20259.130859000001</v>
      </c>
      <c r="G531">
        <v>3953268600</v>
      </c>
      <c r="H531" s="2">
        <f t="shared" si="338"/>
        <v>-2.9192977953881427E-2</v>
      </c>
      <c r="I531">
        <f t="shared" si="339"/>
        <v>22118.220702999999</v>
      </c>
      <c r="J531">
        <f t="shared" si="340"/>
        <v>19898.75</v>
      </c>
      <c r="K531">
        <f t="shared" si="341"/>
        <v>21878.880859000001</v>
      </c>
      <c r="L531">
        <f t="shared" si="342"/>
        <v>9.1765528192642609E-2</v>
      </c>
      <c r="M531">
        <f t="shared" si="343"/>
        <v>-1.7788564648117844E-2</v>
      </c>
      <c r="N531">
        <f t="shared" si="344"/>
        <v>7.9951603613855671E-2</v>
      </c>
      <c r="O531">
        <f t="shared" si="345"/>
        <v>1</v>
      </c>
      <c r="P531">
        <f t="shared" si="337"/>
        <v>0</v>
      </c>
      <c r="Q531">
        <f t="shared" si="346"/>
        <v>0</v>
      </c>
      <c r="R531">
        <f t="shared" si="347"/>
        <v>1</v>
      </c>
      <c r="S531">
        <f t="shared" si="348"/>
        <v>0</v>
      </c>
      <c r="T531" s="4">
        <f t="shared" si="349"/>
        <v>0.97080702204611857</v>
      </c>
      <c r="U531" s="4">
        <f t="shared" si="350"/>
        <v>0.97080702204611857</v>
      </c>
      <c r="V531" s="4">
        <f>PRODUCT($T$3:T531)-1</f>
        <v>0.50191782313925204</v>
      </c>
      <c r="W531" s="3">
        <f>PRODUCT($U$3:U531)-1</f>
        <v>0.18928471163067706</v>
      </c>
      <c r="X531">
        <f t="shared" si="351"/>
        <v>-8.9913693972969777E-2</v>
      </c>
      <c r="Y531" s="1">
        <f t="shared" si="311"/>
        <v>42545</v>
      </c>
      <c r="Z531">
        <f t="shared" si="312"/>
        <v>2.7110914965465138E-2</v>
      </c>
      <c r="AA531" s="5">
        <f t="shared" si="313"/>
        <v>1.4266752529459303E-3</v>
      </c>
      <c r="AB531" s="5">
        <f t="shared" si="314"/>
        <v>8.8081184787980327E-3</v>
      </c>
      <c r="AC531" s="5">
        <f t="shared" si="315"/>
        <v>2.5573058939460935E-3</v>
      </c>
      <c r="AD531" s="5">
        <f t="shared" si="316"/>
        <v>9.0016822297676047E-3</v>
      </c>
      <c r="AE531" s="5">
        <f t="shared" si="317"/>
        <v>-2.5995263727193185E-3</v>
      </c>
      <c r="AF531" s="5">
        <f t="shared" si="318"/>
        <v>4.7319650508168554E-3</v>
      </c>
      <c r="AG531" s="5">
        <f t="shared" si="319"/>
        <v>4.2196941224819096E-3</v>
      </c>
      <c r="AH531" s="5">
        <f t="shared" si="320"/>
        <v>3.9614034151052024E-3</v>
      </c>
      <c r="AI531" s="5">
        <f t="shared" si="321"/>
        <v>1.4171013001184951E-2</v>
      </c>
      <c r="AJ531" s="5">
        <f t="shared" si="322"/>
        <v>-1.4234355327451542E-3</v>
      </c>
      <c r="AK531">
        <f t="shared" si="323"/>
        <v>-1.198430189791122E-2</v>
      </c>
      <c r="AL531" s="5">
        <f t="shared" si="324"/>
        <v>-2.5170338667987346E-2</v>
      </c>
      <c r="AM531" s="5">
        <f t="shared" si="325"/>
        <v>-6.1161700741245717E-3</v>
      </c>
      <c r="AN531" s="5">
        <f t="shared" si="326"/>
        <v>3.9234883655947517E-3</v>
      </c>
      <c r="AO531" s="5">
        <f t="shared" si="327"/>
        <v>-2.0964905314983961E-2</v>
      </c>
      <c r="AP531" s="5">
        <f t="shared" si="328"/>
        <v>6.5654152129808185E-3</v>
      </c>
      <c r="AQ531" s="5">
        <f t="shared" si="329"/>
        <v>1.6867579545894795E-2</v>
      </c>
      <c r="AR531" s="5">
        <f t="shared" si="330"/>
        <v>7.7151973177038702E-3</v>
      </c>
      <c r="AS531" s="5">
        <f t="shared" si="331"/>
        <v>6.1291365653448615E-3</v>
      </c>
      <c r="AT531" s="5">
        <f t="shared" si="332"/>
        <v>3.5210523442319452E-3</v>
      </c>
      <c r="AU531" s="5">
        <f t="shared" si="333"/>
        <v>-2.9192977953881427E-2</v>
      </c>
      <c r="AV531">
        <f t="shared" si="334"/>
        <v>1</v>
      </c>
      <c r="AW531">
        <f t="shared" si="335"/>
        <v>0</v>
      </c>
      <c r="AX531">
        <f t="shared" si="336"/>
        <v>0</v>
      </c>
    </row>
    <row r="532" spans="1:50" x14ac:dyDescent="0.25">
      <c r="A532" s="1">
        <v>42548</v>
      </c>
      <c r="B532">
        <v>19982.660156000002</v>
      </c>
      <c r="C532">
        <v>20329.160156000002</v>
      </c>
      <c r="D532">
        <v>19969.470702999999</v>
      </c>
      <c r="E532">
        <v>20227.300781000002</v>
      </c>
      <c r="F532">
        <v>20227.300781000002</v>
      </c>
      <c r="G532">
        <v>1789673800</v>
      </c>
      <c r="H532" s="2">
        <f t="shared" si="338"/>
        <v>-1.5711472630060008E-3</v>
      </c>
      <c r="I532">
        <f t="shared" si="339"/>
        <v>22300.509765999999</v>
      </c>
      <c r="J532">
        <f t="shared" si="340"/>
        <v>19898.75</v>
      </c>
      <c r="K532">
        <f t="shared" si="341"/>
        <v>21890.890625</v>
      </c>
      <c r="L532">
        <f t="shared" si="342"/>
        <v>0.10249558294735062</v>
      </c>
      <c r="M532">
        <f t="shared" si="343"/>
        <v>-1.6242937431800941E-2</v>
      </c>
      <c r="N532">
        <f t="shared" si="344"/>
        <v>8.2244777096638133E-2</v>
      </c>
      <c r="O532">
        <f t="shared" si="345"/>
        <v>1</v>
      </c>
      <c r="P532">
        <f t="shared" si="337"/>
        <v>0</v>
      </c>
      <c r="Q532">
        <f t="shared" si="346"/>
        <v>0</v>
      </c>
      <c r="R532">
        <f t="shared" si="347"/>
        <v>1</v>
      </c>
      <c r="S532">
        <f t="shared" si="348"/>
        <v>0</v>
      </c>
      <c r="T532" s="4">
        <f t="shared" si="349"/>
        <v>0.998428852736994</v>
      </c>
      <c r="U532" s="4">
        <f t="shared" si="350"/>
        <v>0.998428852736994</v>
      </c>
      <c r="V532" s="4">
        <f>PRODUCT($T$3:T532)-1</f>
        <v>0.49955808906216692</v>
      </c>
      <c r="W532" s="3">
        <f>PRODUCT($U$3:U532)-1</f>
        <v>0.18741617021106372</v>
      </c>
      <c r="X532">
        <f t="shared" si="351"/>
        <v>-9.1343573581783355E-2</v>
      </c>
      <c r="Y532" s="1">
        <f t="shared" si="311"/>
        <v>42548</v>
      </c>
      <c r="Z532">
        <f t="shared" si="312"/>
        <v>1.4266752529459303E-3</v>
      </c>
      <c r="AA532" s="5">
        <f t="shared" si="313"/>
        <v>8.8081184787980327E-3</v>
      </c>
      <c r="AB532" s="5">
        <f t="shared" si="314"/>
        <v>2.5573058939460935E-3</v>
      </c>
      <c r="AC532" s="5">
        <f t="shared" si="315"/>
        <v>9.0016822297676047E-3</v>
      </c>
      <c r="AD532" s="5">
        <f t="shared" si="316"/>
        <v>-2.5995263727193185E-3</v>
      </c>
      <c r="AE532" s="5">
        <f t="shared" si="317"/>
        <v>4.7319650508168554E-3</v>
      </c>
      <c r="AF532" s="5">
        <f t="shared" si="318"/>
        <v>4.2196941224819096E-3</v>
      </c>
      <c r="AG532" s="5">
        <f t="shared" si="319"/>
        <v>3.9614034151052024E-3</v>
      </c>
      <c r="AH532" s="5">
        <f t="shared" si="320"/>
        <v>1.4171013001184951E-2</v>
      </c>
      <c r="AI532" s="5">
        <f t="shared" si="321"/>
        <v>-1.4234355327451542E-3</v>
      </c>
      <c r="AJ532" s="5">
        <f t="shared" si="322"/>
        <v>-1.198430189791122E-2</v>
      </c>
      <c r="AK532">
        <f t="shared" si="323"/>
        <v>-2.5170338667987346E-2</v>
      </c>
      <c r="AL532" s="5">
        <f t="shared" si="324"/>
        <v>-6.1161700741245717E-3</v>
      </c>
      <c r="AM532" s="5">
        <f t="shared" si="325"/>
        <v>3.9234883655947517E-3</v>
      </c>
      <c r="AN532" s="5">
        <f t="shared" si="326"/>
        <v>-2.0964905314983961E-2</v>
      </c>
      <c r="AO532" s="5">
        <f t="shared" si="327"/>
        <v>6.5654152129808185E-3</v>
      </c>
      <c r="AP532" s="5">
        <f t="shared" si="328"/>
        <v>1.6867579545894795E-2</v>
      </c>
      <c r="AQ532" s="5">
        <f t="shared" si="329"/>
        <v>7.7151973177038702E-3</v>
      </c>
      <c r="AR532" s="5">
        <f t="shared" si="330"/>
        <v>6.1291365653448615E-3</v>
      </c>
      <c r="AS532" s="5">
        <f t="shared" si="331"/>
        <v>3.5210523442319452E-3</v>
      </c>
      <c r="AT532" s="5">
        <f t="shared" si="332"/>
        <v>-2.9192977953881427E-2</v>
      </c>
      <c r="AU532" s="5">
        <f t="shared" si="333"/>
        <v>-1.5711472630060008E-3</v>
      </c>
      <c r="AV532">
        <f t="shared" si="334"/>
        <v>1</v>
      </c>
      <c r="AW532">
        <f t="shared" si="335"/>
        <v>0</v>
      </c>
      <c r="AX532">
        <f t="shared" si="336"/>
        <v>0</v>
      </c>
    </row>
    <row r="533" spans="1:50" x14ac:dyDescent="0.25">
      <c r="A533" s="1">
        <v>42549</v>
      </c>
      <c r="B533">
        <v>19898.75</v>
      </c>
      <c r="C533">
        <v>20196.199218999998</v>
      </c>
      <c r="D533">
        <v>19898.75</v>
      </c>
      <c r="E533">
        <v>20172.460938</v>
      </c>
      <c r="F533">
        <v>20172.460938</v>
      </c>
      <c r="G533">
        <v>1919983900</v>
      </c>
      <c r="H533" s="2">
        <f t="shared" si="338"/>
        <v>-2.711179489233384E-3</v>
      </c>
      <c r="I533">
        <f t="shared" si="339"/>
        <v>22300.509765999999</v>
      </c>
      <c r="J533">
        <f t="shared" si="340"/>
        <v>20217.070313</v>
      </c>
      <c r="K533">
        <f t="shared" si="341"/>
        <v>21997.880859000001</v>
      </c>
      <c r="L533">
        <f t="shared" si="342"/>
        <v>0.10549277227704401</v>
      </c>
      <c r="M533">
        <f t="shared" si="343"/>
        <v>2.2113997462731572E-3</v>
      </c>
      <c r="N533">
        <f t="shared" si="344"/>
        <v>9.0490690581105815E-2</v>
      </c>
      <c r="O533">
        <f t="shared" si="345"/>
        <v>1</v>
      </c>
      <c r="P533">
        <f t="shared" si="337"/>
        <v>0</v>
      </c>
      <c r="Q533">
        <f t="shared" si="346"/>
        <v>0</v>
      </c>
      <c r="R533">
        <f t="shared" si="347"/>
        <v>1</v>
      </c>
      <c r="S533">
        <f t="shared" si="348"/>
        <v>0</v>
      </c>
      <c r="T533" s="4">
        <f t="shared" si="349"/>
        <v>0.99728882051076662</v>
      </c>
      <c r="U533" s="4">
        <f t="shared" si="350"/>
        <v>0.99728882051076662</v>
      </c>
      <c r="V533" s="4">
        <f>PRODUCT($T$3:T533)-1</f>
        <v>0.49549251792818749</v>
      </c>
      <c r="W533" s="3">
        <f>PRODUCT($U$3:U533)-1</f>
        <v>0.18419687184520339</v>
      </c>
      <c r="X533">
        <f t="shared" si="351"/>
        <v>-9.380710424784855E-2</v>
      </c>
      <c r="Y533" s="1">
        <f t="shared" si="311"/>
        <v>42549</v>
      </c>
      <c r="Z533">
        <f t="shared" si="312"/>
        <v>8.8081184787980327E-3</v>
      </c>
      <c r="AA533" s="5">
        <f t="shared" si="313"/>
        <v>2.5573058939460935E-3</v>
      </c>
      <c r="AB533" s="5">
        <f t="shared" si="314"/>
        <v>9.0016822297676047E-3</v>
      </c>
      <c r="AC533" s="5">
        <f t="shared" si="315"/>
        <v>-2.5995263727193185E-3</v>
      </c>
      <c r="AD533" s="5">
        <f t="shared" si="316"/>
        <v>4.7319650508168554E-3</v>
      </c>
      <c r="AE533" s="5">
        <f t="shared" si="317"/>
        <v>4.2196941224819096E-3</v>
      </c>
      <c r="AF533" s="5">
        <f t="shared" si="318"/>
        <v>3.9614034151052024E-3</v>
      </c>
      <c r="AG533" s="5">
        <f t="shared" si="319"/>
        <v>1.4171013001184951E-2</v>
      </c>
      <c r="AH533" s="5">
        <f t="shared" si="320"/>
        <v>-1.4234355327451542E-3</v>
      </c>
      <c r="AI533" s="5">
        <f t="shared" si="321"/>
        <v>-1.198430189791122E-2</v>
      </c>
      <c r="AJ533" s="5">
        <f t="shared" si="322"/>
        <v>-2.5170338667987346E-2</v>
      </c>
      <c r="AK533">
        <f t="shared" si="323"/>
        <v>-6.1161700741245717E-3</v>
      </c>
      <c r="AL533" s="5">
        <f t="shared" si="324"/>
        <v>3.9234883655947517E-3</v>
      </c>
      <c r="AM533" s="5">
        <f t="shared" si="325"/>
        <v>-2.0964905314983961E-2</v>
      </c>
      <c r="AN533" s="5">
        <f t="shared" si="326"/>
        <v>6.5654152129808185E-3</v>
      </c>
      <c r="AO533" s="5">
        <f t="shared" si="327"/>
        <v>1.6867579545894795E-2</v>
      </c>
      <c r="AP533" s="5">
        <f t="shared" si="328"/>
        <v>7.7151973177038702E-3</v>
      </c>
      <c r="AQ533" s="5">
        <f t="shared" si="329"/>
        <v>6.1291365653448615E-3</v>
      </c>
      <c r="AR533" s="5">
        <f t="shared" si="330"/>
        <v>3.5210523442319452E-3</v>
      </c>
      <c r="AS533" s="5">
        <f t="shared" si="331"/>
        <v>-2.9192977953881427E-2</v>
      </c>
      <c r="AT533" s="5">
        <f t="shared" si="332"/>
        <v>-1.5711472630060008E-3</v>
      </c>
      <c r="AU533" s="5">
        <f t="shared" si="333"/>
        <v>-2.711179489233384E-3</v>
      </c>
      <c r="AV533">
        <f t="shared" si="334"/>
        <v>1</v>
      </c>
      <c r="AW533">
        <f t="shared" si="335"/>
        <v>0</v>
      </c>
      <c r="AX533">
        <f t="shared" si="336"/>
        <v>0</v>
      </c>
    </row>
    <row r="534" spans="1:50" x14ac:dyDescent="0.25">
      <c r="A534" s="1">
        <v>42550</v>
      </c>
      <c r="B534">
        <v>20217.070313</v>
      </c>
      <c r="C534">
        <v>20456.580077999999</v>
      </c>
      <c r="D534">
        <v>20217.070313</v>
      </c>
      <c r="E534">
        <v>20436.119140999999</v>
      </c>
      <c r="F534">
        <v>20436.119140999999</v>
      </c>
      <c r="G534">
        <v>1566228200</v>
      </c>
      <c r="H534" s="2">
        <f t="shared" si="338"/>
        <v>1.3070205157930559E-2</v>
      </c>
      <c r="I534">
        <f t="shared" si="339"/>
        <v>22300.509765999999</v>
      </c>
      <c r="J534">
        <f t="shared" si="340"/>
        <v>20304.390625</v>
      </c>
      <c r="K534">
        <f t="shared" si="341"/>
        <v>22053.509765999999</v>
      </c>
      <c r="L534">
        <f t="shared" si="342"/>
        <v>9.1230170079580564E-2</v>
      </c>
      <c r="M534">
        <f t="shared" si="343"/>
        <v>-6.4458674903552504E-3</v>
      </c>
      <c r="N534">
        <f t="shared" si="344"/>
        <v>7.9143726548114968E-2</v>
      </c>
      <c r="O534">
        <f t="shared" si="345"/>
        <v>1</v>
      </c>
      <c r="P534">
        <f t="shared" si="337"/>
        <v>0</v>
      </c>
      <c r="Q534">
        <f t="shared" si="346"/>
        <v>0</v>
      </c>
      <c r="R534">
        <f t="shared" si="347"/>
        <v>1</v>
      </c>
      <c r="S534">
        <f t="shared" si="348"/>
        <v>0</v>
      </c>
      <c r="T534" s="4">
        <f t="shared" si="349"/>
        <v>1.0130702051579306</v>
      </c>
      <c r="U534" s="4">
        <f t="shared" si="350"/>
        <v>1.0130702051579306</v>
      </c>
      <c r="V534" s="4">
        <f>PRODUCT($T$3:T534)-1</f>
        <v>0.51503891194965901</v>
      </c>
      <c r="W534" s="3">
        <f>PRODUCT($U$3:U534)-1</f>
        <v>0.19967456790759974</v>
      </c>
      <c r="X534">
        <f t="shared" si="351"/>
        <v>-8.1962977187708841E-2</v>
      </c>
      <c r="Y534" s="1">
        <f t="shared" si="311"/>
        <v>42550</v>
      </c>
      <c r="Z534">
        <f t="shared" si="312"/>
        <v>2.5573058939460935E-3</v>
      </c>
      <c r="AA534" s="5">
        <f t="shared" si="313"/>
        <v>9.0016822297676047E-3</v>
      </c>
      <c r="AB534" s="5">
        <f t="shared" si="314"/>
        <v>-2.5995263727193185E-3</v>
      </c>
      <c r="AC534" s="5">
        <f t="shared" si="315"/>
        <v>4.7319650508168554E-3</v>
      </c>
      <c r="AD534" s="5">
        <f t="shared" si="316"/>
        <v>4.2196941224819096E-3</v>
      </c>
      <c r="AE534" s="5">
        <f t="shared" si="317"/>
        <v>3.9614034151052024E-3</v>
      </c>
      <c r="AF534" s="5">
        <f t="shared" si="318"/>
        <v>1.4171013001184951E-2</v>
      </c>
      <c r="AG534" s="5">
        <f t="shared" si="319"/>
        <v>-1.4234355327451542E-3</v>
      </c>
      <c r="AH534" s="5">
        <f t="shared" si="320"/>
        <v>-1.198430189791122E-2</v>
      </c>
      <c r="AI534" s="5">
        <f t="shared" si="321"/>
        <v>-2.5170338667987346E-2</v>
      </c>
      <c r="AJ534" s="5">
        <f t="shared" si="322"/>
        <v>-6.1161700741245717E-3</v>
      </c>
      <c r="AK534">
        <f t="shared" si="323"/>
        <v>3.9234883655947517E-3</v>
      </c>
      <c r="AL534" s="5">
        <f t="shared" si="324"/>
        <v>-2.0964905314983961E-2</v>
      </c>
      <c r="AM534" s="5">
        <f t="shared" si="325"/>
        <v>6.5654152129808185E-3</v>
      </c>
      <c r="AN534" s="5">
        <f t="shared" si="326"/>
        <v>1.6867579545894795E-2</v>
      </c>
      <c r="AO534" s="5">
        <f t="shared" si="327"/>
        <v>7.7151973177038702E-3</v>
      </c>
      <c r="AP534" s="5">
        <f t="shared" si="328"/>
        <v>6.1291365653448615E-3</v>
      </c>
      <c r="AQ534" s="5">
        <f t="shared" si="329"/>
        <v>3.5210523442319452E-3</v>
      </c>
      <c r="AR534" s="5">
        <f t="shared" si="330"/>
        <v>-2.9192977953881427E-2</v>
      </c>
      <c r="AS534" s="5">
        <f t="shared" si="331"/>
        <v>-1.5711472630060008E-3</v>
      </c>
      <c r="AT534" s="5">
        <f t="shared" si="332"/>
        <v>-2.711179489233384E-3</v>
      </c>
      <c r="AU534" s="5">
        <f t="shared" si="333"/>
        <v>1.3070205157930559E-2</v>
      </c>
      <c r="AV534">
        <f t="shared" si="334"/>
        <v>1</v>
      </c>
      <c r="AW534">
        <f t="shared" si="335"/>
        <v>0</v>
      </c>
      <c r="AX534">
        <f t="shared" si="336"/>
        <v>0</v>
      </c>
    </row>
    <row r="535" spans="1:50" x14ac:dyDescent="0.25">
      <c r="A535" s="1">
        <v>42551</v>
      </c>
      <c r="B535">
        <v>20736.849609000001</v>
      </c>
      <c r="C535">
        <v>20828.029297000001</v>
      </c>
      <c r="D535">
        <v>20614.650390999999</v>
      </c>
      <c r="E535">
        <v>20794.369140999999</v>
      </c>
      <c r="F535">
        <v>20794.369140999999</v>
      </c>
      <c r="G535">
        <v>2032778200</v>
      </c>
      <c r="H535" s="2">
        <f t="shared" si="338"/>
        <v>1.7530236417601541E-2</v>
      </c>
      <c r="I535">
        <f t="shared" si="339"/>
        <v>22300.509765999999</v>
      </c>
      <c r="J535">
        <f t="shared" si="340"/>
        <v>20304.390625</v>
      </c>
      <c r="K535">
        <f t="shared" si="341"/>
        <v>21830.460938</v>
      </c>
      <c r="L535">
        <f t="shared" si="342"/>
        <v>7.2430214871503917E-2</v>
      </c>
      <c r="M535">
        <f t="shared" si="343"/>
        <v>-2.3563038276256942E-2</v>
      </c>
      <c r="N535">
        <f t="shared" si="344"/>
        <v>4.9825594129573769E-2</v>
      </c>
      <c r="O535">
        <f t="shared" si="345"/>
        <v>1</v>
      </c>
      <c r="P535">
        <f t="shared" si="337"/>
        <v>0</v>
      </c>
      <c r="Q535">
        <f t="shared" si="346"/>
        <v>0</v>
      </c>
      <c r="R535">
        <f t="shared" si="347"/>
        <v>1</v>
      </c>
      <c r="S535">
        <f t="shared" si="348"/>
        <v>0</v>
      </c>
      <c r="T535" s="4">
        <f t="shared" si="349"/>
        <v>1.0175302364176015</v>
      </c>
      <c r="U535" s="4">
        <f t="shared" si="350"/>
        <v>1.0175302364176015</v>
      </c>
      <c r="V535" s="4">
        <f>PRODUCT($T$3:T535)-1</f>
        <v>0.54159790225800242</v>
      </c>
      <c r="W535" s="3">
        <f>PRODUCT($U$3:U535)-1</f>
        <v>0.22070514670720387</v>
      </c>
      <c r="X535">
        <f t="shared" si="351"/>
        <v>-6.5869571137698424E-2</v>
      </c>
      <c r="Y535" s="1">
        <f t="shared" si="311"/>
        <v>42551</v>
      </c>
      <c r="Z535">
        <f t="shared" si="312"/>
        <v>9.0016822297676047E-3</v>
      </c>
      <c r="AA535" s="5">
        <f t="shared" si="313"/>
        <v>-2.5995263727193185E-3</v>
      </c>
      <c r="AB535" s="5">
        <f t="shared" si="314"/>
        <v>4.7319650508168554E-3</v>
      </c>
      <c r="AC535" s="5">
        <f t="shared" si="315"/>
        <v>4.2196941224819096E-3</v>
      </c>
      <c r="AD535" s="5">
        <f t="shared" si="316"/>
        <v>3.9614034151052024E-3</v>
      </c>
      <c r="AE535" s="5">
        <f t="shared" si="317"/>
        <v>1.4171013001184951E-2</v>
      </c>
      <c r="AF535" s="5">
        <f t="shared" si="318"/>
        <v>-1.4234355327451542E-3</v>
      </c>
      <c r="AG535" s="5">
        <f t="shared" si="319"/>
        <v>-1.198430189791122E-2</v>
      </c>
      <c r="AH535" s="5">
        <f t="shared" si="320"/>
        <v>-2.5170338667987346E-2</v>
      </c>
      <c r="AI535" s="5">
        <f t="shared" si="321"/>
        <v>-6.1161700741245717E-3</v>
      </c>
      <c r="AJ535" s="5">
        <f t="shared" si="322"/>
        <v>3.9234883655947517E-3</v>
      </c>
      <c r="AK535">
        <f t="shared" si="323"/>
        <v>-2.0964905314983961E-2</v>
      </c>
      <c r="AL535" s="5">
        <f t="shared" si="324"/>
        <v>6.5654152129808185E-3</v>
      </c>
      <c r="AM535" s="5">
        <f t="shared" si="325"/>
        <v>1.6867579545894795E-2</v>
      </c>
      <c r="AN535" s="5">
        <f t="shared" si="326"/>
        <v>7.7151973177038702E-3</v>
      </c>
      <c r="AO535" s="5">
        <f t="shared" si="327"/>
        <v>6.1291365653448615E-3</v>
      </c>
      <c r="AP535" s="5">
        <f t="shared" si="328"/>
        <v>3.5210523442319452E-3</v>
      </c>
      <c r="AQ535" s="5">
        <f t="shared" si="329"/>
        <v>-2.9192977953881427E-2</v>
      </c>
      <c r="AR535" s="5">
        <f t="shared" si="330"/>
        <v>-1.5711472630060008E-3</v>
      </c>
      <c r="AS535" s="5">
        <f t="shared" si="331"/>
        <v>-2.711179489233384E-3</v>
      </c>
      <c r="AT535" s="5">
        <f t="shared" si="332"/>
        <v>1.3070205157930559E-2</v>
      </c>
      <c r="AU535" s="5">
        <f t="shared" si="333"/>
        <v>1.7530236417601541E-2</v>
      </c>
      <c r="AV535">
        <f t="shared" si="334"/>
        <v>1</v>
      </c>
      <c r="AW535">
        <f t="shared" si="335"/>
        <v>0</v>
      </c>
      <c r="AX535">
        <f t="shared" si="336"/>
        <v>0</v>
      </c>
    </row>
    <row r="536" spans="1:50" x14ac:dyDescent="0.25">
      <c r="A536" s="1">
        <v>42555</v>
      </c>
      <c r="B536">
        <v>20967.470702999999</v>
      </c>
      <c r="C536">
        <v>21166.019531000002</v>
      </c>
      <c r="D536">
        <v>20840.640625</v>
      </c>
      <c r="E536">
        <v>21059.199218999998</v>
      </c>
      <c r="F536">
        <v>21059.199218999998</v>
      </c>
      <c r="G536">
        <v>1838333600</v>
      </c>
      <c r="H536" s="2">
        <f t="shared" si="338"/>
        <v>1.2735663015514875E-2</v>
      </c>
      <c r="I536">
        <f t="shared" si="339"/>
        <v>22300.509765999999</v>
      </c>
      <c r="J536">
        <f t="shared" si="340"/>
        <v>20304.390625</v>
      </c>
      <c r="K536">
        <f t="shared" si="341"/>
        <v>22027.650390999999</v>
      </c>
      <c r="L536">
        <f t="shared" si="342"/>
        <v>5.8943862684012638E-2</v>
      </c>
      <c r="M536">
        <f t="shared" si="343"/>
        <v>-3.5842226769904673E-2</v>
      </c>
      <c r="N536">
        <f t="shared" si="344"/>
        <v>4.5987084405671341E-2</v>
      </c>
      <c r="O536">
        <f t="shared" si="345"/>
        <v>1</v>
      </c>
      <c r="P536">
        <f t="shared" si="337"/>
        <v>0</v>
      </c>
      <c r="Q536">
        <f t="shared" si="346"/>
        <v>0</v>
      </c>
      <c r="R536">
        <f t="shared" si="347"/>
        <v>1</v>
      </c>
      <c r="S536">
        <f t="shared" si="348"/>
        <v>0</v>
      </c>
      <c r="T536" s="4">
        <f t="shared" si="349"/>
        <v>1.0127356630155149</v>
      </c>
      <c r="U536" s="4">
        <f t="shared" si="350"/>
        <v>1.0127356630155149</v>
      </c>
      <c r="V536" s="4">
        <f>PRODUCT($T$3:T536)-1</f>
        <v>0.56123117364658492</v>
      </c>
      <c r="W536" s="3">
        <f>PRODUCT($U$3:U536)-1</f>
        <v>0.23625163609697153</v>
      </c>
      <c r="X536">
        <f t="shared" si="351"/>
        <v>-5.3972800783169683E-2</v>
      </c>
      <c r="Y536" s="1">
        <f t="shared" si="311"/>
        <v>42555</v>
      </c>
      <c r="Z536">
        <f t="shared" si="312"/>
        <v>-2.5995263727193185E-3</v>
      </c>
      <c r="AA536" s="5">
        <f t="shared" si="313"/>
        <v>4.7319650508168554E-3</v>
      </c>
      <c r="AB536" s="5">
        <f t="shared" si="314"/>
        <v>4.2196941224819096E-3</v>
      </c>
      <c r="AC536" s="5">
        <f t="shared" si="315"/>
        <v>3.9614034151052024E-3</v>
      </c>
      <c r="AD536" s="5">
        <f t="shared" si="316"/>
        <v>1.4171013001184951E-2</v>
      </c>
      <c r="AE536" s="5">
        <f t="shared" si="317"/>
        <v>-1.4234355327451542E-3</v>
      </c>
      <c r="AF536" s="5">
        <f t="shared" si="318"/>
        <v>-1.198430189791122E-2</v>
      </c>
      <c r="AG536" s="5">
        <f t="shared" si="319"/>
        <v>-2.5170338667987346E-2</v>
      </c>
      <c r="AH536" s="5">
        <f t="shared" si="320"/>
        <v>-6.1161700741245717E-3</v>
      </c>
      <c r="AI536" s="5">
        <f t="shared" si="321"/>
        <v>3.9234883655947517E-3</v>
      </c>
      <c r="AJ536" s="5">
        <f t="shared" si="322"/>
        <v>-2.0964905314983961E-2</v>
      </c>
      <c r="AK536">
        <f t="shared" si="323"/>
        <v>6.5654152129808185E-3</v>
      </c>
      <c r="AL536" s="5">
        <f t="shared" si="324"/>
        <v>1.6867579545894795E-2</v>
      </c>
      <c r="AM536" s="5">
        <f t="shared" si="325"/>
        <v>7.7151973177038702E-3</v>
      </c>
      <c r="AN536" s="5">
        <f t="shared" si="326"/>
        <v>6.1291365653448615E-3</v>
      </c>
      <c r="AO536" s="5">
        <f t="shared" si="327"/>
        <v>3.5210523442319452E-3</v>
      </c>
      <c r="AP536" s="5">
        <f t="shared" si="328"/>
        <v>-2.9192977953881427E-2</v>
      </c>
      <c r="AQ536" s="5">
        <f t="shared" si="329"/>
        <v>-1.5711472630060008E-3</v>
      </c>
      <c r="AR536" s="5">
        <f t="shared" si="330"/>
        <v>-2.711179489233384E-3</v>
      </c>
      <c r="AS536" s="5">
        <f t="shared" si="331"/>
        <v>1.3070205157930559E-2</v>
      </c>
      <c r="AT536" s="5">
        <f t="shared" si="332"/>
        <v>1.7530236417601541E-2</v>
      </c>
      <c r="AU536" s="5">
        <f t="shared" si="333"/>
        <v>1.2735663015514875E-2</v>
      </c>
      <c r="AV536">
        <f t="shared" si="334"/>
        <v>1</v>
      </c>
      <c r="AW536">
        <f t="shared" si="335"/>
        <v>0</v>
      </c>
      <c r="AX536">
        <f t="shared" si="336"/>
        <v>0</v>
      </c>
    </row>
    <row r="537" spans="1:50" x14ac:dyDescent="0.25">
      <c r="A537" s="1">
        <v>42556</v>
      </c>
      <c r="B537">
        <v>20919.519531000002</v>
      </c>
      <c r="C537">
        <v>20945.980468999998</v>
      </c>
      <c r="D537">
        <v>20737.160156000002</v>
      </c>
      <c r="E537">
        <v>20750.720702999999</v>
      </c>
      <c r="F537">
        <v>20750.720702999999</v>
      </c>
      <c r="G537">
        <v>1225382700</v>
      </c>
      <c r="H537" s="2">
        <f t="shared" si="338"/>
        <v>-1.4648159827543861E-2</v>
      </c>
      <c r="I537">
        <f t="shared" si="339"/>
        <v>22300.509765999999</v>
      </c>
      <c r="J537">
        <f t="shared" si="340"/>
        <v>20304.390625</v>
      </c>
      <c r="K537">
        <f t="shared" si="341"/>
        <v>21725.380859000001</v>
      </c>
      <c r="L537">
        <f t="shared" si="342"/>
        <v>7.4686035496393188E-2</v>
      </c>
      <c r="M537">
        <f t="shared" si="343"/>
        <v>-2.1509136207277457E-2</v>
      </c>
      <c r="N537">
        <f t="shared" si="344"/>
        <v>4.6969942391402952E-2</v>
      </c>
      <c r="O537">
        <f t="shared" si="345"/>
        <v>1</v>
      </c>
      <c r="P537">
        <f t="shared" si="337"/>
        <v>0</v>
      </c>
      <c r="Q537">
        <f t="shared" si="346"/>
        <v>0</v>
      </c>
      <c r="R537">
        <f t="shared" si="347"/>
        <v>1</v>
      </c>
      <c r="S537">
        <f t="shared" si="348"/>
        <v>0</v>
      </c>
      <c r="T537" s="4">
        <f t="shared" si="349"/>
        <v>0.98535184017245614</v>
      </c>
      <c r="U537" s="4">
        <f t="shared" si="350"/>
        <v>0.98535184017245614</v>
      </c>
      <c r="V537" s="4">
        <f>PRODUCT($T$3:T537)-1</f>
        <v>0.5383620098872659</v>
      </c>
      <c r="W537" s="3">
        <f>PRODUCT($U$3:U537)-1</f>
        <v>0.2181428245443604</v>
      </c>
      <c r="X537">
        <f t="shared" si="351"/>
        <v>-6.7830358398501489E-2</v>
      </c>
      <c r="Y537" s="1">
        <f t="shared" si="311"/>
        <v>42556</v>
      </c>
      <c r="Z537">
        <f t="shared" si="312"/>
        <v>4.7319650508168554E-3</v>
      </c>
      <c r="AA537" s="5">
        <f t="shared" si="313"/>
        <v>4.2196941224819096E-3</v>
      </c>
      <c r="AB537" s="5">
        <f t="shared" si="314"/>
        <v>3.9614034151052024E-3</v>
      </c>
      <c r="AC537" s="5">
        <f t="shared" si="315"/>
        <v>1.4171013001184951E-2</v>
      </c>
      <c r="AD537" s="5">
        <f t="shared" si="316"/>
        <v>-1.4234355327451542E-3</v>
      </c>
      <c r="AE537" s="5">
        <f t="shared" si="317"/>
        <v>-1.198430189791122E-2</v>
      </c>
      <c r="AF537" s="5">
        <f t="shared" si="318"/>
        <v>-2.5170338667987346E-2</v>
      </c>
      <c r="AG537" s="5">
        <f t="shared" si="319"/>
        <v>-6.1161700741245717E-3</v>
      </c>
      <c r="AH537" s="5">
        <f t="shared" si="320"/>
        <v>3.9234883655947517E-3</v>
      </c>
      <c r="AI537" s="5">
        <f t="shared" si="321"/>
        <v>-2.0964905314983961E-2</v>
      </c>
      <c r="AJ537" s="5">
        <f t="shared" si="322"/>
        <v>6.5654152129808185E-3</v>
      </c>
      <c r="AK537">
        <f t="shared" si="323"/>
        <v>1.6867579545894795E-2</v>
      </c>
      <c r="AL537" s="5">
        <f t="shared" si="324"/>
        <v>7.7151973177038702E-3</v>
      </c>
      <c r="AM537" s="5">
        <f t="shared" si="325"/>
        <v>6.1291365653448615E-3</v>
      </c>
      <c r="AN537" s="5">
        <f t="shared" si="326"/>
        <v>3.5210523442319452E-3</v>
      </c>
      <c r="AO537" s="5">
        <f t="shared" si="327"/>
        <v>-2.9192977953881427E-2</v>
      </c>
      <c r="AP537" s="5">
        <f t="shared" si="328"/>
        <v>-1.5711472630060008E-3</v>
      </c>
      <c r="AQ537" s="5">
        <f t="shared" si="329"/>
        <v>-2.711179489233384E-3</v>
      </c>
      <c r="AR537" s="5">
        <f t="shared" si="330"/>
        <v>1.3070205157930559E-2</v>
      </c>
      <c r="AS537" s="5">
        <f t="shared" si="331"/>
        <v>1.7530236417601541E-2</v>
      </c>
      <c r="AT537" s="5">
        <f t="shared" si="332"/>
        <v>1.2735663015514875E-2</v>
      </c>
      <c r="AU537" s="5">
        <f t="shared" si="333"/>
        <v>-1.4648159827543861E-2</v>
      </c>
      <c r="AV537">
        <f t="shared" si="334"/>
        <v>1</v>
      </c>
      <c r="AW537">
        <f t="shared" si="335"/>
        <v>0</v>
      </c>
      <c r="AX537">
        <f t="shared" si="336"/>
        <v>0</v>
      </c>
    </row>
    <row r="538" spans="1:50" x14ac:dyDescent="0.25">
      <c r="A538" s="1">
        <v>42557</v>
      </c>
      <c r="B538">
        <v>20475.400390999999</v>
      </c>
      <c r="C538">
        <v>20560.060547000001</v>
      </c>
      <c r="D538">
        <v>20304.390625</v>
      </c>
      <c r="E538">
        <v>20495.289063</v>
      </c>
      <c r="F538">
        <v>20495.289063</v>
      </c>
      <c r="G538">
        <v>1633236900</v>
      </c>
      <c r="H538" s="2">
        <f t="shared" si="338"/>
        <v>-1.2309531011280517E-2</v>
      </c>
      <c r="I538">
        <f t="shared" si="339"/>
        <v>22300.509765999999</v>
      </c>
      <c r="J538">
        <f t="shared" si="340"/>
        <v>20468.529297000001</v>
      </c>
      <c r="K538">
        <f t="shared" si="341"/>
        <v>21788.310547000001</v>
      </c>
      <c r="L538">
        <f t="shared" si="342"/>
        <v>8.8079787381918573E-2</v>
      </c>
      <c r="M538">
        <f t="shared" si="343"/>
        <v>-1.3056544807805714E-3</v>
      </c>
      <c r="N538">
        <f t="shared" si="344"/>
        <v>6.3088716632657027E-2</v>
      </c>
      <c r="O538">
        <f t="shared" si="345"/>
        <v>1</v>
      </c>
      <c r="P538">
        <f t="shared" si="337"/>
        <v>0</v>
      </c>
      <c r="Q538">
        <f t="shared" si="346"/>
        <v>0</v>
      </c>
      <c r="R538">
        <f t="shared" si="347"/>
        <v>1</v>
      </c>
      <c r="S538">
        <f t="shared" si="348"/>
        <v>0</v>
      </c>
      <c r="T538" s="4">
        <f t="shared" si="349"/>
        <v>0.98769046898871948</v>
      </c>
      <c r="U538" s="4">
        <f t="shared" si="350"/>
        <v>0.98769046898871948</v>
      </c>
      <c r="V538" s="4">
        <f>PRODUCT($T$3:T538)-1</f>
        <v>0.51942549501998281</v>
      </c>
      <c r="W538" s="3">
        <f>PRODUCT($U$3:U538)-1</f>
        <v>0.20314805766946287</v>
      </c>
      <c r="X538">
        <f t="shared" si="351"/>
        <v>-7.9304929509569355E-2</v>
      </c>
      <c r="Y538" s="1">
        <f t="shared" si="311"/>
        <v>42557</v>
      </c>
      <c r="Z538">
        <f t="shared" si="312"/>
        <v>4.2196941224819096E-3</v>
      </c>
      <c r="AA538" s="5">
        <f t="shared" si="313"/>
        <v>3.9614034151052024E-3</v>
      </c>
      <c r="AB538" s="5">
        <f t="shared" si="314"/>
        <v>1.4171013001184951E-2</v>
      </c>
      <c r="AC538" s="5">
        <f t="shared" si="315"/>
        <v>-1.4234355327451542E-3</v>
      </c>
      <c r="AD538" s="5">
        <f t="shared" si="316"/>
        <v>-1.198430189791122E-2</v>
      </c>
      <c r="AE538" s="5">
        <f t="shared" si="317"/>
        <v>-2.5170338667987346E-2</v>
      </c>
      <c r="AF538" s="5">
        <f t="shared" si="318"/>
        <v>-6.1161700741245717E-3</v>
      </c>
      <c r="AG538" s="5">
        <f t="shared" si="319"/>
        <v>3.9234883655947517E-3</v>
      </c>
      <c r="AH538" s="5">
        <f t="shared" si="320"/>
        <v>-2.0964905314983961E-2</v>
      </c>
      <c r="AI538" s="5">
        <f t="shared" si="321"/>
        <v>6.5654152129808185E-3</v>
      </c>
      <c r="AJ538" s="5">
        <f t="shared" si="322"/>
        <v>1.6867579545894795E-2</v>
      </c>
      <c r="AK538">
        <f t="shared" si="323"/>
        <v>7.7151973177038702E-3</v>
      </c>
      <c r="AL538" s="5">
        <f t="shared" si="324"/>
        <v>6.1291365653448615E-3</v>
      </c>
      <c r="AM538" s="5">
        <f t="shared" si="325"/>
        <v>3.5210523442319452E-3</v>
      </c>
      <c r="AN538" s="5">
        <f t="shared" si="326"/>
        <v>-2.9192977953881427E-2</v>
      </c>
      <c r="AO538" s="5">
        <f t="shared" si="327"/>
        <v>-1.5711472630060008E-3</v>
      </c>
      <c r="AP538" s="5">
        <f t="shared" si="328"/>
        <v>-2.711179489233384E-3</v>
      </c>
      <c r="AQ538" s="5">
        <f t="shared" si="329"/>
        <v>1.3070205157930559E-2</v>
      </c>
      <c r="AR538" s="5">
        <f t="shared" si="330"/>
        <v>1.7530236417601541E-2</v>
      </c>
      <c r="AS538" s="5">
        <f t="shared" si="331"/>
        <v>1.2735663015514875E-2</v>
      </c>
      <c r="AT538" s="5">
        <f t="shared" si="332"/>
        <v>-1.4648159827543861E-2</v>
      </c>
      <c r="AU538" s="5">
        <f t="shared" si="333"/>
        <v>-1.2309531011280517E-2</v>
      </c>
      <c r="AV538">
        <f t="shared" si="334"/>
        <v>1</v>
      </c>
      <c r="AW538">
        <f t="shared" si="335"/>
        <v>0</v>
      </c>
      <c r="AX538">
        <f t="shared" si="336"/>
        <v>0</v>
      </c>
    </row>
    <row r="539" spans="1:50" x14ac:dyDescent="0.25">
      <c r="A539" s="1">
        <v>42558</v>
      </c>
      <c r="B539">
        <v>20606.679688</v>
      </c>
      <c r="C539">
        <v>20731.119140999999</v>
      </c>
      <c r="D539">
        <v>20576.740234000001</v>
      </c>
      <c r="E539">
        <v>20706.919922000001</v>
      </c>
      <c r="F539">
        <v>20706.919922000001</v>
      </c>
      <c r="G539">
        <v>1125369300</v>
      </c>
      <c r="H539" s="2">
        <f t="shared" si="338"/>
        <v>1.0325829430825495E-2</v>
      </c>
      <c r="I539">
        <f t="shared" si="339"/>
        <v>22300.509765999999</v>
      </c>
      <c r="J539">
        <f t="shared" si="340"/>
        <v>20468.529297000001</v>
      </c>
      <c r="K539">
        <f t="shared" si="341"/>
        <v>21961.050781000002</v>
      </c>
      <c r="L539">
        <f t="shared" si="342"/>
        <v>7.6959289455062585E-2</v>
      </c>
      <c r="M539">
        <f t="shared" si="343"/>
        <v>-1.1512606698532823E-2</v>
      </c>
      <c r="N539">
        <f t="shared" si="344"/>
        <v>6.0565784951317259E-2</v>
      </c>
      <c r="O539">
        <f t="shared" si="345"/>
        <v>1</v>
      </c>
      <c r="P539">
        <f t="shared" si="337"/>
        <v>0</v>
      </c>
      <c r="Q539">
        <f t="shared" si="346"/>
        <v>0</v>
      </c>
      <c r="R539">
        <f t="shared" si="347"/>
        <v>1</v>
      </c>
      <c r="S539">
        <f t="shared" si="348"/>
        <v>0</v>
      </c>
      <c r="T539" s="4">
        <f t="shared" si="349"/>
        <v>1.0103258294308255</v>
      </c>
      <c r="U539" s="4">
        <f t="shared" si="350"/>
        <v>1.0103258294308255</v>
      </c>
      <c r="V539" s="4">
        <f>PRODUCT($T$3:T539)-1</f>
        <v>0.53511482351440676</v>
      </c>
      <c r="W539" s="3">
        <f>PRODUCT($U$3:U539)-1</f>
        <v>0.21557155929298677</v>
      </c>
      <c r="X539">
        <f t="shared" si="351"/>
        <v>-6.9797989253883364E-2</v>
      </c>
      <c r="Y539" s="1">
        <f t="shared" si="311"/>
        <v>42558</v>
      </c>
      <c r="Z539">
        <f t="shared" si="312"/>
        <v>3.9614034151052024E-3</v>
      </c>
      <c r="AA539" s="5">
        <f t="shared" si="313"/>
        <v>1.4171013001184951E-2</v>
      </c>
      <c r="AB539" s="5">
        <f t="shared" si="314"/>
        <v>-1.4234355327451542E-3</v>
      </c>
      <c r="AC539" s="5">
        <f t="shared" si="315"/>
        <v>-1.198430189791122E-2</v>
      </c>
      <c r="AD539" s="5">
        <f t="shared" si="316"/>
        <v>-2.5170338667987346E-2</v>
      </c>
      <c r="AE539" s="5">
        <f t="shared" si="317"/>
        <v>-6.1161700741245717E-3</v>
      </c>
      <c r="AF539" s="5">
        <f t="shared" si="318"/>
        <v>3.9234883655947517E-3</v>
      </c>
      <c r="AG539" s="5">
        <f t="shared" si="319"/>
        <v>-2.0964905314983961E-2</v>
      </c>
      <c r="AH539" s="5">
        <f t="shared" si="320"/>
        <v>6.5654152129808185E-3</v>
      </c>
      <c r="AI539" s="5">
        <f t="shared" si="321"/>
        <v>1.6867579545894795E-2</v>
      </c>
      <c r="AJ539" s="5">
        <f t="shared" si="322"/>
        <v>7.7151973177038702E-3</v>
      </c>
      <c r="AK539">
        <f t="shared" si="323"/>
        <v>6.1291365653448615E-3</v>
      </c>
      <c r="AL539" s="5">
        <f t="shared" si="324"/>
        <v>3.5210523442319452E-3</v>
      </c>
      <c r="AM539" s="5">
        <f t="shared" si="325"/>
        <v>-2.9192977953881427E-2</v>
      </c>
      <c r="AN539" s="5">
        <f t="shared" si="326"/>
        <v>-1.5711472630060008E-3</v>
      </c>
      <c r="AO539" s="5">
        <f t="shared" si="327"/>
        <v>-2.711179489233384E-3</v>
      </c>
      <c r="AP539" s="5">
        <f t="shared" si="328"/>
        <v>1.3070205157930559E-2</v>
      </c>
      <c r="AQ539" s="5">
        <f t="shared" si="329"/>
        <v>1.7530236417601541E-2</v>
      </c>
      <c r="AR539" s="5">
        <f t="shared" si="330"/>
        <v>1.2735663015514875E-2</v>
      </c>
      <c r="AS539" s="5">
        <f t="shared" si="331"/>
        <v>-1.4648159827543861E-2</v>
      </c>
      <c r="AT539" s="5">
        <f t="shared" si="332"/>
        <v>-1.2309531011280517E-2</v>
      </c>
      <c r="AU539" s="5">
        <f t="shared" si="333"/>
        <v>1.0325829430825495E-2</v>
      </c>
      <c r="AV539">
        <f t="shared" si="334"/>
        <v>1</v>
      </c>
      <c r="AW539">
        <f t="shared" si="335"/>
        <v>0</v>
      </c>
      <c r="AX539">
        <f t="shared" si="336"/>
        <v>0</v>
      </c>
    </row>
    <row r="540" spans="1:50" x14ac:dyDescent="0.25">
      <c r="A540" s="1">
        <v>42559</v>
      </c>
      <c r="B540">
        <v>20622.830077999999</v>
      </c>
      <c r="C540">
        <v>20645.589843999998</v>
      </c>
      <c r="D540">
        <v>20468.529297000001</v>
      </c>
      <c r="E540">
        <v>20564.169922000001</v>
      </c>
      <c r="F540">
        <v>20564.169922000001</v>
      </c>
      <c r="G540">
        <v>1194770200</v>
      </c>
      <c r="H540" s="2">
        <f t="shared" si="338"/>
        <v>-6.8938306874087862E-3</v>
      </c>
      <c r="I540">
        <f t="shared" si="339"/>
        <v>22503.279297000001</v>
      </c>
      <c r="J540">
        <f t="shared" si="340"/>
        <v>20840</v>
      </c>
      <c r="K540">
        <f t="shared" si="341"/>
        <v>22260.070313</v>
      </c>
      <c r="L540">
        <f t="shared" si="342"/>
        <v>9.4295533559343836E-2</v>
      </c>
      <c r="M540">
        <f t="shared" si="343"/>
        <v>1.3413139409284458E-2</v>
      </c>
      <c r="N540">
        <f t="shared" si="344"/>
        <v>8.2468701505217901E-2</v>
      </c>
      <c r="O540">
        <f t="shared" si="345"/>
        <v>1</v>
      </c>
      <c r="P540">
        <f t="shared" si="337"/>
        <v>0</v>
      </c>
      <c r="Q540">
        <f t="shared" si="346"/>
        <v>0</v>
      </c>
      <c r="R540">
        <f t="shared" si="347"/>
        <v>1</v>
      </c>
      <c r="S540">
        <f t="shared" si="348"/>
        <v>0</v>
      </c>
      <c r="T540" s="4">
        <f t="shared" si="349"/>
        <v>0.99310616931259121</v>
      </c>
      <c r="U540" s="4">
        <f t="shared" si="350"/>
        <v>0.99310616931259121</v>
      </c>
      <c r="V540" s="4">
        <f>PRODUCT($T$3:T540)-1</f>
        <v>0.52453200183536697</v>
      </c>
      <c r="W540" s="3">
        <f>PRODUCT($U$3:U540)-1</f>
        <v>0.20719161477479142</v>
      </c>
      <c r="X540">
        <f t="shared" si="351"/>
        <v>-7.6210644421054297E-2</v>
      </c>
      <c r="Y540" s="1">
        <f t="shared" si="311"/>
        <v>42559</v>
      </c>
      <c r="Z540">
        <f t="shared" si="312"/>
        <v>1.4171013001184951E-2</v>
      </c>
      <c r="AA540" s="5">
        <f t="shared" si="313"/>
        <v>-1.4234355327451542E-3</v>
      </c>
      <c r="AB540" s="5">
        <f t="shared" si="314"/>
        <v>-1.198430189791122E-2</v>
      </c>
      <c r="AC540" s="5">
        <f t="shared" si="315"/>
        <v>-2.5170338667987346E-2</v>
      </c>
      <c r="AD540" s="5">
        <f t="shared" si="316"/>
        <v>-6.1161700741245717E-3</v>
      </c>
      <c r="AE540" s="5">
        <f t="shared" si="317"/>
        <v>3.9234883655947517E-3</v>
      </c>
      <c r="AF540" s="5">
        <f t="shared" si="318"/>
        <v>-2.0964905314983961E-2</v>
      </c>
      <c r="AG540" s="5">
        <f t="shared" si="319"/>
        <v>6.5654152129808185E-3</v>
      </c>
      <c r="AH540" s="5">
        <f t="shared" si="320"/>
        <v>1.6867579545894795E-2</v>
      </c>
      <c r="AI540" s="5">
        <f t="shared" si="321"/>
        <v>7.7151973177038702E-3</v>
      </c>
      <c r="AJ540" s="5">
        <f t="shared" si="322"/>
        <v>6.1291365653448615E-3</v>
      </c>
      <c r="AK540">
        <f t="shared" si="323"/>
        <v>3.5210523442319452E-3</v>
      </c>
      <c r="AL540" s="5">
        <f t="shared" si="324"/>
        <v>-2.9192977953881427E-2</v>
      </c>
      <c r="AM540" s="5">
        <f t="shared" si="325"/>
        <v>-1.5711472630060008E-3</v>
      </c>
      <c r="AN540" s="5">
        <f t="shared" si="326"/>
        <v>-2.711179489233384E-3</v>
      </c>
      <c r="AO540" s="5">
        <f t="shared" si="327"/>
        <v>1.3070205157930559E-2</v>
      </c>
      <c r="AP540" s="5">
        <f t="shared" si="328"/>
        <v>1.7530236417601541E-2</v>
      </c>
      <c r="AQ540" s="5">
        <f t="shared" si="329"/>
        <v>1.2735663015514875E-2</v>
      </c>
      <c r="AR540" s="5">
        <f t="shared" si="330"/>
        <v>-1.4648159827543861E-2</v>
      </c>
      <c r="AS540" s="5">
        <f t="shared" si="331"/>
        <v>-1.2309531011280517E-2</v>
      </c>
      <c r="AT540" s="5">
        <f t="shared" si="332"/>
        <v>1.0325829430825495E-2</v>
      </c>
      <c r="AU540" s="5">
        <f t="shared" si="333"/>
        <v>-6.8938306874087862E-3</v>
      </c>
      <c r="AV540">
        <f t="shared" si="334"/>
        <v>1</v>
      </c>
      <c r="AW540">
        <f t="shared" si="335"/>
        <v>0</v>
      </c>
      <c r="AX540">
        <f t="shared" si="336"/>
        <v>0</v>
      </c>
    </row>
    <row r="541" spans="1:50" x14ac:dyDescent="0.25">
      <c r="A541" s="1">
        <v>42562</v>
      </c>
      <c r="B541">
        <v>20951.169922000001</v>
      </c>
      <c r="C541">
        <v>20972.849609000001</v>
      </c>
      <c r="D541">
        <v>20840</v>
      </c>
      <c r="E541">
        <v>20880.5</v>
      </c>
      <c r="F541">
        <v>20880.5</v>
      </c>
      <c r="G541">
        <v>1998671500</v>
      </c>
      <c r="H541" s="2">
        <f t="shared" si="338"/>
        <v>1.5382584329921345E-2</v>
      </c>
      <c r="I541">
        <f t="shared" si="339"/>
        <v>22503.279297000001</v>
      </c>
      <c r="J541">
        <f t="shared" si="340"/>
        <v>20957.259765999999</v>
      </c>
      <c r="K541">
        <f t="shared" si="341"/>
        <v>22402.910156000002</v>
      </c>
      <c r="L541">
        <f t="shared" si="342"/>
        <v>7.771745394027918E-2</v>
      </c>
      <c r="M541">
        <f t="shared" si="343"/>
        <v>3.6761459735159541E-3</v>
      </c>
      <c r="N541">
        <f t="shared" si="344"/>
        <v>7.2910617849189618E-2</v>
      </c>
      <c r="O541">
        <f t="shared" si="345"/>
        <v>1</v>
      </c>
      <c r="P541">
        <f t="shared" si="337"/>
        <v>0</v>
      </c>
      <c r="Q541">
        <f t="shared" si="346"/>
        <v>0</v>
      </c>
      <c r="R541">
        <f t="shared" si="347"/>
        <v>1</v>
      </c>
      <c r="S541">
        <f t="shared" si="348"/>
        <v>0</v>
      </c>
      <c r="T541" s="4">
        <f t="shared" si="349"/>
        <v>1.0153825843299213</v>
      </c>
      <c r="U541" s="4">
        <f t="shared" si="350"/>
        <v>1.0153825843299213</v>
      </c>
      <c r="V541" s="4">
        <f>PRODUCT($T$3:T541)-1</f>
        <v>0.54798324391726339</v>
      </c>
      <c r="W541" s="3">
        <f>PRODUCT($U$3:U541)-1</f>
        <v>0.22576134159143857</v>
      </c>
      <c r="X541">
        <f t="shared" si="351"/>
        <v>-6.2000376755777409E-2</v>
      </c>
      <c r="Y541" s="1">
        <f t="shared" si="311"/>
        <v>42562</v>
      </c>
      <c r="Z541">
        <f t="shared" si="312"/>
        <v>-1.4234355327451542E-3</v>
      </c>
      <c r="AA541" s="5">
        <f t="shared" si="313"/>
        <v>-1.198430189791122E-2</v>
      </c>
      <c r="AB541" s="5">
        <f t="shared" si="314"/>
        <v>-2.5170338667987346E-2</v>
      </c>
      <c r="AC541" s="5">
        <f t="shared" si="315"/>
        <v>-6.1161700741245717E-3</v>
      </c>
      <c r="AD541" s="5">
        <f t="shared" si="316"/>
        <v>3.9234883655947517E-3</v>
      </c>
      <c r="AE541" s="5">
        <f t="shared" si="317"/>
        <v>-2.0964905314983961E-2</v>
      </c>
      <c r="AF541" s="5">
        <f t="shared" si="318"/>
        <v>6.5654152129808185E-3</v>
      </c>
      <c r="AG541" s="5">
        <f t="shared" si="319"/>
        <v>1.6867579545894795E-2</v>
      </c>
      <c r="AH541" s="5">
        <f t="shared" si="320"/>
        <v>7.7151973177038702E-3</v>
      </c>
      <c r="AI541" s="5">
        <f t="shared" si="321"/>
        <v>6.1291365653448615E-3</v>
      </c>
      <c r="AJ541" s="5">
        <f t="shared" si="322"/>
        <v>3.5210523442319452E-3</v>
      </c>
      <c r="AK541">
        <f t="shared" si="323"/>
        <v>-2.9192977953881427E-2</v>
      </c>
      <c r="AL541" s="5">
        <f t="shared" si="324"/>
        <v>-1.5711472630060008E-3</v>
      </c>
      <c r="AM541" s="5">
        <f t="shared" si="325"/>
        <v>-2.711179489233384E-3</v>
      </c>
      <c r="AN541" s="5">
        <f t="shared" si="326"/>
        <v>1.3070205157930559E-2</v>
      </c>
      <c r="AO541" s="5">
        <f t="shared" si="327"/>
        <v>1.7530236417601541E-2</v>
      </c>
      <c r="AP541" s="5">
        <f t="shared" si="328"/>
        <v>1.2735663015514875E-2</v>
      </c>
      <c r="AQ541" s="5">
        <f t="shared" si="329"/>
        <v>-1.4648159827543861E-2</v>
      </c>
      <c r="AR541" s="5">
        <f t="shared" si="330"/>
        <v>-1.2309531011280517E-2</v>
      </c>
      <c r="AS541" s="5">
        <f t="shared" si="331"/>
        <v>1.0325829430825495E-2</v>
      </c>
      <c r="AT541" s="5">
        <f t="shared" si="332"/>
        <v>-6.8938306874087862E-3</v>
      </c>
      <c r="AU541" s="5">
        <f t="shared" si="333"/>
        <v>1.5382584329921345E-2</v>
      </c>
      <c r="AV541">
        <f t="shared" si="334"/>
        <v>1</v>
      </c>
      <c r="AW541">
        <f t="shared" si="335"/>
        <v>0</v>
      </c>
      <c r="AX541">
        <f t="shared" si="336"/>
        <v>0</v>
      </c>
    </row>
    <row r="542" spans="1:50" x14ac:dyDescent="0.25">
      <c r="A542" s="1">
        <v>42563</v>
      </c>
      <c r="B542">
        <v>21046.939452999999</v>
      </c>
      <c r="C542">
        <v>21252.640625</v>
      </c>
      <c r="D542">
        <v>20957.259765999999</v>
      </c>
      <c r="E542">
        <v>21224.740234000001</v>
      </c>
      <c r="F542">
        <v>21224.740234000001</v>
      </c>
      <c r="G542">
        <v>1970575300</v>
      </c>
      <c r="H542" s="2">
        <f t="shared" si="338"/>
        <v>1.6486206460573305E-2</v>
      </c>
      <c r="I542">
        <f t="shared" si="339"/>
        <v>22618.039063</v>
      </c>
      <c r="J542">
        <f t="shared" si="340"/>
        <v>21242.929688</v>
      </c>
      <c r="K542">
        <f t="shared" si="341"/>
        <v>22399.289063</v>
      </c>
      <c r="L542">
        <f t="shared" si="342"/>
        <v>6.5645035634785742E-2</v>
      </c>
      <c r="M542">
        <f t="shared" si="343"/>
        <v>8.5699300907626785E-4</v>
      </c>
      <c r="N542">
        <f t="shared" si="344"/>
        <v>5.5338666860029972E-2</v>
      </c>
      <c r="O542">
        <f t="shared" si="345"/>
        <v>1</v>
      </c>
      <c r="P542">
        <f t="shared" si="337"/>
        <v>0</v>
      </c>
      <c r="Q542">
        <f t="shared" si="346"/>
        <v>0</v>
      </c>
      <c r="R542">
        <f t="shared" si="347"/>
        <v>1</v>
      </c>
      <c r="S542">
        <f t="shared" si="348"/>
        <v>0</v>
      </c>
      <c r="T542" s="4">
        <f t="shared" si="349"/>
        <v>1.0164862064605733</v>
      </c>
      <c r="U542" s="4">
        <f t="shared" si="350"/>
        <v>1.0164862064605733</v>
      </c>
      <c r="V542" s="4">
        <f>PRODUCT($T$3:T542)-1</f>
        <v>0.57350361527399141</v>
      </c>
      <c r="W542" s="3">
        <f>PRODUCT($U$3:U542)-1</f>
        <v>0.24596949614030428</v>
      </c>
      <c r="X542">
        <f t="shared" si="351"/>
        <v>-4.6536321307033113E-2</v>
      </c>
      <c r="Y542" s="1">
        <f t="shared" si="311"/>
        <v>42563</v>
      </c>
      <c r="Z542">
        <f t="shared" si="312"/>
        <v>-1.198430189791122E-2</v>
      </c>
      <c r="AA542" s="5">
        <f t="shared" si="313"/>
        <v>-2.5170338667987346E-2</v>
      </c>
      <c r="AB542" s="5">
        <f t="shared" si="314"/>
        <v>-6.1161700741245717E-3</v>
      </c>
      <c r="AC542" s="5">
        <f t="shared" si="315"/>
        <v>3.9234883655947517E-3</v>
      </c>
      <c r="AD542" s="5">
        <f t="shared" si="316"/>
        <v>-2.0964905314983961E-2</v>
      </c>
      <c r="AE542" s="5">
        <f t="shared" si="317"/>
        <v>6.5654152129808185E-3</v>
      </c>
      <c r="AF542" s="5">
        <f t="shared" si="318"/>
        <v>1.6867579545894795E-2</v>
      </c>
      <c r="AG542" s="5">
        <f t="shared" si="319"/>
        <v>7.7151973177038702E-3</v>
      </c>
      <c r="AH542" s="5">
        <f t="shared" si="320"/>
        <v>6.1291365653448615E-3</v>
      </c>
      <c r="AI542" s="5">
        <f t="shared" si="321"/>
        <v>3.5210523442319452E-3</v>
      </c>
      <c r="AJ542" s="5">
        <f t="shared" si="322"/>
        <v>-2.9192977953881427E-2</v>
      </c>
      <c r="AK542">
        <f t="shared" si="323"/>
        <v>-1.5711472630060008E-3</v>
      </c>
      <c r="AL542" s="5">
        <f t="shared" si="324"/>
        <v>-2.711179489233384E-3</v>
      </c>
      <c r="AM542" s="5">
        <f t="shared" si="325"/>
        <v>1.3070205157930559E-2</v>
      </c>
      <c r="AN542" s="5">
        <f t="shared" si="326"/>
        <v>1.7530236417601541E-2</v>
      </c>
      <c r="AO542" s="5">
        <f t="shared" si="327"/>
        <v>1.2735663015514875E-2</v>
      </c>
      <c r="AP542" s="5">
        <f t="shared" si="328"/>
        <v>-1.4648159827543861E-2</v>
      </c>
      <c r="AQ542" s="5">
        <f t="shared" si="329"/>
        <v>-1.2309531011280517E-2</v>
      </c>
      <c r="AR542" s="5">
        <f t="shared" si="330"/>
        <v>1.0325829430825495E-2</v>
      </c>
      <c r="AS542" s="5">
        <f t="shared" si="331"/>
        <v>-6.8938306874087862E-3</v>
      </c>
      <c r="AT542" s="5">
        <f t="shared" si="332"/>
        <v>1.5382584329921345E-2</v>
      </c>
      <c r="AU542" s="5">
        <f t="shared" si="333"/>
        <v>1.6486206460573305E-2</v>
      </c>
      <c r="AV542">
        <f t="shared" si="334"/>
        <v>1</v>
      </c>
      <c r="AW542">
        <f t="shared" si="335"/>
        <v>0</v>
      </c>
      <c r="AX542">
        <f t="shared" si="336"/>
        <v>0</v>
      </c>
    </row>
    <row r="543" spans="1:50" x14ac:dyDescent="0.25">
      <c r="A543" s="1">
        <v>42564</v>
      </c>
      <c r="B543">
        <v>21356.640625</v>
      </c>
      <c r="C543">
        <v>21441.230468999998</v>
      </c>
      <c r="D543">
        <v>21279.769531000002</v>
      </c>
      <c r="E543">
        <v>21322.369140999999</v>
      </c>
      <c r="F543">
        <v>21322.369140999999</v>
      </c>
      <c r="G543">
        <v>1825234400</v>
      </c>
      <c r="H543" s="2">
        <f t="shared" si="338"/>
        <v>4.5997692279695634E-3</v>
      </c>
      <c r="I543">
        <f t="shared" si="339"/>
        <v>22689.939452999999</v>
      </c>
      <c r="J543">
        <f t="shared" si="340"/>
        <v>21242.929688</v>
      </c>
      <c r="K543">
        <f t="shared" si="341"/>
        <v>22359.919922000001</v>
      </c>
      <c r="L543">
        <f t="shared" si="342"/>
        <v>6.4137821785026139E-2</v>
      </c>
      <c r="M543">
        <f t="shared" si="343"/>
        <v>-3.7256391386287779E-3</v>
      </c>
      <c r="N543">
        <f t="shared" si="344"/>
        <v>4.8660201600437158E-2</v>
      </c>
      <c r="O543">
        <f t="shared" si="345"/>
        <v>1</v>
      </c>
      <c r="P543">
        <f t="shared" si="337"/>
        <v>0</v>
      </c>
      <c r="Q543">
        <f t="shared" si="346"/>
        <v>0</v>
      </c>
      <c r="R543">
        <f t="shared" si="347"/>
        <v>1</v>
      </c>
      <c r="S543">
        <f t="shared" si="348"/>
        <v>0</v>
      </c>
      <c r="T543" s="4">
        <f t="shared" si="349"/>
        <v>1.0045997692279696</v>
      </c>
      <c r="U543" s="4">
        <f t="shared" si="350"/>
        <v>1.0045997692279696</v>
      </c>
      <c r="V543" s="4">
        <f>PRODUCT($T$3:T543)-1</f>
        <v>0.58074136878362759</v>
      </c>
      <c r="W543" s="3">
        <f>PRODUCT($U$3:U543)-1</f>
        <v>0.25170066828763926</v>
      </c>
      <c r="X543">
        <f t="shared" si="351"/>
        <v>-4.2150608417794611E-2</v>
      </c>
      <c r="Y543" s="1">
        <f t="shared" si="311"/>
        <v>42564</v>
      </c>
      <c r="Z543">
        <f t="shared" si="312"/>
        <v>-2.5170338667987346E-2</v>
      </c>
      <c r="AA543" s="5">
        <f t="shared" si="313"/>
        <v>-6.1161700741245717E-3</v>
      </c>
      <c r="AB543" s="5">
        <f t="shared" si="314"/>
        <v>3.9234883655947517E-3</v>
      </c>
      <c r="AC543" s="5">
        <f t="shared" si="315"/>
        <v>-2.0964905314983961E-2</v>
      </c>
      <c r="AD543" s="5">
        <f t="shared" si="316"/>
        <v>6.5654152129808185E-3</v>
      </c>
      <c r="AE543" s="5">
        <f t="shared" si="317"/>
        <v>1.6867579545894795E-2</v>
      </c>
      <c r="AF543" s="5">
        <f t="shared" si="318"/>
        <v>7.7151973177038702E-3</v>
      </c>
      <c r="AG543" s="5">
        <f t="shared" si="319"/>
        <v>6.1291365653448615E-3</v>
      </c>
      <c r="AH543" s="5">
        <f t="shared" si="320"/>
        <v>3.5210523442319452E-3</v>
      </c>
      <c r="AI543" s="5">
        <f t="shared" si="321"/>
        <v>-2.9192977953881427E-2</v>
      </c>
      <c r="AJ543" s="5">
        <f t="shared" si="322"/>
        <v>-1.5711472630060008E-3</v>
      </c>
      <c r="AK543">
        <f t="shared" si="323"/>
        <v>-2.711179489233384E-3</v>
      </c>
      <c r="AL543" s="5">
        <f t="shared" si="324"/>
        <v>1.3070205157930559E-2</v>
      </c>
      <c r="AM543" s="5">
        <f t="shared" si="325"/>
        <v>1.7530236417601541E-2</v>
      </c>
      <c r="AN543" s="5">
        <f t="shared" si="326"/>
        <v>1.2735663015514875E-2</v>
      </c>
      <c r="AO543" s="5">
        <f t="shared" si="327"/>
        <v>-1.4648159827543861E-2</v>
      </c>
      <c r="AP543" s="5">
        <f t="shared" si="328"/>
        <v>-1.2309531011280517E-2</v>
      </c>
      <c r="AQ543" s="5">
        <f t="shared" si="329"/>
        <v>1.0325829430825495E-2</v>
      </c>
      <c r="AR543" s="5">
        <f t="shared" si="330"/>
        <v>-6.8938306874087862E-3</v>
      </c>
      <c r="AS543" s="5">
        <f t="shared" si="331"/>
        <v>1.5382584329921345E-2</v>
      </c>
      <c r="AT543" s="5">
        <f t="shared" si="332"/>
        <v>1.6486206460573305E-2</v>
      </c>
      <c r="AU543" s="5">
        <f t="shared" si="333"/>
        <v>4.5997692279695634E-3</v>
      </c>
      <c r="AV543">
        <f t="shared" si="334"/>
        <v>1</v>
      </c>
      <c r="AW543">
        <f t="shared" si="335"/>
        <v>0</v>
      </c>
      <c r="AX543">
        <f t="shared" si="336"/>
        <v>0</v>
      </c>
    </row>
    <row r="544" spans="1:50" x14ac:dyDescent="0.25">
      <c r="A544" s="1">
        <v>42565</v>
      </c>
      <c r="B544">
        <v>21297.539063</v>
      </c>
      <c r="C544">
        <v>21581.419922000001</v>
      </c>
      <c r="D544">
        <v>21242.929688</v>
      </c>
      <c r="E544">
        <v>21561.060547000001</v>
      </c>
      <c r="F544">
        <v>21561.060547000001</v>
      </c>
      <c r="G544">
        <v>1939969500</v>
      </c>
      <c r="H544" s="2">
        <f t="shared" si="338"/>
        <v>1.1194412985798596E-2</v>
      </c>
      <c r="I544">
        <f t="shared" si="339"/>
        <v>22816.75</v>
      </c>
      <c r="J544">
        <f t="shared" si="340"/>
        <v>21515.349609000001</v>
      </c>
      <c r="K544">
        <f t="shared" si="341"/>
        <v>22704.050781000002</v>
      </c>
      <c r="L544">
        <f t="shared" si="342"/>
        <v>5.8238761041590648E-2</v>
      </c>
      <c r="M544">
        <f t="shared" si="343"/>
        <v>-2.1200690893825591E-3</v>
      </c>
      <c r="N544">
        <f t="shared" si="344"/>
        <v>5.3011781656493451E-2</v>
      </c>
      <c r="O544">
        <f t="shared" si="345"/>
        <v>1</v>
      </c>
      <c r="P544">
        <f t="shared" si="337"/>
        <v>0</v>
      </c>
      <c r="Q544">
        <f t="shared" si="346"/>
        <v>0</v>
      </c>
      <c r="R544">
        <f t="shared" si="347"/>
        <v>1</v>
      </c>
      <c r="S544">
        <f t="shared" si="348"/>
        <v>0</v>
      </c>
      <c r="T544" s="4">
        <f t="shared" si="349"/>
        <v>1.0111944129857986</v>
      </c>
      <c r="U544" s="4">
        <f t="shared" si="350"/>
        <v>1.0111944129857986</v>
      </c>
      <c r="V544" s="4">
        <f>PRODUCT($T$3:T544)-1</f>
        <v>0.59843684048952817</v>
      </c>
      <c r="W544" s="3">
        <f>PRODUCT($U$3:U544)-1</f>
        <v>0.26571272250305111</v>
      </c>
      <c r="X544">
        <f t="shared" si="351"/>
        <v>-3.142804675022759E-2</v>
      </c>
      <c r="Y544" s="1">
        <f t="shared" si="311"/>
        <v>42565</v>
      </c>
      <c r="Z544">
        <f t="shared" si="312"/>
        <v>-6.1161700741245717E-3</v>
      </c>
      <c r="AA544" s="5">
        <f t="shared" si="313"/>
        <v>3.9234883655947517E-3</v>
      </c>
      <c r="AB544" s="5">
        <f t="shared" si="314"/>
        <v>-2.0964905314983961E-2</v>
      </c>
      <c r="AC544" s="5">
        <f t="shared" si="315"/>
        <v>6.5654152129808185E-3</v>
      </c>
      <c r="AD544" s="5">
        <f t="shared" si="316"/>
        <v>1.6867579545894795E-2</v>
      </c>
      <c r="AE544" s="5">
        <f t="shared" si="317"/>
        <v>7.7151973177038702E-3</v>
      </c>
      <c r="AF544" s="5">
        <f t="shared" si="318"/>
        <v>6.1291365653448615E-3</v>
      </c>
      <c r="AG544" s="5">
        <f t="shared" si="319"/>
        <v>3.5210523442319452E-3</v>
      </c>
      <c r="AH544" s="5">
        <f t="shared" si="320"/>
        <v>-2.9192977953881427E-2</v>
      </c>
      <c r="AI544" s="5">
        <f t="shared" si="321"/>
        <v>-1.5711472630060008E-3</v>
      </c>
      <c r="AJ544" s="5">
        <f t="shared" si="322"/>
        <v>-2.711179489233384E-3</v>
      </c>
      <c r="AK544">
        <f t="shared" si="323"/>
        <v>1.3070205157930559E-2</v>
      </c>
      <c r="AL544" s="5">
        <f t="shared" si="324"/>
        <v>1.7530236417601541E-2</v>
      </c>
      <c r="AM544" s="5">
        <f t="shared" si="325"/>
        <v>1.2735663015514875E-2</v>
      </c>
      <c r="AN544" s="5">
        <f t="shared" si="326"/>
        <v>-1.4648159827543861E-2</v>
      </c>
      <c r="AO544" s="5">
        <f t="shared" si="327"/>
        <v>-1.2309531011280517E-2</v>
      </c>
      <c r="AP544" s="5">
        <f t="shared" si="328"/>
        <v>1.0325829430825495E-2</v>
      </c>
      <c r="AQ544" s="5">
        <f t="shared" si="329"/>
        <v>-6.8938306874087862E-3</v>
      </c>
      <c r="AR544" s="5">
        <f t="shared" si="330"/>
        <v>1.5382584329921345E-2</v>
      </c>
      <c r="AS544" s="5">
        <f t="shared" si="331"/>
        <v>1.6486206460573305E-2</v>
      </c>
      <c r="AT544" s="5">
        <f t="shared" si="332"/>
        <v>4.5997692279695634E-3</v>
      </c>
      <c r="AU544" s="5">
        <f t="shared" si="333"/>
        <v>1.1194412985798596E-2</v>
      </c>
      <c r="AV544">
        <f t="shared" si="334"/>
        <v>1</v>
      </c>
      <c r="AW544">
        <f t="shared" si="335"/>
        <v>0</v>
      </c>
      <c r="AX544">
        <f t="shared" si="336"/>
        <v>0</v>
      </c>
    </row>
    <row r="545" spans="1:50" x14ac:dyDescent="0.25">
      <c r="A545" s="1">
        <v>42566</v>
      </c>
      <c r="B545">
        <v>21589.080077999999</v>
      </c>
      <c r="C545">
        <v>21739.210938</v>
      </c>
      <c r="D545">
        <v>21515.349609000001</v>
      </c>
      <c r="E545">
        <v>21659.25</v>
      </c>
      <c r="F545">
        <v>21659.25</v>
      </c>
      <c r="G545">
        <v>1784843200</v>
      </c>
      <c r="H545" s="2">
        <f t="shared" si="338"/>
        <v>4.5540177759790801E-3</v>
      </c>
      <c r="I545">
        <f t="shared" si="339"/>
        <v>22975.740234000001</v>
      </c>
      <c r="J545">
        <f t="shared" si="340"/>
        <v>21612.599609000001</v>
      </c>
      <c r="K545">
        <f t="shared" si="341"/>
        <v>22765.230468999998</v>
      </c>
      <c r="L545">
        <f t="shared" si="342"/>
        <v>6.0781893832889011E-2</v>
      </c>
      <c r="M545">
        <f t="shared" si="343"/>
        <v>-2.1538322425752598E-3</v>
      </c>
      <c r="N545">
        <f t="shared" si="344"/>
        <v>5.106273158119512E-2</v>
      </c>
      <c r="O545">
        <f t="shared" si="345"/>
        <v>1</v>
      </c>
      <c r="P545">
        <f t="shared" si="337"/>
        <v>0</v>
      </c>
      <c r="Q545">
        <f t="shared" si="346"/>
        <v>0</v>
      </c>
      <c r="R545">
        <f t="shared" si="347"/>
        <v>1</v>
      </c>
      <c r="S545">
        <f t="shared" si="348"/>
        <v>0</v>
      </c>
      <c r="T545" s="4">
        <f t="shared" si="349"/>
        <v>1.0045540177759791</v>
      </c>
      <c r="U545" s="4">
        <f t="shared" si="350"/>
        <v>1.0045540177759791</v>
      </c>
      <c r="V545" s="4">
        <f>PRODUCT($T$3:T545)-1</f>
        <v>0.60571615027489734</v>
      </c>
      <c r="W545" s="3">
        <f>PRODUCT($U$3:U545)-1</f>
        <v>0.27147680074061298</v>
      </c>
      <c r="X545">
        <f t="shared" si="351"/>
        <v>-2.7017152857813254E-2</v>
      </c>
      <c r="Y545" s="1">
        <f t="shared" si="311"/>
        <v>42566</v>
      </c>
      <c r="Z545">
        <f t="shared" si="312"/>
        <v>3.9234883655947517E-3</v>
      </c>
      <c r="AA545" s="5">
        <f t="shared" si="313"/>
        <v>-2.0964905314983961E-2</v>
      </c>
      <c r="AB545" s="5">
        <f t="shared" si="314"/>
        <v>6.5654152129808185E-3</v>
      </c>
      <c r="AC545" s="5">
        <f t="shared" si="315"/>
        <v>1.6867579545894795E-2</v>
      </c>
      <c r="AD545" s="5">
        <f t="shared" si="316"/>
        <v>7.7151973177038702E-3</v>
      </c>
      <c r="AE545" s="5">
        <f t="shared" si="317"/>
        <v>6.1291365653448615E-3</v>
      </c>
      <c r="AF545" s="5">
        <f t="shared" si="318"/>
        <v>3.5210523442319452E-3</v>
      </c>
      <c r="AG545" s="5">
        <f t="shared" si="319"/>
        <v>-2.9192977953881427E-2</v>
      </c>
      <c r="AH545" s="5">
        <f t="shared" si="320"/>
        <v>-1.5711472630060008E-3</v>
      </c>
      <c r="AI545" s="5">
        <f t="shared" si="321"/>
        <v>-2.711179489233384E-3</v>
      </c>
      <c r="AJ545" s="5">
        <f t="shared" si="322"/>
        <v>1.3070205157930559E-2</v>
      </c>
      <c r="AK545">
        <f t="shared" si="323"/>
        <v>1.7530236417601541E-2</v>
      </c>
      <c r="AL545" s="5">
        <f t="shared" si="324"/>
        <v>1.2735663015514875E-2</v>
      </c>
      <c r="AM545" s="5">
        <f t="shared" si="325"/>
        <v>-1.4648159827543861E-2</v>
      </c>
      <c r="AN545" s="5">
        <f t="shared" si="326"/>
        <v>-1.2309531011280517E-2</v>
      </c>
      <c r="AO545" s="5">
        <f t="shared" si="327"/>
        <v>1.0325829430825495E-2</v>
      </c>
      <c r="AP545" s="5">
        <f t="shared" si="328"/>
        <v>-6.8938306874087862E-3</v>
      </c>
      <c r="AQ545" s="5">
        <f t="shared" si="329"/>
        <v>1.5382584329921345E-2</v>
      </c>
      <c r="AR545" s="5">
        <f t="shared" si="330"/>
        <v>1.6486206460573305E-2</v>
      </c>
      <c r="AS545" s="5">
        <f t="shared" si="331"/>
        <v>4.5997692279695634E-3</v>
      </c>
      <c r="AT545" s="5">
        <f t="shared" si="332"/>
        <v>1.1194412985798596E-2</v>
      </c>
      <c r="AU545" s="5">
        <f t="shared" si="333"/>
        <v>4.5540177759790801E-3</v>
      </c>
      <c r="AV545">
        <f t="shared" si="334"/>
        <v>1</v>
      </c>
      <c r="AW545">
        <f t="shared" si="335"/>
        <v>0</v>
      </c>
      <c r="AX545">
        <f t="shared" si="336"/>
        <v>0</v>
      </c>
    </row>
    <row r="546" spans="1:50" x14ac:dyDescent="0.25">
      <c r="A546" s="1">
        <v>42569</v>
      </c>
      <c r="B546">
        <v>21656.880859000001</v>
      </c>
      <c r="C546">
        <v>21822</v>
      </c>
      <c r="D546">
        <v>21616.160156000002</v>
      </c>
      <c r="E546">
        <v>21803.179688</v>
      </c>
      <c r="F546">
        <v>21803.179688</v>
      </c>
      <c r="G546">
        <v>1368767600</v>
      </c>
      <c r="H546" s="2">
        <f t="shared" si="338"/>
        <v>6.6451833743088606E-3</v>
      </c>
      <c r="I546">
        <f t="shared" si="339"/>
        <v>23084.519531000002</v>
      </c>
      <c r="J546">
        <f t="shared" si="340"/>
        <v>21612.599609000001</v>
      </c>
      <c r="K546">
        <f t="shared" si="341"/>
        <v>22841.660156000002</v>
      </c>
      <c r="L546">
        <f t="shared" si="342"/>
        <v>5.8768485208844368E-2</v>
      </c>
      <c r="M546">
        <f t="shared" si="343"/>
        <v>-8.7409305306459517E-3</v>
      </c>
      <c r="N546">
        <f t="shared" si="344"/>
        <v>4.762977156820658E-2</v>
      </c>
      <c r="O546">
        <f t="shared" si="345"/>
        <v>1</v>
      </c>
      <c r="P546">
        <f t="shared" si="337"/>
        <v>0</v>
      </c>
      <c r="Q546">
        <f t="shared" si="346"/>
        <v>0</v>
      </c>
      <c r="R546">
        <f t="shared" si="347"/>
        <v>1</v>
      </c>
      <c r="S546">
        <f t="shared" si="348"/>
        <v>0</v>
      </c>
      <c r="T546" s="4">
        <f t="shared" si="349"/>
        <v>1.0066451833743089</v>
      </c>
      <c r="U546" s="4">
        <f t="shared" si="350"/>
        <v>1.0066451833743089</v>
      </c>
      <c r="V546" s="4">
        <f>PRODUCT($T$3:T546)-1</f>
        <v>0.61638642854056336</v>
      </c>
      <c r="W546" s="3">
        <f>PRODUCT($U$3:U546)-1</f>
        <v>0.27992599723771394</v>
      </c>
      <c r="X546">
        <f t="shared" si="351"/>
        <v>-2.055150341849632E-2</v>
      </c>
      <c r="Y546" s="1">
        <f t="shared" ref="Y546:Y609" si="352">A546</f>
        <v>42569</v>
      </c>
      <c r="Z546">
        <f t="shared" ref="Z546:Z609" si="353">$H525</f>
        <v>-2.0964905314983961E-2</v>
      </c>
      <c r="AA546" s="5">
        <f t="shared" ref="AA546:AA609" si="354">$H526</f>
        <v>6.5654152129808185E-3</v>
      </c>
      <c r="AB546" s="5">
        <f t="shared" ref="AB546:AB609" si="355">$H527</f>
        <v>1.6867579545894795E-2</v>
      </c>
      <c r="AC546" s="5">
        <f t="shared" ref="AC546:AC609" si="356">$H528</f>
        <v>7.7151973177038702E-3</v>
      </c>
      <c r="AD546" s="5">
        <f t="shared" ref="AD546:AD609" si="357">$H529</f>
        <v>6.1291365653448615E-3</v>
      </c>
      <c r="AE546" s="5">
        <f t="shared" ref="AE546:AE609" si="358">$H530</f>
        <v>3.5210523442319452E-3</v>
      </c>
      <c r="AF546" s="5">
        <f t="shared" ref="AF546:AF609" si="359">$H531</f>
        <v>-2.9192977953881427E-2</v>
      </c>
      <c r="AG546" s="5">
        <f t="shared" ref="AG546:AG609" si="360">$H532</f>
        <v>-1.5711472630060008E-3</v>
      </c>
      <c r="AH546" s="5">
        <f t="shared" ref="AH546:AH609" si="361">$H533</f>
        <v>-2.711179489233384E-3</v>
      </c>
      <c r="AI546" s="5">
        <f t="shared" ref="AI546:AI609" si="362">$H534</f>
        <v>1.3070205157930559E-2</v>
      </c>
      <c r="AJ546" s="5">
        <f t="shared" ref="AJ546:AJ609" si="363">$H535</f>
        <v>1.7530236417601541E-2</v>
      </c>
      <c r="AK546">
        <f t="shared" ref="AK546:AK609" si="364">$H536</f>
        <v>1.2735663015514875E-2</v>
      </c>
      <c r="AL546" s="5">
        <f t="shared" ref="AL546:AL609" si="365">$H537</f>
        <v>-1.4648159827543861E-2</v>
      </c>
      <c r="AM546" s="5">
        <f t="shared" ref="AM546:AM609" si="366">$H538</f>
        <v>-1.2309531011280517E-2</v>
      </c>
      <c r="AN546" s="5">
        <f t="shared" ref="AN546:AN609" si="367">$H539</f>
        <v>1.0325829430825495E-2</v>
      </c>
      <c r="AO546" s="5">
        <f t="shared" ref="AO546:AO609" si="368">$H540</f>
        <v>-6.8938306874087862E-3</v>
      </c>
      <c r="AP546" s="5">
        <f t="shared" ref="AP546:AP609" si="369">$H541</f>
        <v>1.5382584329921345E-2</v>
      </c>
      <c r="AQ546" s="5">
        <f t="shared" ref="AQ546:AQ609" si="370">$H542</f>
        <v>1.6486206460573305E-2</v>
      </c>
      <c r="AR546" s="5">
        <f t="shared" ref="AR546:AR609" si="371">$H543</f>
        <v>4.5997692279695634E-3</v>
      </c>
      <c r="AS546" s="5">
        <f t="shared" ref="AS546:AS609" si="372">$H544</f>
        <v>1.1194412985798596E-2</v>
      </c>
      <c r="AT546" s="5">
        <f t="shared" ref="AT546:AT609" si="373">$H545</f>
        <v>4.5540177759790801E-3</v>
      </c>
      <c r="AU546" s="5">
        <f t="shared" ref="AU546:AU609" si="374">$H546</f>
        <v>6.6451833743088606E-3</v>
      </c>
      <c r="AV546">
        <f t="shared" ref="AV546:AV609" si="375">O546</f>
        <v>1</v>
      </c>
      <c r="AW546">
        <f t="shared" ref="AW546:AW609" si="376">P546</f>
        <v>0</v>
      </c>
      <c r="AX546">
        <f t="shared" ref="AX546:AX609" si="377">Q546</f>
        <v>0</v>
      </c>
    </row>
    <row r="547" spans="1:50" x14ac:dyDescent="0.25">
      <c r="A547" s="1">
        <v>42570</v>
      </c>
      <c r="B547">
        <v>21734.339843999998</v>
      </c>
      <c r="C547">
        <v>21767.880859000001</v>
      </c>
      <c r="D547">
        <v>21612.599609000001</v>
      </c>
      <c r="E547">
        <v>21673.199218999998</v>
      </c>
      <c r="F547">
        <v>21673.199218999998</v>
      </c>
      <c r="G547">
        <v>1257334500</v>
      </c>
      <c r="H547" s="2">
        <f t="shared" si="338"/>
        <v>-5.9615373014395567E-3</v>
      </c>
      <c r="I547">
        <f t="shared" si="339"/>
        <v>23084.519531000002</v>
      </c>
      <c r="J547">
        <f t="shared" si="340"/>
        <v>21632.509765999999</v>
      </c>
      <c r="K547">
        <f t="shared" si="341"/>
        <v>22775.869140999999</v>
      </c>
      <c r="L547">
        <f t="shared" si="342"/>
        <v>6.5118227251044658E-2</v>
      </c>
      <c r="M547">
        <f t="shared" si="343"/>
        <v>-1.8774087105851711E-3</v>
      </c>
      <c r="N547">
        <f t="shared" si="344"/>
        <v>5.087711836438702E-2</v>
      </c>
      <c r="O547">
        <f t="shared" si="345"/>
        <v>1</v>
      </c>
      <c r="P547">
        <f t="shared" si="337"/>
        <v>0</v>
      </c>
      <c r="Q547">
        <f t="shared" si="346"/>
        <v>0</v>
      </c>
      <c r="R547">
        <f t="shared" si="347"/>
        <v>1</v>
      </c>
      <c r="S547">
        <f t="shared" si="348"/>
        <v>0</v>
      </c>
      <c r="T547" s="4">
        <f t="shared" si="349"/>
        <v>0.99403846269856044</v>
      </c>
      <c r="U547" s="4">
        <f t="shared" si="350"/>
        <v>0.99403846269856044</v>
      </c>
      <c r="V547" s="4">
        <f>PRODUCT($T$3:T547)-1</f>
        <v>0.60675028055327807</v>
      </c>
      <c r="W547" s="3">
        <f>PRODUCT($U$3:U547)-1</f>
        <v>0.27229567066209914</v>
      </c>
      <c r="X547">
        <f t="shared" si="351"/>
        <v>-2.639052216570581E-2</v>
      </c>
      <c r="Y547" s="1">
        <f t="shared" si="352"/>
        <v>42570</v>
      </c>
      <c r="Z547">
        <f t="shared" si="353"/>
        <v>6.5654152129808185E-3</v>
      </c>
      <c r="AA547" s="5">
        <f t="shared" si="354"/>
        <v>1.6867579545894795E-2</v>
      </c>
      <c r="AB547" s="5">
        <f t="shared" si="355"/>
        <v>7.7151973177038702E-3</v>
      </c>
      <c r="AC547" s="5">
        <f t="shared" si="356"/>
        <v>6.1291365653448615E-3</v>
      </c>
      <c r="AD547" s="5">
        <f t="shared" si="357"/>
        <v>3.5210523442319452E-3</v>
      </c>
      <c r="AE547" s="5">
        <f t="shared" si="358"/>
        <v>-2.9192977953881427E-2</v>
      </c>
      <c r="AF547" s="5">
        <f t="shared" si="359"/>
        <v>-1.5711472630060008E-3</v>
      </c>
      <c r="AG547" s="5">
        <f t="shared" si="360"/>
        <v>-2.711179489233384E-3</v>
      </c>
      <c r="AH547" s="5">
        <f t="shared" si="361"/>
        <v>1.3070205157930559E-2</v>
      </c>
      <c r="AI547" s="5">
        <f t="shared" si="362"/>
        <v>1.7530236417601541E-2</v>
      </c>
      <c r="AJ547" s="5">
        <f t="shared" si="363"/>
        <v>1.2735663015514875E-2</v>
      </c>
      <c r="AK547">
        <f t="shared" si="364"/>
        <v>-1.4648159827543861E-2</v>
      </c>
      <c r="AL547" s="5">
        <f t="shared" si="365"/>
        <v>-1.2309531011280517E-2</v>
      </c>
      <c r="AM547" s="5">
        <f t="shared" si="366"/>
        <v>1.0325829430825495E-2</v>
      </c>
      <c r="AN547" s="5">
        <f t="shared" si="367"/>
        <v>-6.8938306874087862E-3</v>
      </c>
      <c r="AO547" s="5">
        <f t="shared" si="368"/>
        <v>1.5382584329921345E-2</v>
      </c>
      <c r="AP547" s="5">
        <f t="shared" si="369"/>
        <v>1.6486206460573305E-2</v>
      </c>
      <c r="AQ547" s="5">
        <f t="shared" si="370"/>
        <v>4.5997692279695634E-3</v>
      </c>
      <c r="AR547" s="5">
        <f t="shared" si="371"/>
        <v>1.1194412985798596E-2</v>
      </c>
      <c r="AS547" s="5">
        <f t="shared" si="372"/>
        <v>4.5540177759790801E-3</v>
      </c>
      <c r="AT547" s="5">
        <f t="shared" si="373"/>
        <v>6.6451833743088606E-3</v>
      </c>
      <c r="AU547" s="5">
        <f t="shared" si="374"/>
        <v>-5.9615373014395567E-3</v>
      </c>
      <c r="AV547">
        <f t="shared" si="375"/>
        <v>1</v>
      </c>
      <c r="AW547">
        <f t="shared" si="376"/>
        <v>0</v>
      </c>
      <c r="AX547">
        <f t="shared" si="377"/>
        <v>0</v>
      </c>
    </row>
    <row r="548" spans="1:50" x14ac:dyDescent="0.25">
      <c r="A548" s="1">
        <v>42571</v>
      </c>
      <c r="B548">
        <v>21646.390625</v>
      </c>
      <c r="C548">
        <v>21895.230468999998</v>
      </c>
      <c r="D548">
        <v>21632.509765999999</v>
      </c>
      <c r="E548">
        <v>21882.480468999998</v>
      </c>
      <c r="F548">
        <v>21882.480468999998</v>
      </c>
      <c r="G548">
        <v>1417286000</v>
      </c>
      <c r="H548" s="2">
        <f t="shared" si="338"/>
        <v>9.6562232407539916E-3</v>
      </c>
      <c r="I548">
        <f t="shared" si="339"/>
        <v>23193.900390999999</v>
      </c>
      <c r="J548">
        <f t="shared" si="340"/>
        <v>21725.380859000001</v>
      </c>
      <c r="K548">
        <f t="shared" si="341"/>
        <v>22976.109375</v>
      </c>
      <c r="L548">
        <f t="shared" si="342"/>
        <v>5.9930131040575318E-2</v>
      </c>
      <c r="M548">
        <f t="shared" si="343"/>
        <v>-7.1792414128989401E-3</v>
      </c>
      <c r="N548">
        <f t="shared" si="344"/>
        <v>4.9977373796782354E-2</v>
      </c>
      <c r="O548">
        <f t="shared" si="345"/>
        <v>1</v>
      </c>
      <c r="P548">
        <f t="shared" si="337"/>
        <v>0</v>
      </c>
      <c r="Q548">
        <f t="shared" si="346"/>
        <v>0</v>
      </c>
      <c r="R548">
        <f t="shared" si="347"/>
        <v>1</v>
      </c>
      <c r="S548">
        <f t="shared" si="348"/>
        <v>0</v>
      </c>
      <c r="T548" s="4">
        <f t="shared" si="349"/>
        <v>1.009656223240754</v>
      </c>
      <c r="U548" s="4">
        <f t="shared" si="350"/>
        <v>1.009656223240754</v>
      </c>
      <c r="V548" s="4">
        <f>PRODUCT($T$3:T548)-1</f>
        <v>0.62226541995444462</v>
      </c>
      <c r="W548" s="3">
        <f>PRODUCT($U$3:U548)-1</f>
        <v>0.2845812416862572</v>
      </c>
      <c r="X548">
        <f t="shared" si="351"/>
        <v>-1.6989131698423976E-2</v>
      </c>
      <c r="Y548" s="1">
        <f t="shared" si="352"/>
        <v>42571</v>
      </c>
      <c r="Z548">
        <f t="shared" si="353"/>
        <v>1.6867579545894795E-2</v>
      </c>
      <c r="AA548" s="5">
        <f t="shared" si="354"/>
        <v>7.7151973177038702E-3</v>
      </c>
      <c r="AB548" s="5">
        <f t="shared" si="355"/>
        <v>6.1291365653448615E-3</v>
      </c>
      <c r="AC548" s="5">
        <f t="shared" si="356"/>
        <v>3.5210523442319452E-3</v>
      </c>
      <c r="AD548" s="5">
        <f t="shared" si="357"/>
        <v>-2.9192977953881427E-2</v>
      </c>
      <c r="AE548" s="5">
        <f t="shared" si="358"/>
        <v>-1.5711472630060008E-3</v>
      </c>
      <c r="AF548" s="5">
        <f t="shared" si="359"/>
        <v>-2.711179489233384E-3</v>
      </c>
      <c r="AG548" s="5">
        <f t="shared" si="360"/>
        <v>1.3070205157930559E-2</v>
      </c>
      <c r="AH548" s="5">
        <f t="shared" si="361"/>
        <v>1.7530236417601541E-2</v>
      </c>
      <c r="AI548" s="5">
        <f t="shared" si="362"/>
        <v>1.2735663015514875E-2</v>
      </c>
      <c r="AJ548" s="5">
        <f t="shared" si="363"/>
        <v>-1.4648159827543861E-2</v>
      </c>
      <c r="AK548">
        <f t="shared" si="364"/>
        <v>-1.2309531011280517E-2</v>
      </c>
      <c r="AL548" s="5">
        <f t="shared" si="365"/>
        <v>1.0325829430825495E-2</v>
      </c>
      <c r="AM548" s="5">
        <f t="shared" si="366"/>
        <v>-6.8938306874087862E-3</v>
      </c>
      <c r="AN548" s="5">
        <f t="shared" si="367"/>
        <v>1.5382584329921345E-2</v>
      </c>
      <c r="AO548" s="5">
        <f t="shared" si="368"/>
        <v>1.6486206460573305E-2</v>
      </c>
      <c r="AP548" s="5">
        <f t="shared" si="369"/>
        <v>4.5997692279695634E-3</v>
      </c>
      <c r="AQ548" s="5">
        <f t="shared" si="370"/>
        <v>1.1194412985798596E-2</v>
      </c>
      <c r="AR548" s="5">
        <f t="shared" si="371"/>
        <v>4.5540177759790801E-3</v>
      </c>
      <c r="AS548" s="5">
        <f t="shared" si="372"/>
        <v>6.6451833743088606E-3</v>
      </c>
      <c r="AT548" s="5">
        <f t="shared" si="373"/>
        <v>-5.9615373014395567E-3</v>
      </c>
      <c r="AU548" s="5">
        <f t="shared" si="374"/>
        <v>9.6562232407539916E-3</v>
      </c>
      <c r="AV548">
        <f t="shared" si="375"/>
        <v>1</v>
      </c>
      <c r="AW548">
        <f t="shared" si="376"/>
        <v>0</v>
      </c>
      <c r="AX548">
        <f t="shared" si="377"/>
        <v>0</v>
      </c>
    </row>
    <row r="549" spans="1:50" x14ac:dyDescent="0.25">
      <c r="A549" s="1">
        <v>42572</v>
      </c>
      <c r="B549">
        <v>21971.970702999999</v>
      </c>
      <c r="C549">
        <v>22118.220702999999</v>
      </c>
      <c r="D549">
        <v>21913.160156000002</v>
      </c>
      <c r="E549">
        <v>22000.490234000001</v>
      </c>
      <c r="F549">
        <v>22000.490234000001</v>
      </c>
      <c r="G549">
        <v>1569756600</v>
      </c>
      <c r="H549" s="2">
        <f t="shared" si="338"/>
        <v>5.3928879391520468E-3</v>
      </c>
      <c r="I549">
        <f t="shared" si="339"/>
        <v>23193.900390999999</v>
      </c>
      <c r="J549">
        <f t="shared" si="340"/>
        <v>21725.380859000001</v>
      </c>
      <c r="K549">
        <f t="shared" si="341"/>
        <v>22875.560547000001</v>
      </c>
      <c r="L549">
        <f t="shared" si="342"/>
        <v>5.4244707472730802E-2</v>
      </c>
      <c r="M549">
        <f t="shared" si="343"/>
        <v>-1.250469294428902E-2</v>
      </c>
      <c r="N549">
        <f t="shared" si="344"/>
        <v>3.9775036996568813E-2</v>
      </c>
      <c r="O549">
        <f t="shared" si="345"/>
        <v>1</v>
      </c>
      <c r="P549">
        <f t="shared" si="337"/>
        <v>0</v>
      </c>
      <c r="Q549">
        <f t="shared" si="346"/>
        <v>0</v>
      </c>
      <c r="R549">
        <f t="shared" si="347"/>
        <v>1</v>
      </c>
      <c r="S549">
        <f t="shared" si="348"/>
        <v>0</v>
      </c>
      <c r="T549" s="4">
        <f t="shared" si="349"/>
        <v>1.005392887939152</v>
      </c>
      <c r="U549" s="4">
        <f t="shared" si="350"/>
        <v>1.005392887939152</v>
      </c>
      <c r="V549" s="4">
        <f>PRODUCT($T$3:T549)-1</f>
        <v>0.6310141155718203</v>
      </c>
      <c r="W549" s="3">
        <f>PRODUCT($U$3:U549)-1</f>
        <v>0.291508844371408</v>
      </c>
      <c r="X549">
        <f t="shared" si="351"/>
        <v>-1.1687864242704848E-2</v>
      </c>
      <c r="Y549" s="1">
        <f t="shared" si="352"/>
        <v>42572</v>
      </c>
      <c r="Z549">
        <f t="shared" si="353"/>
        <v>7.7151973177038702E-3</v>
      </c>
      <c r="AA549" s="5">
        <f t="shared" si="354"/>
        <v>6.1291365653448615E-3</v>
      </c>
      <c r="AB549" s="5">
        <f t="shared" si="355"/>
        <v>3.5210523442319452E-3</v>
      </c>
      <c r="AC549" s="5">
        <f t="shared" si="356"/>
        <v>-2.9192977953881427E-2</v>
      </c>
      <c r="AD549" s="5">
        <f t="shared" si="357"/>
        <v>-1.5711472630060008E-3</v>
      </c>
      <c r="AE549" s="5">
        <f t="shared" si="358"/>
        <v>-2.711179489233384E-3</v>
      </c>
      <c r="AF549" s="5">
        <f t="shared" si="359"/>
        <v>1.3070205157930559E-2</v>
      </c>
      <c r="AG549" s="5">
        <f t="shared" si="360"/>
        <v>1.7530236417601541E-2</v>
      </c>
      <c r="AH549" s="5">
        <f t="shared" si="361"/>
        <v>1.2735663015514875E-2</v>
      </c>
      <c r="AI549" s="5">
        <f t="shared" si="362"/>
        <v>-1.4648159827543861E-2</v>
      </c>
      <c r="AJ549" s="5">
        <f t="shared" si="363"/>
        <v>-1.2309531011280517E-2</v>
      </c>
      <c r="AK549">
        <f t="shared" si="364"/>
        <v>1.0325829430825495E-2</v>
      </c>
      <c r="AL549" s="5">
        <f t="shared" si="365"/>
        <v>-6.8938306874087862E-3</v>
      </c>
      <c r="AM549" s="5">
        <f t="shared" si="366"/>
        <v>1.5382584329921345E-2</v>
      </c>
      <c r="AN549" s="5">
        <f t="shared" si="367"/>
        <v>1.6486206460573305E-2</v>
      </c>
      <c r="AO549" s="5">
        <f t="shared" si="368"/>
        <v>4.5997692279695634E-3</v>
      </c>
      <c r="AP549" s="5">
        <f t="shared" si="369"/>
        <v>1.1194412985798596E-2</v>
      </c>
      <c r="AQ549" s="5">
        <f t="shared" si="370"/>
        <v>4.5540177759790801E-3</v>
      </c>
      <c r="AR549" s="5">
        <f t="shared" si="371"/>
        <v>6.6451833743088606E-3</v>
      </c>
      <c r="AS549" s="5">
        <f t="shared" si="372"/>
        <v>-5.9615373014395567E-3</v>
      </c>
      <c r="AT549" s="5">
        <f t="shared" si="373"/>
        <v>9.6562232407539916E-3</v>
      </c>
      <c r="AU549" s="5">
        <f t="shared" si="374"/>
        <v>5.3928879391520468E-3</v>
      </c>
      <c r="AV549">
        <f t="shared" si="375"/>
        <v>1</v>
      </c>
      <c r="AW549">
        <f t="shared" si="376"/>
        <v>0</v>
      </c>
      <c r="AX549">
        <f t="shared" si="377"/>
        <v>0</v>
      </c>
    </row>
    <row r="550" spans="1:50" x14ac:dyDescent="0.25">
      <c r="A550" s="1">
        <v>42573</v>
      </c>
      <c r="B550">
        <v>21913.039063</v>
      </c>
      <c r="C550">
        <v>21972.869140999999</v>
      </c>
      <c r="D550">
        <v>21832.429688</v>
      </c>
      <c r="E550">
        <v>21964.269531000002</v>
      </c>
      <c r="F550">
        <v>21964.269531000002</v>
      </c>
      <c r="G550">
        <v>1120997900</v>
      </c>
      <c r="H550" s="2">
        <f t="shared" si="338"/>
        <v>-1.6463589044949378E-3</v>
      </c>
      <c r="I550">
        <f t="shared" si="339"/>
        <v>23193.900390999999</v>
      </c>
      <c r="J550">
        <f t="shared" si="340"/>
        <v>21725.380859000001</v>
      </c>
      <c r="K550">
        <f t="shared" si="341"/>
        <v>22792.419922000001</v>
      </c>
      <c r="L550">
        <f t="shared" si="342"/>
        <v>5.598323487446355E-2</v>
      </c>
      <c r="M550">
        <f t="shared" si="343"/>
        <v>-1.0876240234752088E-2</v>
      </c>
      <c r="N550">
        <f t="shared" si="344"/>
        <v>3.7704435826156679E-2</v>
      </c>
      <c r="O550">
        <f t="shared" si="345"/>
        <v>1</v>
      </c>
      <c r="P550">
        <f t="shared" si="337"/>
        <v>0</v>
      </c>
      <c r="Q550">
        <f t="shared" si="346"/>
        <v>0</v>
      </c>
      <c r="R550">
        <f t="shared" si="347"/>
        <v>1</v>
      </c>
      <c r="S550">
        <f t="shared" si="348"/>
        <v>0</v>
      </c>
      <c r="T550" s="4">
        <f t="shared" si="349"/>
        <v>0.99835364109550506</v>
      </c>
      <c r="U550" s="4">
        <f t="shared" si="350"/>
        <v>0.99835364109550506</v>
      </c>
      <c r="V550" s="4">
        <f>PRODUCT($T$3:T550)-1</f>
        <v>0.62832888095929174</v>
      </c>
      <c r="W550" s="3">
        <f>PRODUCT($U$3:U550)-1</f>
        <v>0.28938255728524309</v>
      </c>
      <c r="X550">
        <f t="shared" si="351"/>
        <v>-1.3314980727829329E-2</v>
      </c>
      <c r="Y550" s="1">
        <f t="shared" si="352"/>
        <v>42573</v>
      </c>
      <c r="Z550">
        <f t="shared" si="353"/>
        <v>6.1291365653448615E-3</v>
      </c>
      <c r="AA550" s="5">
        <f t="shared" si="354"/>
        <v>3.5210523442319452E-3</v>
      </c>
      <c r="AB550" s="5">
        <f t="shared" si="355"/>
        <v>-2.9192977953881427E-2</v>
      </c>
      <c r="AC550" s="5">
        <f t="shared" si="356"/>
        <v>-1.5711472630060008E-3</v>
      </c>
      <c r="AD550" s="5">
        <f t="shared" si="357"/>
        <v>-2.711179489233384E-3</v>
      </c>
      <c r="AE550" s="5">
        <f t="shared" si="358"/>
        <v>1.3070205157930559E-2</v>
      </c>
      <c r="AF550" s="5">
        <f t="shared" si="359"/>
        <v>1.7530236417601541E-2</v>
      </c>
      <c r="AG550" s="5">
        <f t="shared" si="360"/>
        <v>1.2735663015514875E-2</v>
      </c>
      <c r="AH550" s="5">
        <f t="shared" si="361"/>
        <v>-1.4648159827543861E-2</v>
      </c>
      <c r="AI550" s="5">
        <f t="shared" si="362"/>
        <v>-1.2309531011280517E-2</v>
      </c>
      <c r="AJ550" s="5">
        <f t="shared" si="363"/>
        <v>1.0325829430825495E-2</v>
      </c>
      <c r="AK550">
        <f t="shared" si="364"/>
        <v>-6.8938306874087862E-3</v>
      </c>
      <c r="AL550" s="5">
        <f t="shared" si="365"/>
        <v>1.5382584329921345E-2</v>
      </c>
      <c r="AM550" s="5">
        <f t="shared" si="366"/>
        <v>1.6486206460573305E-2</v>
      </c>
      <c r="AN550" s="5">
        <f t="shared" si="367"/>
        <v>4.5997692279695634E-3</v>
      </c>
      <c r="AO550" s="5">
        <f t="shared" si="368"/>
        <v>1.1194412985798596E-2</v>
      </c>
      <c r="AP550" s="5">
        <f t="shared" si="369"/>
        <v>4.5540177759790801E-3</v>
      </c>
      <c r="AQ550" s="5">
        <f t="shared" si="370"/>
        <v>6.6451833743088606E-3</v>
      </c>
      <c r="AR550" s="5">
        <f t="shared" si="371"/>
        <v>-5.9615373014395567E-3</v>
      </c>
      <c r="AS550" s="5">
        <f t="shared" si="372"/>
        <v>9.6562232407539916E-3</v>
      </c>
      <c r="AT550" s="5">
        <f t="shared" si="373"/>
        <v>5.3928879391520468E-3</v>
      </c>
      <c r="AU550" s="5">
        <f t="shared" si="374"/>
        <v>-1.6463589044949378E-3</v>
      </c>
      <c r="AV550">
        <f t="shared" si="375"/>
        <v>1</v>
      </c>
      <c r="AW550">
        <f t="shared" si="376"/>
        <v>0</v>
      </c>
      <c r="AX550">
        <f t="shared" si="377"/>
        <v>0</v>
      </c>
    </row>
    <row r="551" spans="1:50" x14ac:dyDescent="0.25">
      <c r="A551" s="1">
        <v>42576</v>
      </c>
      <c r="B551">
        <v>22071.769531000002</v>
      </c>
      <c r="C551">
        <v>22071.769531000002</v>
      </c>
      <c r="D551">
        <v>21878.880859000001</v>
      </c>
      <c r="E551">
        <v>21993.439452999999</v>
      </c>
      <c r="F551">
        <v>21993.439452999999</v>
      </c>
      <c r="G551">
        <v>1189962100</v>
      </c>
      <c r="H551" s="2">
        <f t="shared" si="338"/>
        <v>1.3280624679472552E-3</v>
      </c>
      <c r="I551">
        <f t="shared" si="339"/>
        <v>23193.900390999999</v>
      </c>
      <c r="J551">
        <f t="shared" si="340"/>
        <v>21725.380859000001</v>
      </c>
      <c r="K551">
        <f t="shared" si="341"/>
        <v>22854.349609000001</v>
      </c>
      <c r="L551">
        <f t="shared" si="342"/>
        <v>5.4582683193567183E-2</v>
      </c>
      <c r="M551">
        <f t="shared" si="343"/>
        <v>-1.2188116123121207E-2</v>
      </c>
      <c r="N551">
        <f t="shared" si="344"/>
        <v>3.9143952806461657E-2</v>
      </c>
      <c r="O551">
        <f t="shared" si="345"/>
        <v>1</v>
      </c>
      <c r="P551">
        <f t="shared" si="337"/>
        <v>0</v>
      </c>
      <c r="Q551">
        <f t="shared" si="346"/>
        <v>0</v>
      </c>
      <c r="R551">
        <f t="shared" si="347"/>
        <v>1</v>
      </c>
      <c r="S551">
        <f t="shared" si="348"/>
        <v>0</v>
      </c>
      <c r="T551" s="4">
        <f t="shared" si="349"/>
        <v>1.0013280624679473</v>
      </c>
      <c r="U551" s="4">
        <f t="shared" si="350"/>
        <v>1.0013280624679473</v>
      </c>
      <c r="V551" s="4">
        <f>PRODUCT($T$3:T551)-1</f>
        <v>0.63049140343156829</v>
      </c>
      <c r="W551" s="3">
        <f>PRODUCT($U$3:U551)-1</f>
        <v>0.29109493786639939</v>
      </c>
      <c r="X551">
        <f t="shared" si="351"/>
        <v>-1.2004601386048197E-2</v>
      </c>
      <c r="Y551" s="1">
        <f t="shared" si="352"/>
        <v>42576</v>
      </c>
      <c r="Z551">
        <f t="shared" si="353"/>
        <v>3.5210523442319452E-3</v>
      </c>
      <c r="AA551" s="5">
        <f t="shared" si="354"/>
        <v>-2.9192977953881427E-2</v>
      </c>
      <c r="AB551" s="5">
        <f t="shared" si="355"/>
        <v>-1.5711472630060008E-3</v>
      </c>
      <c r="AC551" s="5">
        <f t="shared" si="356"/>
        <v>-2.711179489233384E-3</v>
      </c>
      <c r="AD551" s="5">
        <f t="shared" si="357"/>
        <v>1.3070205157930559E-2</v>
      </c>
      <c r="AE551" s="5">
        <f t="shared" si="358"/>
        <v>1.7530236417601541E-2</v>
      </c>
      <c r="AF551" s="5">
        <f t="shared" si="359"/>
        <v>1.2735663015514875E-2</v>
      </c>
      <c r="AG551" s="5">
        <f t="shared" si="360"/>
        <v>-1.4648159827543861E-2</v>
      </c>
      <c r="AH551" s="5">
        <f t="shared" si="361"/>
        <v>-1.2309531011280517E-2</v>
      </c>
      <c r="AI551" s="5">
        <f t="shared" si="362"/>
        <v>1.0325829430825495E-2</v>
      </c>
      <c r="AJ551" s="5">
        <f t="shared" si="363"/>
        <v>-6.8938306874087862E-3</v>
      </c>
      <c r="AK551">
        <f t="shared" si="364"/>
        <v>1.5382584329921345E-2</v>
      </c>
      <c r="AL551" s="5">
        <f t="shared" si="365"/>
        <v>1.6486206460573305E-2</v>
      </c>
      <c r="AM551" s="5">
        <f t="shared" si="366"/>
        <v>4.5997692279695634E-3</v>
      </c>
      <c r="AN551" s="5">
        <f t="shared" si="367"/>
        <v>1.1194412985798596E-2</v>
      </c>
      <c r="AO551" s="5">
        <f t="shared" si="368"/>
        <v>4.5540177759790801E-3</v>
      </c>
      <c r="AP551" s="5">
        <f t="shared" si="369"/>
        <v>6.6451833743088606E-3</v>
      </c>
      <c r="AQ551" s="5">
        <f t="shared" si="370"/>
        <v>-5.9615373014395567E-3</v>
      </c>
      <c r="AR551" s="5">
        <f t="shared" si="371"/>
        <v>9.6562232407539916E-3</v>
      </c>
      <c r="AS551" s="5">
        <f t="shared" si="372"/>
        <v>5.3928879391520468E-3</v>
      </c>
      <c r="AT551" s="5">
        <f t="shared" si="373"/>
        <v>-1.6463589044949378E-3</v>
      </c>
      <c r="AU551" s="5">
        <f t="shared" si="374"/>
        <v>1.3280624679472552E-3</v>
      </c>
      <c r="AV551">
        <f t="shared" si="375"/>
        <v>1</v>
      </c>
      <c r="AW551">
        <f t="shared" si="376"/>
        <v>0</v>
      </c>
      <c r="AX551">
        <f t="shared" si="377"/>
        <v>0</v>
      </c>
    </row>
    <row r="552" spans="1:50" x14ac:dyDescent="0.25">
      <c r="A552" s="1">
        <v>42577</v>
      </c>
      <c r="B552">
        <v>21890.890625</v>
      </c>
      <c r="C552">
        <v>22300.509765999999</v>
      </c>
      <c r="D552">
        <v>21890.890625</v>
      </c>
      <c r="E552">
        <v>22129.730468999998</v>
      </c>
      <c r="F552">
        <v>22129.730468999998</v>
      </c>
      <c r="G552">
        <v>1938257900</v>
      </c>
      <c r="H552" s="2">
        <f t="shared" si="338"/>
        <v>6.1968941370562636E-3</v>
      </c>
      <c r="I552">
        <f t="shared" si="339"/>
        <v>23193.900390999999</v>
      </c>
      <c r="J552">
        <f t="shared" si="340"/>
        <v>21725.380859000001</v>
      </c>
      <c r="K552">
        <f t="shared" si="341"/>
        <v>22702.609375</v>
      </c>
      <c r="L552">
        <f t="shared" si="342"/>
        <v>4.8087794087267488E-2</v>
      </c>
      <c r="M552">
        <f t="shared" si="343"/>
        <v>-1.8271781961665678E-2</v>
      </c>
      <c r="N552">
        <f t="shared" si="344"/>
        <v>2.5887297037011203E-2</v>
      </c>
      <c r="O552">
        <f t="shared" si="345"/>
        <v>1</v>
      </c>
      <c r="P552">
        <f t="shared" si="337"/>
        <v>0</v>
      </c>
      <c r="Q552">
        <f t="shared" si="346"/>
        <v>0</v>
      </c>
      <c r="R552">
        <f t="shared" si="347"/>
        <v>1</v>
      </c>
      <c r="S552">
        <f t="shared" si="348"/>
        <v>0</v>
      </c>
      <c r="T552" s="4">
        <f t="shared" si="349"/>
        <v>1.0061968941370563</v>
      </c>
      <c r="U552" s="4">
        <f t="shared" si="350"/>
        <v>1.0061968941370563</v>
      </c>
      <c r="V552" s="4">
        <f>PRODUCT($T$3:T552)-1</f>
        <v>0.64059538605001398</v>
      </c>
      <c r="W552" s="3">
        <f>PRODUCT($U$3:U552)-1</f>
        <v>0.29909571651724676</v>
      </c>
      <c r="X552">
        <f t="shared" si="351"/>
        <v>-5.8820984929387476E-3</v>
      </c>
      <c r="Y552" s="1">
        <f t="shared" si="352"/>
        <v>42577</v>
      </c>
      <c r="Z552">
        <f t="shared" si="353"/>
        <v>-2.9192977953881427E-2</v>
      </c>
      <c r="AA552" s="5">
        <f t="shared" si="354"/>
        <v>-1.5711472630060008E-3</v>
      </c>
      <c r="AB552" s="5">
        <f t="shared" si="355"/>
        <v>-2.711179489233384E-3</v>
      </c>
      <c r="AC552" s="5">
        <f t="shared" si="356"/>
        <v>1.3070205157930559E-2</v>
      </c>
      <c r="AD552" s="5">
        <f t="shared" si="357"/>
        <v>1.7530236417601541E-2</v>
      </c>
      <c r="AE552" s="5">
        <f t="shared" si="358"/>
        <v>1.2735663015514875E-2</v>
      </c>
      <c r="AF552" s="5">
        <f t="shared" si="359"/>
        <v>-1.4648159827543861E-2</v>
      </c>
      <c r="AG552" s="5">
        <f t="shared" si="360"/>
        <v>-1.2309531011280517E-2</v>
      </c>
      <c r="AH552" s="5">
        <f t="shared" si="361"/>
        <v>1.0325829430825495E-2</v>
      </c>
      <c r="AI552" s="5">
        <f t="shared" si="362"/>
        <v>-6.8938306874087862E-3</v>
      </c>
      <c r="AJ552" s="5">
        <f t="shared" si="363"/>
        <v>1.5382584329921345E-2</v>
      </c>
      <c r="AK552">
        <f t="shared" si="364"/>
        <v>1.6486206460573305E-2</v>
      </c>
      <c r="AL552" s="5">
        <f t="shared" si="365"/>
        <v>4.5997692279695634E-3</v>
      </c>
      <c r="AM552" s="5">
        <f t="shared" si="366"/>
        <v>1.1194412985798596E-2</v>
      </c>
      <c r="AN552" s="5">
        <f t="shared" si="367"/>
        <v>4.5540177759790801E-3</v>
      </c>
      <c r="AO552" s="5">
        <f t="shared" si="368"/>
        <v>6.6451833743088606E-3</v>
      </c>
      <c r="AP552" s="5">
        <f t="shared" si="369"/>
        <v>-5.9615373014395567E-3</v>
      </c>
      <c r="AQ552" s="5">
        <f t="shared" si="370"/>
        <v>9.6562232407539916E-3</v>
      </c>
      <c r="AR552" s="5">
        <f t="shared" si="371"/>
        <v>5.3928879391520468E-3</v>
      </c>
      <c r="AS552" s="5">
        <f t="shared" si="372"/>
        <v>-1.6463589044949378E-3</v>
      </c>
      <c r="AT552" s="5">
        <f t="shared" si="373"/>
        <v>1.3280624679472552E-3</v>
      </c>
      <c r="AU552" s="5">
        <f t="shared" si="374"/>
        <v>6.1968941370562636E-3</v>
      </c>
      <c r="AV552">
        <f t="shared" si="375"/>
        <v>1</v>
      </c>
      <c r="AW552">
        <f t="shared" si="376"/>
        <v>0</v>
      </c>
      <c r="AX552">
        <f t="shared" si="377"/>
        <v>0</v>
      </c>
    </row>
    <row r="553" spans="1:50" x14ac:dyDescent="0.25">
      <c r="A553" s="1">
        <v>42578</v>
      </c>
      <c r="B553">
        <v>22193.310547000001</v>
      </c>
      <c r="C553">
        <v>22277.240234000001</v>
      </c>
      <c r="D553">
        <v>21997.880859000001</v>
      </c>
      <c r="E553">
        <v>22218.990234000001</v>
      </c>
      <c r="F553">
        <v>22218.990234000001</v>
      </c>
      <c r="G553">
        <v>1958434400</v>
      </c>
      <c r="H553" s="2">
        <f t="shared" si="338"/>
        <v>4.033477277323394E-3</v>
      </c>
      <c r="I553">
        <f t="shared" si="339"/>
        <v>23193.900390999999</v>
      </c>
      <c r="J553">
        <f t="shared" si="340"/>
        <v>21725.380859000001</v>
      </c>
      <c r="K553">
        <f t="shared" si="341"/>
        <v>22735.029297000001</v>
      </c>
      <c r="L553">
        <f t="shared" si="342"/>
        <v>4.3877338561865376E-2</v>
      </c>
      <c r="M553">
        <f t="shared" si="343"/>
        <v>-2.22156529077846E-2</v>
      </c>
      <c r="N553">
        <f t="shared" si="344"/>
        <v>2.3225135686424814E-2</v>
      </c>
      <c r="O553">
        <f t="shared" si="345"/>
        <v>1</v>
      </c>
      <c r="P553">
        <f t="shared" si="337"/>
        <v>0</v>
      </c>
      <c r="Q553">
        <f t="shared" si="346"/>
        <v>0</v>
      </c>
      <c r="R553">
        <f t="shared" si="347"/>
        <v>1</v>
      </c>
      <c r="S553">
        <f t="shared" si="348"/>
        <v>0</v>
      </c>
      <c r="T553" s="4">
        <f t="shared" si="349"/>
        <v>1.0040334772773234</v>
      </c>
      <c r="U553" s="4">
        <f t="shared" si="350"/>
        <v>1.0040334772773234</v>
      </c>
      <c r="V553" s="4">
        <f>PRODUCT($T$3:T553)-1</f>
        <v>0.64721269026092831</v>
      </c>
      <c r="W553" s="3">
        <f>PRODUCT($U$3:U553)-1</f>
        <v>0.30433558957088724</v>
      </c>
      <c r="X553">
        <f t="shared" si="351"/>
        <v>-1.8723465262295846E-3</v>
      </c>
      <c r="Y553" s="1">
        <f t="shared" si="352"/>
        <v>42578</v>
      </c>
      <c r="Z553">
        <f t="shared" si="353"/>
        <v>-1.5711472630060008E-3</v>
      </c>
      <c r="AA553" s="5">
        <f t="shared" si="354"/>
        <v>-2.711179489233384E-3</v>
      </c>
      <c r="AB553" s="5">
        <f t="shared" si="355"/>
        <v>1.3070205157930559E-2</v>
      </c>
      <c r="AC553" s="5">
        <f t="shared" si="356"/>
        <v>1.7530236417601541E-2</v>
      </c>
      <c r="AD553" s="5">
        <f t="shared" si="357"/>
        <v>1.2735663015514875E-2</v>
      </c>
      <c r="AE553" s="5">
        <f t="shared" si="358"/>
        <v>-1.4648159827543861E-2</v>
      </c>
      <c r="AF553" s="5">
        <f t="shared" si="359"/>
        <v>-1.2309531011280517E-2</v>
      </c>
      <c r="AG553" s="5">
        <f t="shared" si="360"/>
        <v>1.0325829430825495E-2</v>
      </c>
      <c r="AH553" s="5">
        <f t="shared" si="361"/>
        <v>-6.8938306874087862E-3</v>
      </c>
      <c r="AI553" s="5">
        <f t="shared" si="362"/>
        <v>1.5382584329921345E-2</v>
      </c>
      <c r="AJ553" s="5">
        <f t="shared" si="363"/>
        <v>1.6486206460573305E-2</v>
      </c>
      <c r="AK553">
        <f t="shared" si="364"/>
        <v>4.5997692279695634E-3</v>
      </c>
      <c r="AL553" s="5">
        <f t="shared" si="365"/>
        <v>1.1194412985798596E-2</v>
      </c>
      <c r="AM553" s="5">
        <f t="shared" si="366"/>
        <v>4.5540177759790801E-3</v>
      </c>
      <c r="AN553" s="5">
        <f t="shared" si="367"/>
        <v>6.6451833743088606E-3</v>
      </c>
      <c r="AO553" s="5">
        <f t="shared" si="368"/>
        <v>-5.9615373014395567E-3</v>
      </c>
      <c r="AP553" s="5">
        <f t="shared" si="369"/>
        <v>9.6562232407539916E-3</v>
      </c>
      <c r="AQ553" s="5">
        <f t="shared" si="370"/>
        <v>5.3928879391520468E-3</v>
      </c>
      <c r="AR553" s="5">
        <f t="shared" si="371"/>
        <v>-1.6463589044949378E-3</v>
      </c>
      <c r="AS553" s="5">
        <f t="shared" si="372"/>
        <v>1.3280624679472552E-3</v>
      </c>
      <c r="AT553" s="5">
        <f t="shared" si="373"/>
        <v>6.1968941370562636E-3</v>
      </c>
      <c r="AU553" s="5">
        <f t="shared" si="374"/>
        <v>4.033477277323394E-3</v>
      </c>
      <c r="AV553">
        <f t="shared" si="375"/>
        <v>1</v>
      </c>
      <c r="AW553">
        <f t="shared" si="376"/>
        <v>0</v>
      </c>
      <c r="AX553">
        <f t="shared" si="377"/>
        <v>0</v>
      </c>
    </row>
    <row r="554" spans="1:50" x14ac:dyDescent="0.25">
      <c r="A554" s="1">
        <v>42579</v>
      </c>
      <c r="B554">
        <v>22134.119140999999</v>
      </c>
      <c r="C554">
        <v>22214.720702999999</v>
      </c>
      <c r="D554">
        <v>22053.509765999999</v>
      </c>
      <c r="E554">
        <v>22174.339843999998</v>
      </c>
      <c r="F554">
        <v>22174.339843999998</v>
      </c>
      <c r="G554">
        <v>1611124800</v>
      </c>
      <c r="H554" s="2">
        <f t="shared" si="338"/>
        <v>-2.0095598193151654E-3</v>
      </c>
      <c r="I554">
        <f t="shared" si="339"/>
        <v>23193.900390999999</v>
      </c>
      <c r="J554">
        <f t="shared" si="340"/>
        <v>21725.380859000001</v>
      </c>
      <c r="K554">
        <f t="shared" si="341"/>
        <v>22827.220702999999</v>
      </c>
      <c r="L554">
        <f t="shared" si="342"/>
        <v>4.5979296528003699E-2</v>
      </c>
      <c r="M554">
        <f t="shared" si="343"/>
        <v>-2.0246780204438819E-2</v>
      </c>
      <c r="N554">
        <f t="shared" si="344"/>
        <v>2.9443079865877575E-2</v>
      </c>
      <c r="O554">
        <f t="shared" si="345"/>
        <v>1</v>
      </c>
      <c r="P554">
        <f t="shared" si="337"/>
        <v>0</v>
      </c>
      <c r="Q554">
        <f t="shared" si="346"/>
        <v>0</v>
      </c>
      <c r="R554">
        <f t="shared" si="347"/>
        <v>1</v>
      </c>
      <c r="S554">
        <f t="shared" si="348"/>
        <v>0</v>
      </c>
      <c r="T554" s="4">
        <f t="shared" si="349"/>
        <v>0.99799044018068483</v>
      </c>
      <c r="U554" s="4">
        <f t="shared" si="350"/>
        <v>0.99799044018068483</v>
      </c>
      <c r="V554" s="4">
        <f>PRODUCT($T$3:T554)-1</f>
        <v>0.64390251782471397</v>
      </c>
      <c r="W554" s="3">
        <f>PRODUCT($U$3:U554)-1</f>
        <v>0.30171444917918278</v>
      </c>
      <c r="X554">
        <f t="shared" si="351"/>
        <v>-3.878143753197838E-3</v>
      </c>
      <c r="Y554" s="1">
        <f t="shared" si="352"/>
        <v>42579</v>
      </c>
      <c r="Z554">
        <f t="shared" si="353"/>
        <v>-2.711179489233384E-3</v>
      </c>
      <c r="AA554" s="5">
        <f t="shared" si="354"/>
        <v>1.3070205157930559E-2</v>
      </c>
      <c r="AB554" s="5">
        <f t="shared" si="355"/>
        <v>1.7530236417601541E-2</v>
      </c>
      <c r="AC554" s="5">
        <f t="shared" si="356"/>
        <v>1.2735663015514875E-2</v>
      </c>
      <c r="AD554" s="5">
        <f t="shared" si="357"/>
        <v>-1.4648159827543861E-2</v>
      </c>
      <c r="AE554" s="5">
        <f t="shared" si="358"/>
        <v>-1.2309531011280517E-2</v>
      </c>
      <c r="AF554" s="5">
        <f t="shared" si="359"/>
        <v>1.0325829430825495E-2</v>
      </c>
      <c r="AG554" s="5">
        <f t="shared" si="360"/>
        <v>-6.8938306874087862E-3</v>
      </c>
      <c r="AH554" s="5">
        <f t="shared" si="361"/>
        <v>1.5382584329921345E-2</v>
      </c>
      <c r="AI554" s="5">
        <f t="shared" si="362"/>
        <v>1.6486206460573305E-2</v>
      </c>
      <c r="AJ554" s="5">
        <f t="shared" si="363"/>
        <v>4.5997692279695634E-3</v>
      </c>
      <c r="AK554">
        <f t="shared" si="364"/>
        <v>1.1194412985798596E-2</v>
      </c>
      <c r="AL554" s="5">
        <f t="shared" si="365"/>
        <v>4.5540177759790801E-3</v>
      </c>
      <c r="AM554" s="5">
        <f t="shared" si="366"/>
        <v>6.6451833743088606E-3</v>
      </c>
      <c r="AN554" s="5">
        <f t="shared" si="367"/>
        <v>-5.9615373014395567E-3</v>
      </c>
      <c r="AO554" s="5">
        <f t="shared" si="368"/>
        <v>9.6562232407539916E-3</v>
      </c>
      <c r="AP554" s="5">
        <f t="shared" si="369"/>
        <v>5.3928879391520468E-3</v>
      </c>
      <c r="AQ554" s="5">
        <f t="shared" si="370"/>
        <v>-1.6463589044949378E-3</v>
      </c>
      <c r="AR554" s="5">
        <f t="shared" si="371"/>
        <v>1.3280624679472552E-3</v>
      </c>
      <c r="AS554" s="5">
        <f t="shared" si="372"/>
        <v>6.1968941370562636E-3</v>
      </c>
      <c r="AT554" s="5">
        <f t="shared" si="373"/>
        <v>4.033477277323394E-3</v>
      </c>
      <c r="AU554" s="5">
        <f t="shared" si="374"/>
        <v>-2.0095598193151654E-3</v>
      </c>
      <c r="AV554">
        <f t="shared" si="375"/>
        <v>1</v>
      </c>
      <c r="AW554">
        <f t="shared" si="376"/>
        <v>0</v>
      </c>
      <c r="AX554">
        <f t="shared" si="377"/>
        <v>0</v>
      </c>
    </row>
    <row r="555" spans="1:50" x14ac:dyDescent="0.25">
      <c r="A555" s="1">
        <v>42580</v>
      </c>
      <c r="B555">
        <v>22055.949218999998</v>
      </c>
      <c r="C555">
        <v>22152.75</v>
      </c>
      <c r="D555">
        <v>21830.460938</v>
      </c>
      <c r="E555">
        <v>21891.369140999999</v>
      </c>
      <c r="F555">
        <v>21891.369140999999</v>
      </c>
      <c r="G555">
        <v>1745509100</v>
      </c>
      <c r="H555" s="2">
        <f t="shared" si="338"/>
        <v>-1.2761178235327075E-2</v>
      </c>
      <c r="I555">
        <f t="shared" si="339"/>
        <v>23193.900390999999</v>
      </c>
      <c r="J555">
        <f t="shared" si="340"/>
        <v>21725.380859000001</v>
      </c>
      <c r="K555">
        <f t="shared" si="341"/>
        <v>22762.730468999998</v>
      </c>
      <c r="L555">
        <f t="shared" si="342"/>
        <v>5.9499761828989861E-2</v>
      </c>
      <c r="M555">
        <f t="shared" si="343"/>
        <v>-7.5823618399966097E-3</v>
      </c>
      <c r="N555">
        <f t="shared" si="344"/>
        <v>3.9803875325826077E-2</v>
      </c>
      <c r="O555">
        <f t="shared" si="345"/>
        <v>1</v>
      </c>
      <c r="P555">
        <f t="shared" si="337"/>
        <v>0</v>
      </c>
      <c r="Q555">
        <f t="shared" si="346"/>
        <v>0</v>
      </c>
      <c r="R555">
        <f t="shared" si="347"/>
        <v>1</v>
      </c>
      <c r="S555">
        <f t="shared" si="348"/>
        <v>0</v>
      </c>
      <c r="T555" s="4">
        <f t="shared" si="349"/>
        <v>0.98723882176467292</v>
      </c>
      <c r="U555" s="4">
        <f t="shared" si="350"/>
        <v>0.98723882176467292</v>
      </c>
      <c r="V555" s="4">
        <f>PRODUCT($T$3:T555)-1</f>
        <v>0.62292438479324974</v>
      </c>
      <c r="W555" s="3">
        <f>PRODUCT($U$3:U555)-1</f>
        <v>0.28510303908170664</v>
      </c>
      <c r="X555">
        <f t="shared" si="351"/>
        <v>-1.6589832304868102E-2</v>
      </c>
      <c r="Y555" s="1">
        <f t="shared" si="352"/>
        <v>42580</v>
      </c>
      <c r="Z555">
        <f t="shared" si="353"/>
        <v>1.3070205157930559E-2</v>
      </c>
      <c r="AA555" s="5">
        <f t="shared" si="354"/>
        <v>1.7530236417601541E-2</v>
      </c>
      <c r="AB555" s="5">
        <f t="shared" si="355"/>
        <v>1.2735663015514875E-2</v>
      </c>
      <c r="AC555" s="5">
        <f t="shared" si="356"/>
        <v>-1.4648159827543861E-2</v>
      </c>
      <c r="AD555" s="5">
        <f t="shared" si="357"/>
        <v>-1.2309531011280517E-2</v>
      </c>
      <c r="AE555" s="5">
        <f t="shared" si="358"/>
        <v>1.0325829430825495E-2</v>
      </c>
      <c r="AF555" s="5">
        <f t="shared" si="359"/>
        <v>-6.8938306874087862E-3</v>
      </c>
      <c r="AG555" s="5">
        <f t="shared" si="360"/>
        <v>1.5382584329921345E-2</v>
      </c>
      <c r="AH555" s="5">
        <f t="shared" si="361"/>
        <v>1.6486206460573305E-2</v>
      </c>
      <c r="AI555" s="5">
        <f t="shared" si="362"/>
        <v>4.5997692279695634E-3</v>
      </c>
      <c r="AJ555" s="5">
        <f t="shared" si="363"/>
        <v>1.1194412985798596E-2</v>
      </c>
      <c r="AK555">
        <f t="shared" si="364"/>
        <v>4.5540177759790801E-3</v>
      </c>
      <c r="AL555" s="5">
        <f t="shared" si="365"/>
        <v>6.6451833743088606E-3</v>
      </c>
      <c r="AM555" s="5">
        <f t="shared" si="366"/>
        <v>-5.9615373014395567E-3</v>
      </c>
      <c r="AN555" s="5">
        <f t="shared" si="367"/>
        <v>9.6562232407539916E-3</v>
      </c>
      <c r="AO555" s="5">
        <f t="shared" si="368"/>
        <v>5.3928879391520468E-3</v>
      </c>
      <c r="AP555" s="5">
        <f t="shared" si="369"/>
        <v>-1.6463589044949378E-3</v>
      </c>
      <c r="AQ555" s="5">
        <f t="shared" si="370"/>
        <v>1.3280624679472552E-3</v>
      </c>
      <c r="AR555" s="5">
        <f t="shared" si="371"/>
        <v>6.1968941370562636E-3</v>
      </c>
      <c r="AS555" s="5">
        <f t="shared" si="372"/>
        <v>4.033477277323394E-3</v>
      </c>
      <c r="AT555" s="5">
        <f t="shared" si="373"/>
        <v>-2.0095598193151654E-3</v>
      </c>
      <c r="AU555" s="5">
        <f t="shared" si="374"/>
        <v>-1.2761178235327075E-2</v>
      </c>
      <c r="AV555">
        <f t="shared" si="375"/>
        <v>1</v>
      </c>
      <c r="AW555">
        <f t="shared" si="376"/>
        <v>0</v>
      </c>
      <c r="AX555">
        <f t="shared" si="377"/>
        <v>0</v>
      </c>
    </row>
    <row r="556" spans="1:50" x14ac:dyDescent="0.25">
      <c r="A556" s="1">
        <v>42583</v>
      </c>
      <c r="B556">
        <v>22027.650390999999</v>
      </c>
      <c r="C556">
        <v>22260.949218999998</v>
      </c>
      <c r="D556">
        <v>22027.650390999999</v>
      </c>
      <c r="E556">
        <v>22129.140625</v>
      </c>
      <c r="F556">
        <v>22129.140625</v>
      </c>
      <c r="G556">
        <v>1815980500</v>
      </c>
      <c r="H556" s="2">
        <f t="shared" si="338"/>
        <v>1.0861425910300149E-2</v>
      </c>
      <c r="I556">
        <f t="shared" si="339"/>
        <v>23193.900390999999</v>
      </c>
      <c r="J556">
        <f t="shared" si="340"/>
        <v>21725.380859000001</v>
      </c>
      <c r="K556">
        <f t="shared" si="341"/>
        <v>22898.779297000001</v>
      </c>
      <c r="L556">
        <f t="shared" si="342"/>
        <v>4.8115730476994134E-2</v>
      </c>
      <c r="M556">
        <f t="shared" si="343"/>
        <v>-1.8245614361719009E-2</v>
      </c>
      <c r="N556">
        <f t="shared" si="344"/>
        <v>3.4779419817619006E-2</v>
      </c>
      <c r="O556">
        <f t="shared" si="345"/>
        <v>1</v>
      </c>
      <c r="P556">
        <f t="shared" si="337"/>
        <v>0</v>
      </c>
      <c r="Q556">
        <f t="shared" si="346"/>
        <v>0</v>
      </c>
      <c r="R556">
        <f t="shared" si="347"/>
        <v>1</v>
      </c>
      <c r="S556">
        <f t="shared" si="348"/>
        <v>0</v>
      </c>
      <c r="T556" s="4">
        <f t="shared" si="349"/>
        <v>1.0108614259103001</v>
      </c>
      <c r="U556" s="4">
        <f t="shared" si="350"/>
        <v>1.0108614259103001</v>
      </c>
      <c r="V556" s="4">
        <f>PRODUCT($T$3:T556)-1</f>
        <v>0.64055165775670098</v>
      </c>
      <c r="W556" s="3">
        <f>PRODUCT($U$3:U556)-1</f>
        <v>0.29906109052779417</v>
      </c>
      <c r="X556">
        <f t="shared" si="351"/>
        <v>-5.9085956290116926E-3</v>
      </c>
      <c r="Y556" s="1">
        <f t="shared" si="352"/>
        <v>42583</v>
      </c>
      <c r="Z556">
        <f t="shared" si="353"/>
        <v>1.7530236417601541E-2</v>
      </c>
      <c r="AA556" s="5">
        <f t="shared" si="354"/>
        <v>1.2735663015514875E-2</v>
      </c>
      <c r="AB556" s="5">
        <f t="shared" si="355"/>
        <v>-1.4648159827543861E-2</v>
      </c>
      <c r="AC556" s="5">
        <f t="shared" si="356"/>
        <v>-1.2309531011280517E-2</v>
      </c>
      <c r="AD556" s="5">
        <f t="shared" si="357"/>
        <v>1.0325829430825495E-2</v>
      </c>
      <c r="AE556" s="5">
        <f t="shared" si="358"/>
        <v>-6.8938306874087862E-3</v>
      </c>
      <c r="AF556" s="5">
        <f t="shared" si="359"/>
        <v>1.5382584329921345E-2</v>
      </c>
      <c r="AG556" s="5">
        <f t="shared" si="360"/>
        <v>1.6486206460573305E-2</v>
      </c>
      <c r="AH556" s="5">
        <f t="shared" si="361"/>
        <v>4.5997692279695634E-3</v>
      </c>
      <c r="AI556" s="5">
        <f t="shared" si="362"/>
        <v>1.1194412985798596E-2</v>
      </c>
      <c r="AJ556" s="5">
        <f t="shared" si="363"/>
        <v>4.5540177759790801E-3</v>
      </c>
      <c r="AK556">
        <f t="shared" si="364"/>
        <v>6.6451833743088606E-3</v>
      </c>
      <c r="AL556" s="5">
        <f t="shared" si="365"/>
        <v>-5.9615373014395567E-3</v>
      </c>
      <c r="AM556" s="5">
        <f t="shared" si="366"/>
        <v>9.6562232407539916E-3</v>
      </c>
      <c r="AN556" s="5">
        <f t="shared" si="367"/>
        <v>5.3928879391520468E-3</v>
      </c>
      <c r="AO556" s="5">
        <f t="shared" si="368"/>
        <v>-1.6463589044949378E-3</v>
      </c>
      <c r="AP556" s="5">
        <f t="shared" si="369"/>
        <v>1.3280624679472552E-3</v>
      </c>
      <c r="AQ556" s="5">
        <f t="shared" si="370"/>
        <v>6.1968941370562636E-3</v>
      </c>
      <c r="AR556" s="5">
        <f t="shared" si="371"/>
        <v>4.033477277323394E-3</v>
      </c>
      <c r="AS556" s="5">
        <f t="shared" si="372"/>
        <v>-2.0095598193151654E-3</v>
      </c>
      <c r="AT556" s="5">
        <f t="shared" si="373"/>
        <v>-1.2761178235327075E-2</v>
      </c>
      <c r="AU556" s="5">
        <f t="shared" si="374"/>
        <v>1.0861425910300149E-2</v>
      </c>
      <c r="AV556">
        <f t="shared" si="375"/>
        <v>1</v>
      </c>
      <c r="AW556">
        <f t="shared" si="376"/>
        <v>0</v>
      </c>
      <c r="AX556">
        <f t="shared" si="377"/>
        <v>0</v>
      </c>
    </row>
    <row r="557" spans="1:50" x14ac:dyDescent="0.25">
      <c r="A557" s="1">
        <v>42585</v>
      </c>
      <c r="B557">
        <v>21743.320313</v>
      </c>
      <c r="C557">
        <v>21822.220702999999</v>
      </c>
      <c r="D557">
        <v>21725.380859000001</v>
      </c>
      <c r="E557">
        <v>21739.119140999999</v>
      </c>
      <c r="F557">
        <v>21739.119140999999</v>
      </c>
      <c r="G557">
        <v>1685374700</v>
      </c>
      <c r="H557" s="2">
        <f t="shared" si="338"/>
        <v>-1.7624791247400795E-2</v>
      </c>
      <c r="I557">
        <f t="shared" si="339"/>
        <v>23193.900390999999</v>
      </c>
      <c r="J557">
        <f t="shared" si="340"/>
        <v>21788.310547000001</v>
      </c>
      <c r="K557">
        <f t="shared" si="341"/>
        <v>22939.869140999999</v>
      </c>
      <c r="L557">
        <f t="shared" si="342"/>
        <v>6.6919972265862437E-2</v>
      </c>
      <c r="M557">
        <f t="shared" si="343"/>
        <v>2.2628058515594685E-3</v>
      </c>
      <c r="N557">
        <f t="shared" si="344"/>
        <v>5.5234528695111029E-2</v>
      </c>
      <c r="O557">
        <f t="shared" si="345"/>
        <v>1</v>
      </c>
      <c r="P557">
        <f t="shared" si="337"/>
        <v>0</v>
      </c>
      <c r="Q557">
        <f t="shared" si="346"/>
        <v>0</v>
      </c>
      <c r="R557">
        <f t="shared" si="347"/>
        <v>1</v>
      </c>
      <c r="S557">
        <f t="shared" si="348"/>
        <v>0</v>
      </c>
      <c r="T557" s="4">
        <f t="shared" si="349"/>
        <v>0.9823752087525992</v>
      </c>
      <c r="U557" s="4">
        <f t="shared" si="350"/>
        <v>0.9823752087525992</v>
      </c>
      <c r="V557" s="4">
        <f>PRODUCT($T$3:T557)-1</f>
        <v>0.61163727725816175</v>
      </c>
      <c r="W557" s="3">
        <f>PRODUCT($U$3:U557)-1</f>
        <v>0.27616540998962091</v>
      </c>
      <c r="X557">
        <f t="shared" si="351"/>
        <v>-2.3429249111885819E-2</v>
      </c>
      <c r="Y557" s="1">
        <f t="shared" si="352"/>
        <v>42585</v>
      </c>
      <c r="Z557">
        <f t="shared" si="353"/>
        <v>1.2735663015514875E-2</v>
      </c>
      <c r="AA557" s="5">
        <f t="shared" si="354"/>
        <v>-1.4648159827543861E-2</v>
      </c>
      <c r="AB557" s="5">
        <f t="shared" si="355"/>
        <v>-1.2309531011280517E-2</v>
      </c>
      <c r="AC557" s="5">
        <f t="shared" si="356"/>
        <v>1.0325829430825495E-2</v>
      </c>
      <c r="AD557" s="5">
        <f t="shared" si="357"/>
        <v>-6.8938306874087862E-3</v>
      </c>
      <c r="AE557" s="5">
        <f t="shared" si="358"/>
        <v>1.5382584329921345E-2</v>
      </c>
      <c r="AF557" s="5">
        <f t="shared" si="359"/>
        <v>1.6486206460573305E-2</v>
      </c>
      <c r="AG557" s="5">
        <f t="shared" si="360"/>
        <v>4.5997692279695634E-3</v>
      </c>
      <c r="AH557" s="5">
        <f t="shared" si="361"/>
        <v>1.1194412985798596E-2</v>
      </c>
      <c r="AI557" s="5">
        <f t="shared" si="362"/>
        <v>4.5540177759790801E-3</v>
      </c>
      <c r="AJ557" s="5">
        <f t="shared" si="363"/>
        <v>6.6451833743088606E-3</v>
      </c>
      <c r="AK557">
        <f t="shared" si="364"/>
        <v>-5.9615373014395567E-3</v>
      </c>
      <c r="AL557" s="5">
        <f t="shared" si="365"/>
        <v>9.6562232407539916E-3</v>
      </c>
      <c r="AM557" s="5">
        <f t="shared" si="366"/>
        <v>5.3928879391520468E-3</v>
      </c>
      <c r="AN557" s="5">
        <f t="shared" si="367"/>
        <v>-1.6463589044949378E-3</v>
      </c>
      <c r="AO557" s="5">
        <f t="shared" si="368"/>
        <v>1.3280624679472552E-3</v>
      </c>
      <c r="AP557" s="5">
        <f t="shared" si="369"/>
        <v>6.1968941370562636E-3</v>
      </c>
      <c r="AQ557" s="5">
        <f t="shared" si="370"/>
        <v>4.033477277323394E-3</v>
      </c>
      <c r="AR557" s="5">
        <f t="shared" si="371"/>
        <v>-2.0095598193151654E-3</v>
      </c>
      <c r="AS557" s="5">
        <f t="shared" si="372"/>
        <v>-1.2761178235327075E-2</v>
      </c>
      <c r="AT557" s="5">
        <f t="shared" si="373"/>
        <v>1.0861425910300149E-2</v>
      </c>
      <c r="AU557" s="5">
        <f t="shared" si="374"/>
        <v>-1.7624791247400795E-2</v>
      </c>
      <c r="AV557">
        <f t="shared" si="375"/>
        <v>1</v>
      </c>
      <c r="AW557">
        <f t="shared" si="376"/>
        <v>0</v>
      </c>
      <c r="AX557">
        <f t="shared" si="377"/>
        <v>0</v>
      </c>
    </row>
    <row r="558" spans="1:50" x14ac:dyDescent="0.25">
      <c r="A558" s="1">
        <v>42586</v>
      </c>
      <c r="B558">
        <v>21873.359375</v>
      </c>
      <c r="C558">
        <v>21922.419922000001</v>
      </c>
      <c r="D558">
        <v>21788.310547000001</v>
      </c>
      <c r="E558">
        <v>21832.230468999998</v>
      </c>
      <c r="F558">
        <v>21832.230468999998</v>
      </c>
      <c r="G558">
        <v>1019501800</v>
      </c>
      <c r="H558" s="2">
        <f t="shared" si="338"/>
        <v>4.2831233131424007E-3</v>
      </c>
      <c r="I558">
        <f t="shared" si="339"/>
        <v>23193.900390999999</v>
      </c>
      <c r="J558">
        <f t="shared" si="340"/>
        <v>21961.050781000002</v>
      </c>
      <c r="K558">
        <f t="shared" si="341"/>
        <v>22843.419922000001</v>
      </c>
      <c r="L558">
        <f t="shared" si="342"/>
        <v>6.2369711786134818E-2</v>
      </c>
      <c r="M558">
        <f t="shared" si="343"/>
        <v>5.9004650112555179E-3</v>
      </c>
      <c r="N558">
        <f t="shared" si="344"/>
        <v>4.6316360320389993E-2</v>
      </c>
      <c r="O558">
        <f t="shared" si="345"/>
        <v>1</v>
      </c>
      <c r="P558">
        <f t="shared" si="337"/>
        <v>0</v>
      </c>
      <c r="Q558">
        <f t="shared" si="346"/>
        <v>0</v>
      </c>
      <c r="R558">
        <f t="shared" si="347"/>
        <v>1</v>
      </c>
      <c r="S558">
        <f t="shared" si="348"/>
        <v>0</v>
      </c>
      <c r="T558" s="4">
        <f t="shared" si="349"/>
        <v>1.0042831233131424</v>
      </c>
      <c r="U558" s="4">
        <f t="shared" si="350"/>
        <v>1.0042831233131424</v>
      </c>
      <c r="V558" s="4">
        <f>PRODUCT($T$3:T558)-1</f>
        <v>0.6185401184527155</v>
      </c>
      <c r="W558" s="3">
        <f>PRODUCT($U$3:U558)-1</f>
        <v>0.28163138380857333</v>
      </c>
      <c r="X558">
        <f t="shared" si="351"/>
        <v>-1.9246476161823844E-2</v>
      </c>
      <c r="Y558" s="1">
        <f t="shared" si="352"/>
        <v>42586</v>
      </c>
      <c r="Z558">
        <f t="shared" si="353"/>
        <v>-1.4648159827543861E-2</v>
      </c>
      <c r="AA558" s="5">
        <f t="shared" si="354"/>
        <v>-1.2309531011280517E-2</v>
      </c>
      <c r="AB558" s="5">
        <f t="shared" si="355"/>
        <v>1.0325829430825495E-2</v>
      </c>
      <c r="AC558" s="5">
        <f t="shared" si="356"/>
        <v>-6.8938306874087862E-3</v>
      </c>
      <c r="AD558" s="5">
        <f t="shared" si="357"/>
        <v>1.5382584329921345E-2</v>
      </c>
      <c r="AE558" s="5">
        <f t="shared" si="358"/>
        <v>1.6486206460573305E-2</v>
      </c>
      <c r="AF558" s="5">
        <f t="shared" si="359"/>
        <v>4.5997692279695634E-3</v>
      </c>
      <c r="AG558" s="5">
        <f t="shared" si="360"/>
        <v>1.1194412985798596E-2</v>
      </c>
      <c r="AH558" s="5">
        <f t="shared" si="361"/>
        <v>4.5540177759790801E-3</v>
      </c>
      <c r="AI558" s="5">
        <f t="shared" si="362"/>
        <v>6.6451833743088606E-3</v>
      </c>
      <c r="AJ558" s="5">
        <f t="shared" si="363"/>
        <v>-5.9615373014395567E-3</v>
      </c>
      <c r="AK558">
        <f t="shared" si="364"/>
        <v>9.6562232407539916E-3</v>
      </c>
      <c r="AL558" s="5">
        <f t="shared" si="365"/>
        <v>5.3928879391520468E-3</v>
      </c>
      <c r="AM558" s="5">
        <f t="shared" si="366"/>
        <v>-1.6463589044949378E-3</v>
      </c>
      <c r="AN558" s="5">
        <f t="shared" si="367"/>
        <v>1.3280624679472552E-3</v>
      </c>
      <c r="AO558" s="5">
        <f t="shared" si="368"/>
        <v>6.1968941370562636E-3</v>
      </c>
      <c r="AP558" s="5">
        <f t="shared" si="369"/>
        <v>4.033477277323394E-3</v>
      </c>
      <c r="AQ558" s="5">
        <f t="shared" si="370"/>
        <v>-2.0095598193151654E-3</v>
      </c>
      <c r="AR558" s="5">
        <f t="shared" si="371"/>
        <v>-1.2761178235327075E-2</v>
      </c>
      <c r="AS558" s="5">
        <f t="shared" si="372"/>
        <v>1.0861425910300149E-2</v>
      </c>
      <c r="AT558" s="5">
        <f t="shared" si="373"/>
        <v>-1.7624791247400795E-2</v>
      </c>
      <c r="AU558" s="5">
        <f t="shared" si="374"/>
        <v>4.2831233131424007E-3</v>
      </c>
      <c r="AV558">
        <f t="shared" si="375"/>
        <v>1</v>
      </c>
      <c r="AW558">
        <f t="shared" si="376"/>
        <v>0</v>
      </c>
      <c r="AX558">
        <f t="shared" si="377"/>
        <v>0</v>
      </c>
    </row>
    <row r="559" spans="1:50" x14ac:dyDescent="0.25">
      <c r="A559" s="1">
        <v>42587</v>
      </c>
      <c r="B559">
        <v>21961.050781000002</v>
      </c>
      <c r="C559">
        <v>22193.289063</v>
      </c>
      <c r="D559">
        <v>21961.050781000002</v>
      </c>
      <c r="E559">
        <v>22146.089843999998</v>
      </c>
      <c r="F559">
        <v>22146.089843999998</v>
      </c>
      <c r="G559">
        <v>1163973600</v>
      </c>
      <c r="H559" s="2">
        <f t="shared" si="338"/>
        <v>1.437596472085878E-2</v>
      </c>
      <c r="I559">
        <f t="shared" si="339"/>
        <v>23306.480468999998</v>
      </c>
      <c r="J559">
        <f t="shared" si="340"/>
        <v>22260.070313</v>
      </c>
      <c r="K559">
        <f t="shared" si="341"/>
        <v>23152.789063</v>
      </c>
      <c r="L559">
        <f t="shared" si="342"/>
        <v>5.2397088297480243E-2</v>
      </c>
      <c r="M559">
        <f t="shared" si="343"/>
        <v>5.1467536618381438E-3</v>
      </c>
      <c r="N559">
        <f t="shared" si="344"/>
        <v>4.5457199265934722E-2</v>
      </c>
      <c r="O559">
        <f t="shared" si="345"/>
        <v>1</v>
      </c>
      <c r="P559">
        <f t="shared" si="337"/>
        <v>0</v>
      </c>
      <c r="Q559">
        <f t="shared" si="346"/>
        <v>0</v>
      </c>
      <c r="R559">
        <f t="shared" si="347"/>
        <v>1</v>
      </c>
      <c r="S559">
        <f t="shared" si="348"/>
        <v>0</v>
      </c>
      <c r="T559" s="4">
        <f t="shared" si="349"/>
        <v>1.0143759647208588</v>
      </c>
      <c r="U559" s="4">
        <f t="shared" si="350"/>
        <v>1.0143759647208588</v>
      </c>
      <c r="V559" s="4">
        <f>PRODUCT($T$3:T559)-1</f>
        <v>0.64180819409488632</v>
      </c>
      <c r="W559" s="3">
        <f>PRODUCT($U$3:U559)-1</f>
        <v>0.3000560713673508</v>
      </c>
      <c r="X559">
        <f t="shared" si="351"/>
        <v>-5.1471981032684688E-3</v>
      </c>
      <c r="Y559" s="1">
        <f t="shared" si="352"/>
        <v>42587</v>
      </c>
      <c r="Z559">
        <f t="shared" si="353"/>
        <v>-1.2309531011280517E-2</v>
      </c>
      <c r="AA559" s="5">
        <f t="shared" si="354"/>
        <v>1.0325829430825495E-2</v>
      </c>
      <c r="AB559" s="5">
        <f t="shared" si="355"/>
        <v>-6.8938306874087862E-3</v>
      </c>
      <c r="AC559" s="5">
        <f t="shared" si="356"/>
        <v>1.5382584329921345E-2</v>
      </c>
      <c r="AD559" s="5">
        <f t="shared" si="357"/>
        <v>1.6486206460573305E-2</v>
      </c>
      <c r="AE559" s="5">
        <f t="shared" si="358"/>
        <v>4.5997692279695634E-3</v>
      </c>
      <c r="AF559" s="5">
        <f t="shared" si="359"/>
        <v>1.1194412985798596E-2</v>
      </c>
      <c r="AG559" s="5">
        <f t="shared" si="360"/>
        <v>4.5540177759790801E-3</v>
      </c>
      <c r="AH559" s="5">
        <f t="shared" si="361"/>
        <v>6.6451833743088606E-3</v>
      </c>
      <c r="AI559" s="5">
        <f t="shared" si="362"/>
        <v>-5.9615373014395567E-3</v>
      </c>
      <c r="AJ559" s="5">
        <f t="shared" si="363"/>
        <v>9.6562232407539916E-3</v>
      </c>
      <c r="AK559">
        <f t="shared" si="364"/>
        <v>5.3928879391520468E-3</v>
      </c>
      <c r="AL559" s="5">
        <f t="shared" si="365"/>
        <v>-1.6463589044949378E-3</v>
      </c>
      <c r="AM559" s="5">
        <f t="shared" si="366"/>
        <v>1.3280624679472552E-3</v>
      </c>
      <c r="AN559" s="5">
        <f t="shared" si="367"/>
        <v>6.1968941370562636E-3</v>
      </c>
      <c r="AO559" s="5">
        <f t="shared" si="368"/>
        <v>4.033477277323394E-3</v>
      </c>
      <c r="AP559" s="5">
        <f t="shared" si="369"/>
        <v>-2.0095598193151654E-3</v>
      </c>
      <c r="AQ559" s="5">
        <f t="shared" si="370"/>
        <v>-1.2761178235327075E-2</v>
      </c>
      <c r="AR559" s="5">
        <f t="shared" si="371"/>
        <v>1.0861425910300149E-2</v>
      </c>
      <c r="AS559" s="5">
        <f t="shared" si="372"/>
        <v>-1.7624791247400795E-2</v>
      </c>
      <c r="AT559" s="5">
        <f t="shared" si="373"/>
        <v>4.2831233131424007E-3</v>
      </c>
      <c r="AU559" s="5">
        <f t="shared" si="374"/>
        <v>1.437596472085878E-2</v>
      </c>
      <c r="AV559">
        <f t="shared" si="375"/>
        <v>1</v>
      </c>
      <c r="AW559">
        <f t="shared" si="376"/>
        <v>0</v>
      </c>
      <c r="AX559">
        <f t="shared" si="377"/>
        <v>0</v>
      </c>
    </row>
    <row r="560" spans="1:50" x14ac:dyDescent="0.25">
      <c r="A560" s="1">
        <v>42590</v>
      </c>
      <c r="B560">
        <v>22324.179688</v>
      </c>
      <c r="C560">
        <v>22503.279297000001</v>
      </c>
      <c r="D560">
        <v>22260.070313</v>
      </c>
      <c r="E560">
        <v>22494.759765999999</v>
      </c>
      <c r="F560">
        <v>22494.759765999999</v>
      </c>
      <c r="G560">
        <v>1409047300</v>
      </c>
      <c r="H560" s="2">
        <f t="shared" si="338"/>
        <v>1.5744085048696066E-2</v>
      </c>
      <c r="I560">
        <f t="shared" si="339"/>
        <v>23688.410156000002</v>
      </c>
      <c r="J560">
        <f t="shared" si="340"/>
        <v>22359.919922000001</v>
      </c>
      <c r="K560">
        <f t="shared" si="341"/>
        <v>23530.359375</v>
      </c>
      <c r="L560">
        <f t="shared" si="342"/>
        <v>5.3063486892807932E-2</v>
      </c>
      <c r="M560">
        <f t="shared" si="343"/>
        <v>-5.9942780186433842E-3</v>
      </c>
      <c r="N560">
        <f t="shared" si="344"/>
        <v>4.6037371359940904E-2</v>
      </c>
      <c r="O560">
        <f t="shared" si="345"/>
        <v>1</v>
      </c>
      <c r="P560">
        <f t="shared" si="337"/>
        <v>0</v>
      </c>
      <c r="Q560">
        <f t="shared" si="346"/>
        <v>0</v>
      </c>
      <c r="R560">
        <f t="shared" si="347"/>
        <v>1</v>
      </c>
      <c r="S560">
        <f t="shared" si="348"/>
        <v>0</v>
      </c>
      <c r="T560" s="4">
        <f t="shared" si="349"/>
        <v>1.0157440850486961</v>
      </c>
      <c r="U560" s="4">
        <f t="shared" si="350"/>
        <v>1.0157440850486961</v>
      </c>
      <c r="V560" s="4">
        <f>PRODUCT($T$3:T560)-1</f>
        <v>0.66765696193636237</v>
      </c>
      <c r="W560" s="3">
        <f>PRODUCT($U$3:U560)-1</f>
        <v>0.32052426472303197</v>
      </c>
      <c r="X560">
        <f t="shared" si="351"/>
        <v>1.051584902072733E-2</v>
      </c>
      <c r="Y560" s="1">
        <f t="shared" si="352"/>
        <v>42590</v>
      </c>
      <c r="Z560">
        <f t="shared" si="353"/>
        <v>1.0325829430825495E-2</v>
      </c>
      <c r="AA560" s="5">
        <f t="shared" si="354"/>
        <v>-6.8938306874087862E-3</v>
      </c>
      <c r="AB560" s="5">
        <f t="shared" si="355"/>
        <v>1.5382584329921345E-2</v>
      </c>
      <c r="AC560" s="5">
        <f t="shared" si="356"/>
        <v>1.6486206460573305E-2</v>
      </c>
      <c r="AD560" s="5">
        <f t="shared" si="357"/>
        <v>4.5997692279695634E-3</v>
      </c>
      <c r="AE560" s="5">
        <f t="shared" si="358"/>
        <v>1.1194412985798596E-2</v>
      </c>
      <c r="AF560" s="5">
        <f t="shared" si="359"/>
        <v>4.5540177759790801E-3</v>
      </c>
      <c r="AG560" s="5">
        <f t="shared" si="360"/>
        <v>6.6451833743088606E-3</v>
      </c>
      <c r="AH560" s="5">
        <f t="shared" si="361"/>
        <v>-5.9615373014395567E-3</v>
      </c>
      <c r="AI560" s="5">
        <f t="shared" si="362"/>
        <v>9.6562232407539916E-3</v>
      </c>
      <c r="AJ560" s="5">
        <f t="shared" si="363"/>
        <v>5.3928879391520468E-3</v>
      </c>
      <c r="AK560">
        <f t="shared" si="364"/>
        <v>-1.6463589044949378E-3</v>
      </c>
      <c r="AL560" s="5">
        <f t="shared" si="365"/>
        <v>1.3280624679472552E-3</v>
      </c>
      <c r="AM560" s="5">
        <f t="shared" si="366"/>
        <v>6.1968941370562636E-3</v>
      </c>
      <c r="AN560" s="5">
        <f t="shared" si="367"/>
        <v>4.033477277323394E-3</v>
      </c>
      <c r="AO560" s="5">
        <f t="shared" si="368"/>
        <v>-2.0095598193151654E-3</v>
      </c>
      <c r="AP560" s="5">
        <f t="shared" si="369"/>
        <v>-1.2761178235327075E-2</v>
      </c>
      <c r="AQ560" s="5">
        <f t="shared" si="370"/>
        <v>1.0861425910300149E-2</v>
      </c>
      <c r="AR560" s="5">
        <f t="shared" si="371"/>
        <v>-1.7624791247400795E-2</v>
      </c>
      <c r="AS560" s="5">
        <f t="shared" si="372"/>
        <v>4.2831233131424007E-3</v>
      </c>
      <c r="AT560" s="5">
        <f t="shared" si="373"/>
        <v>1.437596472085878E-2</v>
      </c>
      <c r="AU560" s="5">
        <f t="shared" si="374"/>
        <v>1.5744085048696066E-2</v>
      </c>
      <c r="AV560">
        <f t="shared" si="375"/>
        <v>1</v>
      </c>
      <c r="AW560">
        <f t="shared" si="376"/>
        <v>0</v>
      </c>
      <c r="AX560">
        <f t="shared" si="377"/>
        <v>0</v>
      </c>
    </row>
    <row r="561" spans="1:50" x14ac:dyDescent="0.25">
      <c r="A561" s="1">
        <v>42591</v>
      </c>
      <c r="B561">
        <v>22464.099609000001</v>
      </c>
      <c r="C561">
        <v>22496.75</v>
      </c>
      <c r="D561">
        <v>22402.910156000002</v>
      </c>
      <c r="E561">
        <v>22465.609375</v>
      </c>
      <c r="F561">
        <v>22465.609375</v>
      </c>
      <c r="G561">
        <v>1306253700</v>
      </c>
      <c r="H561" s="2">
        <f t="shared" si="338"/>
        <v>-1.2958747416391692E-3</v>
      </c>
      <c r="I561">
        <f t="shared" si="339"/>
        <v>23787.679688</v>
      </c>
      <c r="J561">
        <f t="shared" si="340"/>
        <v>22359.919922000001</v>
      </c>
      <c r="K561">
        <f t="shared" si="341"/>
        <v>23548.550781000002</v>
      </c>
      <c r="L561">
        <f t="shared" si="342"/>
        <v>5.8848629072631109E-2</v>
      </c>
      <c r="M561">
        <f t="shared" si="343"/>
        <v>-4.7044997193627092E-3</v>
      </c>
      <c r="N561">
        <f t="shared" si="344"/>
        <v>4.8204408254561404E-2</v>
      </c>
      <c r="O561">
        <f t="shared" si="345"/>
        <v>1</v>
      </c>
      <c r="P561">
        <f t="shared" si="337"/>
        <v>0</v>
      </c>
      <c r="Q561">
        <f t="shared" si="346"/>
        <v>0</v>
      </c>
      <c r="R561">
        <f t="shared" si="347"/>
        <v>1</v>
      </c>
      <c r="S561">
        <f t="shared" si="348"/>
        <v>0</v>
      </c>
      <c r="T561" s="4">
        <f t="shared" si="349"/>
        <v>0.99870412525836083</v>
      </c>
      <c r="U561" s="4">
        <f t="shared" si="350"/>
        <v>0.99870412525836083</v>
      </c>
      <c r="V561" s="4">
        <f>PRODUCT($T$3:T561)-1</f>
        <v>0.66549588740167032</v>
      </c>
      <c r="W561" s="3">
        <f>PRODUCT($U$3:U561)-1</f>
        <v>0.31881303068265576</v>
      </c>
      <c r="X561">
        <f t="shared" si="351"/>
        <v>9.2063470559553551E-3</v>
      </c>
      <c r="Y561" s="1">
        <f t="shared" si="352"/>
        <v>42591</v>
      </c>
      <c r="Z561">
        <f t="shared" si="353"/>
        <v>-6.8938306874087862E-3</v>
      </c>
      <c r="AA561" s="5">
        <f t="shared" si="354"/>
        <v>1.5382584329921345E-2</v>
      </c>
      <c r="AB561" s="5">
        <f t="shared" si="355"/>
        <v>1.6486206460573305E-2</v>
      </c>
      <c r="AC561" s="5">
        <f t="shared" si="356"/>
        <v>4.5997692279695634E-3</v>
      </c>
      <c r="AD561" s="5">
        <f t="shared" si="357"/>
        <v>1.1194412985798596E-2</v>
      </c>
      <c r="AE561" s="5">
        <f t="shared" si="358"/>
        <v>4.5540177759790801E-3</v>
      </c>
      <c r="AF561" s="5">
        <f t="shared" si="359"/>
        <v>6.6451833743088606E-3</v>
      </c>
      <c r="AG561" s="5">
        <f t="shared" si="360"/>
        <v>-5.9615373014395567E-3</v>
      </c>
      <c r="AH561" s="5">
        <f t="shared" si="361"/>
        <v>9.6562232407539916E-3</v>
      </c>
      <c r="AI561" s="5">
        <f t="shared" si="362"/>
        <v>5.3928879391520468E-3</v>
      </c>
      <c r="AJ561" s="5">
        <f t="shared" si="363"/>
        <v>-1.6463589044949378E-3</v>
      </c>
      <c r="AK561">
        <f t="shared" si="364"/>
        <v>1.3280624679472552E-3</v>
      </c>
      <c r="AL561" s="5">
        <f t="shared" si="365"/>
        <v>6.1968941370562636E-3</v>
      </c>
      <c r="AM561" s="5">
        <f t="shared" si="366"/>
        <v>4.033477277323394E-3</v>
      </c>
      <c r="AN561" s="5">
        <f t="shared" si="367"/>
        <v>-2.0095598193151654E-3</v>
      </c>
      <c r="AO561" s="5">
        <f t="shared" si="368"/>
        <v>-1.2761178235327075E-2</v>
      </c>
      <c r="AP561" s="5">
        <f t="shared" si="369"/>
        <v>1.0861425910300149E-2</v>
      </c>
      <c r="AQ561" s="5">
        <f t="shared" si="370"/>
        <v>-1.7624791247400795E-2</v>
      </c>
      <c r="AR561" s="5">
        <f t="shared" si="371"/>
        <v>4.2831233131424007E-3</v>
      </c>
      <c r="AS561" s="5">
        <f t="shared" si="372"/>
        <v>1.437596472085878E-2</v>
      </c>
      <c r="AT561" s="5">
        <f t="shared" si="373"/>
        <v>1.5744085048696066E-2</v>
      </c>
      <c r="AU561" s="5">
        <f t="shared" si="374"/>
        <v>-1.2958747416391692E-3</v>
      </c>
      <c r="AV561">
        <f t="shared" si="375"/>
        <v>1</v>
      </c>
      <c r="AW561">
        <f t="shared" si="376"/>
        <v>0</v>
      </c>
      <c r="AX561">
        <f t="shared" si="377"/>
        <v>0</v>
      </c>
    </row>
    <row r="562" spans="1:50" x14ac:dyDescent="0.25">
      <c r="A562" s="1">
        <v>42592</v>
      </c>
      <c r="B562">
        <v>22511.099609000001</v>
      </c>
      <c r="C562">
        <v>22618.039063</v>
      </c>
      <c r="D562">
        <v>22399.289063</v>
      </c>
      <c r="E562">
        <v>22492.429688</v>
      </c>
      <c r="F562">
        <v>22492.429688</v>
      </c>
      <c r="G562">
        <v>1564549200</v>
      </c>
      <c r="H562" s="2">
        <f t="shared" si="338"/>
        <v>1.1938386603411733E-3</v>
      </c>
      <c r="I562">
        <f t="shared" si="339"/>
        <v>23830.75</v>
      </c>
      <c r="J562">
        <f t="shared" si="340"/>
        <v>22359.919922000001</v>
      </c>
      <c r="K562">
        <f t="shared" si="341"/>
        <v>23695.679688</v>
      </c>
      <c r="L562">
        <f t="shared" si="342"/>
        <v>5.9500922335394169E-2</v>
      </c>
      <c r="M562">
        <f t="shared" si="343"/>
        <v>-5.8913051119015014E-3</v>
      </c>
      <c r="N562">
        <f t="shared" si="344"/>
        <v>5.3495776876517187E-2</v>
      </c>
      <c r="O562">
        <f t="shared" si="345"/>
        <v>1</v>
      </c>
      <c r="P562">
        <f t="shared" si="337"/>
        <v>0</v>
      </c>
      <c r="Q562">
        <f t="shared" si="346"/>
        <v>0</v>
      </c>
      <c r="R562">
        <f t="shared" si="347"/>
        <v>1</v>
      </c>
      <c r="S562">
        <f t="shared" si="348"/>
        <v>0</v>
      </c>
      <c r="T562" s="4">
        <f t="shared" si="349"/>
        <v>1.0011938386603412</v>
      </c>
      <c r="U562" s="4">
        <f t="shared" si="350"/>
        <v>1.0011938386603412</v>
      </c>
      <c r="V562" s="4">
        <f>PRODUCT($T$3:T562)-1</f>
        <v>0.6674842207806897</v>
      </c>
      <c r="W562" s="3">
        <f>PRODUCT($U$3:U562)-1</f>
        <v>0.32038748066444644</v>
      </c>
      <c r="X562">
        <f t="shared" si="351"/>
        <v>1.0411176609332662E-2</v>
      </c>
      <c r="Y562" s="1">
        <f t="shared" si="352"/>
        <v>42592</v>
      </c>
      <c r="Z562">
        <f t="shared" si="353"/>
        <v>1.5382584329921345E-2</v>
      </c>
      <c r="AA562" s="5">
        <f t="shared" si="354"/>
        <v>1.6486206460573305E-2</v>
      </c>
      <c r="AB562" s="5">
        <f t="shared" si="355"/>
        <v>4.5997692279695634E-3</v>
      </c>
      <c r="AC562" s="5">
        <f t="shared" si="356"/>
        <v>1.1194412985798596E-2</v>
      </c>
      <c r="AD562" s="5">
        <f t="shared" si="357"/>
        <v>4.5540177759790801E-3</v>
      </c>
      <c r="AE562" s="5">
        <f t="shared" si="358"/>
        <v>6.6451833743088606E-3</v>
      </c>
      <c r="AF562" s="5">
        <f t="shared" si="359"/>
        <v>-5.9615373014395567E-3</v>
      </c>
      <c r="AG562" s="5">
        <f t="shared" si="360"/>
        <v>9.6562232407539916E-3</v>
      </c>
      <c r="AH562" s="5">
        <f t="shared" si="361"/>
        <v>5.3928879391520468E-3</v>
      </c>
      <c r="AI562" s="5">
        <f t="shared" si="362"/>
        <v>-1.6463589044949378E-3</v>
      </c>
      <c r="AJ562" s="5">
        <f t="shared" si="363"/>
        <v>1.3280624679472552E-3</v>
      </c>
      <c r="AK562">
        <f t="shared" si="364"/>
        <v>6.1968941370562636E-3</v>
      </c>
      <c r="AL562" s="5">
        <f t="shared" si="365"/>
        <v>4.033477277323394E-3</v>
      </c>
      <c r="AM562" s="5">
        <f t="shared" si="366"/>
        <v>-2.0095598193151654E-3</v>
      </c>
      <c r="AN562" s="5">
        <f t="shared" si="367"/>
        <v>-1.2761178235327075E-2</v>
      </c>
      <c r="AO562" s="5">
        <f t="shared" si="368"/>
        <v>1.0861425910300149E-2</v>
      </c>
      <c r="AP562" s="5">
        <f t="shared" si="369"/>
        <v>-1.7624791247400795E-2</v>
      </c>
      <c r="AQ562" s="5">
        <f t="shared" si="370"/>
        <v>4.2831233131424007E-3</v>
      </c>
      <c r="AR562" s="5">
        <f t="shared" si="371"/>
        <v>1.437596472085878E-2</v>
      </c>
      <c r="AS562" s="5">
        <f t="shared" si="372"/>
        <v>1.5744085048696066E-2</v>
      </c>
      <c r="AT562" s="5">
        <f t="shared" si="373"/>
        <v>-1.2958747416391692E-3</v>
      </c>
      <c r="AU562" s="5">
        <f t="shared" si="374"/>
        <v>1.1938386603411733E-3</v>
      </c>
      <c r="AV562">
        <f t="shared" si="375"/>
        <v>1</v>
      </c>
      <c r="AW562">
        <f t="shared" si="376"/>
        <v>0</v>
      </c>
      <c r="AX562">
        <f t="shared" si="377"/>
        <v>0</v>
      </c>
    </row>
    <row r="563" spans="1:50" x14ac:dyDescent="0.25">
      <c r="A563" s="1">
        <v>42593</v>
      </c>
      <c r="B563">
        <v>22412.310547000001</v>
      </c>
      <c r="C563">
        <v>22689.939452999999</v>
      </c>
      <c r="D563">
        <v>22359.919922000001</v>
      </c>
      <c r="E563">
        <v>22580.550781000002</v>
      </c>
      <c r="F563">
        <v>22580.550781000002</v>
      </c>
      <c r="G563">
        <v>2356829800</v>
      </c>
      <c r="H563" s="2">
        <f t="shared" si="338"/>
        <v>3.9178112023627865E-3</v>
      </c>
      <c r="I563">
        <f t="shared" si="339"/>
        <v>23928.929688</v>
      </c>
      <c r="J563">
        <f t="shared" si="340"/>
        <v>22702.609375</v>
      </c>
      <c r="K563">
        <f t="shared" si="341"/>
        <v>23663.589843999998</v>
      </c>
      <c r="L563">
        <f t="shared" si="342"/>
        <v>5.9714172611527561E-2</v>
      </c>
      <c r="M563">
        <f t="shared" si="343"/>
        <v>5.4054746132543574E-3</v>
      </c>
      <c r="N563">
        <f t="shared" si="344"/>
        <v>4.7963358976668591E-2</v>
      </c>
      <c r="O563">
        <f t="shared" si="345"/>
        <v>1</v>
      </c>
      <c r="P563">
        <f t="shared" si="337"/>
        <v>0</v>
      </c>
      <c r="Q563">
        <f t="shared" si="346"/>
        <v>0</v>
      </c>
      <c r="R563">
        <f t="shared" si="347"/>
        <v>1</v>
      </c>
      <c r="S563">
        <f t="shared" si="348"/>
        <v>0</v>
      </c>
      <c r="T563" s="4">
        <f t="shared" si="349"/>
        <v>1.0039178112023628</v>
      </c>
      <c r="U563" s="4">
        <f t="shared" si="350"/>
        <v>1.0039178112023628</v>
      </c>
      <c r="V563" s="4">
        <f>PRODUCT($T$3:T563)-1</f>
        <v>0.67401710914062751</v>
      </c>
      <c r="W563" s="3">
        <f>PRODUCT($U$3:U563)-1</f>
        <v>0.32556050952765325</v>
      </c>
      <c r="X563">
        <f t="shared" si="351"/>
        <v>1.4369776836045123E-2</v>
      </c>
      <c r="Y563" s="1">
        <f t="shared" si="352"/>
        <v>42593</v>
      </c>
      <c r="Z563">
        <f t="shared" si="353"/>
        <v>1.6486206460573305E-2</v>
      </c>
      <c r="AA563" s="5">
        <f t="shared" si="354"/>
        <v>4.5997692279695634E-3</v>
      </c>
      <c r="AB563" s="5">
        <f t="shared" si="355"/>
        <v>1.1194412985798596E-2</v>
      </c>
      <c r="AC563" s="5">
        <f t="shared" si="356"/>
        <v>4.5540177759790801E-3</v>
      </c>
      <c r="AD563" s="5">
        <f t="shared" si="357"/>
        <v>6.6451833743088606E-3</v>
      </c>
      <c r="AE563" s="5">
        <f t="shared" si="358"/>
        <v>-5.9615373014395567E-3</v>
      </c>
      <c r="AF563" s="5">
        <f t="shared" si="359"/>
        <v>9.6562232407539916E-3</v>
      </c>
      <c r="AG563" s="5">
        <f t="shared" si="360"/>
        <v>5.3928879391520468E-3</v>
      </c>
      <c r="AH563" s="5">
        <f t="shared" si="361"/>
        <v>-1.6463589044949378E-3</v>
      </c>
      <c r="AI563" s="5">
        <f t="shared" si="362"/>
        <v>1.3280624679472552E-3</v>
      </c>
      <c r="AJ563" s="5">
        <f t="shared" si="363"/>
        <v>6.1968941370562636E-3</v>
      </c>
      <c r="AK563">
        <f t="shared" si="364"/>
        <v>4.033477277323394E-3</v>
      </c>
      <c r="AL563" s="5">
        <f t="shared" si="365"/>
        <v>-2.0095598193151654E-3</v>
      </c>
      <c r="AM563" s="5">
        <f t="shared" si="366"/>
        <v>-1.2761178235327075E-2</v>
      </c>
      <c r="AN563" s="5">
        <f t="shared" si="367"/>
        <v>1.0861425910300149E-2</v>
      </c>
      <c r="AO563" s="5">
        <f t="shared" si="368"/>
        <v>-1.7624791247400795E-2</v>
      </c>
      <c r="AP563" s="5">
        <f t="shared" si="369"/>
        <v>4.2831233131424007E-3</v>
      </c>
      <c r="AQ563" s="5">
        <f t="shared" si="370"/>
        <v>1.437596472085878E-2</v>
      </c>
      <c r="AR563" s="5">
        <f t="shared" si="371"/>
        <v>1.5744085048696066E-2</v>
      </c>
      <c r="AS563" s="5">
        <f t="shared" si="372"/>
        <v>-1.2958747416391692E-3</v>
      </c>
      <c r="AT563" s="5">
        <f t="shared" si="373"/>
        <v>1.1938386603411733E-3</v>
      </c>
      <c r="AU563" s="5">
        <f t="shared" si="374"/>
        <v>3.9178112023627865E-3</v>
      </c>
      <c r="AV563">
        <f t="shared" si="375"/>
        <v>1</v>
      </c>
      <c r="AW563">
        <f t="shared" si="376"/>
        <v>0</v>
      </c>
      <c r="AX563">
        <f t="shared" si="377"/>
        <v>0</v>
      </c>
    </row>
    <row r="564" spans="1:50" x14ac:dyDescent="0.25">
      <c r="A564" s="1">
        <v>42594</v>
      </c>
      <c r="B564">
        <v>22788.880859000001</v>
      </c>
      <c r="C564">
        <v>22816.75</v>
      </c>
      <c r="D564">
        <v>22704.050781000002</v>
      </c>
      <c r="E564">
        <v>22766.910156000002</v>
      </c>
      <c r="F564">
        <v>22766.910156000002</v>
      </c>
      <c r="G564">
        <v>2316030200</v>
      </c>
      <c r="H564" s="2">
        <f t="shared" si="338"/>
        <v>8.2530925311532499E-3</v>
      </c>
      <c r="I564">
        <f t="shared" si="339"/>
        <v>24364</v>
      </c>
      <c r="J564">
        <f t="shared" si="340"/>
        <v>22702.609375</v>
      </c>
      <c r="K564">
        <f t="shared" si="341"/>
        <v>23914.730468999998</v>
      </c>
      <c r="L564">
        <f t="shared" si="342"/>
        <v>7.0149608930533791E-2</v>
      </c>
      <c r="M564">
        <f t="shared" si="343"/>
        <v>-2.8243086373780368E-3</v>
      </c>
      <c r="N564">
        <f t="shared" si="344"/>
        <v>5.041616561646145E-2</v>
      </c>
      <c r="O564">
        <f t="shared" si="345"/>
        <v>1</v>
      </c>
      <c r="P564">
        <f t="shared" si="337"/>
        <v>0</v>
      </c>
      <c r="Q564">
        <f t="shared" si="346"/>
        <v>0</v>
      </c>
      <c r="R564">
        <f t="shared" si="347"/>
        <v>1</v>
      </c>
      <c r="S564">
        <f t="shared" si="348"/>
        <v>0</v>
      </c>
      <c r="T564" s="4">
        <f t="shared" si="349"/>
        <v>1.0082530925311532</v>
      </c>
      <c r="U564" s="4">
        <f t="shared" si="350"/>
        <v>1.0082530925311532</v>
      </c>
      <c r="V564" s="4">
        <f>PRODUCT($T$3:T564)-1</f>
        <v>0.68783292724109879</v>
      </c>
      <c r="W564" s="3">
        <f>PRODUCT($U$3:U564)-1</f>
        <v>0.33650048306842772</v>
      </c>
      <c r="X564">
        <f t="shared" si="351"/>
        <v>2.2741464465078298E-2</v>
      </c>
      <c r="Y564" s="1">
        <f t="shared" si="352"/>
        <v>42594</v>
      </c>
      <c r="Z564">
        <f t="shared" si="353"/>
        <v>4.5997692279695634E-3</v>
      </c>
      <c r="AA564" s="5">
        <f t="shared" si="354"/>
        <v>1.1194412985798596E-2</v>
      </c>
      <c r="AB564" s="5">
        <f t="shared" si="355"/>
        <v>4.5540177759790801E-3</v>
      </c>
      <c r="AC564" s="5">
        <f t="shared" si="356"/>
        <v>6.6451833743088606E-3</v>
      </c>
      <c r="AD564" s="5">
        <f t="shared" si="357"/>
        <v>-5.9615373014395567E-3</v>
      </c>
      <c r="AE564" s="5">
        <f t="shared" si="358"/>
        <v>9.6562232407539916E-3</v>
      </c>
      <c r="AF564" s="5">
        <f t="shared" si="359"/>
        <v>5.3928879391520468E-3</v>
      </c>
      <c r="AG564" s="5">
        <f t="shared" si="360"/>
        <v>-1.6463589044949378E-3</v>
      </c>
      <c r="AH564" s="5">
        <f t="shared" si="361"/>
        <v>1.3280624679472552E-3</v>
      </c>
      <c r="AI564" s="5">
        <f t="shared" si="362"/>
        <v>6.1968941370562636E-3</v>
      </c>
      <c r="AJ564" s="5">
        <f t="shared" si="363"/>
        <v>4.033477277323394E-3</v>
      </c>
      <c r="AK564">
        <f t="shared" si="364"/>
        <v>-2.0095598193151654E-3</v>
      </c>
      <c r="AL564" s="5">
        <f t="shared" si="365"/>
        <v>-1.2761178235327075E-2</v>
      </c>
      <c r="AM564" s="5">
        <f t="shared" si="366"/>
        <v>1.0861425910300149E-2</v>
      </c>
      <c r="AN564" s="5">
        <f t="shared" si="367"/>
        <v>-1.7624791247400795E-2</v>
      </c>
      <c r="AO564" s="5">
        <f t="shared" si="368"/>
        <v>4.2831233131424007E-3</v>
      </c>
      <c r="AP564" s="5">
        <f t="shared" si="369"/>
        <v>1.437596472085878E-2</v>
      </c>
      <c r="AQ564" s="5">
        <f t="shared" si="370"/>
        <v>1.5744085048696066E-2</v>
      </c>
      <c r="AR564" s="5">
        <f t="shared" si="371"/>
        <v>-1.2958747416391692E-3</v>
      </c>
      <c r="AS564" s="5">
        <f t="shared" si="372"/>
        <v>1.1938386603411733E-3</v>
      </c>
      <c r="AT564" s="5">
        <f t="shared" si="373"/>
        <v>3.9178112023627865E-3</v>
      </c>
      <c r="AU564" s="5">
        <f t="shared" si="374"/>
        <v>8.2530925311532499E-3</v>
      </c>
      <c r="AV564">
        <f t="shared" si="375"/>
        <v>1</v>
      </c>
      <c r="AW564">
        <f t="shared" si="376"/>
        <v>0</v>
      </c>
      <c r="AX564">
        <f t="shared" si="377"/>
        <v>0</v>
      </c>
    </row>
    <row r="565" spans="1:50" x14ac:dyDescent="0.25">
      <c r="A565" s="1">
        <v>42597</v>
      </c>
      <c r="B565">
        <v>22765.230468999998</v>
      </c>
      <c r="C565">
        <v>22975.740234000001</v>
      </c>
      <c r="D565">
        <v>22765.230468999998</v>
      </c>
      <c r="E565">
        <v>22932.509765999999</v>
      </c>
      <c r="F565">
        <v>22932.509765999999</v>
      </c>
      <c r="G565">
        <v>2496263600</v>
      </c>
      <c r="H565" s="2">
        <f t="shared" si="338"/>
        <v>7.2736971712585863E-3</v>
      </c>
      <c r="I565">
        <f t="shared" si="339"/>
        <v>24364</v>
      </c>
      <c r="J565">
        <f t="shared" si="340"/>
        <v>22702.609375</v>
      </c>
      <c r="K565">
        <f t="shared" si="341"/>
        <v>23290.599609000001</v>
      </c>
      <c r="L565">
        <f t="shared" si="342"/>
        <v>6.2421873951290952E-2</v>
      </c>
      <c r="M565">
        <f t="shared" si="343"/>
        <v>-1.0025086366292624E-2</v>
      </c>
      <c r="N565">
        <f t="shared" si="344"/>
        <v>1.5614943442906926E-2</v>
      </c>
      <c r="O565">
        <f t="shared" si="345"/>
        <v>1</v>
      </c>
      <c r="P565">
        <f t="shared" si="337"/>
        <v>0</v>
      </c>
      <c r="Q565">
        <f t="shared" si="346"/>
        <v>0</v>
      </c>
      <c r="R565">
        <f t="shared" si="347"/>
        <v>1</v>
      </c>
      <c r="S565">
        <f t="shared" si="348"/>
        <v>0</v>
      </c>
      <c r="T565" s="4">
        <f t="shared" si="349"/>
        <v>1.0072736971712586</v>
      </c>
      <c r="U565" s="4">
        <f t="shared" si="350"/>
        <v>1.0072736971712586</v>
      </c>
      <c r="V565" s="4">
        <f>PRODUCT($T$3:T565)-1</f>
        <v>0.7001097128295295</v>
      </c>
      <c r="W565" s="3">
        <f>PRODUCT($U$3:U565)-1</f>
        <v>0.34622178285150818</v>
      </c>
      <c r="X565">
        <f t="shared" si="351"/>
        <v>3.0180576162086803E-2</v>
      </c>
      <c r="Y565" s="1">
        <f t="shared" si="352"/>
        <v>42597</v>
      </c>
      <c r="Z565">
        <f t="shared" si="353"/>
        <v>1.1194412985798596E-2</v>
      </c>
      <c r="AA565" s="5">
        <f t="shared" si="354"/>
        <v>4.5540177759790801E-3</v>
      </c>
      <c r="AB565" s="5">
        <f t="shared" si="355"/>
        <v>6.6451833743088606E-3</v>
      </c>
      <c r="AC565" s="5">
        <f t="shared" si="356"/>
        <v>-5.9615373014395567E-3</v>
      </c>
      <c r="AD565" s="5">
        <f t="shared" si="357"/>
        <v>9.6562232407539916E-3</v>
      </c>
      <c r="AE565" s="5">
        <f t="shared" si="358"/>
        <v>5.3928879391520468E-3</v>
      </c>
      <c r="AF565" s="5">
        <f t="shared" si="359"/>
        <v>-1.6463589044949378E-3</v>
      </c>
      <c r="AG565" s="5">
        <f t="shared" si="360"/>
        <v>1.3280624679472552E-3</v>
      </c>
      <c r="AH565" s="5">
        <f t="shared" si="361"/>
        <v>6.1968941370562636E-3</v>
      </c>
      <c r="AI565" s="5">
        <f t="shared" si="362"/>
        <v>4.033477277323394E-3</v>
      </c>
      <c r="AJ565" s="5">
        <f t="shared" si="363"/>
        <v>-2.0095598193151654E-3</v>
      </c>
      <c r="AK565">
        <f t="shared" si="364"/>
        <v>-1.2761178235327075E-2</v>
      </c>
      <c r="AL565" s="5">
        <f t="shared" si="365"/>
        <v>1.0861425910300149E-2</v>
      </c>
      <c r="AM565" s="5">
        <f t="shared" si="366"/>
        <v>-1.7624791247400795E-2</v>
      </c>
      <c r="AN565" s="5">
        <f t="shared" si="367"/>
        <v>4.2831233131424007E-3</v>
      </c>
      <c r="AO565" s="5">
        <f t="shared" si="368"/>
        <v>1.437596472085878E-2</v>
      </c>
      <c r="AP565" s="5">
        <f t="shared" si="369"/>
        <v>1.5744085048696066E-2</v>
      </c>
      <c r="AQ565" s="5">
        <f t="shared" si="370"/>
        <v>-1.2958747416391692E-3</v>
      </c>
      <c r="AR565" s="5">
        <f t="shared" si="371"/>
        <v>1.1938386603411733E-3</v>
      </c>
      <c r="AS565" s="5">
        <f t="shared" si="372"/>
        <v>3.9178112023627865E-3</v>
      </c>
      <c r="AT565" s="5">
        <f t="shared" si="373"/>
        <v>8.2530925311532499E-3</v>
      </c>
      <c r="AU565" s="5">
        <f t="shared" si="374"/>
        <v>7.2736971712585863E-3</v>
      </c>
      <c r="AV565">
        <f t="shared" si="375"/>
        <v>1</v>
      </c>
      <c r="AW565">
        <f t="shared" si="376"/>
        <v>0</v>
      </c>
      <c r="AX565">
        <f t="shared" si="377"/>
        <v>0</v>
      </c>
    </row>
    <row r="566" spans="1:50" x14ac:dyDescent="0.25">
      <c r="A566" s="1">
        <v>42598</v>
      </c>
      <c r="B566">
        <v>23008.089843999998</v>
      </c>
      <c r="C566">
        <v>23084.519531000002</v>
      </c>
      <c r="D566">
        <v>22841.660156000002</v>
      </c>
      <c r="E566">
        <v>22910.839843999998</v>
      </c>
      <c r="F566">
        <v>22910.839843999998</v>
      </c>
      <c r="G566">
        <v>2005620700</v>
      </c>
      <c r="H566" s="2">
        <f t="shared" si="338"/>
        <v>-9.4494332374073231E-4</v>
      </c>
      <c r="I566">
        <f t="shared" si="339"/>
        <v>24364</v>
      </c>
      <c r="J566">
        <f t="shared" si="340"/>
        <v>22702.609375</v>
      </c>
      <c r="K566">
        <f t="shared" si="341"/>
        <v>23196.490234000001</v>
      </c>
      <c r="L566">
        <f t="shared" si="342"/>
        <v>6.3426751960843575E-2</v>
      </c>
      <c r="M566">
        <f t="shared" si="343"/>
        <v>-9.0887313785893431E-3</v>
      </c>
      <c r="N566">
        <f t="shared" si="344"/>
        <v>1.2467914399690194E-2</v>
      </c>
      <c r="O566">
        <f t="shared" si="345"/>
        <v>1</v>
      </c>
      <c r="P566">
        <f t="shared" si="337"/>
        <v>0</v>
      </c>
      <c r="Q566">
        <f t="shared" si="346"/>
        <v>0</v>
      </c>
      <c r="R566">
        <f t="shared" si="347"/>
        <v>1</v>
      </c>
      <c r="S566">
        <f t="shared" si="348"/>
        <v>0</v>
      </c>
      <c r="T566" s="4">
        <f t="shared" si="349"/>
        <v>0.99905505667625927</v>
      </c>
      <c r="U566" s="4">
        <f t="shared" si="350"/>
        <v>0.99905505667625927</v>
      </c>
      <c r="V566" s="4">
        <f>PRODUCT($T$3:T566)-1</f>
        <v>0.69850320550676437</v>
      </c>
      <c r="W566" s="3">
        <f>PRODUCT($U$3:U566)-1</f>
        <v>0.34494967956552824</v>
      </c>
      <c r="X566">
        <f t="shared" si="351"/>
        <v>2.9207113904395232E-2</v>
      </c>
      <c r="Y566" s="1">
        <f t="shared" si="352"/>
        <v>42598</v>
      </c>
      <c r="Z566">
        <f t="shared" si="353"/>
        <v>4.5540177759790801E-3</v>
      </c>
      <c r="AA566" s="5">
        <f t="shared" si="354"/>
        <v>6.6451833743088606E-3</v>
      </c>
      <c r="AB566" s="5">
        <f t="shared" si="355"/>
        <v>-5.9615373014395567E-3</v>
      </c>
      <c r="AC566" s="5">
        <f t="shared" si="356"/>
        <v>9.6562232407539916E-3</v>
      </c>
      <c r="AD566" s="5">
        <f t="shared" si="357"/>
        <v>5.3928879391520468E-3</v>
      </c>
      <c r="AE566" s="5">
        <f t="shared" si="358"/>
        <v>-1.6463589044949378E-3</v>
      </c>
      <c r="AF566" s="5">
        <f t="shared" si="359"/>
        <v>1.3280624679472552E-3</v>
      </c>
      <c r="AG566" s="5">
        <f t="shared" si="360"/>
        <v>6.1968941370562636E-3</v>
      </c>
      <c r="AH566" s="5">
        <f t="shared" si="361"/>
        <v>4.033477277323394E-3</v>
      </c>
      <c r="AI566" s="5">
        <f t="shared" si="362"/>
        <v>-2.0095598193151654E-3</v>
      </c>
      <c r="AJ566" s="5">
        <f t="shared" si="363"/>
        <v>-1.2761178235327075E-2</v>
      </c>
      <c r="AK566">
        <f t="shared" si="364"/>
        <v>1.0861425910300149E-2</v>
      </c>
      <c r="AL566" s="5">
        <f t="shared" si="365"/>
        <v>-1.7624791247400795E-2</v>
      </c>
      <c r="AM566" s="5">
        <f t="shared" si="366"/>
        <v>4.2831233131424007E-3</v>
      </c>
      <c r="AN566" s="5">
        <f t="shared" si="367"/>
        <v>1.437596472085878E-2</v>
      </c>
      <c r="AO566" s="5">
        <f t="shared" si="368"/>
        <v>1.5744085048696066E-2</v>
      </c>
      <c r="AP566" s="5">
        <f t="shared" si="369"/>
        <v>-1.2958747416391692E-3</v>
      </c>
      <c r="AQ566" s="5">
        <f t="shared" si="370"/>
        <v>1.1938386603411733E-3</v>
      </c>
      <c r="AR566" s="5">
        <f t="shared" si="371"/>
        <v>3.9178112023627865E-3</v>
      </c>
      <c r="AS566" s="5">
        <f t="shared" si="372"/>
        <v>8.2530925311532499E-3</v>
      </c>
      <c r="AT566" s="5">
        <f t="shared" si="373"/>
        <v>7.2736971712585863E-3</v>
      </c>
      <c r="AU566" s="5">
        <f t="shared" si="374"/>
        <v>-9.4494332374073231E-4</v>
      </c>
      <c r="AV566">
        <f t="shared" si="375"/>
        <v>1</v>
      </c>
      <c r="AW566">
        <f t="shared" si="376"/>
        <v>0</v>
      </c>
      <c r="AX566">
        <f t="shared" si="377"/>
        <v>0</v>
      </c>
    </row>
    <row r="567" spans="1:50" x14ac:dyDescent="0.25">
      <c r="A567" s="1">
        <v>42599</v>
      </c>
      <c r="B567">
        <v>22995.509765999999</v>
      </c>
      <c r="C567">
        <v>23029.480468999998</v>
      </c>
      <c r="D567">
        <v>22775.869140999999</v>
      </c>
      <c r="E567">
        <v>22799.779297000001</v>
      </c>
      <c r="F567">
        <v>22799.779297000001</v>
      </c>
      <c r="G567">
        <v>2081311500</v>
      </c>
      <c r="H567" s="2">
        <f t="shared" si="338"/>
        <v>-4.8475109492366331E-3</v>
      </c>
      <c r="I567">
        <f t="shared" si="339"/>
        <v>24364</v>
      </c>
      <c r="J567">
        <f t="shared" si="340"/>
        <v>22702.609375</v>
      </c>
      <c r="K567">
        <f t="shared" si="341"/>
        <v>23155.730468999998</v>
      </c>
      <c r="L567">
        <f t="shared" si="342"/>
        <v>6.8606835295367041E-2</v>
      </c>
      <c r="M567">
        <f t="shared" si="343"/>
        <v>-4.2618799390214956E-3</v>
      </c>
      <c r="N567">
        <f t="shared" si="344"/>
        <v>1.5612044632679067E-2</v>
      </c>
      <c r="O567">
        <f t="shared" si="345"/>
        <v>1</v>
      </c>
      <c r="P567">
        <f t="shared" si="337"/>
        <v>0</v>
      </c>
      <c r="Q567">
        <f t="shared" si="346"/>
        <v>0</v>
      </c>
      <c r="R567">
        <f t="shared" si="347"/>
        <v>1</v>
      </c>
      <c r="S567">
        <f t="shared" si="348"/>
        <v>0</v>
      </c>
      <c r="T567" s="4">
        <f t="shared" si="349"/>
        <v>0.99515248905076337</v>
      </c>
      <c r="U567" s="4">
        <f t="shared" si="350"/>
        <v>0.99515248905076337</v>
      </c>
      <c r="V567" s="4">
        <f>PRODUCT($T$3:T567)-1</f>
        <v>0.69026969262075677</v>
      </c>
      <c r="W567" s="3">
        <f>PRODUCT($U$3:U567)-1</f>
        <v>0.33843002126766208</v>
      </c>
      <c r="X567">
        <f t="shared" si="351"/>
        <v>2.4218021150711255E-2</v>
      </c>
      <c r="Y567" s="1">
        <f t="shared" si="352"/>
        <v>42599</v>
      </c>
      <c r="Z567">
        <f t="shared" si="353"/>
        <v>6.6451833743088606E-3</v>
      </c>
      <c r="AA567" s="5">
        <f t="shared" si="354"/>
        <v>-5.9615373014395567E-3</v>
      </c>
      <c r="AB567" s="5">
        <f t="shared" si="355"/>
        <v>9.6562232407539916E-3</v>
      </c>
      <c r="AC567" s="5">
        <f t="shared" si="356"/>
        <v>5.3928879391520468E-3</v>
      </c>
      <c r="AD567" s="5">
        <f t="shared" si="357"/>
        <v>-1.6463589044949378E-3</v>
      </c>
      <c r="AE567" s="5">
        <f t="shared" si="358"/>
        <v>1.3280624679472552E-3</v>
      </c>
      <c r="AF567" s="5">
        <f t="shared" si="359"/>
        <v>6.1968941370562636E-3</v>
      </c>
      <c r="AG567" s="5">
        <f t="shared" si="360"/>
        <v>4.033477277323394E-3</v>
      </c>
      <c r="AH567" s="5">
        <f t="shared" si="361"/>
        <v>-2.0095598193151654E-3</v>
      </c>
      <c r="AI567" s="5">
        <f t="shared" si="362"/>
        <v>-1.2761178235327075E-2</v>
      </c>
      <c r="AJ567" s="5">
        <f t="shared" si="363"/>
        <v>1.0861425910300149E-2</v>
      </c>
      <c r="AK567">
        <f t="shared" si="364"/>
        <v>-1.7624791247400795E-2</v>
      </c>
      <c r="AL567" s="5">
        <f t="shared" si="365"/>
        <v>4.2831233131424007E-3</v>
      </c>
      <c r="AM567" s="5">
        <f t="shared" si="366"/>
        <v>1.437596472085878E-2</v>
      </c>
      <c r="AN567" s="5">
        <f t="shared" si="367"/>
        <v>1.5744085048696066E-2</v>
      </c>
      <c r="AO567" s="5">
        <f t="shared" si="368"/>
        <v>-1.2958747416391692E-3</v>
      </c>
      <c r="AP567" s="5">
        <f t="shared" si="369"/>
        <v>1.1938386603411733E-3</v>
      </c>
      <c r="AQ567" s="5">
        <f t="shared" si="370"/>
        <v>3.9178112023627865E-3</v>
      </c>
      <c r="AR567" s="5">
        <f t="shared" si="371"/>
        <v>8.2530925311532499E-3</v>
      </c>
      <c r="AS567" s="5">
        <f t="shared" si="372"/>
        <v>7.2736971712585863E-3</v>
      </c>
      <c r="AT567" s="5">
        <f t="shared" si="373"/>
        <v>-9.4494332374073231E-4</v>
      </c>
      <c r="AU567" s="5">
        <f t="shared" si="374"/>
        <v>-4.8475109492366331E-3</v>
      </c>
      <c r="AV567">
        <f t="shared" si="375"/>
        <v>1</v>
      </c>
      <c r="AW567">
        <f t="shared" si="376"/>
        <v>0</v>
      </c>
      <c r="AX567">
        <f t="shared" si="377"/>
        <v>0</v>
      </c>
    </row>
    <row r="568" spans="1:50" x14ac:dyDescent="0.25">
      <c r="A568" s="1">
        <v>42600</v>
      </c>
      <c r="B568">
        <v>23046.689452999999</v>
      </c>
      <c r="C568">
        <v>23193.900390999999</v>
      </c>
      <c r="D568">
        <v>22976.109375</v>
      </c>
      <c r="E568">
        <v>23023.160156000002</v>
      </c>
      <c r="F568">
        <v>23023.160156000002</v>
      </c>
      <c r="G568">
        <v>2328376500</v>
      </c>
      <c r="H568" s="2">
        <f t="shared" si="338"/>
        <v>9.7975009358706178E-3</v>
      </c>
      <c r="I568">
        <f t="shared" si="339"/>
        <v>24364</v>
      </c>
      <c r="J568">
        <f t="shared" si="340"/>
        <v>22702.609375</v>
      </c>
      <c r="K568">
        <f t="shared" si="341"/>
        <v>23194.369140999999</v>
      </c>
      <c r="L568">
        <f t="shared" si="342"/>
        <v>5.8238740247418486E-2</v>
      </c>
      <c r="M568">
        <f t="shared" si="343"/>
        <v>-1.3922970557821657E-2</v>
      </c>
      <c r="N568">
        <f t="shared" si="344"/>
        <v>7.4363807505104518E-3</v>
      </c>
      <c r="O568">
        <f t="shared" si="345"/>
        <v>0</v>
      </c>
      <c r="P568">
        <f t="shared" si="337"/>
        <v>1</v>
      </c>
      <c r="Q568">
        <f t="shared" si="346"/>
        <v>0</v>
      </c>
      <c r="R568">
        <f t="shared" si="347"/>
        <v>1</v>
      </c>
      <c r="S568">
        <f t="shared" si="348"/>
        <v>0</v>
      </c>
      <c r="T568" s="4">
        <f t="shared" si="349"/>
        <v>1.0097975009358706</v>
      </c>
      <c r="U568" s="4">
        <f t="shared" si="350"/>
        <v>1.0097975009358706</v>
      </c>
      <c r="V568" s="4">
        <f>PRODUCT($T$3:T568)-1</f>
        <v>0.70683011151608244</v>
      </c>
      <c r="W568" s="3">
        <f>PRODUCT($U$3:U568)-1</f>
        <v>0.35154329065362933</v>
      </c>
      <c r="X568">
        <f t="shared" si="351"/>
        <v>3.4252798171471088E-2</v>
      </c>
      <c r="Y568" s="1">
        <f t="shared" si="352"/>
        <v>42600</v>
      </c>
      <c r="Z568">
        <f t="shared" si="353"/>
        <v>-5.9615373014395567E-3</v>
      </c>
      <c r="AA568" s="5">
        <f t="shared" si="354"/>
        <v>9.6562232407539916E-3</v>
      </c>
      <c r="AB568" s="5">
        <f t="shared" si="355"/>
        <v>5.3928879391520468E-3</v>
      </c>
      <c r="AC568" s="5">
        <f t="shared" si="356"/>
        <v>-1.6463589044949378E-3</v>
      </c>
      <c r="AD568" s="5">
        <f t="shared" si="357"/>
        <v>1.3280624679472552E-3</v>
      </c>
      <c r="AE568" s="5">
        <f t="shared" si="358"/>
        <v>6.1968941370562636E-3</v>
      </c>
      <c r="AF568" s="5">
        <f t="shared" si="359"/>
        <v>4.033477277323394E-3</v>
      </c>
      <c r="AG568" s="5">
        <f t="shared" si="360"/>
        <v>-2.0095598193151654E-3</v>
      </c>
      <c r="AH568" s="5">
        <f t="shared" si="361"/>
        <v>-1.2761178235327075E-2</v>
      </c>
      <c r="AI568" s="5">
        <f t="shared" si="362"/>
        <v>1.0861425910300149E-2</v>
      </c>
      <c r="AJ568" s="5">
        <f t="shared" si="363"/>
        <v>-1.7624791247400795E-2</v>
      </c>
      <c r="AK568">
        <f t="shared" si="364"/>
        <v>4.2831233131424007E-3</v>
      </c>
      <c r="AL568" s="5">
        <f t="shared" si="365"/>
        <v>1.437596472085878E-2</v>
      </c>
      <c r="AM568" s="5">
        <f t="shared" si="366"/>
        <v>1.5744085048696066E-2</v>
      </c>
      <c r="AN568" s="5">
        <f t="shared" si="367"/>
        <v>-1.2958747416391692E-3</v>
      </c>
      <c r="AO568" s="5">
        <f t="shared" si="368"/>
        <v>1.1938386603411733E-3</v>
      </c>
      <c r="AP568" s="5">
        <f t="shared" si="369"/>
        <v>3.9178112023627865E-3</v>
      </c>
      <c r="AQ568" s="5">
        <f t="shared" si="370"/>
        <v>8.2530925311532499E-3</v>
      </c>
      <c r="AR568" s="5">
        <f t="shared" si="371"/>
        <v>7.2736971712585863E-3</v>
      </c>
      <c r="AS568" s="5">
        <f t="shared" si="372"/>
        <v>-9.4494332374073231E-4</v>
      </c>
      <c r="AT568" s="5">
        <f t="shared" si="373"/>
        <v>-4.8475109492366331E-3</v>
      </c>
      <c r="AU568" s="5">
        <f t="shared" si="374"/>
        <v>9.7975009358706178E-3</v>
      </c>
      <c r="AV568">
        <f t="shared" si="375"/>
        <v>0</v>
      </c>
      <c r="AW568">
        <f t="shared" si="376"/>
        <v>1</v>
      </c>
      <c r="AX568">
        <f t="shared" si="377"/>
        <v>0</v>
      </c>
    </row>
    <row r="569" spans="1:50" x14ac:dyDescent="0.25">
      <c r="A569" s="1">
        <v>42601</v>
      </c>
      <c r="B569">
        <v>23153.740234000001</v>
      </c>
      <c r="C569">
        <v>23153.740234000001</v>
      </c>
      <c r="D569">
        <v>22875.560547000001</v>
      </c>
      <c r="E569">
        <v>22937.220702999999</v>
      </c>
      <c r="F569">
        <v>22937.220702999999</v>
      </c>
      <c r="G569">
        <v>2095546700</v>
      </c>
      <c r="H569" s="2">
        <f t="shared" si="338"/>
        <v>-3.7327392250975366E-3</v>
      </c>
      <c r="I569">
        <f t="shared" si="339"/>
        <v>24364</v>
      </c>
      <c r="J569">
        <f t="shared" si="340"/>
        <v>22702.609375</v>
      </c>
      <c r="K569">
        <f t="shared" si="341"/>
        <v>23394.949218999998</v>
      </c>
      <c r="L569">
        <f t="shared" si="342"/>
        <v>6.2203669549789398E-2</v>
      </c>
      <c r="M569">
        <f t="shared" si="343"/>
        <v>-1.0228411324887055E-2</v>
      </c>
      <c r="N569">
        <f t="shared" si="344"/>
        <v>1.9955709627022644E-2</v>
      </c>
      <c r="O569">
        <f t="shared" si="345"/>
        <v>1</v>
      </c>
      <c r="P569">
        <f t="shared" si="337"/>
        <v>0</v>
      </c>
      <c r="Q569">
        <f t="shared" si="346"/>
        <v>0</v>
      </c>
      <c r="R569">
        <f t="shared" si="347"/>
        <v>1</v>
      </c>
      <c r="S569">
        <f t="shared" si="348"/>
        <v>0</v>
      </c>
      <c r="T569" s="4">
        <f t="shared" si="349"/>
        <v>0.99626726077490246</v>
      </c>
      <c r="U569" s="4">
        <f t="shared" si="350"/>
        <v>0.99626726077490246</v>
      </c>
      <c r="V569" s="4">
        <f>PRODUCT($T$3:T569)-1</f>
        <v>0.70045895980824868</v>
      </c>
      <c r="W569" s="3">
        <f>PRODUCT($U$3:U569)-1</f>
        <v>0.34649833199818914</v>
      </c>
      <c r="X569">
        <f t="shared" si="351"/>
        <v>3.0392202183069594E-2</v>
      </c>
      <c r="Y569" s="1">
        <f t="shared" si="352"/>
        <v>42601</v>
      </c>
      <c r="Z569">
        <f t="shared" si="353"/>
        <v>9.6562232407539916E-3</v>
      </c>
      <c r="AA569" s="5">
        <f t="shared" si="354"/>
        <v>5.3928879391520468E-3</v>
      </c>
      <c r="AB569" s="5">
        <f t="shared" si="355"/>
        <v>-1.6463589044949378E-3</v>
      </c>
      <c r="AC569" s="5">
        <f t="shared" si="356"/>
        <v>1.3280624679472552E-3</v>
      </c>
      <c r="AD569" s="5">
        <f t="shared" si="357"/>
        <v>6.1968941370562636E-3</v>
      </c>
      <c r="AE569" s="5">
        <f t="shared" si="358"/>
        <v>4.033477277323394E-3</v>
      </c>
      <c r="AF569" s="5">
        <f t="shared" si="359"/>
        <v>-2.0095598193151654E-3</v>
      </c>
      <c r="AG569" s="5">
        <f t="shared" si="360"/>
        <v>-1.2761178235327075E-2</v>
      </c>
      <c r="AH569" s="5">
        <f t="shared" si="361"/>
        <v>1.0861425910300149E-2</v>
      </c>
      <c r="AI569" s="5">
        <f t="shared" si="362"/>
        <v>-1.7624791247400795E-2</v>
      </c>
      <c r="AJ569" s="5">
        <f t="shared" si="363"/>
        <v>4.2831233131424007E-3</v>
      </c>
      <c r="AK569">
        <f t="shared" si="364"/>
        <v>1.437596472085878E-2</v>
      </c>
      <c r="AL569" s="5">
        <f t="shared" si="365"/>
        <v>1.5744085048696066E-2</v>
      </c>
      <c r="AM569" s="5">
        <f t="shared" si="366"/>
        <v>-1.2958747416391692E-3</v>
      </c>
      <c r="AN569" s="5">
        <f t="shared" si="367"/>
        <v>1.1938386603411733E-3</v>
      </c>
      <c r="AO569" s="5">
        <f t="shared" si="368"/>
        <v>3.9178112023627865E-3</v>
      </c>
      <c r="AP569" s="5">
        <f t="shared" si="369"/>
        <v>8.2530925311532499E-3</v>
      </c>
      <c r="AQ569" s="5">
        <f t="shared" si="370"/>
        <v>7.2736971712585863E-3</v>
      </c>
      <c r="AR569" s="5">
        <f t="shared" si="371"/>
        <v>-9.4494332374073231E-4</v>
      </c>
      <c r="AS569" s="5">
        <f t="shared" si="372"/>
        <v>-4.8475109492366331E-3</v>
      </c>
      <c r="AT569" s="5">
        <f t="shared" si="373"/>
        <v>9.7975009358706178E-3</v>
      </c>
      <c r="AU569" s="5">
        <f t="shared" si="374"/>
        <v>-3.7327392250975366E-3</v>
      </c>
      <c r="AV569">
        <f t="shared" si="375"/>
        <v>1</v>
      </c>
      <c r="AW569">
        <f t="shared" si="376"/>
        <v>0</v>
      </c>
      <c r="AX569">
        <f t="shared" si="377"/>
        <v>0</v>
      </c>
    </row>
    <row r="570" spans="1:50" x14ac:dyDescent="0.25">
      <c r="A570" s="1">
        <v>42604</v>
      </c>
      <c r="B570">
        <v>22941.529297000001</v>
      </c>
      <c r="C570">
        <v>23005.160156000002</v>
      </c>
      <c r="D570">
        <v>22792.419922000001</v>
      </c>
      <c r="E570">
        <v>22997.910156000002</v>
      </c>
      <c r="F570">
        <v>22997.910156000002</v>
      </c>
      <c r="G570">
        <v>1720666500</v>
      </c>
      <c r="H570" s="2">
        <f t="shared" si="338"/>
        <v>2.6458939287297145E-3</v>
      </c>
      <c r="I570">
        <f t="shared" si="339"/>
        <v>24364</v>
      </c>
      <c r="J570">
        <f t="shared" si="340"/>
        <v>22702.609375</v>
      </c>
      <c r="K570">
        <f t="shared" si="341"/>
        <v>23397.130859000001</v>
      </c>
      <c r="L570">
        <f t="shared" si="342"/>
        <v>5.9400607913219217E-2</v>
      </c>
      <c r="M570">
        <f t="shared" si="343"/>
        <v>-1.2840331099517766E-2</v>
      </c>
      <c r="N570">
        <f t="shared" si="344"/>
        <v>1.735899915653194E-2</v>
      </c>
      <c r="O570">
        <f t="shared" si="345"/>
        <v>1</v>
      </c>
      <c r="P570">
        <f t="shared" si="337"/>
        <v>0</v>
      </c>
      <c r="Q570">
        <f t="shared" si="346"/>
        <v>0</v>
      </c>
      <c r="R570">
        <f t="shared" si="347"/>
        <v>1</v>
      </c>
      <c r="S570">
        <f t="shared" si="348"/>
        <v>0</v>
      </c>
      <c r="T570" s="4">
        <f t="shared" si="349"/>
        <v>1.0026458939287297</v>
      </c>
      <c r="U570" s="4">
        <f t="shared" si="350"/>
        <v>1.0026458939287297</v>
      </c>
      <c r="V570" s="4">
        <f>PRODUCT($T$3:T570)-1</f>
        <v>0.7049581938460594</v>
      </c>
      <c r="W570" s="3">
        <f>PRODUCT($U$3:U570)-1</f>
        <v>0.35006102375986781</v>
      </c>
      <c r="X570">
        <f t="shared" si="351"/>
        <v>3.3118510655036237E-2</v>
      </c>
      <c r="Y570" s="1">
        <f t="shared" si="352"/>
        <v>42604</v>
      </c>
      <c r="Z570">
        <f t="shared" si="353"/>
        <v>5.3928879391520468E-3</v>
      </c>
      <c r="AA570" s="5">
        <f t="shared" si="354"/>
        <v>-1.6463589044949378E-3</v>
      </c>
      <c r="AB570" s="5">
        <f t="shared" si="355"/>
        <v>1.3280624679472552E-3</v>
      </c>
      <c r="AC570" s="5">
        <f t="shared" si="356"/>
        <v>6.1968941370562636E-3</v>
      </c>
      <c r="AD570" s="5">
        <f t="shared" si="357"/>
        <v>4.033477277323394E-3</v>
      </c>
      <c r="AE570" s="5">
        <f t="shared" si="358"/>
        <v>-2.0095598193151654E-3</v>
      </c>
      <c r="AF570" s="5">
        <f t="shared" si="359"/>
        <v>-1.2761178235327075E-2</v>
      </c>
      <c r="AG570" s="5">
        <f t="shared" si="360"/>
        <v>1.0861425910300149E-2</v>
      </c>
      <c r="AH570" s="5">
        <f t="shared" si="361"/>
        <v>-1.7624791247400795E-2</v>
      </c>
      <c r="AI570" s="5">
        <f t="shared" si="362"/>
        <v>4.2831233131424007E-3</v>
      </c>
      <c r="AJ570" s="5">
        <f t="shared" si="363"/>
        <v>1.437596472085878E-2</v>
      </c>
      <c r="AK570">
        <f t="shared" si="364"/>
        <v>1.5744085048696066E-2</v>
      </c>
      <c r="AL570" s="5">
        <f t="shared" si="365"/>
        <v>-1.2958747416391692E-3</v>
      </c>
      <c r="AM570" s="5">
        <f t="shared" si="366"/>
        <v>1.1938386603411733E-3</v>
      </c>
      <c r="AN570" s="5">
        <f t="shared" si="367"/>
        <v>3.9178112023627865E-3</v>
      </c>
      <c r="AO570" s="5">
        <f t="shared" si="368"/>
        <v>8.2530925311532499E-3</v>
      </c>
      <c r="AP570" s="5">
        <f t="shared" si="369"/>
        <v>7.2736971712585863E-3</v>
      </c>
      <c r="AQ570" s="5">
        <f t="shared" si="370"/>
        <v>-9.4494332374073231E-4</v>
      </c>
      <c r="AR570" s="5">
        <f t="shared" si="371"/>
        <v>-4.8475109492366331E-3</v>
      </c>
      <c r="AS570" s="5">
        <f t="shared" si="372"/>
        <v>9.7975009358706178E-3</v>
      </c>
      <c r="AT570" s="5">
        <f t="shared" si="373"/>
        <v>-3.7327392250975366E-3</v>
      </c>
      <c r="AU570" s="5">
        <f t="shared" si="374"/>
        <v>2.6458939287297145E-3</v>
      </c>
      <c r="AV570">
        <f t="shared" si="375"/>
        <v>1</v>
      </c>
      <c r="AW570">
        <f t="shared" si="376"/>
        <v>0</v>
      </c>
      <c r="AX570">
        <f t="shared" si="377"/>
        <v>0</v>
      </c>
    </row>
    <row r="571" spans="1:50" x14ac:dyDescent="0.25">
      <c r="A571" s="1">
        <v>42605</v>
      </c>
      <c r="B571">
        <v>22927.470702999999</v>
      </c>
      <c r="C571">
        <v>22998.929688</v>
      </c>
      <c r="D571">
        <v>22854.349609000001</v>
      </c>
      <c r="E571">
        <v>22998.929688</v>
      </c>
      <c r="F571">
        <v>22998.929688</v>
      </c>
      <c r="G571">
        <v>1521237200</v>
      </c>
      <c r="H571" s="2">
        <f t="shared" si="338"/>
        <v>4.4331506344752469E-5</v>
      </c>
      <c r="I571">
        <f t="shared" si="339"/>
        <v>24364</v>
      </c>
      <c r="J571">
        <f t="shared" si="340"/>
        <v>22702.609375</v>
      </c>
      <c r="K571">
        <f t="shared" si="341"/>
        <v>23436.230468999998</v>
      </c>
      <c r="L571">
        <f t="shared" si="342"/>
        <v>5.935364517037689E-2</v>
      </c>
      <c r="M571">
        <f t="shared" si="343"/>
        <v>-1.2884091434681388E-2</v>
      </c>
      <c r="N571">
        <f t="shared" si="344"/>
        <v>1.9013962255302941E-2</v>
      </c>
      <c r="O571">
        <f t="shared" si="345"/>
        <v>1</v>
      </c>
      <c r="P571">
        <f t="shared" si="337"/>
        <v>0</v>
      </c>
      <c r="Q571">
        <f t="shared" si="346"/>
        <v>0</v>
      </c>
      <c r="R571">
        <f t="shared" si="347"/>
        <v>1</v>
      </c>
      <c r="S571">
        <f t="shared" si="348"/>
        <v>0</v>
      </c>
      <c r="T571" s="4">
        <f t="shared" si="349"/>
        <v>1.0000443315063448</v>
      </c>
      <c r="U571" s="4">
        <f t="shared" si="350"/>
        <v>1.0000443315063448</v>
      </c>
      <c r="V571" s="4">
        <f>PRODUCT($T$3:T571)-1</f>
        <v>0.70503377721104732</v>
      </c>
      <c r="W571" s="3">
        <f>PRODUCT($U$3:U571)-1</f>
        <v>0.3501208739987085</v>
      </c>
      <c r="X571">
        <f t="shared" si="351"/>
        <v>3.3164310354846238E-2</v>
      </c>
      <c r="Y571" s="1">
        <f t="shared" si="352"/>
        <v>42605</v>
      </c>
      <c r="Z571">
        <f t="shared" si="353"/>
        <v>-1.6463589044949378E-3</v>
      </c>
      <c r="AA571" s="5">
        <f t="shared" si="354"/>
        <v>1.3280624679472552E-3</v>
      </c>
      <c r="AB571" s="5">
        <f t="shared" si="355"/>
        <v>6.1968941370562636E-3</v>
      </c>
      <c r="AC571" s="5">
        <f t="shared" si="356"/>
        <v>4.033477277323394E-3</v>
      </c>
      <c r="AD571" s="5">
        <f t="shared" si="357"/>
        <v>-2.0095598193151654E-3</v>
      </c>
      <c r="AE571" s="5">
        <f t="shared" si="358"/>
        <v>-1.2761178235327075E-2</v>
      </c>
      <c r="AF571" s="5">
        <f t="shared" si="359"/>
        <v>1.0861425910300149E-2</v>
      </c>
      <c r="AG571" s="5">
        <f t="shared" si="360"/>
        <v>-1.7624791247400795E-2</v>
      </c>
      <c r="AH571" s="5">
        <f t="shared" si="361"/>
        <v>4.2831233131424007E-3</v>
      </c>
      <c r="AI571" s="5">
        <f t="shared" si="362"/>
        <v>1.437596472085878E-2</v>
      </c>
      <c r="AJ571" s="5">
        <f t="shared" si="363"/>
        <v>1.5744085048696066E-2</v>
      </c>
      <c r="AK571">
        <f t="shared" si="364"/>
        <v>-1.2958747416391692E-3</v>
      </c>
      <c r="AL571" s="5">
        <f t="shared" si="365"/>
        <v>1.1938386603411733E-3</v>
      </c>
      <c r="AM571" s="5">
        <f t="shared" si="366"/>
        <v>3.9178112023627865E-3</v>
      </c>
      <c r="AN571" s="5">
        <f t="shared" si="367"/>
        <v>8.2530925311532499E-3</v>
      </c>
      <c r="AO571" s="5">
        <f t="shared" si="368"/>
        <v>7.2736971712585863E-3</v>
      </c>
      <c r="AP571" s="5">
        <f t="shared" si="369"/>
        <v>-9.4494332374073231E-4</v>
      </c>
      <c r="AQ571" s="5">
        <f t="shared" si="370"/>
        <v>-4.8475109492366331E-3</v>
      </c>
      <c r="AR571" s="5">
        <f t="shared" si="371"/>
        <v>9.7975009358706178E-3</v>
      </c>
      <c r="AS571" s="5">
        <f t="shared" si="372"/>
        <v>-3.7327392250975366E-3</v>
      </c>
      <c r="AT571" s="5">
        <f t="shared" si="373"/>
        <v>2.6458939287297145E-3</v>
      </c>
      <c r="AU571" s="5">
        <f t="shared" si="374"/>
        <v>4.4331506344752469E-5</v>
      </c>
      <c r="AV571">
        <f t="shared" si="375"/>
        <v>1</v>
      </c>
      <c r="AW571">
        <f t="shared" si="376"/>
        <v>0</v>
      </c>
      <c r="AX571">
        <f t="shared" si="377"/>
        <v>0</v>
      </c>
    </row>
    <row r="572" spans="1:50" x14ac:dyDescent="0.25">
      <c r="A572" s="1">
        <v>42606</v>
      </c>
      <c r="B572">
        <v>23010.630859000001</v>
      </c>
      <c r="C572">
        <v>23036.070313</v>
      </c>
      <c r="D572">
        <v>22702.609375</v>
      </c>
      <c r="E572">
        <v>22820.779297000001</v>
      </c>
      <c r="F572">
        <v>22820.779297000001</v>
      </c>
      <c r="G572">
        <v>1770177700</v>
      </c>
      <c r="H572" s="2">
        <f t="shared" si="338"/>
        <v>-7.7460296377597215E-3</v>
      </c>
      <c r="I572">
        <f t="shared" si="339"/>
        <v>24364</v>
      </c>
      <c r="J572">
        <f t="shared" si="340"/>
        <v>22735.029297000001</v>
      </c>
      <c r="K572">
        <f t="shared" si="341"/>
        <v>23683.580077999999</v>
      </c>
      <c r="L572">
        <f t="shared" si="342"/>
        <v>6.7623488353128591E-2</v>
      </c>
      <c r="M572">
        <f t="shared" si="343"/>
        <v>-3.7575403926399797E-3</v>
      </c>
      <c r="N572">
        <f t="shared" si="344"/>
        <v>3.7807682628674399E-2</v>
      </c>
      <c r="O572">
        <f t="shared" si="345"/>
        <v>1</v>
      </c>
      <c r="P572">
        <f t="shared" si="337"/>
        <v>0</v>
      </c>
      <c r="Q572">
        <f t="shared" si="346"/>
        <v>0</v>
      </c>
      <c r="R572">
        <f t="shared" si="347"/>
        <v>1</v>
      </c>
      <c r="S572">
        <f t="shared" si="348"/>
        <v>0</v>
      </c>
      <c r="T572" s="4">
        <f t="shared" si="349"/>
        <v>0.99225397036224028</v>
      </c>
      <c r="U572" s="4">
        <f t="shared" si="350"/>
        <v>0.99225397036224028</v>
      </c>
      <c r="V572" s="4">
        <f>PRODUCT($T$3:T572)-1</f>
        <v>0.69182653503938907</v>
      </c>
      <c r="W572" s="3">
        <f>PRODUCT($U$3:U572)-1</f>
        <v>0.33966279769415642</v>
      </c>
      <c r="X572">
        <f t="shared" si="351"/>
        <v>2.5161388986162159E-2</v>
      </c>
      <c r="Y572" s="1">
        <f t="shared" si="352"/>
        <v>42606</v>
      </c>
      <c r="Z572">
        <f t="shared" si="353"/>
        <v>1.3280624679472552E-3</v>
      </c>
      <c r="AA572" s="5">
        <f t="shared" si="354"/>
        <v>6.1968941370562636E-3</v>
      </c>
      <c r="AB572" s="5">
        <f t="shared" si="355"/>
        <v>4.033477277323394E-3</v>
      </c>
      <c r="AC572" s="5">
        <f t="shared" si="356"/>
        <v>-2.0095598193151654E-3</v>
      </c>
      <c r="AD572" s="5">
        <f t="shared" si="357"/>
        <v>-1.2761178235327075E-2</v>
      </c>
      <c r="AE572" s="5">
        <f t="shared" si="358"/>
        <v>1.0861425910300149E-2</v>
      </c>
      <c r="AF572" s="5">
        <f t="shared" si="359"/>
        <v>-1.7624791247400795E-2</v>
      </c>
      <c r="AG572" s="5">
        <f t="shared" si="360"/>
        <v>4.2831233131424007E-3</v>
      </c>
      <c r="AH572" s="5">
        <f t="shared" si="361"/>
        <v>1.437596472085878E-2</v>
      </c>
      <c r="AI572" s="5">
        <f t="shared" si="362"/>
        <v>1.5744085048696066E-2</v>
      </c>
      <c r="AJ572" s="5">
        <f t="shared" si="363"/>
        <v>-1.2958747416391692E-3</v>
      </c>
      <c r="AK572">
        <f t="shared" si="364"/>
        <v>1.1938386603411733E-3</v>
      </c>
      <c r="AL572" s="5">
        <f t="shared" si="365"/>
        <v>3.9178112023627865E-3</v>
      </c>
      <c r="AM572" s="5">
        <f t="shared" si="366"/>
        <v>8.2530925311532499E-3</v>
      </c>
      <c r="AN572" s="5">
        <f t="shared" si="367"/>
        <v>7.2736971712585863E-3</v>
      </c>
      <c r="AO572" s="5">
        <f t="shared" si="368"/>
        <v>-9.4494332374073231E-4</v>
      </c>
      <c r="AP572" s="5">
        <f t="shared" si="369"/>
        <v>-4.8475109492366331E-3</v>
      </c>
      <c r="AQ572" s="5">
        <f t="shared" si="370"/>
        <v>9.7975009358706178E-3</v>
      </c>
      <c r="AR572" s="5">
        <f t="shared" si="371"/>
        <v>-3.7327392250975366E-3</v>
      </c>
      <c r="AS572" s="5">
        <f t="shared" si="372"/>
        <v>2.6458939287297145E-3</v>
      </c>
      <c r="AT572" s="5">
        <f t="shared" si="373"/>
        <v>4.4331506344752469E-5</v>
      </c>
      <c r="AU572" s="5">
        <f t="shared" si="374"/>
        <v>-7.7460296377597215E-3</v>
      </c>
      <c r="AV572">
        <f t="shared" si="375"/>
        <v>1</v>
      </c>
      <c r="AW572">
        <f t="shared" si="376"/>
        <v>0</v>
      </c>
      <c r="AX572">
        <f t="shared" si="377"/>
        <v>0</v>
      </c>
    </row>
    <row r="573" spans="1:50" x14ac:dyDescent="0.25">
      <c r="A573" s="1">
        <v>42607</v>
      </c>
      <c r="B573">
        <v>22814.369140999999</v>
      </c>
      <c r="C573">
        <v>22898.119140999999</v>
      </c>
      <c r="D573">
        <v>22735.029297000001</v>
      </c>
      <c r="E573">
        <v>22814.949218999998</v>
      </c>
      <c r="F573">
        <v>22814.949218999998</v>
      </c>
      <c r="G573">
        <v>1580787200</v>
      </c>
      <c r="H573" s="2">
        <f t="shared" si="338"/>
        <v>-2.5547234492417914E-4</v>
      </c>
      <c r="I573">
        <f t="shared" si="339"/>
        <v>24364</v>
      </c>
      <c r="J573">
        <f t="shared" si="340"/>
        <v>22762.730468999998</v>
      </c>
      <c r="K573">
        <f t="shared" si="341"/>
        <v>23628.640625</v>
      </c>
      <c r="L573">
        <f t="shared" si="342"/>
        <v>6.7896306326641787E-2</v>
      </c>
      <c r="M573">
        <f t="shared" si="343"/>
        <v>-2.2887953638973668E-3</v>
      </c>
      <c r="N573">
        <f t="shared" si="344"/>
        <v>3.5664835288012453E-2</v>
      </c>
      <c r="O573">
        <f t="shared" si="345"/>
        <v>1</v>
      </c>
      <c r="P573">
        <f t="shared" si="337"/>
        <v>0</v>
      </c>
      <c r="Q573">
        <f t="shared" si="346"/>
        <v>0</v>
      </c>
      <c r="R573">
        <f t="shared" si="347"/>
        <v>1</v>
      </c>
      <c r="S573">
        <f t="shared" si="348"/>
        <v>0</v>
      </c>
      <c r="T573" s="4">
        <f t="shared" si="349"/>
        <v>0.99974452765507582</v>
      </c>
      <c r="U573" s="4">
        <f t="shared" si="350"/>
        <v>0.99974452765507582</v>
      </c>
      <c r="V573" s="4">
        <f>PRODUCT($T$3:T573)-1</f>
        <v>0.69139432014727764</v>
      </c>
      <c r="W573" s="3">
        <f>PRODUCT($U$3:U573)-1</f>
        <v>0.33932055089782187</v>
      </c>
      <c r="X573">
        <f t="shared" si="351"/>
        <v>2.4899488602192044E-2</v>
      </c>
      <c r="Y573" s="1">
        <f t="shared" si="352"/>
        <v>42607</v>
      </c>
      <c r="Z573">
        <f t="shared" si="353"/>
        <v>6.1968941370562636E-3</v>
      </c>
      <c r="AA573" s="5">
        <f t="shared" si="354"/>
        <v>4.033477277323394E-3</v>
      </c>
      <c r="AB573" s="5">
        <f t="shared" si="355"/>
        <v>-2.0095598193151654E-3</v>
      </c>
      <c r="AC573" s="5">
        <f t="shared" si="356"/>
        <v>-1.2761178235327075E-2</v>
      </c>
      <c r="AD573" s="5">
        <f t="shared" si="357"/>
        <v>1.0861425910300149E-2</v>
      </c>
      <c r="AE573" s="5">
        <f t="shared" si="358"/>
        <v>-1.7624791247400795E-2</v>
      </c>
      <c r="AF573" s="5">
        <f t="shared" si="359"/>
        <v>4.2831233131424007E-3</v>
      </c>
      <c r="AG573" s="5">
        <f t="shared" si="360"/>
        <v>1.437596472085878E-2</v>
      </c>
      <c r="AH573" s="5">
        <f t="shared" si="361"/>
        <v>1.5744085048696066E-2</v>
      </c>
      <c r="AI573" s="5">
        <f t="shared" si="362"/>
        <v>-1.2958747416391692E-3</v>
      </c>
      <c r="AJ573" s="5">
        <f t="shared" si="363"/>
        <v>1.1938386603411733E-3</v>
      </c>
      <c r="AK573">
        <f t="shared" si="364"/>
        <v>3.9178112023627865E-3</v>
      </c>
      <c r="AL573" s="5">
        <f t="shared" si="365"/>
        <v>8.2530925311532499E-3</v>
      </c>
      <c r="AM573" s="5">
        <f t="shared" si="366"/>
        <v>7.2736971712585863E-3</v>
      </c>
      <c r="AN573" s="5">
        <f t="shared" si="367"/>
        <v>-9.4494332374073231E-4</v>
      </c>
      <c r="AO573" s="5">
        <f t="shared" si="368"/>
        <v>-4.8475109492366331E-3</v>
      </c>
      <c r="AP573" s="5">
        <f t="shared" si="369"/>
        <v>9.7975009358706178E-3</v>
      </c>
      <c r="AQ573" s="5">
        <f t="shared" si="370"/>
        <v>-3.7327392250975366E-3</v>
      </c>
      <c r="AR573" s="5">
        <f t="shared" si="371"/>
        <v>2.6458939287297145E-3</v>
      </c>
      <c r="AS573" s="5">
        <f t="shared" si="372"/>
        <v>4.4331506344752469E-5</v>
      </c>
      <c r="AT573" s="5">
        <f t="shared" si="373"/>
        <v>-7.7460296377597215E-3</v>
      </c>
      <c r="AU573" s="5">
        <f t="shared" si="374"/>
        <v>-2.5547234492417914E-4</v>
      </c>
      <c r="AV573">
        <f t="shared" si="375"/>
        <v>1</v>
      </c>
      <c r="AW573">
        <f t="shared" si="376"/>
        <v>0</v>
      </c>
      <c r="AX573">
        <f t="shared" si="377"/>
        <v>0</v>
      </c>
    </row>
    <row r="574" spans="1:50" x14ac:dyDescent="0.25">
      <c r="A574" s="1">
        <v>42608</v>
      </c>
      <c r="B574">
        <v>22827.220702999999</v>
      </c>
      <c r="C574">
        <v>22997.400390999999</v>
      </c>
      <c r="D574">
        <v>22827.220702999999</v>
      </c>
      <c r="E574">
        <v>22909.539063</v>
      </c>
      <c r="F574">
        <v>22909.539063</v>
      </c>
      <c r="G574">
        <v>1600056800</v>
      </c>
      <c r="H574" s="2">
        <f t="shared" si="338"/>
        <v>4.1459589978498634E-3</v>
      </c>
      <c r="I574">
        <f t="shared" si="339"/>
        <v>24364</v>
      </c>
      <c r="J574">
        <f t="shared" si="340"/>
        <v>22762.730468999998</v>
      </c>
      <c r="K574">
        <f t="shared" si="341"/>
        <v>23276.130859000001</v>
      </c>
      <c r="L574">
        <f t="shared" si="342"/>
        <v>6.3487132281461855E-2</v>
      </c>
      <c r="M574">
        <f t="shared" si="343"/>
        <v>-6.4081862841625092E-3</v>
      </c>
      <c r="N574">
        <f t="shared" si="344"/>
        <v>1.6001709811441112E-2</v>
      </c>
      <c r="O574">
        <f t="shared" si="345"/>
        <v>1</v>
      </c>
      <c r="P574">
        <f t="shared" si="337"/>
        <v>0</v>
      </c>
      <c r="Q574">
        <f t="shared" si="346"/>
        <v>0</v>
      </c>
      <c r="R574">
        <f t="shared" si="347"/>
        <v>1</v>
      </c>
      <c r="S574">
        <f t="shared" si="348"/>
        <v>0</v>
      </c>
      <c r="T574" s="4">
        <f t="shared" si="349"/>
        <v>1.0041459589978499</v>
      </c>
      <c r="U574" s="4">
        <f t="shared" si="350"/>
        <v>1.0041459589978499</v>
      </c>
      <c r="V574" s="4">
        <f>PRODUCT($T$3:T574)-1</f>
        <v>0.6984067716478044</v>
      </c>
      <c r="W574" s="3">
        <f>PRODUCT($U$3:U574)-1</f>
        <v>0.34487331898682183</v>
      </c>
      <c r="X574">
        <f t="shared" si="351"/>
        <v>2.9148679858854054E-2</v>
      </c>
      <c r="Y574" s="1">
        <f t="shared" si="352"/>
        <v>42608</v>
      </c>
      <c r="Z574">
        <f t="shared" si="353"/>
        <v>4.033477277323394E-3</v>
      </c>
      <c r="AA574" s="5">
        <f t="shared" si="354"/>
        <v>-2.0095598193151654E-3</v>
      </c>
      <c r="AB574" s="5">
        <f t="shared" si="355"/>
        <v>-1.2761178235327075E-2</v>
      </c>
      <c r="AC574" s="5">
        <f t="shared" si="356"/>
        <v>1.0861425910300149E-2</v>
      </c>
      <c r="AD574" s="5">
        <f t="shared" si="357"/>
        <v>-1.7624791247400795E-2</v>
      </c>
      <c r="AE574" s="5">
        <f t="shared" si="358"/>
        <v>4.2831233131424007E-3</v>
      </c>
      <c r="AF574" s="5">
        <f t="shared" si="359"/>
        <v>1.437596472085878E-2</v>
      </c>
      <c r="AG574" s="5">
        <f t="shared" si="360"/>
        <v>1.5744085048696066E-2</v>
      </c>
      <c r="AH574" s="5">
        <f t="shared" si="361"/>
        <v>-1.2958747416391692E-3</v>
      </c>
      <c r="AI574" s="5">
        <f t="shared" si="362"/>
        <v>1.1938386603411733E-3</v>
      </c>
      <c r="AJ574" s="5">
        <f t="shared" si="363"/>
        <v>3.9178112023627865E-3</v>
      </c>
      <c r="AK574">
        <f t="shared" si="364"/>
        <v>8.2530925311532499E-3</v>
      </c>
      <c r="AL574" s="5">
        <f t="shared" si="365"/>
        <v>7.2736971712585863E-3</v>
      </c>
      <c r="AM574" s="5">
        <f t="shared" si="366"/>
        <v>-9.4494332374073231E-4</v>
      </c>
      <c r="AN574" s="5">
        <f t="shared" si="367"/>
        <v>-4.8475109492366331E-3</v>
      </c>
      <c r="AO574" s="5">
        <f t="shared" si="368"/>
        <v>9.7975009358706178E-3</v>
      </c>
      <c r="AP574" s="5">
        <f t="shared" si="369"/>
        <v>-3.7327392250975366E-3</v>
      </c>
      <c r="AQ574" s="5">
        <f t="shared" si="370"/>
        <v>2.6458939287297145E-3</v>
      </c>
      <c r="AR574" s="5">
        <f t="shared" si="371"/>
        <v>4.4331506344752469E-5</v>
      </c>
      <c r="AS574" s="5">
        <f t="shared" si="372"/>
        <v>-7.7460296377597215E-3</v>
      </c>
      <c r="AT574" s="5">
        <f t="shared" si="373"/>
        <v>-2.5547234492417914E-4</v>
      </c>
      <c r="AU574" s="5">
        <f t="shared" si="374"/>
        <v>4.1459589978498634E-3</v>
      </c>
      <c r="AV574">
        <f t="shared" si="375"/>
        <v>1</v>
      </c>
      <c r="AW574">
        <f t="shared" si="376"/>
        <v>0</v>
      </c>
      <c r="AX574">
        <f t="shared" si="377"/>
        <v>0</v>
      </c>
    </row>
    <row r="575" spans="1:50" x14ac:dyDescent="0.25">
      <c r="A575" s="1">
        <v>42611</v>
      </c>
      <c r="B575">
        <v>22904.199218999998</v>
      </c>
      <c r="C575">
        <v>22922.679688</v>
      </c>
      <c r="D575">
        <v>22762.730468999998</v>
      </c>
      <c r="E575">
        <v>22821.339843999998</v>
      </c>
      <c r="F575">
        <v>22821.339843999998</v>
      </c>
      <c r="G575">
        <v>1262573400</v>
      </c>
      <c r="H575" s="2">
        <f t="shared" si="338"/>
        <v>-3.8498905961162899E-3</v>
      </c>
      <c r="I575">
        <f t="shared" si="339"/>
        <v>24364</v>
      </c>
      <c r="J575">
        <f t="shared" si="340"/>
        <v>22843.419922000001</v>
      </c>
      <c r="K575">
        <f t="shared" si="341"/>
        <v>23295.050781000002</v>
      </c>
      <c r="L575">
        <f t="shared" si="342"/>
        <v>6.7597264952240943E-2</v>
      </c>
      <c r="M575">
        <f t="shared" si="343"/>
        <v>9.6751891654633937E-4</v>
      </c>
      <c r="N575">
        <f t="shared" si="344"/>
        <v>2.0757367456869513E-2</v>
      </c>
      <c r="O575">
        <f t="shared" si="345"/>
        <v>1</v>
      </c>
      <c r="P575">
        <f t="shared" si="337"/>
        <v>0</v>
      </c>
      <c r="Q575">
        <f t="shared" si="346"/>
        <v>0</v>
      </c>
      <c r="R575">
        <f t="shared" si="347"/>
        <v>1</v>
      </c>
      <c r="S575">
        <f t="shared" si="348"/>
        <v>0</v>
      </c>
      <c r="T575" s="4">
        <f t="shared" si="349"/>
        <v>0.99615010940388371</v>
      </c>
      <c r="U575" s="4">
        <f t="shared" si="350"/>
        <v>0.99615010940388371</v>
      </c>
      <c r="V575" s="4">
        <f>PRODUCT($T$3:T575)-1</f>
        <v>0.6918680913892572</v>
      </c>
      <c r="W575" s="3">
        <f>PRODUCT($U$3:U575)-1</f>
        <v>0.33969570384308678</v>
      </c>
      <c r="X575">
        <f t="shared" si="351"/>
        <v>2.5186570034259947E-2</v>
      </c>
      <c r="Y575" s="1">
        <f t="shared" si="352"/>
        <v>42611</v>
      </c>
      <c r="Z575">
        <f t="shared" si="353"/>
        <v>-2.0095598193151654E-3</v>
      </c>
      <c r="AA575" s="5">
        <f t="shared" si="354"/>
        <v>-1.2761178235327075E-2</v>
      </c>
      <c r="AB575" s="5">
        <f t="shared" si="355"/>
        <v>1.0861425910300149E-2</v>
      </c>
      <c r="AC575" s="5">
        <f t="shared" si="356"/>
        <v>-1.7624791247400795E-2</v>
      </c>
      <c r="AD575" s="5">
        <f t="shared" si="357"/>
        <v>4.2831233131424007E-3</v>
      </c>
      <c r="AE575" s="5">
        <f t="shared" si="358"/>
        <v>1.437596472085878E-2</v>
      </c>
      <c r="AF575" s="5">
        <f t="shared" si="359"/>
        <v>1.5744085048696066E-2</v>
      </c>
      <c r="AG575" s="5">
        <f t="shared" si="360"/>
        <v>-1.2958747416391692E-3</v>
      </c>
      <c r="AH575" s="5">
        <f t="shared" si="361"/>
        <v>1.1938386603411733E-3</v>
      </c>
      <c r="AI575" s="5">
        <f t="shared" si="362"/>
        <v>3.9178112023627865E-3</v>
      </c>
      <c r="AJ575" s="5">
        <f t="shared" si="363"/>
        <v>8.2530925311532499E-3</v>
      </c>
      <c r="AK575">
        <f t="shared" si="364"/>
        <v>7.2736971712585863E-3</v>
      </c>
      <c r="AL575" s="5">
        <f t="shared" si="365"/>
        <v>-9.4494332374073231E-4</v>
      </c>
      <c r="AM575" s="5">
        <f t="shared" si="366"/>
        <v>-4.8475109492366331E-3</v>
      </c>
      <c r="AN575" s="5">
        <f t="shared" si="367"/>
        <v>9.7975009358706178E-3</v>
      </c>
      <c r="AO575" s="5">
        <f t="shared" si="368"/>
        <v>-3.7327392250975366E-3</v>
      </c>
      <c r="AP575" s="5">
        <f t="shared" si="369"/>
        <v>2.6458939287297145E-3</v>
      </c>
      <c r="AQ575" s="5">
        <f t="shared" si="370"/>
        <v>4.4331506344752469E-5</v>
      </c>
      <c r="AR575" s="5">
        <f t="shared" si="371"/>
        <v>-7.7460296377597215E-3</v>
      </c>
      <c r="AS575" s="5">
        <f t="shared" si="372"/>
        <v>-2.5547234492417914E-4</v>
      </c>
      <c r="AT575" s="5">
        <f t="shared" si="373"/>
        <v>4.1459589978498634E-3</v>
      </c>
      <c r="AU575" s="5">
        <f t="shared" si="374"/>
        <v>-3.8498905961162899E-3</v>
      </c>
      <c r="AV575">
        <f t="shared" si="375"/>
        <v>1</v>
      </c>
      <c r="AW575">
        <f t="shared" si="376"/>
        <v>0</v>
      </c>
      <c r="AX575">
        <f t="shared" si="377"/>
        <v>0</v>
      </c>
    </row>
    <row r="576" spans="1:50" x14ac:dyDescent="0.25">
      <c r="A576" s="1">
        <v>42612</v>
      </c>
      <c r="B576">
        <v>22945.080077999999</v>
      </c>
      <c r="C576">
        <v>23073.519531000002</v>
      </c>
      <c r="D576">
        <v>22898.779297000001</v>
      </c>
      <c r="E576">
        <v>23016.109375</v>
      </c>
      <c r="F576">
        <v>23016.109375</v>
      </c>
      <c r="G576">
        <v>1586826100</v>
      </c>
      <c r="H576" s="2">
        <f t="shared" si="338"/>
        <v>8.53453532226367E-3</v>
      </c>
      <c r="I576">
        <f t="shared" si="339"/>
        <v>24364</v>
      </c>
      <c r="J576">
        <f t="shared" si="340"/>
        <v>22843.419922000001</v>
      </c>
      <c r="K576">
        <f t="shared" si="341"/>
        <v>23370.439452999999</v>
      </c>
      <c r="L576">
        <f t="shared" si="342"/>
        <v>5.8562922301024223E-2</v>
      </c>
      <c r="M576">
        <f t="shared" si="343"/>
        <v>-7.5029819413168219E-3</v>
      </c>
      <c r="N576">
        <f t="shared" si="344"/>
        <v>1.5394872879118005E-2</v>
      </c>
      <c r="O576">
        <f t="shared" si="345"/>
        <v>1</v>
      </c>
      <c r="P576">
        <f t="shared" si="337"/>
        <v>0</v>
      </c>
      <c r="Q576">
        <f t="shared" si="346"/>
        <v>0</v>
      </c>
      <c r="R576">
        <f t="shared" si="347"/>
        <v>1</v>
      </c>
      <c r="S576">
        <f t="shared" si="348"/>
        <v>0</v>
      </c>
      <c r="T576" s="4">
        <f t="shared" si="349"/>
        <v>1.0085345353222637</v>
      </c>
      <c r="U576" s="4">
        <f t="shared" si="350"/>
        <v>1.0085345353222637</v>
      </c>
      <c r="V576" s="4">
        <f>PRODUCT($T$3:T576)-1</f>
        <v>0.70630739937582954</v>
      </c>
      <c r="W576" s="3">
        <f>PRODUCT($U$3:U576)-1</f>
        <v>0.35112938414862049</v>
      </c>
      <c r="X576">
        <f t="shared" si="351"/>
        <v>3.3936061028127629E-2</v>
      </c>
      <c r="Y576" s="1">
        <f t="shared" si="352"/>
        <v>42612</v>
      </c>
      <c r="Z576">
        <f t="shared" si="353"/>
        <v>-1.2761178235327075E-2</v>
      </c>
      <c r="AA576" s="5">
        <f t="shared" si="354"/>
        <v>1.0861425910300149E-2</v>
      </c>
      <c r="AB576" s="5">
        <f t="shared" si="355"/>
        <v>-1.7624791247400795E-2</v>
      </c>
      <c r="AC576" s="5">
        <f t="shared" si="356"/>
        <v>4.2831233131424007E-3</v>
      </c>
      <c r="AD576" s="5">
        <f t="shared" si="357"/>
        <v>1.437596472085878E-2</v>
      </c>
      <c r="AE576" s="5">
        <f t="shared" si="358"/>
        <v>1.5744085048696066E-2</v>
      </c>
      <c r="AF576" s="5">
        <f t="shared" si="359"/>
        <v>-1.2958747416391692E-3</v>
      </c>
      <c r="AG576" s="5">
        <f t="shared" si="360"/>
        <v>1.1938386603411733E-3</v>
      </c>
      <c r="AH576" s="5">
        <f t="shared" si="361"/>
        <v>3.9178112023627865E-3</v>
      </c>
      <c r="AI576" s="5">
        <f t="shared" si="362"/>
        <v>8.2530925311532499E-3</v>
      </c>
      <c r="AJ576" s="5">
        <f t="shared" si="363"/>
        <v>7.2736971712585863E-3</v>
      </c>
      <c r="AK576">
        <f t="shared" si="364"/>
        <v>-9.4494332374073231E-4</v>
      </c>
      <c r="AL576" s="5">
        <f t="shared" si="365"/>
        <v>-4.8475109492366331E-3</v>
      </c>
      <c r="AM576" s="5">
        <f t="shared" si="366"/>
        <v>9.7975009358706178E-3</v>
      </c>
      <c r="AN576" s="5">
        <f t="shared" si="367"/>
        <v>-3.7327392250975366E-3</v>
      </c>
      <c r="AO576" s="5">
        <f t="shared" si="368"/>
        <v>2.6458939287297145E-3</v>
      </c>
      <c r="AP576" s="5">
        <f t="shared" si="369"/>
        <v>4.4331506344752469E-5</v>
      </c>
      <c r="AQ576" s="5">
        <f t="shared" si="370"/>
        <v>-7.7460296377597215E-3</v>
      </c>
      <c r="AR576" s="5">
        <f t="shared" si="371"/>
        <v>-2.5547234492417914E-4</v>
      </c>
      <c r="AS576" s="5">
        <f t="shared" si="372"/>
        <v>4.1459589978498634E-3</v>
      </c>
      <c r="AT576" s="5">
        <f t="shared" si="373"/>
        <v>-3.8498905961162899E-3</v>
      </c>
      <c r="AU576" s="5">
        <f t="shared" si="374"/>
        <v>8.53453532226367E-3</v>
      </c>
      <c r="AV576">
        <f t="shared" si="375"/>
        <v>1</v>
      </c>
      <c r="AW576">
        <f t="shared" si="376"/>
        <v>0</v>
      </c>
      <c r="AX576">
        <f t="shared" si="377"/>
        <v>0</v>
      </c>
    </row>
    <row r="577" spans="1:50" x14ac:dyDescent="0.25">
      <c r="A577" s="1">
        <v>42613</v>
      </c>
      <c r="B577">
        <v>23043.080077999999</v>
      </c>
      <c r="C577">
        <v>23063.150390999999</v>
      </c>
      <c r="D577">
        <v>22939.869140999999</v>
      </c>
      <c r="E577">
        <v>22976.880859000001</v>
      </c>
      <c r="F577">
        <v>22976.880859000001</v>
      </c>
      <c r="G577">
        <v>1874216100</v>
      </c>
      <c r="H577" s="2">
        <f t="shared" si="338"/>
        <v>-1.7043938817309368E-3</v>
      </c>
      <c r="I577">
        <f t="shared" si="339"/>
        <v>24364</v>
      </c>
      <c r="J577">
        <f t="shared" si="340"/>
        <v>22843.419922000001</v>
      </c>
      <c r="K577">
        <f t="shared" si="341"/>
        <v>23607.990234000001</v>
      </c>
      <c r="L577">
        <f t="shared" si="342"/>
        <v>6.03702108006825E-2</v>
      </c>
      <c r="M577">
        <f t="shared" si="343"/>
        <v>-5.8084880110140791E-3</v>
      </c>
      <c r="N577">
        <f t="shared" si="344"/>
        <v>2.7467147471968323E-2</v>
      </c>
      <c r="O577">
        <f t="shared" si="345"/>
        <v>1</v>
      </c>
      <c r="P577">
        <f t="shared" si="337"/>
        <v>0</v>
      </c>
      <c r="Q577">
        <f t="shared" si="346"/>
        <v>0</v>
      </c>
      <c r="R577">
        <f t="shared" si="347"/>
        <v>1</v>
      </c>
      <c r="S577">
        <f t="shared" si="348"/>
        <v>0</v>
      </c>
      <c r="T577" s="4">
        <f t="shared" si="349"/>
        <v>0.99829560611826906</v>
      </c>
      <c r="U577" s="4">
        <f t="shared" si="350"/>
        <v>0.99829560611826906</v>
      </c>
      <c r="V577" s="4">
        <f>PRODUCT($T$3:T577)-1</f>
        <v>0.70339917948398112</v>
      </c>
      <c r="W577" s="3">
        <f>PRODUCT($U$3:U577)-1</f>
        <v>0.34882652749285059</v>
      </c>
      <c r="X577">
        <f t="shared" si="351"/>
        <v>3.2173826731610511E-2</v>
      </c>
      <c r="Y577" s="1">
        <f t="shared" si="352"/>
        <v>42613</v>
      </c>
      <c r="Z577">
        <f t="shared" si="353"/>
        <v>1.0861425910300149E-2</v>
      </c>
      <c r="AA577" s="5">
        <f t="shared" si="354"/>
        <v>-1.7624791247400795E-2</v>
      </c>
      <c r="AB577" s="5">
        <f t="shared" si="355"/>
        <v>4.2831233131424007E-3</v>
      </c>
      <c r="AC577" s="5">
        <f t="shared" si="356"/>
        <v>1.437596472085878E-2</v>
      </c>
      <c r="AD577" s="5">
        <f t="shared" si="357"/>
        <v>1.5744085048696066E-2</v>
      </c>
      <c r="AE577" s="5">
        <f t="shared" si="358"/>
        <v>-1.2958747416391692E-3</v>
      </c>
      <c r="AF577" s="5">
        <f t="shared" si="359"/>
        <v>1.1938386603411733E-3</v>
      </c>
      <c r="AG577" s="5">
        <f t="shared" si="360"/>
        <v>3.9178112023627865E-3</v>
      </c>
      <c r="AH577" s="5">
        <f t="shared" si="361"/>
        <v>8.2530925311532499E-3</v>
      </c>
      <c r="AI577" s="5">
        <f t="shared" si="362"/>
        <v>7.2736971712585863E-3</v>
      </c>
      <c r="AJ577" s="5">
        <f t="shared" si="363"/>
        <v>-9.4494332374073231E-4</v>
      </c>
      <c r="AK577">
        <f t="shared" si="364"/>
        <v>-4.8475109492366331E-3</v>
      </c>
      <c r="AL577" s="5">
        <f t="shared" si="365"/>
        <v>9.7975009358706178E-3</v>
      </c>
      <c r="AM577" s="5">
        <f t="shared" si="366"/>
        <v>-3.7327392250975366E-3</v>
      </c>
      <c r="AN577" s="5">
        <f t="shared" si="367"/>
        <v>2.6458939287297145E-3</v>
      </c>
      <c r="AO577" s="5">
        <f t="shared" si="368"/>
        <v>4.4331506344752469E-5</v>
      </c>
      <c r="AP577" s="5">
        <f t="shared" si="369"/>
        <v>-7.7460296377597215E-3</v>
      </c>
      <c r="AQ577" s="5">
        <f t="shared" si="370"/>
        <v>-2.5547234492417914E-4</v>
      </c>
      <c r="AR577" s="5">
        <f t="shared" si="371"/>
        <v>4.1459589978498634E-3</v>
      </c>
      <c r="AS577" s="5">
        <f t="shared" si="372"/>
        <v>-3.8498905961162899E-3</v>
      </c>
      <c r="AT577" s="5">
        <f t="shared" si="373"/>
        <v>8.53453532226367E-3</v>
      </c>
      <c r="AU577" s="5">
        <f t="shared" si="374"/>
        <v>-1.7043938817309368E-3</v>
      </c>
      <c r="AV577">
        <f t="shared" si="375"/>
        <v>1</v>
      </c>
      <c r="AW577">
        <f t="shared" si="376"/>
        <v>0</v>
      </c>
      <c r="AX577">
        <f t="shared" si="377"/>
        <v>0</v>
      </c>
    </row>
    <row r="578" spans="1:50" x14ac:dyDescent="0.25">
      <c r="A578" s="1">
        <v>42614</v>
      </c>
      <c r="B578">
        <v>22897.160156000002</v>
      </c>
      <c r="C578">
        <v>23193.029297000001</v>
      </c>
      <c r="D578">
        <v>22843.419922000001</v>
      </c>
      <c r="E578">
        <v>23162.339843999998</v>
      </c>
      <c r="F578">
        <v>23162.339843999998</v>
      </c>
      <c r="G578">
        <v>2106535800</v>
      </c>
      <c r="H578" s="2">
        <f t="shared" si="338"/>
        <v>8.0715474888903849E-3</v>
      </c>
      <c r="I578">
        <f t="shared" si="339"/>
        <v>24364</v>
      </c>
      <c r="J578">
        <f t="shared" si="340"/>
        <v>23152.789063</v>
      </c>
      <c r="K578">
        <f t="shared" si="341"/>
        <v>23239.359375</v>
      </c>
      <c r="L578">
        <f t="shared" si="342"/>
        <v>5.1879912137256845E-2</v>
      </c>
      <c r="M578">
        <f t="shared" si="343"/>
        <v>-4.1234094069608762E-4</v>
      </c>
      <c r="N578">
        <f t="shared" si="344"/>
        <v>3.3252051182537379E-3</v>
      </c>
      <c r="O578">
        <f t="shared" si="345"/>
        <v>0</v>
      </c>
      <c r="P578">
        <f t="shared" si="337"/>
        <v>1</v>
      </c>
      <c r="Q578">
        <f t="shared" si="346"/>
        <v>0</v>
      </c>
      <c r="R578">
        <f t="shared" si="347"/>
        <v>1</v>
      </c>
      <c r="S578">
        <f t="shared" si="348"/>
        <v>0</v>
      </c>
      <c r="T578" s="4">
        <f t="shared" si="349"/>
        <v>1.0080715474888904</v>
      </c>
      <c r="U578" s="4">
        <f t="shared" si="350"/>
        <v>1.0080715474888904</v>
      </c>
      <c r="V578" s="4">
        <f>PRODUCT($T$3:T578)-1</f>
        <v>0.71714824685372291</v>
      </c>
      <c r="W578" s="3">
        <f>PRODUCT($U$3:U578)-1</f>
        <v>0.35971364486378432</v>
      </c>
      <c r="X578">
        <f t="shared" si="351"/>
        <v>4.0505066790864408E-2</v>
      </c>
      <c r="Y578" s="1">
        <f t="shared" si="352"/>
        <v>42614</v>
      </c>
      <c r="Z578">
        <f t="shared" si="353"/>
        <v>-1.7624791247400795E-2</v>
      </c>
      <c r="AA578" s="5">
        <f t="shared" si="354"/>
        <v>4.2831233131424007E-3</v>
      </c>
      <c r="AB578" s="5">
        <f t="shared" si="355"/>
        <v>1.437596472085878E-2</v>
      </c>
      <c r="AC578" s="5">
        <f t="shared" si="356"/>
        <v>1.5744085048696066E-2</v>
      </c>
      <c r="AD578" s="5">
        <f t="shared" si="357"/>
        <v>-1.2958747416391692E-3</v>
      </c>
      <c r="AE578" s="5">
        <f t="shared" si="358"/>
        <v>1.1938386603411733E-3</v>
      </c>
      <c r="AF578" s="5">
        <f t="shared" si="359"/>
        <v>3.9178112023627865E-3</v>
      </c>
      <c r="AG578" s="5">
        <f t="shared" si="360"/>
        <v>8.2530925311532499E-3</v>
      </c>
      <c r="AH578" s="5">
        <f t="shared" si="361"/>
        <v>7.2736971712585863E-3</v>
      </c>
      <c r="AI578" s="5">
        <f t="shared" si="362"/>
        <v>-9.4494332374073231E-4</v>
      </c>
      <c r="AJ578" s="5">
        <f t="shared" si="363"/>
        <v>-4.8475109492366331E-3</v>
      </c>
      <c r="AK578">
        <f t="shared" si="364"/>
        <v>9.7975009358706178E-3</v>
      </c>
      <c r="AL578" s="5">
        <f t="shared" si="365"/>
        <v>-3.7327392250975366E-3</v>
      </c>
      <c r="AM578" s="5">
        <f t="shared" si="366"/>
        <v>2.6458939287297145E-3</v>
      </c>
      <c r="AN578" s="5">
        <f t="shared" si="367"/>
        <v>4.4331506344752469E-5</v>
      </c>
      <c r="AO578" s="5">
        <f t="shared" si="368"/>
        <v>-7.7460296377597215E-3</v>
      </c>
      <c r="AP578" s="5">
        <f t="shared" si="369"/>
        <v>-2.5547234492417914E-4</v>
      </c>
      <c r="AQ578" s="5">
        <f t="shared" si="370"/>
        <v>4.1459589978498634E-3</v>
      </c>
      <c r="AR578" s="5">
        <f t="shared" si="371"/>
        <v>-3.8498905961162899E-3</v>
      </c>
      <c r="AS578" s="5">
        <f t="shared" si="372"/>
        <v>8.53453532226367E-3</v>
      </c>
      <c r="AT578" s="5">
        <f t="shared" si="373"/>
        <v>-1.7043938817309368E-3</v>
      </c>
      <c r="AU578" s="5">
        <f t="shared" si="374"/>
        <v>8.0715474888903849E-3</v>
      </c>
      <c r="AV578">
        <f t="shared" si="375"/>
        <v>0</v>
      </c>
      <c r="AW578">
        <f t="shared" si="376"/>
        <v>1</v>
      </c>
      <c r="AX578">
        <f t="shared" si="377"/>
        <v>0</v>
      </c>
    </row>
    <row r="579" spans="1:50" x14ac:dyDescent="0.25">
      <c r="A579" s="1">
        <v>42615</v>
      </c>
      <c r="B579">
        <v>23157.009765999999</v>
      </c>
      <c r="C579">
        <v>23306.480468999998</v>
      </c>
      <c r="D579">
        <v>23152.789063</v>
      </c>
      <c r="E579">
        <v>23266.699218999998</v>
      </c>
      <c r="F579">
        <v>23266.699218999998</v>
      </c>
      <c r="G579">
        <v>2510528100</v>
      </c>
      <c r="H579" s="2">
        <f t="shared" si="338"/>
        <v>4.5055627239245499E-3</v>
      </c>
      <c r="I579">
        <f t="shared" si="339"/>
        <v>24364</v>
      </c>
      <c r="J579">
        <f t="shared" si="340"/>
        <v>23155.730468999998</v>
      </c>
      <c r="K579">
        <f t="shared" si="341"/>
        <v>23500.710938</v>
      </c>
      <c r="L579">
        <f t="shared" si="342"/>
        <v>4.7161858700778936E-2</v>
      </c>
      <c r="M579">
        <f t="shared" si="343"/>
        <v>-4.7694238428707125E-3</v>
      </c>
      <c r="N579">
        <f t="shared" si="344"/>
        <v>1.0057796200369618E-2</v>
      </c>
      <c r="O579">
        <f t="shared" si="345"/>
        <v>1</v>
      </c>
      <c r="P579">
        <f t="shared" ref="P579:P642" si="378">IF(NOT(OR(O579,Q579)),1,0)</f>
        <v>0</v>
      </c>
      <c r="Q579">
        <f t="shared" si="346"/>
        <v>0</v>
      </c>
      <c r="R579">
        <f t="shared" si="347"/>
        <v>1</v>
      </c>
      <c r="S579">
        <f t="shared" si="348"/>
        <v>0</v>
      </c>
      <c r="T579" s="4">
        <f t="shared" si="349"/>
        <v>1.0045055627239245</v>
      </c>
      <c r="U579" s="4">
        <f t="shared" si="350"/>
        <v>1.0045055627239245</v>
      </c>
      <c r="V579" s="4">
        <f>PRODUCT($T$3:T579)-1</f>
        <v>0.72488496598619934</v>
      </c>
      <c r="W579" s="3">
        <f>PRODUCT($U$3:U579)-1</f>
        <v>0.36583991997729415</v>
      </c>
      <c r="X579">
        <f t="shared" si="351"/>
        <v>4.5193127633851971E-2</v>
      </c>
      <c r="Y579" s="1">
        <f t="shared" si="352"/>
        <v>42615</v>
      </c>
      <c r="Z579">
        <f t="shared" si="353"/>
        <v>4.2831233131424007E-3</v>
      </c>
      <c r="AA579" s="5">
        <f t="shared" si="354"/>
        <v>1.437596472085878E-2</v>
      </c>
      <c r="AB579" s="5">
        <f t="shared" si="355"/>
        <v>1.5744085048696066E-2</v>
      </c>
      <c r="AC579" s="5">
        <f t="shared" si="356"/>
        <v>-1.2958747416391692E-3</v>
      </c>
      <c r="AD579" s="5">
        <f t="shared" si="357"/>
        <v>1.1938386603411733E-3</v>
      </c>
      <c r="AE579" s="5">
        <f t="shared" si="358"/>
        <v>3.9178112023627865E-3</v>
      </c>
      <c r="AF579" s="5">
        <f t="shared" si="359"/>
        <v>8.2530925311532499E-3</v>
      </c>
      <c r="AG579" s="5">
        <f t="shared" si="360"/>
        <v>7.2736971712585863E-3</v>
      </c>
      <c r="AH579" s="5">
        <f t="shared" si="361"/>
        <v>-9.4494332374073231E-4</v>
      </c>
      <c r="AI579" s="5">
        <f t="shared" si="362"/>
        <v>-4.8475109492366331E-3</v>
      </c>
      <c r="AJ579" s="5">
        <f t="shared" si="363"/>
        <v>9.7975009358706178E-3</v>
      </c>
      <c r="AK579">
        <f t="shared" si="364"/>
        <v>-3.7327392250975366E-3</v>
      </c>
      <c r="AL579" s="5">
        <f t="shared" si="365"/>
        <v>2.6458939287297145E-3</v>
      </c>
      <c r="AM579" s="5">
        <f t="shared" si="366"/>
        <v>4.4331506344752469E-5</v>
      </c>
      <c r="AN579" s="5">
        <f t="shared" si="367"/>
        <v>-7.7460296377597215E-3</v>
      </c>
      <c r="AO579" s="5">
        <f t="shared" si="368"/>
        <v>-2.5547234492417914E-4</v>
      </c>
      <c r="AP579" s="5">
        <f t="shared" si="369"/>
        <v>4.1459589978498634E-3</v>
      </c>
      <c r="AQ579" s="5">
        <f t="shared" si="370"/>
        <v>-3.8498905961162899E-3</v>
      </c>
      <c r="AR579" s="5">
        <f t="shared" si="371"/>
        <v>8.53453532226367E-3</v>
      </c>
      <c r="AS579" s="5">
        <f t="shared" si="372"/>
        <v>-1.7043938817309368E-3</v>
      </c>
      <c r="AT579" s="5">
        <f t="shared" si="373"/>
        <v>8.0715474888903849E-3</v>
      </c>
      <c r="AU579" s="5">
        <f t="shared" si="374"/>
        <v>4.5055627239245499E-3</v>
      </c>
      <c r="AV579">
        <f t="shared" si="375"/>
        <v>1</v>
      </c>
      <c r="AW579">
        <f t="shared" si="376"/>
        <v>0</v>
      </c>
      <c r="AX579">
        <f t="shared" si="377"/>
        <v>0</v>
      </c>
    </row>
    <row r="580" spans="1:50" x14ac:dyDescent="0.25">
      <c r="A580" s="1">
        <v>42618</v>
      </c>
      <c r="B580">
        <v>23576.310547000001</v>
      </c>
      <c r="C580">
        <v>23688.410156000002</v>
      </c>
      <c r="D580">
        <v>23530.359375</v>
      </c>
      <c r="E580">
        <v>23649.550781000002</v>
      </c>
      <c r="F580">
        <v>23649.550781000002</v>
      </c>
      <c r="G580">
        <v>1915393300</v>
      </c>
      <c r="H580" s="2">
        <f t="shared" ref="H580:H643" si="379">F580/F579-1</f>
        <v>1.6454915172813278E-2</v>
      </c>
      <c r="I580">
        <f t="shared" ref="I580:I643" si="380">MAX(C581:C600)</f>
        <v>24364</v>
      </c>
      <c r="J580">
        <f t="shared" ref="J580:J643" si="381">MIN(D581:D600)</f>
        <v>23155.730468999998</v>
      </c>
      <c r="K580">
        <f t="shared" ref="K580:K643" si="382">D600</f>
        <v>23518.560547000001</v>
      </c>
      <c r="L580">
        <f t="shared" ref="L580:L643" si="383">I580/E580-1</f>
        <v>3.0209843122009028E-2</v>
      </c>
      <c r="M580">
        <f t="shared" ref="M580:M643" si="384">J580/E580-1</f>
        <v>-2.088074807732665E-2</v>
      </c>
      <c r="N580">
        <f t="shared" ref="N580:N643" si="385">K580/E580-1</f>
        <v>-5.5388043186527236E-3</v>
      </c>
      <c r="O580">
        <f t="shared" ref="O580:O643" si="386">IF(AND(N580&gt;1%,L580&gt;-M580),1,0)</f>
        <v>0</v>
      </c>
      <c r="P580">
        <f t="shared" si="378"/>
        <v>1</v>
      </c>
      <c r="Q580">
        <f t="shared" ref="Q580:Q643" si="387">IF(AND(N580&lt;-1%,L580&lt;-M580),1,0)</f>
        <v>0</v>
      </c>
      <c r="R580">
        <f t="shared" ref="R580:R643" si="388">IF(P580=0,O580*1+Q580*-1,R579)</f>
        <v>1</v>
      </c>
      <c r="S580">
        <f t="shared" ref="S580:S643" si="389">ABS(R580-R579)</f>
        <v>0</v>
      </c>
      <c r="T580" s="4">
        <f t="shared" ref="T580:T643" si="390">R580*H580-S580*0.005+1</f>
        <v>1.0164549151728133</v>
      </c>
      <c r="U580" s="4">
        <f t="shared" ref="U580:U643" si="391">MAX(R580,0)*H580-SIGN(S580)*0.005+1</f>
        <v>1.0164549151728133</v>
      </c>
      <c r="V580" s="4">
        <f>PRODUCT($T$3:T580)-1</f>
        <v>0.75326780178436326</v>
      </c>
      <c r="W580" s="3">
        <f>PRODUCT($U$3:U580)-1</f>
        <v>0.38831470000016255</v>
      </c>
      <c r="X580">
        <f t="shared" ref="X580:X643" si="392">F580/$F$2-1</f>
        <v>6.2391691888274314E-2</v>
      </c>
      <c r="Y580" s="1">
        <f t="shared" si="352"/>
        <v>42618</v>
      </c>
      <c r="Z580">
        <f t="shared" si="353"/>
        <v>1.437596472085878E-2</v>
      </c>
      <c r="AA580" s="5">
        <f t="shared" si="354"/>
        <v>1.5744085048696066E-2</v>
      </c>
      <c r="AB580" s="5">
        <f t="shared" si="355"/>
        <v>-1.2958747416391692E-3</v>
      </c>
      <c r="AC580" s="5">
        <f t="shared" si="356"/>
        <v>1.1938386603411733E-3</v>
      </c>
      <c r="AD580" s="5">
        <f t="shared" si="357"/>
        <v>3.9178112023627865E-3</v>
      </c>
      <c r="AE580" s="5">
        <f t="shared" si="358"/>
        <v>8.2530925311532499E-3</v>
      </c>
      <c r="AF580" s="5">
        <f t="shared" si="359"/>
        <v>7.2736971712585863E-3</v>
      </c>
      <c r="AG580" s="5">
        <f t="shared" si="360"/>
        <v>-9.4494332374073231E-4</v>
      </c>
      <c r="AH580" s="5">
        <f t="shared" si="361"/>
        <v>-4.8475109492366331E-3</v>
      </c>
      <c r="AI580" s="5">
        <f t="shared" si="362"/>
        <v>9.7975009358706178E-3</v>
      </c>
      <c r="AJ580" s="5">
        <f t="shared" si="363"/>
        <v>-3.7327392250975366E-3</v>
      </c>
      <c r="AK580">
        <f t="shared" si="364"/>
        <v>2.6458939287297145E-3</v>
      </c>
      <c r="AL580" s="5">
        <f t="shared" si="365"/>
        <v>4.4331506344752469E-5</v>
      </c>
      <c r="AM580" s="5">
        <f t="shared" si="366"/>
        <v>-7.7460296377597215E-3</v>
      </c>
      <c r="AN580" s="5">
        <f t="shared" si="367"/>
        <v>-2.5547234492417914E-4</v>
      </c>
      <c r="AO580" s="5">
        <f t="shared" si="368"/>
        <v>4.1459589978498634E-3</v>
      </c>
      <c r="AP580" s="5">
        <f t="shared" si="369"/>
        <v>-3.8498905961162899E-3</v>
      </c>
      <c r="AQ580" s="5">
        <f t="shared" si="370"/>
        <v>8.53453532226367E-3</v>
      </c>
      <c r="AR580" s="5">
        <f t="shared" si="371"/>
        <v>-1.7043938817309368E-3</v>
      </c>
      <c r="AS580" s="5">
        <f t="shared" si="372"/>
        <v>8.0715474888903849E-3</v>
      </c>
      <c r="AT580" s="5">
        <f t="shared" si="373"/>
        <v>4.5055627239245499E-3</v>
      </c>
      <c r="AU580" s="5">
        <f t="shared" si="374"/>
        <v>1.6454915172813278E-2</v>
      </c>
      <c r="AV580">
        <f t="shared" si="375"/>
        <v>0</v>
      </c>
      <c r="AW580">
        <f t="shared" si="376"/>
        <v>1</v>
      </c>
      <c r="AX580">
        <f t="shared" si="377"/>
        <v>0</v>
      </c>
    </row>
    <row r="581" spans="1:50" x14ac:dyDescent="0.25">
      <c r="A581" s="1">
        <v>42619</v>
      </c>
      <c r="B581">
        <v>23683.279297000001</v>
      </c>
      <c r="C581">
        <v>23787.679688</v>
      </c>
      <c r="D581">
        <v>23548.550781000002</v>
      </c>
      <c r="E581">
        <v>23787.679688</v>
      </c>
      <c r="F581">
        <v>23787.679688</v>
      </c>
      <c r="G581">
        <v>1830882300</v>
      </c>
      <c r="H581" s="2">
        <f t="shared" si="379"/>
        <v>5.8406566906534785E-3</v>
      </c>
      <c r="I581">
        <f t="shared" si="380"/>
        <v>24364</v>
      </c>
      <c r="J581">
        <f t="shared" si="381"/>
        <v>23155.730468999998</v>
      </c>
      <c r="K581">
        <f t="shared" si="382"/>
        <v>23566.220702999999</v>
      </c>
      <c r="L581">
        <f t="shared" si="383"/>
        <v>2.4227680865012369E-2</v>
      </c>
      <c r="M581">
        <f t="shared" si="384"/>
        <v>-2.6566240477787995E-2</v>
      </c>
      <c r="N581">
        <f t="shared" si="385"/>
        <v>-9.309818692056715E-3</v>
      </c>
      <c r="O581">
        <f t="shared" si="386"/>
        <v>0</v>
      </c>
      <c r="P581">
        <f t="shared" si="378"/>
        <v>1</v>
      </c>
      <c r="Q581">
        <f t="shared" si="387"/>
        <v>0</v>
      </c>
      <c r="R581">
        <f t="shared" si="388"/>
        <v>1</v>
      </c>
      <c r="S581">
        <f t="shared" si="389"/>
        <v>0</v>
      </c>
      <c r="T581" s="4">
        <f t="shared" si="390"/>
        <v>1.0058406566906535</v>
      </c>
      <c r="U581" s="4">
        <f t="shared" si="391"/>
        <v>1.0058406566906535</v>
      </c>
      <c r="V581" s="4">
        <f>PRODUCT($T$3:T581)-1</f>
        <v>0.7635080371013625</v>
      </c>
      <c r="W581" s="3">
        <f>PRODUCT($U$3:U581)-1</f>
        <v>0.39642336954145097</v>
      </c>
      <c r="X581">
        <f t="shared" si="392"/>
        <v>6.85967570315964E-2</v>
      </c>
      <c r="Y581" s="1">
        <f t="shared" si="352"/>
        <v>42619</v>
      </c>
      <c r="Z581">
        <f t="shared" si="353"/>
        <v>1.5744085048696066E-2</v>
      </c>
      <c r="AA581" s="5">
        <f t="shared" si="354"/>
        <v>-1.2958747416391692E-3</v>
      </c>
      <c r="AB581" s="5">
        <f t="shared" si="355"/>
        <v>1.1938386603411733E-3</v>
      </c>
      <c r="AC581" s="5">
        <f t="shared" si="356"/>
        <v>3.9178112023627865E-3</v>
      </c>
      <c r="AD581" s="5">
        <f t="shared" si="357"/>
        <v>8.2530925311532499E-3</v>
      </c>
      <c r="AE581" s="5">
        <f t="shared" si="358"/>
        <v>7.2736971712585863E-3</v>
      </c>
      <c r="AF581" s="5">
        <f t="shared" si="359"/>
        <v>-9.4494332374073231E-4</v>
      </c>
      <c r="AG581" s="5">
        <f t="shared" si="360"/>
        <v>-4.8475109492366331E-3</v>
      </c>
      <c r="AH581" s="5">
        <f t="shared" si="361"/>
        <v>9.7975009358706178E-3</v>
      </c>
      <c r="AI581" s="5">
        <f t="shared" si="362"/>
        <v>-3.7327392250975366E-3</v>
      </c>
      <c r="AJ581" s="5">
        <f t="shared" si="363"/>
        <v>2.6458939287297145E-3</v>
      </c>
      <c r="AK581">
        <f t="shared" si="364"/>
        <v>4.4331506344752469E-5</v>
      </c>
      <c r="AL581" s="5">
        <f t="shared" si="365"/>
        <v>-7.7460296377597215E-3</v>
      </c>
      <c r="AM581" s="5">
        <f t="shared" si="366"/>
        <v>-2.5547234492417914E-4</v>
      </c>
      <c r="AN581" s="5">
        <f t="shared" si="367"/>
        <v>4.1459589978498634E-3</v>
      </c>
      <c r="AO581" s="5">
        <f t="shared" si="368"/>
        <v>-3.8498905961162899E-3</v>
      </c>
      <c r="AP581" s="5">
        <f t="shared" si="369"/>
        <v>8.53453532226367E-3</v>
      </c>
      <c r="AQ581" s="5">
        <f t="shared" si="370"/>
        <v>-1.7043938817309368E-3</v>
      </c>
      <c r="AR581" s="5">
        <f t="shared" si="371"/>
        <v>8.0715474888903849E-3</v>
      </c>
      <c r="AS581" s="5">
        <f t="shared" si="372"/>
        <v>4.5055627239245499E-3</v>
      </c>
      <c r="AT581" s="5">
        <f t="shared" si="373"/>
        <v>1.6454915172813278E-2</v>
      </c>
      <c r="AU581" s="5">
        <f t="shared" si="374"/>
        <v>5.8406566906534785E-3</v>
      </c>
      <c r="AV581">
        <f t="shared" si="375"/>
        <v>0</v>
      </c>
      <c r="AW581">
        <f t="shared" si="376"/>
        <v>1</v>
      </c>
      <c r="AX581">
        <f t="shared" si="377"/>
        <v>0</v>
      </c>
    </row>
    <row r="582" spans="1:50" x14ac:dyDescent="0.25">
      <c r="A582" s="1">
        <v>42620</v>
      </c>
      <c r="B582">
        <v>23785.230468999998</v>
      </c>
      <c r="C582">
        <v>23830.75</v>
      </c>
      <c r="D582">
        <v>23695.679688</v>
      </c>
      <c r="E582">
        <v>23741.810547000001</v>
      </c>
      <c r="F582">
        <v>23741.810547000001</v>
      </c>
      <c r="G582">
        <v>1939676800</v>
      </c>
      <c r="H582" s="2">
        <f t="shared" si="379"/>
        <v>-1.9282730220694377E-3</v>
      </c>
      <c r="I582">
        <f t="shared" si="380"/>
        <v>24364</v>
      </c>
      <c r="J582">
        <f t="shared" si="381"/>
        <v>23155.730468999998</v>
      </c>
      <c r="K582">
        <f t="shared" si="382"/>
        <v>23826.449218999998</v>
      </c>
      <c r="L582">
        <f t="shared" si="383"/>
        <v>2.6206487149254887E-2</v>
      </c>
      <c r="M582">
        <f t="shared" si="384"/>
        <v>-2.4685567970470501E-2</v>
      </c>
      <c r="N582">
        <f t="shared" si="385"/>
        <v>3.5649628250737919E-3</v>
      </c>
      <c r="O582">
        <f t="shared" si="386"/>
        <v>0</v>
      </c>
      <c r="P582">
        <f t="shared" si="378"/>
        <v>1</v>
      </c>
      <c r="Q582">
        <f t="shared" si="387"/>
        <v>0</v>
      </c>
      <c r="R582">
        <f t="shared" si="388"/>
        <v>1</v>
      </c>
      <c r="S582">
        <f t="shared" si="389"/>
        <v>0</v>
      </c>
      <c r="T582" s="4">
        <f t="shared" si="390"/>
        <v>0.99807172697793056</v>
      </c>
      <c r="U582" s="4">
        <f t="shared" si="391"/>
        <v>0.99807172697793056</v>
      </c>
      <c r="V582" s="4">
        <f>PRODUCT($T$3:T582)-1</f>
        <v>0.76010751212921734</v>
      </c>
      <c r="W582" s="3">
        <f>PRODUCT($U$3:U582)-1</f>
        <v>0.39373068403057698</v>
      </c>
      <c r="X582">
        <f t="shared" si="392"/>
        <v>6.6536210733541434E-2</v>
      </c>
      <c r="Y582" s="1">
        <f t="shared" si="352"/>
        <v>42620</v>
      </c>
      <c r="Z582">
        <f t="shared" si="353"/>
        <v>-1.2958747416391692E-3</v>
      </c>
      <c r="AA582" s="5">
        <f t="shared" si="354"/>
        <v>1.1938386603411733E-3</v>
      </c>
      <c r="AB582" s="5">
        <f t="shared" si="355"/>
        <v>3.9178112023627865E-3</v>
      </c>
      <c r="AC582" s="5">
        <f t="shared" si="356"/>
        <v>8.2530925311532499E-3</v>
      </c>
      <c r="AD582" s="5">
        <f t="shared" si="357"/>
        <v>7.2736971712585863E-3</v>
      </c>
      <c r="AE582" s="5">
        <f t="shared" si="358"/>
        <v>-9.4494332374073231E-4</v>
      </c>
      <c r="AF582" s="5">
        <f t="shared" si="359"/>
        <v>-4.8475109492366331E-3</v>
      </c>
      <c r="AG582" s="5">
        <f t="shared" si="360"/>
        <v>9.7975009358706178E-3</v>
      </c>
      <c r="AH582" s="5">
        <f t="shared" si="361"/>
        <v>-3.7327392250975366E-3</v>
      </c>
      <c r="AI582" s="5">
        <f t="shared" si="362"/>
        <v>2.6458939287297145E-3</v>
      </c>
      <c r="AJ582" s="5">
        <f t="shared" si="363"/>
        <v>4.4331506344752469E-5</v>
      </c>
      <c r="AK582">
        <f t="shared" si="364"/>
        <v>-7.7460296377597215E-3</v>
      </c>
      <c r="AL582" s="5">
        <f t="shared" si="365"/>
        <v>-2.5547234492417914E-4</v>
      </c>
      <c r="AM582" s="5">
        <f t="shared" si="366"/>
        <v>4.1459589978498634E-3</v>
      </c>
      <c r="AN582" s="5">
        <f t="shared" si="367"/>
        <v>-3.8498905961162899E-3</v>
      </c>
      <c r="AO582" s="5">
        <f t="shared" si="368"/>
        <v>8.53453532226367E-3</v>
      </c>
      <c r="AP582" s="5">
        <f t="shared" si="369"/>
        <v>-1.7043938817309368E-3</v>
      </c>
      <c r="AQ582" s="5">
        <f t="shared" si="370"/>
        <v>8.0715474888903849E-3</v>
      </c>
      <c r="AR582" s="5">
        <f t="shared" si="371"/>
        <v>4.5055627239245499E-3</v>
      </c>
      <c r="AS582" s="5">
        <f t="shared" si="372"/>
        <v>1.6454915172813278E-2</v>
      </c>
      <c r="AT582" s="5">
        <f t="shared" si="373"/>
        <v>5.8406566906534785E-3</v>
      </c>
      <c r="AU582" s="5">
        <f t="shared" si="374"/>
        <v>-1.9282730220694377E-3</v>
      </c>
      <c r="AV582">
        <f t="shared" si="375"/>
        <v>0</v>
      </c>
      <c r="AW582">
        <f t="shared" si="376"/>
        <v>1</v>
      </c>
      <c r="AX582">
        <f t="shared" si="377"/>
        <v>0</v>
      </c>
    </row>
    <row r="583" spans="1:50" x14ac:dyDescent="0.25">
      <c r="A583" s="1">
        <v>42621</v>
      </c>
      <c r="B583">
        <v>23704.359375</v>
      </c>
      <c r="C583">
        <v>23928.929688</v>
      </c>
      <c r="D583">
        <v>23663.589843999998</v>
      </c>
      <c r="E583">
        <v>23919.339843999998</v>
      </c>
      <c r="F583">
        <v>23919.339843999998</v>
      </c>
      <c r="G583">
        <v>1686733500</v>
      </c>
      <c r="H583" s="2">
        <f t="shared" si="379"/>
        <v>7.4774961517174443E-3</v>
      </c>
      <c r="I583">
        <f t="shared" si="380"/>
        <v>24364</v>
      </c>
      <c r="J583">
        <f t="shared" si="381"/>
        <v>23155.730468999998</v>
      </c>
      <c r="K583">
        <f t="shared" si="382"/>
        <v>23770.140625</v>
      </c>
      <c r="L583">
        <f t="shared" si="383"/>
        <v>1.8589984460275266E-2</v>
      </c>
      <c r="M583">
        <f t="shared" si="384"/>
        <v>-3.1924349918526107E-2</v>
      </c>
      <c r="N583">
        <f t="shared" si="385"/>
        <v>-6.2375976917867781E-3</v>
      </c>
      <c r="O583">
        <f t="shared" si="386"/>
        <v>0</v>
      </c>
      <c r="P583">
        <f t="shared" si="378"/>
        <v>1</v>
      </c>
      <c r="Q583">
        <f t="shared" si="387"/>
        <v>0</v>
      </c>
      <c r="R583">
        <f t="shared" si="388"/>
        <v>1</v>
      </c>
      <c r="S583">
        <f t="shared" si="389"/>
        <v>0</v>
      </c>
      <c r="T583" s="4">
        <f t="shared" si="390"/>
        <v>1.0074774961517174</v>
      </c>
      <c r="U583" s="4">
        <f t="shared" si="391"/>
        <v>1.0074774961517174</v>
      </c>
      <c r="V583" s="4">
        <f>PRODUCT($T$3:T583)-1</f>
        <v>0.77326870927777258</v>
      </c>
      <c r="W583" s="3">
        <f>PRODUCT($U$3:U583)-1</f>
        <v>0.40415229985694623</v>
      </c>
      <c r="X583">
        <f t="shared" si="392"/>
        <v>7.4511231144968937E-2</v>
      </c>
      <c r="Y583" s="1">
        <f t="shared" si="352"/>
        <v>42621</v>
      </c>
      <c r="Z583">
        <f t="shared" si="353"/>
        <v>1.1938386603411733E-3</v>
      </c>
      <c r="AA583" s="5">
        <f t="shared" si="354"/>
        <v>3.9178112023627865E-3</v>
      </c>
      <c r="AB583" s="5">
        <f t="shared" si="355"/>
        <v>8.2530925311532499E-3</v>
      </c>
      <c r="AC583" s="5">
        <f t="shared" si="356"/>
        <v>7.2736971712585863E-3</v>
      </c>
      <c r="AD583" s="5">
        <f t="shared" si="357"/>
        <v>-9.4494332374073231E-4</v>
      </c>
      <c r="AE583" s="5">
        <f t="shared" si="358"/>
        <v>-4.8475109492366331E-3</v>
      </c>
      <c r="AF583" s="5">
        <f t="shared" si="359"/>
        <v>9.7975009358706178E-3</v>
      </c>
      <c r="AG583" s="5">
        <f t="shared" si="360"/>
        <v>-3.7327392250975366E-3</v>
      </c>
      <c r="AH583" s="5">
        <f t="shared" si="361"/>
        <v>2.6458939287297145E-3</v>
      </c>
      <c r="AI583" s="5">
        <f t="shared" si="362"/>
        <v>4.4331506344752469E-5</v>
      </c>
      <c r="AJ583" s="5">
        <f t="shared" si="363"/>
        <v>-7.7460296377597215E-3</v>
      </c>
      <c r="AK583">
        <f t="shared" si="364"/>
        <v>-2.5547234492417914E-4</v>
      </c>
      <c r="AL583" s="5">
        <f t="shared" si="365"/>
        <v>4.1459589978498634E-3</v>
      </c>
      <c r="AM583" s="5">
        <f t="shared" si="366"/>
        <v>-3.8498905961162899E-3</v>
      </c>
      <c r="AN583" s="5">
        <f t="shared" si="367"/>
        <v>8.53453532226367E-3</v>
      </c>
      <c r="AO583" s="5">
        <f t="shared" si="368"/>
        <v>-1.7043938817309368E-3</v>
      </c>
      <c r="AP583" s="5">
        <f t="shared" si="369"/>
        <v>8.0715474888903849E-3</v>
      </c>
      <c r="AQ583" s="5">
        <f t="shared" si="370"/>
        <v>4.5055627239245499E-3</v>
      </c>
      <c r="AR583" s="5">
        <f t="shared" si="371"/>
        <v>1.6454915172813278E-2</v>
      </c>
      <c r="AS583" s="5">
        <f t="shared" si="372"/>
        <v>5.8406566906534785E-3</v>
      </c>
      <c r="AT583" s="5">
        <f t="shared" si="373"/>
        <v>-1.9282730220694377E-3</v>
      </c>
      <c r="AU583" s="5">
        <f t="shared" si="374"/>
        <v>7.4774961517174443E-3</v>
      </c>
      <c r="AV583">
        <f t="shared" si="375"/>
        <v>0</v>
      </c>
      <c r="AW583">
        <f t="shared" si="376"/>
        <v>1</v>
      </c>
      <c r="AX583">
        <f t="shared" si="377"/>
        <v>0</v>
      </c>
    </row>
    <row r="584" spans="1:50" x14ac:dyDescent="0.25">
      <c r="A584" s="1">
        <v>42622</v>
      </c>
      <c r="B584">
        <v>23924.769531000002</v>
      </c>
      <c r="C584">
        <v>24364</v>
      </c>
      <c r="D584">
        <v>23914.730468999998</v>
      </c>
      <c r="E584">
        <v>24099.699218999998</v>
      </c>
      <c r="F584">
        <v>24099.699218999998</v>
      </c>
      <c r="G584">
        <v>2771690800</v>
      </c>
      <c r="H584" s="2">
        <f t="shared" si="379"/>
        <v>7.5403157518680874E-3</v>
      </c>
      <c r="I584">
        <f t="shared" si="380"/>
        <v>24064.5</v>
      </c>
      <c r="J584">
        <f t="shared" si="381"/>
        <v>23155.730468999998</v>
      </c>
      <c r="K584">
        <f t="shared" si="382"/>
        <v>23441.070313</v>
      </c>
      <c r="L584">
        <f t="shared" si="383"/>
        <v>-1.4605667348847051E-3</v>
      </c>
      <c r="M584">
        <f t="shared" si="384"/>
        <v>-3.9169316655030428E-2</v>
      </c>
      <c r="N584">
        <f t="shared" si="385"/>
        <v>-2.7329341333884427E-2</v>
      </c>
      <c r="O584">
        <f t="shared" si="386"/>
        <v>0</v>
      </c>
      <c r="P584">
        <f t="shared" si="378"/>
        <v>0</v>
      </c>
      <c r="Q584">
        <f t="shared" si="387"/>
        <v>1</v>
      </c>
      <c r="R584">
        <f t="shared" si="388"/>
        <v>-1</v>
      </c>
      <c r="S584">
        <f t="shared" si="389"/>
        <v>2</v>
      </c>
      <c r="T584" s="4">
        <f t="shared" si="390"/>
        <v>0.9824596842481319</v>
      </c>
      <c r="U584" s="4">
        <f t="shared" si="391"/>
        <v>0.995</v>
      </c>
      <c r="V584" s="4">
        <f>PRODUCT($T$3:T584)-1</f>
        <v>0.74216501620413289</v>
      </c>
      <c r="W584" s="3">
        <f>PRODUCT($U$3:U584)-1</f>
        <v>0.39713153835766146</v>
      </c>
      <c r="X584">
        <f t="shared" si="392"/>
        <v>8.2613385106730552E-2</v>
      </c>
      <c r="Y584" s="1">
        <f t="shared" si="352"/>
        <v>42622</v>
      </c>
      <c r="Z584">
        <f t="shared" si="353"/>
        <v>3.9178112023627865E-3</v>
      </c>
      <c r="AA584" s="5">
        <f t="shared" si="354"/>
        <v>8.2530925311532499E-3</v>
      </c>
      <c r="AB584" s="5">
        <f t="shared" si="355"/>
        <v>7.2736971712585863E-3</v>
      </c>
      <c r="AC584" s="5">
        <f t="shared" si="356"/>
        <v>-9.4494332374073231E-4</v>
      </c>
      <c r="AD584" s="5">
        <f t="shared" si="357"/>
        <v>-4.8475109492366331E-3</v>
      </c>
      <c r="AE584" s="5">
        <f t="shared" si="358"/>
        <v>9.7975009358706178E-3</v>
      </c>
      <c r="AF584" s="5">
        <f t="shared" si="359"/>
        <v>-3.7327392250975366E-3</v>
      </c>
      <c r="AG584" s="5">
        <f t="shared" si="360"/>
        <v>2.6458939287297145E-3</v>
      </c>
      <c r="AH584" s="5">
        <f t="shared" si="361"/>
        <v>4.4331506344752469E-5</v>
      </c>
      <c r="AI584" s="5">
        <f t="shared" si="362"/>
        <v>-7.7460296377597215E-3</v>
      </c>
      <c r="AJ584" s="5">
        <f t="shared" si="363"/>
        <v>-2.5547234492417914E-4</v>
      </c>
      <c r="AK584">
        <f t="shared" si="364"/>
        <v>4.1459589978498634E-3</v>
      </c>
      <c r="AL584" s="5">
        <f t="shared" si="365"/>
        <v>-3.8498905961162899E-3</v>
      </c>
      <c r="AM584" s="5">
        <f t="shared" si="366"/>
        <v>8.53453532226367E-3</v>
      </c>
      <c r="AN584" s="5">
        <f t="shared" si="367"/>
        <v>-1.7043938817309368E-3</v>
      </c>
      <c r="AO584" s="5">
        <f t="shared" si="368"/>
        <v>8.0715474888903849E-3</v>
      </c>
      <c r="AP584" s="5">
        <f t="shared" si="369"/>
        <v>4.5055627239245499E-3</v>
      </c>
      <c r="AQ584" s="5">
        <f t="shared" si="370"/>
        <v>1.6454915172813278E-2</v>
      </c>
      <c r="AR584" s="5">
        <f t="shared" si="371"/>
        <v>5.8406566906534785E-3</v>
      </c>
      <c r="AS584" s="5">
        <f t="shared" si="372"/>
        <v>-1.9282730220694377E-3</v>
      </c>
      <c r="AT584" s="5">
        <f t="shared" si="373"/>
        <v>7.4774961517174443E-3</v>
      </c>
      <c r="AU584" s="5">
        <f t="shared" si="374"/>
        <v>7.5403157518680874E-3</v>
      </c>
      <c r="AV584">
        <f t="shared" si="375"/>
        <v>0</v>
      </c>
      <c r="AW584">
        <f t="shared" si="376"/>
        <v>0</v>
      </c>
      <c r="AX584">
        <f t="shared" si="377"/>
        <v>1</v>
      </c>
    </row>
    <row r="585" spans="1:50" x14ac:dyDescent="0.25">
      <c r="A585" s="1">
        <v>42625</v>
      </c>
      <c r="B585">
        <v>23596.029297000001</v>
      </c>
      <c r="C585">
        <v>23625.369140999999</v>
      </c>
      <c r="D585">
        <v>23290.599609000001</v>
      </c>
      <c r="E585">
        <v>23290.599609000001</v>
      </c>
      <c r="F585">
        <v>23290.599609000001</v>
      </c>
      <c r="G585">
        <v>2533454700</v>
      </c>
      <c r="H585" s="2">
        <f t="shared" si="379"/>
        <v>-3.3573016934672406E-2</v>
      </c>
      <c r="I585">
        <f t="shared" si="380"/>
        <v>24064.5</v>
      </c>
      <c r="J585">
        <f t="shared" si="381"/>
        <v>23155.730468999998</v>
      </c>
      <c r="K585">
        <f t="shared" si="382"/>
        <v>23267.630859000001</v>
      </c>
      <c r="L585">
        <f t="shared" si="383"/>
        <v>3.3228014906964809E-2</v>
      </c>
      <c r="M585">
        <f t="shared" si="384"/>
        <v>-5.7907113712901692E-3</v>
      </c>
      <c r="N585">
        <f t="shared" si="385"/>
        <v>-9.861811368361284E-4</v>
      </c>
      <c r="O585">
        <f t="shared" si="386"/>
        <v>0</v>
      </c>
      <c r="P585">
        <f t="shared" si="378"/>
        <v>1</v>
      </c>
      <c r="Q585">
        <f t="shared" si="387"/>
        <v>0</v>
      </c>
      <c r="R585">
        <f t="shared" si="388"/>
        <v>-1</v>
      </c>
      <c r="S585">
        <f t="shared" si="389"/>
        <v>0</v>
      </c>
      <c r="T585" s="4">
        <f t="shared" si="390"/>
        <v>1.0335730169346724</v>
      </c>
      <c r="U585" s="4">
        <f t="shared" si="391"/>
        <v>1</v>
      </c>
      <c r="V585" s="4">
        <f>PRODUCT($T$3:T585)-1</f>
        <v>0.80065475179614798</v>
      </c>
      <c r="W585" s="3">
        <f>PRODUCT($U$3:U585)-1</f>
        <v>0.39713153835766146</v>
      </c>
      <c r="X585">
        <f t="shared" si="392"/>
        <v>4.6266787594839265E-2</v>
      </c>
      <c r="Y585" s="1">
        <f t="shared" si="352"/>
        <v>42625</v>
      </c>
      <c r="Z585">
        <f t="shared" si="353"/>
        <v>8.2530925311532499E-3</v>
      </c>
      <c r="AA585" s="5">
        <f t="shared" si="354"/>
        <v>7.2736971712585863E-3</v>
      </c>
      <c r="AB585" s="5">
        <f t="shared" si="355"/>
        <v>-9.4494332374073231E-4</v>
      </c>
      <c r="AC585" s="5">
        <f t="shared" si="356"/>
        <v>-4.8475109492366331E-3</v>
      </c>
      <c r="AD585" s="5">
        <f t="shared" si="357"/>
        <v>9.7975009358706178E-3</v>
      </c>
      <c r="AE585" s="5">
        <f t="shared" si="358"/>
        <v>-3.7327392250975366E-3</v>
      </c>
      <c r="AF585" s="5">
        <f t="shared" si="359"/>
        <v>2.6458939287297145E-3</v>
      </c>
      <c r="AG585" s="5">
        <f t="shared" si="360"/>
        <v>4.4331506344752469E-5</v>
      </c>
      <c r="AH585" s="5">
        <f t="shared" si="361"/>
        <v>-7.7460296377597215E-3</v>
      </c>
      <c r="AI585" s="5">
        <f t="shared" si="362"/>
        <v>-2.5547234492417914E-4</v>
      </c>
      <c r="AJ585" s="5">
        <f t="shared" si="363"/>
        <v>4.1459589978498634E-3</v>
      </c>
      <c r="AK585">
        <f t="shared" si="364"/>
        <v>-3.8498905961162899E-3</v>
      </c>
      <c r="AL585" s="5">
        <f t="shared" si="365"/>
        <v>8.53453532226367E-3</v>
      </c>
      <c r="AM585" s="5">
        <f t="shared" si="366"/>
        <v>-1.7043938817309368E-3</v>
      </c>
      <c r="AN585" s="5">
        <f t="shared" si="367"/>
        <v>8.0715474888903849E-3</v>
      </c>
      <c r="AO585" s="5">
        <f t="shared" si="368"/>
        <v>4.5055627239245499E-3</v>
      </c>
      <c r="AP585" s="5">
        <f t="shared" si="369"/>
        <v>1.6454915172813278E-2</v>
      </c>
      <c r="AQ585" s="5">
        <f t="shared" si="370"/>
        <v>5.8406566906534785E-3</v>
      </c>
      <c r="AR585" s="5">
        <f t="shared" si="371"/>
        <v>-1.9282730220694377E-3</v>
      </c>
      <c r="AS585" s="5">
        <f t="shared" si="372"/>
        <v>7.4774961517174443E-3</v>
      </c>
      <c r="AT585" s="5">
        <f t="shared" si="373"/>
        <v>7.5403157518680874E-3</v>
      </c>
      <c r="AU585" s="5">
        <f t="shared" si="374"/>
        <v>-3.3573016934672406E-2</v>
      </c>
      <c r="AV585">
        <f t="shared" si="375"/>
        <v>0</v>
      </c>
      <c r="AW585">
        <f t="shared" si="376"/>
        <v>1</v>
      </c>
      <c r="AX585">
        <f t="shared" si="377"/>
        <v>0</v>
      </c>
    </row>
    <row r="586" spans="1:50" x14ac:dyDescent="0.25">
      <c r="A586" s="1">
        <v>42626</v>
      </c>
      <c r="B586">
        <v>23564.130859000001</v>
      </c>
      <c r="C586">
        <v>23652.410156000002</v>
      </c>
      <c r="D586">
        <v>23196.490234000001</v>
      </c>
      <c r="E586">
        <v>23215.759765999999</v>
      </c>
      <c r="F586">
        <v>23215.759765999999</v>
      </c>
      <c r="G586">
        <v>1616669300</v>
      </c>
      <c r="H586" s="2">
        <f t="shared" si="379"/>
        <v>-3.2133068386561714E-3</v>
      </c>
      <c r="I586">
        <f t="shared" si="380"/>
        <v>24064.5</v>
      </c>
      <c r="J586">
        <f t="shared" si="381"/>
        <v>23006.119140999999</v>
      </c>
      <c r="K586">
        <f t="shared" si="382"/>
        <v>23006.119140999999</v>
      </c>
      <c r="L586">
        <f t="shared" si="383"/>
        <v>3.655879637602899E-2</v>
      </c>
      <c r="M586">
        <f t="shared" si="384"/>
        <v>-9.0300996871540695E-3</v>
      </c>
      <c r="N586">
        <f t="shared" si="385"/>
        <v>-9.0300996871540695E-3</v>
      </c>
      <c r="O586">
        <f t="shared" si="386"/>
        <v>0</v>
      </c>
      <c r="P586">
        <f t="shared" si="378"/>
        <v>1</v>
      </c>
      <c r="Q586">
        <f t="shared" si="387"/>
        <v>0</v>
      </c>
      <c r="R586">
        <f t="shared" si="388"/>
        <v>-1</v>
      </c>
      <c r="S586">
        <f t="shared" si="389"/>
        <v>0</v>
      </c>
      <c r="T586" s="4">
        <f t="shared" si="390"/>
        <v>1.0032133068386562</v>
      </c>
      <c r="U586" s="4">
        <f t="shared" si="391"/>
        <v>1</v>
      </c>
      <c r="V586" s="4">
        <f>PRODUCT($T$3:T586)-1</f>
        <v>0.80644080802415319</v>
      </c>
      <c r="W586" s="3">
        <f>PRODUCT($U$3:U586)-1</f>
        <v>0.39713153835766146</v>
      </c>
      <c r="X586">
        <f t="shared" si="392"/>
        <v>4.2904811371201834E-2</v>
      </c>
      <c r="Y586" s="1">
        <f t="shared" si="352"/>
        <v>42626</v>
      </c>
      <c r="Z586">
        <f t="shared" si="353"/>
        <v>7.2736971712585863E-3</v>
      </c>
      <c r="AA586" s="5">
        <f t="shared" si="354"/>
        <v>-9.4494332374073231E-4</v>
      </c>
      <c r="AB586" s="5">
        <f t="shared" si="355"/>
        <v>-4.8475109492366331E-3</v>
      </c>
      <c r="AC586" s="5">
        <f t="shared" si="356"/>
        <v>9.7975009358706178E-3</v>
      </c>
      <c r="AD586" s="5">
        <f t="shared" si="357"/>
        <v>-3.7327392250975366E-3</v>
      </c>
      <c r="AE586" s="5">
        <f t="shared" si="358"/>
        <v>2.6458939287297145E-3</v>
      </c>
      <c r="AF586" s="5">
        <f t="shared" si="359"/>
        <v>4.4331506344752469E-5</v>
      </c>
      <c r="AG586" s="5">
        <f t="shared" si="360"/>
        <v>-7.7460296377597215E-3</v>
      </c>
      <c r="AH586" s="5">
        <f t="shared" si="361"/>
        <v>-2.5547234492417914E-4</v>
      </c>
      <c r="AI586" s="5">
        <f t="shared" si="362"/>
        <v>4.1459589978498634E-3</v>
      </c>
      <c r="AJ586" s="5">
        <f t="shared" si="363"/>
        <v>-3.8498905961162899E-3</v>
      </c>
      <c r="AK586">
        <f t="shared" si="364"/>
        <v>8.53453532226367E-3</v>
      </c>
      <c r="AL586" s="5">
        <f t="shared" si="365"/>
        <v>-1.7043938817309368E-3</v>
      </c>
      <c r="AM586" s="5">
        <f t="shared" si="366"/>
        <v>8.0715474888903849E-3</v>
      </c>
      <c r="AN586" s="5">
        <f t="shared" si="367"/>
        <v>4.5055627239245499E-3</v>
      </c>
      <c r="AO586" s="5">
        <f t="shared" si="368"/>
        <v>1.6454915172813278E-2</v>
      </c>
      <c r="AP586" s="5">
        <f t="shared" si="369"/>
        <v>5.8406566906534785E-3</v>
      </c>
      <c r="AQ586" s="5">
        <f t="shared" si="370"/>
        <v>-1.9282730220694377E-3</v>
      </c>
      <c r="AR586" s="5">
        <f t="shared" si="371"/>
        <v>7.4774961517174443E-3</v>
      </c>
      <c r="AS586" s="5">
        <f t="shared" si="372"/>
        <v>7.5403157518680874E-3</v>
      </c>
      <c r="AT586" s="5">
        <f t="shared" si="373"/>
        <v>-3.3573016934672406E-2</v>
      </c>
      <c r="AU586" s="5">
        <f t="shared" si="374"/>
        <v>-3.2133068386561714E-3</v>
      </c>
      <c r="AV586">
        <f t="shared" si="375"/>
        <v>0</v>
      </c>
      <c r="AW586">
        <f t="shared" si="376"/>
        <v>1</v>
      </c>
      <c r="AX586">
        <f t="shared" si="377"/>
        <v>0</v>
      </c>
    </row>
    <row r="587" spans="1:50" x14ac:dyDescent="0.25">
      <c r="A587" s="1">
        <v>42627</v>
      </c>
      <c r="B587">
        <v>23225.580077999999</v>
      </c>
      <c r="C587">
        <v>23371.529297000001</v>
      </c>
      <c r="D587">
        <v>23155.730468999998</v>
      </c>
      <c r="E587">
        <v>23190.640625</v>
      </c>
      <c r="F587">
        <v>23190.640625</v>
      </c>
      <c r="G587">
        <v>1473727100</v>
      </c>
      <c r="H587" s="2">
        <f t="shared" si="379"/>
        <v>-1.0819866010496337E-3</v>
      </c>
      <c r="I587">
        <f t="shared" si="380"/>
        <v>24064.5</v>
      </c>
      <c r="J587">
        <f t="shared" si="381"/>
        <v>23006.119140999999</v>
      </c>
      <c r="K587">
        <f t="shared" si="382"/>
        <v>23087.140625</v>
      </c>
      <c r="L587">
        <f t="shared" si="383"/>
        <v>3.7681553913519794E-2</v>
      </c>
      <c r="M587">
        <f t="shared" si="384"/>
        <v>-7.956722152862028E-3</v>
      </c>
      <c r="N587">
        <f t="shared" si="385"/>
        <v>-4.4630073689480021E-3</v>
      </c>
      <c r="O587">
        <f t="shared" si="386"/>
        <v>0</v>
      </c>
      <c r="P587">
        <f t="shared" si="378"/>
        <v>1</v>
      </c>
      <c r="Q587">
        <f t="shared" si="387"/>
        <v>0</v>
      </c>
      <c r="R587">
        <f t="shared" si="388"/>
        <v>-1</v>
      </c>
      <c r="S587">
        <f t="shared" si="389"/>
        <v>0</v>
      </c>
      <c r="T587" s="4">
        <f t="shared" si="390"/>
        <v>1.0010819866010496</v>
      </c>
      <c r="U587" s="4">
        <f t="shared" si="391"/>
        <v>1</v>
      </c>
      <c r="V587" s="4">
        <f>PRODUCT($T$3:T587)-1</f>
        <v>0.80839535277402463</v>
      </c>
      <c r="W587" s="3">
        <f>PRODUCT($U$3:U587)-1</f>
        <v>0.39713153835766146</v>
      </c>
      <c r="X587">
        <f t="shared" si="392"/>
        <v>4.1776402339128049E-2</v>
      </c>
      <c r="Y587" s="1">
        <f t="shared" si="352"/>
        <v>42627</v>
      </c>
      <c r="Z587">
        <f t="shared" si="353"/>
        <v>-9.4494332374073231E-4</v>
      </c>
      <c r="AA587" s="5">
        <f t="shared" si="354"/>
        <v>-4.8475109492366331E-3</v>
      </c>
      <c r="AB587" s="5">
        <f t="shared" si="355"/>
        <v>9.7975009358706178E-3</v>
      </c>
      <c r="AC587" s="5">
        <f t="shared" si="356"/>
        <v>-3.7327392250975366E-3</v>
      </c>
      <c r="AD587" s="5">
        <f t="shared" si="357"/>
        <v>2.6458939287297145E-3</v>
      </c>
      <c r="AE587" s="5">
        <f t="shared" si="358"/>
        <v>4.4331506344752469E-5</v>
      </c>
      <c r="AF587" s="5">
        <f t="shared" si="359"/>
        <v>-7.7460296377597215E-3</v>
      </c>
      <c r="AG587" s="5">
        <f t="shared" si="360"/>
        <v>-2.5547234492417914E-4</v>
      </c>
      <c r="AH587" s="5">
        <f t="shared" si="361"/>
        <v>4.1459589978498634E-3</v>
      </c>
      <c r="AI587" s="5">
        <f t="shared" si="362"/>
        <v>-3.8498905961162899E-3</v>
      </c>
      <c r="AJ587" s="5">
        <f t="shared" si="363"/>
        <v>8.53453532226367E-3</v>
      </c>
      <c r="AK587">
        <f t="shared" si="364"/>
        <v>-1.7043938817309368E-3</v>
      </c>
      <c r="AL587" s="5">
        <f t="shared" si="365"/>
        <v>8.0715474888903849E-3</v>
      </c>
      <c r="AM587" s="5">
        <f t="shared" si="366"/>
        <v>4.5055627239245499E-3</v>
      </c>
      <c r="AN587" s="5">
        <f t="shared" si="367"/>
        <v>1.6454915172813278E-2</v>
      </c>
      <c r="AO587" s="5">
        <f t="shared" si="368"/>
        <v>5.8406566906534785E-3</v>
      </c>
      <c r="AP587" s="5">
        <f t="shared" si="369"/>
        <v>-1.9282730220694377E-3</v>
      </c>
      <c r="AQ587" s="5">
        <f t="shared" si="370"/>
        <v>7.4774961517174443E-3</v>
      </c>
      <c r="AR587" s="5">
        <f t="shared" si="371"/>
        <v>7.5403157518680874E-3</v>
      </c>
      <c r="AS587" s="5">
        <f t="shared" si="372"/>
        <v>-3.3573016934672406E-2</v>
      </c>
      <c r="AT587" s="5">
        <f t="shared" si="373"/>
        <v>-3.2133068386561714E-3</v>
      </c>
      <c r="AU587" s="5">
        <f t="shared" si="374"/>
        <v>-1.0819866010496337E-3</v>
      </c>
      <c r="AV587">
        <f t="shared" si="375"/>
        <v>0</v>
      </c>
      <c r="AW587">
        <f t="shared" si="376"/>
        <v>1</v>
      </c>
      <c r="AX587">
        <f t="shared" si="377"/>
        <v>0</v>
      </c>
    </row>
    <row r="588" spans="1:50" x14ac:dyDescent="0.25">
      <c r="A588" s="1">
        <v>42628</v>
      </c>
      <c r="B588">
        <v>23237.199218999998</v>
      </c>
      <c r="C588">
        <v>23471.480468999998</v>
      </c>
      <c r="D588">
        <v>23194.369140999999</v>
      </c>
      <c r="E588">
        <v>23335.589843999998</v>
      </c>
      <c r="F588">
        <v>23335.589843999998</v>
      </c>
      <c r="G588">
        <v>1699911500</v>
      </c>
      <c r="H588" s="2">
        <f t="shared" si="379"/>
        <v>6.2503326813549975E-3</v>
      </c>
      <c r="I588">
        <f t="shared" si="380"/>
        <v>24064.5</v>
      </c>
      <c r="J588">
        <f t="shared" si="381"/>
        <v>22978.009765999999</v>
      </c>
      <c r="K588">
        <f t="shared" si="382"/>
        <v>22978.009765999999</v>
      </c>
      <c r="L588">
        <f t="shared" si="383"/>
        <v>3.1235985928481647E-2</v>
      </c>
      <c r="M588">
        <f t="shared" si="384"/>
        <v>-1.5323378598546045E-2</v>
      </c>
      <c r="N588">
        <f t="shared" si="385"/>
        <v>-1.5323378598546045E-2</v>
      </c>
      <c r="O588">
        <f t="shared" si="386"/>
        <v>0</v>
      </c>
      <c r="P588">
        <f t="shared" si="378"/>
        <v>1</v>
      </c>
      <c r="Q588">
        <f t="shared" si="387"/>
        <v>0</v>
      </c>
      <c r="R588">
        <f t="shared" si="388"/>
        <v>-1</v>
      </c>
      <c r="S588">
        <f t="shared" si="389"/>
        <v>0</v>
      </c>
      <c r="T588" s="4">
        <f t="shared" si="390"/>
        <v>0.993749667318645</v>
      </c>
      <c r="U588" s="4">
        <f t="shared" si="391"/>
        <v>1</v>
      </c>
      <c r="V588" s="4">
        <f>PRODUCT($T$3:T588)-1</f>
        <v>0.79709228019977063</v>
      </c>
      <c r="W588" s="3">
        <f>PRODUCT($U$3:U588)-1</f>
        <v>0.39713153835766146</v>
      </c>
      <c r="X588">
        <f t="shared" si="392"/>
        <v>4.8287851433332918E-2</v>
      </c>
      <c r="Y588" s="1">
        <f t="shared" si="352"/>
        <v>42628</v>
      </c>
      <c r="Z588">
        <f t="shared" si="353"/>
        <v>-4.8475109492366331E-3</v>
      </c>
      <c r="AA588" s="5">
        <f t="shared" si="354"/>
        <v>9.7975009358706178E-3</v>
      </c>
      <c r="AB588" s="5">
        <f t="shared" si="355"/>
        <v>-3.7327392250975366E-3</v>
      </c>
      <c r="AC588" s="5">
        <f t="shared" si="356"/>
        <v>2.6458939287297145E-3</v>
      </c>
      <c r="AD588" s="5">
        <f t="shared" si="357"/>
        <v>4.4331506344752469E-5</v>
      </c>
      <c r="AE588" s="5">
        <f t="shared" si="358"/>
        <v>-7.7460296377597215E-3</v>
      </c>
      <c r="AF588" s="5">
        <f t="shared" si="359"/>
        <v>-2.5547234492417914E-4</v>
      </c>
      <c r="AG588" s="5">
        <f t="shared" si="360"/>
        <v>4.1459589978498634E-3</v>
      </c>
      <c r="AH588" s="5">
        <f t="shared" si="361"/>
        <v>-3.8498905961162899E-3</v>
      </c>
      <c r="AI588" s="5">
        <f t="shared" si="362"/>
        <v>8.53453532226367E-3</v>
      </c>
      <c r="AJ588" s="5">
        <f t="shared" si="363"/>
        <v>-1.7043938817309368E-3</v>
      </c>
      <c r="AK588">
        <f t="shared" si="364"/>
        <v>8.0715474888903849E-3</v>
      </c>
      <c r="AL588" s="5">
        <f t="shared" si="365"/>
        <v>4.5055627239245499E-3</v>
      </c>
      <c r="AM588" s="5">
        <f t="shared" si="366"/>
        <v>1.6454915172813278E-2</v>
      </c>
      <c r="AN588" s="5">
        <f t="shared" si="367"/>
        <v>5.8406566906534785E-3</v>
      </c>
      <c r="AO588" s="5">
        <f t="shared" si="368"/>
        <v>-1.9282730220694377E-3</v>
      </c>
      <c r="AP588" s="5">
        <f t="shared" si="369"/>
        <v>7.4774961517174443E-3</v>
      </c>
      <c r="AQ588" s="5">
        <f t="shared" si="370"/>
        <v>7.5403157518680874E-3</v>
      </c>
      <c r="AR588" s="5">
        <f t="shared" si="371"/>
        <v>-3.3573016934672406E-2</v>
      </c>
      <c r="AS588" s="5">
        <f t="shared" si="372"/>
        <v>-3.2133068386561714E-3</v>
      </c>
      <c r="AT588" s="5">
        <f t="shared" si="373"/>
        <v>-1.0819866010496337E-3</v>
      </c>
      <c r="AU588" s="5">
        <f t="shared" si="374"/>
        <v>6.2503326813549975E-3</v>
      </c>
      <c r="AV588">
        <f t="shared" si="375"/>
        <v>0</v>
      </c>
      <c r="AW588">
        <f t="shared" si="376"/>
        <v>1</v>
      </c>
      <c r="AX588">
        <f t="shared" si="377"/>
        <v>0</v>
      </c>
    </row>
    <row r="589" spans="1:50" x14ac:dyDescent="0.25">
      <c r="A589" s="1">
        <v>42632</v>
      </c>
      <c r="B589">
        <v>23486.619140999999</v>
      </c>
      <c r="C589">
        <v>23625.919922000001</v>
      </c>
      <c r="D589">
        <v>23394.949218999998</v>
      </c>
      <c r="E589">
        <v>23550.449218999998</v>
      </c>
      <c r="F589">
        <v>23550.449218999998</v>
      </c>
      <c r="G589">
        <v>2052783800</v>
      </c>
      <c r="H589" s="2">
        <f t="shared" si="379"/>
        <v>9.2073685060609645E-3</v>
      </c>
      <c r="I589">
        <f t="shared" si="380"/>
        <v>24064.5</v>
      </c>
      <c r="J589">
        <f t="shared" si="381"/>
        <v>22978.009765999999</v>
      </c>
      <c r="K589">
        <f t="shared" si="382"/>
        <v>23130.199218999998</v>
      </c>
      <c r="L589">
        <f t="shared" si="383"/>
        <v>2.182764227636369E-2</v>
      </c>
      <c r="M589">
        <f t="shared" si="384"/>
        <v>-2.4306944112903239E-2</v>
      </c>
      <c r="N589">
        <f t="shared" si="385"/>
        <v>-1.7844670226542902E-2</v>
      </c>
      <c r="O589">
        <f t="shared" si="386"/>
        <v>0</v>
      </c>
      <c r="P589">
        <f t="shared" si="378"/>
        <v>0</v>
      </c>
      <c r="Q589">
        <f t="shared" si="387"/>
        <v>1</v>
      </c>
      <c r="R589">
        <f t="shared" si="388"/>
        <v>-1</v>
      </c>
      <c r="S589">
        <f t="shared" si="389"/>
        <v>0</v>
      </c>
      <c r="T589" s="4">
        <f t="shared" si="390"/>
        <v>0.99079263149393904</v>
      </c>
      <c r="U589" s="4">
        <f t="shared" si="391"/>
        <v>1</v>
      </c>
      <c r="V589" s="4">
        <f>PRODUCT($T$3:T589)-1</f>
        <v>0.78054578933657393</v>
      </c>
      <c r="W589" s="3">
        <f>PRODUCT($U$3:U589)-1</f>
        <v>0.39713153835766146</v>
      </c>
      <c r="X589">
        <f t="shared" si="392"/>
        <v>5.7939823981906446E-2</v>
      </c>
      <c r="Y589" s="1">
        <f t="shared" si="352"/>
        <v>42632</v>
      </c>
      <c r="Z589">
        <f t="shared" si="353"/>
        <v>9.7975009358706178E-3</v>
      </c>
      <c r="AA589" s="5">
        <f t="shared" si="354"/>
        <v>-3.7327392250975366E-3</v>
      </c>
      <c r="AB589" s="5">
        <f t="shared" si="355"/>
        <v>2.6458939287297145E-3</v>
      </c>
      <c r="AC589" s="5">
        <f t="shared" si="356"/>
        <v>4.4331506344752469E-5</v>
      </c>
      <c r="AD589" s="5">
        <f t="shared" si="357"/>
        <v>-7.7460296377597215E-3</v>
      </c>
      <c r="AE589" s="5">
        <f t="shared" si="358"/>
        <v>-2.5547234492417914E-4</v>
      </c>
      <c r="AF589" s="5">
        <f t="shared" si="359"/>
        <v>4.1459589978498634E-3</v>
      </c>
      <c r="AG589" s="5">
        <f t="shared" si="360"/>
        <v>-3.8498905961162899E-3</v>
      </c>
      <c r="AH589" s="5">
        <f t="shared" si="361"/>
        <v>8.53453532226367E-3</v>
      </c>
      <c r="AI589" s="5">
        <f t="shared" si="362"/>
        <v>-1.7043938817309368E-3</v>
      </c>
      <c r="AJ589" s="5">
        <f t="shared" si="363"/>
        <v>8.0715474888903849E-3</v>
      </c>
      <c r="AK589">
        <f t="shared" si="364"/>
        <v>4.5055627239245499E-3</v>
      </c>
      <c r="AL589" s="5">
        <f t="shared" si="365"/>
        <v>1.6454915172813278E-2</v>
      </c>
      <c r="AM589" s="5">
        <f t="shared" si="366"/>
        <v>5.8406566906534785E-3</v>
      </c>
      <c r="AN589" s="5">
        <f t="shared" si="367"/>
        <v>-1.9282730220694377E-3</v>
      </c>
      <c r="AO589" s="5">
        <f t="shared" si="368"/>
        <v>7.4774961517174443E-3</v>
      </c>
      <c r="AP589" s="5">
        <f t="shared" si="369"/>
        <v>7.5403157518680874E-3</v>
      </c>
      <c r="AQ589" s="5">
        <f t="shared" si="370"/>
        <v>-3.3573016934672406E-2</v>
      </c>
      <c r="AR589" s="5">
        <f t="shared" si="371"/>
        <v>-3.2133068386561714E-3</v>
      </c>
      <c r="AS589" s="5">
        <f t="shared" si="372"/>
        <v>-1.0819866010496337E-3</v>
      </c>
      <c r="AT589" s="5">
        <f t="shared" si="373"/>
        <v>6.2503326813549975E-3</v>
      </c>
      <c r="AU589" s="5">
        <f t="shared" si="374"/>
        <v>9.2073685060609645E-3</v>
      </c>
      <c r="AV589">
        <f t="shared" si="375"/>
        <v>0</v>
      </c>
      <c r="AW589">
        <f t="shared" si="376"/>
        <v>0</v>
      </c>
      <c r="AX589">
        <f t="shared" si="377"/>
        <v>1</v>
      </c>
    </row>
    <row r="590" spans="1:50" x14ac:dyDescent="0.25">
      <c r="A590" s="1">
        <v>42633</v>
      </c>
      <c r="B590">
        <v>23494.009765999999</v>
      </c>
      <c r="C590">
        <v>23556.060547000001</v>
      </c>
      <c r="D590">
        <v>23397.130859000001</v>
      </c>
      <c r="E590">
        <v>23530.859375</v>
      </c>
      <c r="F590">
        <v>23530.859375</v>
      </c>
      <c r="G590">
        <v>1483540700</v>
      </c>
      <c r="H590" s="2">
        <f t="shared" si="379"/>
        <v>-8.3182464240183496E-4</v>
      </c>
      <c r="I590">
        <f t="shared" si="380"/>
        <v>24064.5</v>
      </c>
      <c r="J590">
        <f t="shared" si="381"/>
        <v>22978.009765999999</v>
      </c>
      <c r="K590">
        <f t="shared" si="382"/>
        <v>23234.669922000001</v>
      </c>
      <c r="L590">
        <f t="shared" si="383"/>
        <v>2.2678331313600752E-2</v>
      </c>
      <c r="M590">
        <f t="shared" si="384"/>
        <v>-2.3494662910074848E-2</v>
      </c>
      <c r="N590">
        <f t="shared" si="385"/>
        <v>-1.2587277339929259E-2</v>
      </c>
      <c r="O590">
        <f t="shared" si="386"/>
        <v>0</v>
      </c>
      <c r="P590">
        <f t="shared" si="378"/>
        <v>0</v>
      </c>
      <c r="Q590">
        <f t="shared" si="387"/>
        <v>1</v>
      </c>
      <c r="R590">
        <f t="shared" si="388"/>
        <v>-1</v>
      </c>
      <c r="S590">
        <f t="shared" si="389"/>
        <v>0</v>
      </c>
      <c r="T590" s="4">
        <f t="shared" si="390"/>
        <v>1.0008318246424017</v>
      </c>
      <c r="U590" s="4">
        <f t="shared" si="391"/>
        <v>1</v>
      </c>
      <c r="V590" s="4">
        <f>PRODUCT($T$3:T590)-1</f>
        <v>0.78202689120106861</v>
      </c>
      <c r="W590" s="3">
        <f>PRODUCT($U$3:U590)-1</f>
        <v>0.39713153835766146</v>
      </c>
      <c r="X590">
        <f t="shared" si="392"/>
        <v>5.7059803566139822E-2</v>
      </c>
      <c r="Y590" s="1">
        <f t="shared" si="352"/>
        <v>42633</v>
      </c>
      <c r="Z590">
        <f t="shared" si="353"/>
        <v>-3.7327392250975366E-3</v>
      </c>
      <c r="AA590" s="5">
        <f t="shared" si="354"/>
        <v>2.6458939287297145E-3</v>
      </c>
      <c r="AB590" s="5">
        <f t="shared" si="355"/>
        <v>4.4331506344752469E-5</v>
      </c>
      <c r="AC590" s="5">
        <f t="shared" si="356"/>
        <v>-7.7460296377597215E-3</v>
      </c>
      <c r="AD590" s="5">
        <f t="shared" si="357"/>
        <v>-2.5547234492417914E-4</v>
      </c>
      <c r="AE590" s="5">
        <f t="shared" si="358"/>
        <v>4.1459589978498634E-3</v>
      </c>
      <c r="AF590" s="5">
        <f t="shared" si="359"/>
        <v>-3.8498905961162899E-3</v>
      </c>
      <c r="AG590" s="5">
        <f t="shared" si="360"/>
        <v>8.53453532226367E-3</v>
      </c>
      <c r="AH590" s="5">
        <f t="shared" si="361"/>
        <v>-1.7043938817309368E-3</v>
      </c>
      <c r="AI590" s="5">
        <f t="shared" si="362"/>
        <v>8.0715474888903849E-3</v>
      </c>
      <c r="AJ590" s="5">
        <f t="shared" si="363"/>
        <v>4.5055627239245499E-3</v>
      </c>
      <c r="AK590">
        <f t="shared" si="364"/>
        <v>1.6454915172813278E-2</v>
      </c>
      <c r="AL590" s="5">
        <f t="shared" si="365"/>
        <v>5.8406566906534785E-3</v>
      </c>
      <c r="AM590" s="5">
        <f t="shared" si="366"/>
        <v>-1.9282730220694377E-3</v>
      </c>
      <c r="AN590" s="5">
        <f t="shared" si="367"/>
        <v>7.4774961517174443E-3</v>
      </c>
      <c r="AO590" s="5">
        <f t="shared" si="368"/>
        <v>7.5403157518680874E-3</v>
      </c>
      <c r="AP590" s="5">
        <f t="shared" si="369"/>
        <v>-3.3573016934672406E-2</v>
      </c>
      <c r="AQ590" s="5">
        <f t="shared" si="370"/>
        <v>-3.2133068386561714E-3</v>
      </c>
      <c r="AR590" s="5">
        <f t="shared" si="371"/>
        <v>-1.0819866010496337E-3</v>
      </c>
      <c r="AS590" s="5">
        <f t="shared" si="372"/>
        <v>6.2503326813549975E-3</v>
      </c>
      <c r="AT590" s="5">
        <f t="shared" si="373"/>
        <v>9.2073685060609645E-3</v>
      </c>
      <c r="AU590" s="5">
        <f t="shared" si="374"/>
        <v>-8.3182464240183496E-4</v>
      </c>
      <c r="AV590">
        <f t="shared" si="375"/>
        <v>0</v>
      </c>
      <c r="AW590">
        <f t="shared" si="376"/>
        <v>0</v>
      </c>
      <c r="AX590">
        <f t="shared" si="377"/>
        <v>1</v>
      </c>
    </row>
    <row r="591" spans="1:50" x14ac:dyDescent="0.25">
      <c r="A591" s="1">
        <v>42634</v>
      </c>
      <c r="B591">
        <v>23522.859375</v>
      </c>
      <c r="C591">
        <v>23729.019531000002</v>
      </c>
      <c r="D591">
        <v>23436.230468999998</v>
      </c>
      <c r="E591">
        <v>23669.900390999999</v>
      </c>
      <c r="F591">
        <v>23669.900390999999</v>
      </c>
      <c r="G591">
        <v>1627369300</v>
      </c>
      <c r="H591" s="2">
        <f t="shared" si="379"/>
        <v>5.9088796454123127E-3</v>
      </c>
      <c r="I591">
        <f t="shared" si="380"/>
        <v>24064.5</v>
      </c>
      <c r="J591">
        <f t="shared" si="381"/>
        <v>22978.009765999999</v>
      </c>
      <c r="K591">
        <f t="shared" si="382"/>
        <v>23360.550781000002</v>
      </c>
      <c r="L591">
        <f t="shared" si="383"/>
        <v>1.6670945060252018E-2</v>
      </c>
      <c r="M591">
        <f t="shared" si="384"/>
        <v>-2.9230821151367326E-2</v>
      </c>
      <c r="N591">
        <f t="shared" si="385"/>
        <v>-1.3069324538333094E-2</v>
      </c>
      <c r="O591">
        <f t="shared" si="386"/>
        <v>0</v>
      </c>
      <c r="P591">
        <f t="shared" si="378"/>
        <v>0</v>
      </c>
      <c r="Q591">
        <f t="shared" si="387"/>
        <v>1</v>
      </c>
      <c r="R591">
        <f t="shared" si="388"/>
        <v>-1</v>
      </c>
      <c r="S591">
        <f t="shared" si="389"/>
        <v>0</v>
      </c>
      <c r="T591" s="4">
        <f t="shared" si="390"/>
        <v>0.99409112035458769</v>
      </c>
      <c r="U591" s="4">
        <f t="shared" si="391"/>
        <v>1</v>
      </c>
      <c r="V591" s="4">
        <f>PRODUCT($T$3:T591)-1</f>
        <v>0.77149710877607314</v>
      </c>
      <c r="W591" s="3">
        <f>PRODUCT($U$3:U591)-1</f>
        <v>0.39713153835766146</v>
      </c>
      <c r="X591">
        <f t="shared" si="392"/>
        <v>6.330584272341544E-2</v>
      </c>
      <c r="Y591" s="1">
        <f t="shared" si="352"/>
        <v>42634</v>
      </c>
      <c r="Z591">
        <f t="shared" si="353"/>
        <v>2.6458939287297145E-3</v>
      </c>
      <c r="AA591" s="5">
        <f t="shared" si="354"/>
        <v>4.4331506344752469E-5</v>
      </c>
      <c r="AB591" s="5">
        <f t="shared" si="355"/>
        <v>-7.7460296377597215E-3</v>
      </c>
      <c r="AC591" s="5">
        <f t="shared" si="356"/>
        <v>-2.5547234492417914E-4</v>
      </c>
      <c r="AD591" s="5">
        <f t="shared" si="357"/>
        <v>4.1459589978498634E-3</v>
      </c>
      <c r="AE591" s="5">
        <f t="shared" si="358"/>
        <v>-3.8498905961162899E-3</v>
      </c>
      <c r="AF591" s="5">
        <f t="shared" si="359"/>
        <v>8.53453532226367E-3</v>
      </c>
      <c r="AG591" s="5">
        <f t="shared" si="360"/>
        <v>-1.7043938817309368E-3</v>
      </c>
      <c r="AH591" s="5">
        <f t="shared" si="361"/>
        <v>8.0715474888903849E-3</v>
      </c>
      <c r="AI591" s="5">
        <f t="shared" si="362"/>
        <v>4.5055627239245499E-3</v>
      </c>
      <c r="AJ591" s="5">
        <f t="shared" si="363"/>
        <v>1.6454915172813278E-2</v>
      </c>
      <c r="AK591">
        <f t="shared" si="364"/>
        <v>5.8406566906534785E-3</v>
      </c>
      <c r="AL591" s="5">
        <f t="shared" si="365"/>
        <v>-1.9282730220694377E-3</v>
      </c>
      <c r="AM591" s="5">
        <f t="shared" si="366"/>
        <v>7.4774961517174443E-3</v>
      </c>
      <c r="AN591" s="5">
        <f t="shared" si="367"/>
        <v>7.5403157518680874E-3</v>
      </c>
      <c r="AO591" s="5">
        <f t="shared" si="368"/>
        <v>-3.3573016934672406E-2</v>
      </c>
      <c r="AP591" s="5">
        <f t="shared" si="369"/>
        <v>-3.2133068386561714E-3</v>
      </c>
      <c r="AQ591" s="5">
        <f t="shared" si="370"/>
        <v>-1.0819866010496337E-3</v>
      </c>
      <c r="AR591" s="5">
        <f t="shared" si="371"/>
        <v>6.2503326813549975E-3</v>
      </c>
      <c r="AS591" s="5">
        <f t="shared" si="372"/>
        <v>9.2073685060609645E-3</v>
      </c>
      <c r="AT591" s="5">
        <f t="shared" si="373"/>
        <v>-8.3182464240183496E-4</v>
      </c>
      <c r="AU591" s="5">
        <f t="shared" si="374"/>
        <v>5.9088796454123127E-3</v>
      </c>
      <c r="AV591">
        <f t="shared" si="375"/>
        <v>0</v>
      </c>
      <c r="AW591">
        <f t="shared" si="376"/>
        <v>0</v>
      </c>
      <c r="AX591">
        <f t="shared" si="377"/>
        <v>1</v>
      </c>
    </row>
    <row r="592" spans="1:50" x14ac:dyDescent="0.25">
      <c r="A592" s="1">
        <v>42635</v>
      </c>
      <c r="B592">
        <v>23920.179688</v>
      </c>
      <c r="C592">
        <v>24058.650390999999</v>
      </c>
      <c r="D592">
        <v>23683.580077999999</v>
      </c>
      <c r="E592">
        <v>23759.800781000002</v>
      </c>
      <c r="F592">
        <v>23759.800781000002</v>
      </c>
      <c r="G592">
        <v>2332001400</v>
      </c>
      <c r="H592" s="2">
        <f t="shared" si="379"/>
        <v>3.7980890715614279E-3</v>
      </c>
      <c r="I592">
        <f t="shared" si="380"/>
        <v>24064.5</v>
      </c>
      <c r="J592">
        <f t="shared" si="381"/>
        <v>22978.009765999999</v>
      </c>
      <c r="K592">
        <f t="shared" si="382"/>
        <v>23235.609375</v>
      </c>
      <c r="L592">
        <f t="shared" si="383"/>
        <v>1.2824148729549067E-2</v>
      </c>
      <c r="M592">
        <f t="shared" si="384"/>
        <v>-3.2903938135086408E-2</v>
      </c>
      <c r="N592">
        <f t="shared" si="385"/>
        <v>-2.2062112844783655E-2</v>
      </c>
      <c r="O592">
        <f t="shared" si="386"/>
        <v>0</v>
      </c>
      <c r="P592">
        <f t="shared" si="378"/>
        <v>0</v>
      </c>
      <c r="Q592">
        <f t="shared" si="387"/>
        <v>1</v>
      </c>
      <c r="R592">
        <f t="shared" si="388"/>
        <v>-1</v>
      </c>
      <c r="S592">
        <f t="shared" si="389"/>
        <v>0</v>
      </c>
      <c r="T592" s="4">
        <f t="shared" si="390"/>
        <v>0.99620191092843857</v>
      </c>
      <c r="U592" s="4">
        <f t="shared" si="391"/>
        <v>1</v>
      </c>
      <c r="V592" s="4">
        <f>PRODUCT($T$3:T592)-1</f>
        <v>0.76476880496692812</v>
      </c>
      <c r="W592" s="3">
        <f>PRODUCT($U$3:U592)-1</f>
        <v>0.39713153835766146</v>
      </c>
      <c r="X592">
        <f t="shared" si="392"/>
        <v>6.7344373024390558E-2</v>
      </c>
      <c r="Y592" s="1">
        <f t="shared" si="352"/>
        <v>42635</v>
      </c>
      <c r="Z592">
        <f t="shared" si="353"/>
        <v>4.4331506344752469E-5</v>
      </c>
      <c r="AA592" s="5">
        <f t="shared" si="354"/>
        <v>-7.7460296377597215E-3</v>
      </c>
      <c r="AB592" s="5">
        <f t="shared" si="355"/>
        <v>-2.5547234492417914E-4</v>
      </c>
      <c r="AC592" s="5">
        <f t="shared" si="356"/>
        <v>4.1459589978498634E-3</v>
      </c>
      <c r="AD592" s="5">
        <f t="shared" si="357"/>
        <v>-3.8498905961162899E-3</v>
      </c>
      <c r="AE592" s="5">
        <f t="shared" si="358"/>
        <v>8.53453532226367E-3</v>
      </c>
      <c r="AF592" s="5">
        <f t="shared" si="359"/>
        <v>-1.7043938817309368E-3</v>
      </c>
      <c r="AG592" s="5">
        <f t="shared" si="360"/>
        <v>8.0715474888903849E-3</v>
      </c>
      <c r="AH592" s="5">
        <f t="shared" si="361"/>
        <v>4.5055627239245499E-3</v>
      </c>
      <c r="AI592" s="5">
        <f t="shared" si="362"/>
        <v>1.6454915172813278E-2</v>
      </c>
      <c r="AJ592" s="5">
        <f t="shared" si="363"/>
        <v>5.8406566906534785E-3</v>
      </c>
      <c r="AK592">
        <f t="shared" si="364"/>
        <v>-1.9282730220694377E-3</v>
      </c>
      <c r="AL592" s="5">
        <f t="shared" si="365"/>
        <v>7.4774961517174443E-3</v>
      </c>
      <c r="AM592" s="5">
        <f t="shared" si="366"/>
        <v>7.5403157518680874E-3</v>
      </c>
      <c r="AN592" s="5">
        <f t="shared" si="367"/>
        <v>-3.3573016934672406E-2</v>
      </c>
      <c r="AO592" s="5">
        <f t="shared" si="368"/>
        <v>-3.2133068386561714E-3</v>
      </c>
      <c r="AP592" s="5">
        <f t="shared" si="369"/>
        <v>-1.0819866010496337E-3</v>
      </c>
      <c r="AQ592" s="5">
        <f t="shared" si="370"/>
        <v>6.2503326813549975E-3</v>
      </c>
      <c r="AR592" s="5">
        <f t="shared" si="371"/>
        <v>9.2073685060609645E-3</v>
      </c>
      <c r="AS592" s="5">
        <f t="shared" si="372"/>
        <v>-8.3182464240183496E-4</v>
      </c>
      <c r="AT592" s="5">
        <f t="shared" si="373"/>
        <v>5.9088796454123127E-3</v>
      </c>
      <c r="AU592" s="5">
        <f t="shared" si="374"/>
        <v>3.7980890715614279E-3</v>
      </c>
      <c r="AV592">
        <f t="shared" si="375"/>
        <v>0</v>
      </c>
      <c r="AW592">
        <f t="shared" si="376"/>
        <v>0</v>
      </c>
      <c r="AX592">
        <f t="shared" si="377"/>
        <v>1</v>
      </c>
    </row>
    <row r="593" spans="1:50" x14ac:dyDescent="0.25">
      <c r="A593" s="1">
        <v>42636</v>
      </c>
      <c r="B593">
        <v>23836.599609000001</v>
      </c>
      <c r="C593">
        <v>23846.710938</v>
      </c>
      <c r="D593">
        <v>23628.640625</v>
      </c>
      <c r="E593">
        <v>23686.480468999998</v>
      </c>
      <c r="F593">
        <v>23686.480468999998</v>
      </c>
      <c r="G593">
        <v>1872873700</v>
      </c>
      <c r="H593" s="2">
        <f t="shared" si="379"/>
        <v>-3.0858975913061748E-3</v>
      </c>
      <c r="I593">
        <f t="shared" si="380"/>
        <v>24064.5</v>
      </c>
      <c r="J593">
        <f t="shared" si="381"/>
        <v>22978.009765999999</v>
      </c>
      <c r="K593">
        <f t="shared" si="382"/>
        <v>23506.640625</v>
      </c>
      <c r="L593">
        <f t="shared" si="383"/>
        <v>1.5959295071074076E-2</v>
      </c>
      <c r="M593">
        <f t="shared" si="384"/>
        <v>-2.9910340792386636E-2</v>
      </c>
      <c r="N593">
        <f t="shared" si="385"/>
        <v>-7.5925101762317482E-3</v>
      </c>
      <c r="O593">
        <f t="shared" si="386"/>
        <v>0</v>
      </c>
      <c r="P593">
        <f t="shared" si="378"/>
        <v>1</v>
      </c>
      <c r="Q593">
        <f t="shared" si="387"/>
        <v>0</v>
      </c>
      <c r="R593">
        <f t="shared" si="388"/>
        <v>-1</v>
      </c>
      <c r="S593">
        <f t="shared" si="389"/>
        <v>0</v>
      </c>
      <c r="T593" s="4">
        <f t="shared" si="390"/>
        <v>1.0030858975913062</v>
      </c>
      <c r="U593" s="4">
        <f t="shared" si="391"/>
        <v>1</v>
      </c>
      <c r="V593" s="4">
        <f>PRODUCT($T$3:T593)-1</f>
        <v>0.77021470077138776</v>
      </c>
      <c r="W593" s="3">
        <f>PRODUCT($U$3:U593)-1</f>
        <v>0.39713153835766146</v>
      </c>
      <c r="X593">
        <f t="shared" si="392"/>
        <v>6.4050657594580507E-2</v>
      </c>
      <c r="Y593" s="1">
        <f t="shared" si="352"/>
        <v>42636</v>
      </c>
      <c r="Z593">
        <f t="shared" si="353"/>
        <v>-7.7460296377597215E-3</v>
      </c>
      <c r="AA593" s="5">
        <f t="shared" si="354"/>
        <v>-2.5547234492417914E-4</v>
      </c>
      <c r="AB593" s="5">
        <f t="shared" si="355"/>
        <v>4.1459589978498634E-3</v>
      </c>
      <c r="AC593" s="5">
        <f t="shared" si="356"/>
        <v>-3.8498905961162899E-3</v>
      </c>
      <c r="AD593" s="5">
        <f t="shared" si="357"/>
        <v>8.53453532226367E-3</v>
      </c>
      <c r="AE593" s="5">
        <f t="shared" si="358"/>
        <v>-1.7043938817309368E-3</v>
      </c>
      <c r="AF593" s="5">
        <f t="shared" si="359"/>
        <v>8.0715474888903849E-3</v>
      </c>
      <c r="AG593" s="5">
        <f t="shared" si="360"/>
        <v>4.5055627239245499E-3</v>
      </c>
      <c r="AH593" s="5">
        <f t="shared" si="361"/>
        <v>1.6454915172813278E-2</v>
      </c>
      <c r="AI593" s="5">
        <f t="shared" si="362"/>
        <v>5.8406566906534785E-3</v>
      </c>
      <c r="AJ593" s="5">
        <f t="shared" si="363"/>
        <v>-1.9282730220694377E-3</v>
      </c>
      <c r="AK593">
        <f t="shared" si="364"/>
        <v>7.4774961517174443E-3</v>
      </c>
      <c r="AL593" s="5">
        <f t="shared" si="365"/>
        <v>7.5403157518680874E-3</v>
      </c>
      <c r="AM593" s="5">
        <f t="shared" si="366"/>
        <v>-3.3573016934672406E-2</v>
      </c>
      <c r="AN593" s="5">
        <f t="shared" si="367"/>
        <v>-3.2133068386561714E-3</v>
      </c>
      <c r="AO593" s="5">
        <f t="shared" si="368"/>
        <v>-1.0819866010496337E-3</v>
      </c>
      <c r="AP593" s="5">
        <f t="shared" si="369"/>
        <v>6.2503326813549975E-3</v>
      </c>
      <c r="AQ593" s="5">
        <f t="shared" si="370"/>
        <v>9.2073685060609645E-3</v>
      </c>
      <c r="AR593" s="5">
        <f t="shared" si="371"/>
        <v>-8.3182464240183496E-4</v>
      </c>
      <c r="AS593" s="5">
        <f t="shared" si="372"/>
        <v>5.9088796454123127E-3</v>
      </c>
      <c r="AT593" s="5">
        <f t="shared" si="373"/>
        <v>3.7980890715614279E-3</v>
      </c>
      <c r="AU593" s="5">
        <f t="shared" si="374"/>
        <v>-3.0858975913061748E-3</v>
      </c>
      <c r="AV593">
        <f t="shared" si="375"/>
        <v>0</v>
      </c>
      <c r="AW593">
        <f t="shared" si="376"/>
        <v>1</v>
      </c>
      <c r="AX593">
        <f t="shared" si="377"/>
        <v>0</v>
      </c>
    </row>
    <row r="594" spans="1:50" x14ac:dyDescent="0.25">
      <c r="A594" s="1">
        <v>42639</v>
      </c>
      <c r="B594">
        <v>23554.830077999999</v>
      </c>
      <c r="C594">
        <v>23563.5</v>
      </c>
      <c r="D594">
        <v>23276.130859000001</v>
      </c>
      <c r="E594">
        <v>23317.919922000001</v>
      </c>
      <c r="F594">
        <v>23317.919922000001</v>
      </c>
      <c r="G594">
        <v>1652771300</v>
      </c>
      <c r="H594" s="2">
        <f t="shared" si="379"/>
        <v>-1.5559954020284095E-2</v>
      </c>
      <c r="I594">
        <f t="shared" si="380"/>
        <v>24064.5</v>
      </c>
      <c r="J594">
        <f t="shared" si="381"/>
        <v>22978.009765999999</v>
      </c>
      <c r="K594">
        <f t="shared" si="382"/>
        <v>23310.230468999998</v>
      </c>
      <c r="L594">
        <f t="shared" si="383"/>
        <v>3.2017438969571765E-2</v>
      </c>
      <c r="M594">
        <f t="shared" si="384"/>
        <v>-1.4577207449764984E-2</v>
      </c>
      <c r="N594">
        <f t="shared" si="385"/>
        <v>-3.2976582069599303E-4</v>
      </c>
      <c r="O594">
        <f t="shared" si="386"/>
        <v>0</v>
      </c>
      <c r="P594">
        <f t="shared" si="378"/>
        <v>1</v>
      </c>
      <c r="Q594">
        <f t="shared" si="387"/>
        <v>0</v>
      </c>
      <c r="R594">
        <f t="shared" si="388"/>
        <v>-1</v>
      </c>
      <c r="S594">
        <f t="shared" si="389"/>
        <v>0</v>
      </c>
      <c r="T594" s="4">
        <f t="shared" si="390"/>
        <v>1.0155599540202842</v>
      </c>
      <c r="U594" s="4">
        <f t="shared" si="391"/>
        <v>1</v>
      </c>
      <c r="V594" s="4">
        <f>PRODUCT($T$3:T594)-1</f>
        <v>0.79775916012142178</v>
      </c>
      <c r="W594" s="3">
        <f>PRODUCT($U$3:U594)-1</f>
        <v>0.39713153835766146</v>
      </c>
      <c r="X594">
        <f t="shared" si="392"/>
        <v>4.7494078287155794E-2</v>
      </c>
      <c r="Y594" s="1">
        <f t="shared" si="352"/>
        <v>42639</v>
      </c>
      <c r="Z594">
        <f t="shared" si="353"/>
        <v>-2.5547234492417914E-4</v>
      </c>
      <c r="AA594" s="5">
        <f t="shared" si="354"/>
        <v>4.1459589978498634E-3</v>
      </c>
      <c r="AB594" s="5">
        <f t="shared" si="355"/>
        <v>-3.8498905961162899E-3</v>
      </c>
      <c r="AC594" s="5">
        <f t="shared" si="356"/>
        <v>8.53453532226367E-3</v>
      </c>
      <c r="AD594" s="5">
        <f t="shared" si="357"/>
        <v>-1.7043938817309368E-3</v>
      </c>
      <c r="AE594" s="5">
        <f t="shared" si="358"/>
        <v>8.0715474888903849E-3</v>
      </c>
      <c r="AF594" s="5">
        <f t="shared" si="359"/>
        <v>4.5055627239245499E-3</v>
      </c>
      <c r="AG594" s="5">
        <f t="shared" si="360"/>
        <v>1.6454915172813278E-2</v>
      </c>
      <c r="AH594" s="5">
        <f t="shared" si="361"/>
        <v>5.8406566906534785E-3</v>
      </c>
      <c r="AI594" s="5">
        <f t="shared" si="362"/>
        <v>-1.9282730220694377E-3</v>
      </c>
      <c r="AJ594" s="5">
        <f t="shared" si="363"/>
        <v>7.4774961517174443E-3</v>
      </c>
      <c r="AK594">
        <f t="shared" si="364"/>
        <v>7.5403157518680874E-3</v>
      </c>
      <c r="AL594" s="5">
        <f t="shared" si="365"/>
        <v>-3.3573016934672406E-2</v>
      </c>
      <c r="AM594" s="5">
        <f t="shared" si="366"/>
        <v>-3.2133068386561714E-3</v>
      </c>
      <c r="AN594" s="5">
        <f t="shared" si="367"/>
        <v>-1.0819866010496337E-3</v>
      </c>
      <c r="AO594" s="5">
        <f t="shared" si="368"/>
        <v>6.2503326813549975E-3</v>
      </c>
      <c r="AP594" s="5">
        <f t="shared" si="369"/>
        <v>9.2073685060609645E-3</v>
      </c>
      <c r="AQ594" s="5">
        <f t="shared" si="370"/>
        <v>-8.3182464240183496E-4</v>
      </c>
      <c r="AR594" s="5">
        <f t="shared" si="371"/>
        <v>5.9088796454123127E-3</v>
      </c>
      <c r="AS594" s="5">
        <f t="shared" si="372"/>
        <v>3.7980890715614279E-3</v>
      </c>
      <c r="AT594" s="5">
        <f t="shared" si="373"/>
        <v>-3.0858975913061748E-3</v>
      </c>
      <c r="AU594" s="5">
        <f t="shared" si="374"/>
        <v>-1.5559954020284095E-2</v>
      </c>
      <c r="AV594">
        <f t="shared" si="375"/>
        <v>0</v>
      </c>
      <c r="AW594">
        <f t="shared" si="376"/>
        <v>1</v>
      </c>
      <c r="AX594">
        <f t="shared" si="377"/>
        <v>0</v>
      </c>
    </row>
    <row r="595" spans="1:50" x14ac:dyDescent="0.25">
      <c r="A595" s="1">
        <v>42640</v>
      </c>
      <c r="B595">
        <v>23356.029297000001</v>
      </c>
      <c r="C595">
        <v>23646.029297000001</v>
      </c>
      <c r="D595">
        <v>23295.050781000002</v>
      </c>
      <c r="E595">
        <v>23571.900390999999</v>
      </c>
      <c r="F595">
        <v>23571.900390999999</v>
      </c>
      <c r="G595">
        <v>1816391200</v>
      </c>
      <c r="H595" s="2">
        <f t="shared" si="379"/>
        <v>1.0892072271007969E-2</v>
      </c>
      <c r="I595">
        <f t="shared" si="380"/>
        <v>24064.5</v>
      </c>
      <c r="J595">
        <f t="shared" si="381"/>
        <v>22978.009765999999</v>
      </c>
      <c r="K595">
        <f t="shared" si="382"/>
        <v>23002.529297000001</v>
      </c>
      <c r="L595">
        <f t="shared" si="383"/>
        <v>2.0897746928715266E-2</v>
      </c>
      <c r="M595">
        <f t="shared" si="384"/>
        <v>-2.5194855533444915E-2</v>
      </c>
      <c r="N595">
        <f t="shared" si="385"/>
        <v>-2.415465382746107E-2</v>
      </c>
      <c r="O595">
        <f t="shared" si="386"/>
        <v>0</v>
      </c>
      <c r="P595">
        <f t="shared" si="378"/>
        <v>0</v>
      </c>
      <c r="Q595">
        <f t="shared" si="387"/>
        <v>1</v>
      </c>
      <c r="R595">
        <f t="shared" si="388"/>
        <v>-1</v>
      </c>
      <c r="S595">
        <f t="shared" si="389"/>
        <v>0</v>
      </c>
      <c r="T595" s="4">
        <f t="shared" si="390"/>
        <v>0.98910792772899203</v>
      </c>
      <c r="U595" s="4">
        <f t="shared" si="391"/>
        <v>1</v>
      </c>
      <c r="V595" s="4">
        <f>PRODUCT($T$3:T595)-1</f>
        <v>0.77817783742351265</v>
      </c>
      <c r="W595" s="3">
        <f>PRODUCT($U$3:U595)-1</f>
        <v>0.39713153835766146</v>
      </c>
      <c r="X595">
        <f t="shared" si="392"/>
        <v>5.890345949131226E-2</v>
      </c>
      <c r="Y595" s="1">
        <f t="shared" si="352"/>
        <v>42640</v>
      </c>
      <c r="Z595">
        <f t="shared" si="353"/>
        <v>4.1459589978498634E-3</v>
      </c>
      <c r="AA595" s="5">
        <f t="shared" si="354"/>
        <v>-3.8498905961162899E-3</v>
      </c>
      <c r="AB595" s="5">
        <f t="shared" si="355"/>
        <v>8.53453532226367E-3</v>
      </c>
      <c r="AC595" s="5">
        <f t="shared" si="356"/>
        <v>-1.7043938817309368E-3</v>
      </c>
      <c r="AD595" s="5">
        <f t="shared" si="357"/>
        <v>8.0715474888903849E-3</v>
      </c>
      <c r="AE595" s="5">
        <f t="shared" si="358"/>
        <v>4.5055627239245499E-3</v>
      </c>
      <c r="AF595" s="5">
        <f t="shared" si="359"/>
        <v>1.6454915172813278E-2</v>
      </c>
      <c r="AG595" s="5">
        <f t="shared" si="360"/>
        <v>5.8406566906534785E-3</v>
      </c>
      <c r="AH595" s="5">
        <f t="shared" si="361"/>
        <v>-1.9282730220694377E-3</v>
      </c>
      <c r="AI595" s="5">
        <f t="shared" si="362"/>
        <v>7.4774961517174443E-3</v>
      </c>
      <c r="AJ595" s="5">
        <f t="shared" si="363"/>
        <v>7.5403157518680874E-3</v>
      </c>
      <c r="AK595">
        <f t="shared" si="364"/>
        <v>-3.3573016934672406E-2</v>
      </c>
      <c r="AL595" s="5">
        <f t="shared" si="365"/>
        <v>-3.2133068386561714E-3</v>
      </c>
      <c r="AM595" s="5">
        <f t="shared" si="366"/>
        <v>-1.0819866010496337E-3</v>
      </c>
      <c r="AN595" s="5">
        <f t="shared" si="367"/>
        <v>6.2503326813549975E-3</v>
      </c>
      <c r="AO595" s="5">
        <f t="shared" si="368"/>
        <v>9.2073685060609645E-3</v>
      </c>
      <c r="AP595" s="5">
        <f t="shared" si="369"/>
        <v>-8.3182464240183496E-4</v>
      </c>
      <c r="AQ595" s="5">
        <f t="shared" si="370"/>
        <v>5.9088796454123127E-3</v>
      </c>
      <c r="AR595" s="5">
        <f t="shared" si="371"/>
        <v>3.7980890715614279E-3</v>
      </c>
      <c r="AS595" s="5">
        <f t="shared" si="372"/>
        <v>-3.0858975913061748E-3</v>
      </c>
      <c r="AT595" s="5">
        <f t="shared" si="373"/>
        <v>-1.5559954020284095E-2</v>
      </c>
      <c r="AU595" s="5">
        <f t="shared" si="374"/>
        <v>1.0892072271007969E-2</v>
      </c>
      <c r="AV595">
        <f t="shared" si="375"/>
        <v>0</v>
      </c>
      <c r="AW595">
        <f t="shared" si="376"/>
        <v>0</v>
      </c>
      <c r="AX595">
        <f t="shared" si="377"/>
        <v>1</v>
      </c>
    </row>
    <row r="596" spans="1:50" x14ac:dyDescent="0.25">
      <c r="A596" s="1">
        <v>42641</v>
      </c>
      <c r="B596">
        <v>23455.730468999998</v>
      </c>
      <c r="C596">
        <v>23619.650390999999</v>
      </c>
      <c r="D596">
        <v>23370.439452999999</v>
      </c>
      <c r="E596">
        <v>23619.650390999999</v>
      </c>
      <c r="F596">
        <v>23619.650390999999</v>
      </c>
      <c r="G596">
        <v>1524350900</v>
      </c>
      <c r="H596" s="2">
        <f t="shared" si="379"/>
        <v>2.0257170278146219E-3</v>
      </c>
      <c r="I596">
        <f t="shared" si="380"/>
        <v>24064.5</v>
      </c>
      <c r="J596">
        <f t="shared" si="381"/>
        <v>22847.730468999998</v>
      </c>
      <c r="K596">
        <f t="shared" si="382"/>
        <v>22847.730468999998</v>
      </c>
      <c r="L596">
        <f t="shared" si="383"/>
        <v>1.8833877793953624E-2</v>
      </c>
      <c r="M596">
        <f t="shared" si="384"/>
        <v>-3.2681259426859732E-2</v>
      </c>
      <c r="N596">
        <f t="shared" si="385"/>
        <v>-3.2681259426859732E-2</v>
      </c>
      <c r="O596">
        <f t="shared" si="386"/>
        <v>0</v>
      </c>
      <c r="P596">
        <f t="shared" si="378"/>
        <v>0</v>
      </c>
      <c r="Q596">
        <f t="shared" si="387"/>
        <v>1</v>
      </c>
      <c r="R596">
        <f t="shared" si="388"/>
        <v>-1</v>
      </c>
      <c r="S596">
        <f t="shared" si="389"/>
        <v>0</v>
      </c>
      <c r="T596" s="4">
        <f t="shared" si="390"/>
        <v>0.99797428297218538</v>
      </c>
      <c r="U596" s="4">
        <f t="shared" si="391"/>
        <v>1</v>
      </c>
      <c r="V596" s="4">
        <f>PRODUCT($T$3:T596)-1</f>
        <v>0.77457575229976117</v>
      </c>
      <c r="W596" s="3">
        <f>PRODUCT($U$3:U596)-1</f>
        <v>0.39713153835766146</v>
      </c>
      <c r="X596">
        <f t="shared" si="392"/>
        <v>6.1048498260015682E-2</v>
      </c>
      <c r="Y596" s="1">
        <f t="shared" si="352"/>
        <v>42641</v>
      </c>
      <c r="Z596">
        <f t="shared" si="353"/>
        <v>-3.8498905961162899E-3</v>
      </c>
      <c r="AA596" s="5">
        <f t="shared" si="354"/>
        <v>8.53453532226367E-3</v>
      </c>
      <c r="AB596" s="5">
        <f t="shared" si="355"/>
        <v>-1.7043938817309368E-3</v>
      </c>
      <c r="AC596" s="5">
        <f t="shared" si="356"/>
        <v>8.0715474888903849E-3</v>
      </c>
      <c r="AD596" s="5">
        <f t="shared" si="357"/>
        <v>4.5055627239245499E-3</v>
      </c>
      <c r="AE596" s="5">
        <f t="shared" si="358"/>
        <v>1.6454915172813278E-2</v>
      </c>
      <c r="AF596" s="5">
        <f t="shared" si="359"/>
        <v>5.8406566906534785E-3</v>
      </c>
      <c r="AG596" s="5">
        <f t="shared" si="360"/>
        <v>-1.9282730220694377E-3</v>
      </c>
      <c r="AH596" s="5">
        <f t="shared" si="361"/>
        <v>7.4774961517174443E-3</v>
      </c>
      <c r="AI596" s="5">
        <f t="shared" si="362"/>
        <v>7.5403157518680874E-3</v>
      </c>
      <c r="AJ596" s="5">
        <f t="shared" si="363"/>
        <v>-3.3573016934672406E-2</v>
      </c>
      <c r="AK596">
        <f t="shared" si="364"/>
        <v>-3.2133068386561714E-3</v>
      </c>
      <c r="AL596" s="5">
        <f t="shared" si="365"/>
        <v>-1.0819866010496337E-3</v>
      </c>
      <c r="AM596" s="5">
        <f t="shared" si="366"/>
        <v>6.2503326813549975E-3</v>
      </c>
      <c r="AN596" s="5">
        <f t="shared" si="367"/>
        <v>9.2073685060609645E-3</v>
      </c>
      <c r="AO596" s="5">
        <f t="shared" si="368"/>
        <v>-8.3182464240183496E-4</v>
      </c>
      <c r="AP596" s="5">
        <f t="shared" si="369"/>
        <v>5.9088796454123127E-3</v>
      </c>
      <c r="AQ596" s="5">
        <f t="shared" si="370"/>
        <v>3.7980890715614279E-3</v>
      </c>
      <c r="AR596" s="5">
        <f t="shared" si="371"/>
        <v>-3.0858975913061748E-3</v>
      </c>
      <c r="AS596" s="5">
        <f t="shared" si="372"/>
        <v>-1.5559954020284095E-2</v>
      </c>
      <c r="AT596" s="5">
        <f t="shared" si="373"/>
        <v>1.0892072271007969E-2</v>
      </c>
      <c r="AU596" s="5">
        <f t="shared" si="374"/>
        <v>2.0257170278146219E-3</v>
      </c>
      <c r="AV596">
        <f t="shared" si="375"/>
        <v>0</v>
      </c>
      <c r="AW596">
        <f t="shared" si="376"/>
        <v>0</v>
      </c>
      <c r="AX596">
        <f t="shared" si="377"/>
        <v>1</v>
      </c>
    </row>
    <row r="597" spans="1:50" x14ac:dyDescent="0.25">
      <c r="A597" s="1">
        <v>42642</v>
      </c>
      <c r="B597">
        <v>23828.599609000001</v>
      </c>
      <c r="C597">
        <v>23828.599609000001</v>
      </c>
      <c r="D597">
        <v>23607.990234000001</v>
      </c>
      <c r="E597">
        <v>23739.470702999999</v>
      </c>
      <c r="F597">
        <v>23739.470702999999</v>
      </c>
      <c r="G597">
        <v>1606079200</v>
      </c>
      <c r="H597" s="2">
        <f t="shared" si="379"/>
        <v>5.0729079396389931E-3</v>
      </c>
      <c r="I597">
        <f t="shared" si="380"/>
        <v>24064.5</v>
      </c>
      <c r="J597">
        <f t="shared" si="381"/>
        <v>22775.289063</v>
      </c>
      <c r="K597">
        <f t="shared" si="382"/>
        <v>22775.289063</v>
      </c>
      <c r="L597">
        <f t="shared" si="383"/>
        <v>1.3691514063914001E-2</v>
      </c>
      <c r="M597">
        <f t="shared" si="384"/>
        <v>-4.0615127947151497E-2</v>
      </c>
      <c r="N597">
        <f t="shared" si="385"/>
        <v>-4.0615127947151497E-2</v>
      </c>
      <c r="O597">
        <f t="shared" si="386"/>
        <v>0</v>
      </c>
      <c r="P597">
        <f t="shared" si="378"/>
        <v>0</v>
      </c>
      <c r="Q597">
        <f t="shared" si="387"/>
        <v>1</v>
      </c>
      <c r="R597">
        <f t="shared" si="388"/>
        <v>-1</v>
      </c>
      <c r="S597">
        <f t="shared" si="389"/>
        <v>0</v>
      </c>
      <c r="T597" s="4">
        <f t="shared" si="390"/>
        <v>0.99492709206036101</v>
      </c>
      <c r="U597" s="4">
        <f t="shared" si="391"/>
        <v>1</v>
      </c>
      <c r="V597" s="4">
        <f>PRODUCT($T$3:T597)-1</f>
        <v>0.76557349287642884</v>
      </c>
      <c r="W597" s="3">
        <f>PRODUCT($U$3:U597)-1</f>
        <v>0.39713153835766146</v>
      </c>
      <c r="X597">
        <f t="shared" si="392"/>
        <v>6.6431099611180766E-2</v>
      </c>
      <c r="Y597" s="1">
        <f t="shared" si="352"/>
        <v>42642</v>
      </c>
      <c r="Z597">
        <f t="shared" si="353"/>
        <v>8.53453532226367E-3</v>
      </c>
      <c r="AA597" s="5">
        <f t="shared" si="354"/>
        <v>-1.7043938817309368E-3</v>
      </c>
      <c r="AB597" s="5">
        <f t="shared" si="355"/>
        <v>8.0715474888903849E-3</v>
      </c>
      <c r="AC597" s="5">
        <f t="shared" si="356"/>
        <v>4.5055627239245499E-3</v>
      </c>
      <c r="AD597" s="5">
        <f t="shared" si="357"/>
        <v>1.6454915172813278E-2</v>
      </c>
      <c r="AE597" s="5">
        <f t="shared" si="358"/>
        <v>5.8406566906534785E-3</v>
      </c>
      <c r="AF597" s="5">
        <f t="shared" si="359"/>
        <v>-1.9282730220694377E-3</v>
      </c>
      <c r="AG597" s="5">
        <f t="shared" si="360"/>
        <v>7.4774961517174443E-3</v>
      </c>
      <c r="AH597" s="5">
        <f t="shared" si="361"/>
        <v>7.5403157518680874E-3</v>
      </c>
      <c r="AI597" s="5">
        <f t="shared" si="362"/>
        <v>-3.3573016934672406E-2</v>
      </c>
      <c r="AJ597" s="5">
        <f t="shared" si="363"/>
        <v>-3.2133068386561714E-3</v>
      </c>
      <c r="AK597">
        <f t="shared" si="364"/>
        <v>-1.0819866010496337E-3</v>
      </c>
      <c r="AL597" s="5">
        <f t="shared" si="365"/>
        <v>6.2503326813549975E-3</v>
      </c>
      <c r="AM597" s="5">
        <f t="shared" si="366"/>
        <v>9.2073685060609645E-3</v>
      </c>
      <c r="AN597" s="5">
        <f t="shared" si="367"/>
        <v>-8.3182464240183496E-4</v>
      </c>
      <c r="AO597" s="5">
        <f t="shared" si="368"/>
        <v>5.9088796454123127E-3</v>
      </c>
      <c r="AP597" s="5">
        <f t="shared" si="369"/>
        <v>3.7980890715614279E-3</v>
      </c>
      <c r="AQ597" s="5">
        <f t="shared" si="370"/>
        <v>-3.0858975913061748E-3</v>
      </c>
      <c r="AR597" s="5">
        <f t="shared" si="371"/>
        <v>-1.5559954020284095E-2</v>
      </c>
      <c r="AS597" s="5">
        <f t="shared" si="372"/>
        <v>1.0892072271007969E-2</v>
      </c>
      <c r="AT597" s="5">
        <f t="shared" si="373"/>
        <v>2.0257170278146219E-3</v>
      </c>
      <c r="AU597" s="5">
        <f t="shared" si="374"/>
        <v>5.0729079396389931E-3</v>
      </c>
      <c r="AV597">
        <f t="shared" si="375"/>
        <v>0</v>
      </c>
      <c r="AW597">
        <f t="shared" si="376"/>
        <v>0</v>
      </c>
      <c r="AX597">
        <f t="shared" si="377"/>
        <v>1</v>
      </c>
    </row>
    <row r="598" spans="1:50" x14ac:dyDescent="0.25">
      <c r="A598" s="1">
        <v>42643</v>
      </c>
      <c r="B598">
        <v>23435.289063</v>
      </c>
      <c r="C598">
        <v>23484.369140999999</v>
      </c>
      <c r="D598">
        <v>23239.359375</v>
      </c>
      <c r="E598">
        <v>23297.150390999999</v>
      </c>
      <c r="F598">
        <v>23297.150390999999</v>
      </c>
      <c r="G598">
        <v>1674842700</v>
      </c>
      <c r="H598" s="2">
        <f t="shared" si="379"/>
        <v>-1.8632273547030009E-2</v>
      </c>
      <c r="I598">
        <f t="shared" si="380"/>
        <v>24064.5</v>
      </c>
      <c r="J598">
        <f t="shared" si="381"/>
        <v>22775.289063</v>
      </c>
      <c r="K598">
        <f t="shared" si="382"/>
        <v>23015.060547000001</v>
      </c>
      <c r="L598">
        <f t="shared" si="383"/>
        <v>3.2937487895362549E-2</v>
      </c>
      <c r="M598">
        <f t="shared" si="384"/>
        <v>-2.2400221453762081E-2</v>
      </c>
      <c r="N598">
        <f t="shared" si="385"/>
        <v>-1.210834111750303E-2</v>
      </c>
      <c r="O598">
        <f t="shared" si="386"/>
        <v>0</v>
      </c>
      <c r="P598">
        <f t="shared" si="378"/>
        <v>1</v>
      </c>
      <c r="Q598">
        <f t="shared" si="387"/>
        <v>0</v>
      </c>
      <c r="R598">
        <f t="shared" si="388"/>
        <v>-1</v>
      </c>
      <c r="S598">
        <f t="shared" si="389"/>
        <v>0</v>
      </c>
      <c r="T598" s="4">
        <f t="shared" si="390"/>
        <v>1.0186322735470301</v>
      </c>
      <c r="U598" s="4">
        <f t="shared" si="391"/>
        <v>1</v>
      </c>
      <c r="V598" s="4">
        <f>PRODUCT($T$3:T598)-1</f>
        <v>0.7984701411630879</v>
      </c>
      <c r="W598" s="3">
        <f>PRODUCT($U$3:U598)-1</f>
        <v>0.39713153835766146</v>
      </c>
      <c r="X598">
        <f t="shared" si="392"/>
        <v>4.6561063644165346E-2</v>
      </c>
      <c r="Y598" s="1">
        <f t="shared" si="352"/>
        <v>42643</v>
      </c>
      <c r="Z598">
        <f t="shared" si="353"/>
        <v>-1.7043938817309368E-3</v>
      </c>
      <c r="AA598" s="5">
        <f t="shared" si="354"/>
        <v>8.0715474888903849E-3</v>
      </c>
      <c r="AB598" s="5">
        <f t="shared" si="355"/>
        <v>4.5055627239245499E-3</v>
      </c>
      <c r="AC598" s="5">
        <f t="shared" si="356"/>
        <v>1.6454915172813278E-2</v>
      </c>
      <c r="AD598" s="5">
        <f t="shared" si="357"/>
        <v>5.8406566906534785E-3</v>
      </c>
      <c r="AE598" s="5">
        <f t="shared" si="358"/>
        <v>-1.9282730220694377E-3</v>
      </c>
      <c r="AF598" s="5">
        <f t="shared" si="359"/>
        <v>7.4774961517174443E-3</v>
      </c>
      <c r="AG598" s="5">
        <f t="shared" si="360"/>
        <v>7.5403157518680874E-3</v>
      </c>
      <c r="AH598" s="5">
        <f t="shared" si="361"/>
        <v>-3.3573016934672406E-2</v>
      </c>
      <c r="AI598" s="5">
        <f t="shared" si="362"/>
        <v>-3.2133068386561714E-3</v>
      </c>
      <c r="AJ598" s="5">
        <f t="shared" si="363"/>
        <v>-1.0819866010496337E-3</v>
      </c>
      <c r="AK598">
        <f t="shared" si="364"/>
        <v>6.2503326813549975E-3</v>
      </c>
      <c r="AL598" s="5">
        <f t="shared" si="365"/>
        <v>9.2073685060609645E-3</v>
      </c>
      <c r="AM598" s="5">
        <f t="shared" si="366"/>
        <v>-8.3182464240183496E-4</v>
      </c>
      <c r="AN598" s="5">
        <f t="shared" si="367"/>
        <v>5.9088796454123127E-3</v>
      </c>
      <c r="AO598" s="5">
        <f t="shared" si="368"/>
        <v>3.7980890715614279E-3</v>
      </c>
      <c r="AP598" s="5">
        <f t="shared" si="369"/>
        <v>-3.0858975913061748E-3</v>
      </c>
      <c r="AQ598" s="5">
        <f t="shared" si="370"/>
        <v>-1.5559954020284095E-2</v>
      </c>
      <c r="AR598" s="5">
        <f t="shared" si="371"/>
        <v>1.0892072271007969E-2</v>
      </c>
      <c r="AS598" s="5">
        <f t="shared" si="372"/>
        <v>2.0257170278146219E-3</v>
      </c>
      <c r="AT598" s="5">
        <f t="shared" si="373"/>
        <v>5.0729079396389931E-3</v>
      </c>
      <c r="AU598" s="5">
        <f t="shared" si="374"/>
        <v>-1.8632273547030009E-2</v>
      </c>
      <c r="AV598">
        <f t="shared" si="375"/>
        <v>0</v>
      </c>
      <c r="AW598">
        <f t="shared" si="376"/>
        <v>1</v>
      </c>
      <c r="AX598">
        <f t="shared" si="377"/>
        <v>0</v>
      </c>
    </row>
    <row r="599" spans="1:50" x14ac:dyDescent="0.25">
      <c r="A599" s="1">
        <v>42646</v>
      </c>
      <c r="B599">
        <v>23652.830077999999</v>
      </c>
      <c r="C599">
        <v>23698.300781000002</v>
      </c>
      <c r="D599">
        <v>23500.710938</v>
      </c>
      <c r="E599">
        <v>23584.429688</v>
      </c>
      <c r="F599">
        <v>23584.429688</v>
      </c>
      <c r="G599">
        <v>953365300</v>
      </c>
      <c r="H599" s="2">
        <f t="shared" si="379"/>
        <v>1.2331091664797844E-2</v>
      </c>
      <c r="I599">
        <f t="shared" si="380"/>
        <v>24064.5</v>
      </c>
      <c r="J599">
        <f t="shared" si="381"/>
        <v>22775.289063</v>
      </c>
      <c r="K599">
        <f t="shared" si="382"/>
        <v>22785.349609000001</v>
      </c>
      <c r="L599">
        <f t="shared" si="383"/>
        <v>2.0355392025623864E-2</v>
      </c>
      <c r="M599">
        <f t="shared" si="384"/>
        <v>-3.4308254882741474E-2</v>
      </c>
      <c r="N599">
        <f t="shared" si="385"/>
        <v>-3.3881679123518471E-2</v>
      </c>
      <c r="O599">
        <f t="shared" si="386"/>
        <v>0</v>
      </c>
      <c r="P599">
        <f t="shared" si="378"/>
        <v>0</v>
      </c>
      <c r="Q599">
        <f t="shared" si="387"/>
        <v>1</v>
      </c>
      <c r="R599">
        <f t="shared" si="388"/>
        <v>-1</v>
      </c>
      <c r="S599">
        <f t="shared" si="389"/>
        <v>0</v>
      </c>
      <c r="T599" s="4">
        <f t="shared" si="390"/>
        <v>0.98766890833520216</v>
      </c>
      <c r="U599" s="4">
        <f t="shared" si="391"/>
        <v>1</v>
      </c>
      <c r="V599" s="4">
        <f>PRODUCT($T$3:T599)-1</f>
        <v>0.77629304099600405</v>
      </c>
      <c r="W599" s="3">
        <f>PRODUCT($U$3:U599)-1</f>
        <v>0.39713153835766146</v>
      </c>
      <c r="X599">
        <f t="shared" si="392"/>
        <v>5.9466304052769869E-2</v>
      </c>
      <c r="Y599" s="1">
        <f t="shared" si="352"/>
        <v>42646</v>
      </c>
      <c r="Z599">
        <f t="shared" si="353"/>
        <v>8.0715474888903849E-3</v>
      </c>
      <c r="AA599" s="5">
        <f t="shared" si="354"/>
        <v>4.5055627239245499E-3</v>
      </c>
      <c r="AB599" s="5">
        <f t="shared" si="355"/>
        <v>1.6454915172813278E-2</v>
      </c>
      <c r="AC599" s="5">
        <f t="shared" si="356"/>
        <v>5.8406566906534785E-3</v>
      </c>
      <c r="AD599" s="5">
        <f t="shared" si="357"/>
        <v>-1.9282730220694377E-3</v>
      </c>
      <c r="AE599" s="5">
        <f t="shared" si="358"/>
        <v>7.4774961517174443E-3</v>
      </c>
      <c r="AF599" s="5">
        <f t="shared" si="359"/>
        <v>7.5403157518680874E-3</v>
      </c>
      <c r="AG599" s="5">
        <f t="shared" si="360"/>
        <v>-3.3573016934672406E-2</v>
      </c>
      <c r="AH599" s="5">
        <f t="shared" si="361"/>
        <v>-3.2133068386561714E-3</v>
      </c>
      <c r="AI599" s="5">
        <f t="shared" si="362"/>
        <v>-1.0819866010496337E-3</v>
      </c>
      <c r="AJ599" s="5">
        <f t="shared" si="363"/>
        <v>6.2503326813549975E-3</v>
      </c>
      <c r="AK599">
        <f t="shared" si="364"/>
        <v>9.2073685060609645E-3</v>
      </c>
      <c r="AL599" s="5">
        <f t="shared" si="365"/>
        <v>-8.3182464240183496E-4</v>
      </c>
      <c r="AM599" s="5">
        <f t="shared" si="366"/>
        <v>5.9088796454123127E-3</v>
      </c>
      <c r="AN599" s="5">
        <f t="shared" si="367"/>
        <v>3.7980890715614279E-3</v>
      </c>
      <c r="AO599" s="5">
        <f t="shared" si="368"/>
        <v>-3.0858975913061748E-3</v>
      </c>
      <c r="AP599" s="5">
        <f t="shared" si="369"/>
        <v>-1.5559954020284095E-2</v>
      </c>
      <c r="AQ599" s="5">
        <f t="shared" si="370"/>
        <v>1.0892072271007969E-2</v>
      </c>
      <c r="AR599" s="5">
        <f t="shared" si="371"/>
        <v>2.0257170278146219E-3</v>
      </c>
      <c r="AS599" s="5">
        <f t="shared" si="372"/>
        <v>5.0729079396389931E-3</v>
      </c>
      <c r="AT599" s="5">
        <f t="shared" si="373"/>
        <v>-1.8632273547030009E-2</v>
      </c>
      <c r="AU599" s="5">
        <f t="shared" si="374"/>
        <v>1.2331091664797844E-2</v>
      </c>
      <c r="AV599">
        <f t="shared" si="375"/>
        <v>0</v>
      </c>
      <c r="AW599">
        <f t="shared" si="376"/>
        <v>0</v>
      </c>
      <c r="AX599">
        <f t="shared" si="377"/>
        <v>1</v>
      </c>
    </row>
    <row r="600" spans="1:50" x14ac:dyDescent="0.25">
      <c r="A600" s="1">
        <v>42647</v>
      </c>
      <c r="B600">
        <v>23665.349609000001</v>
      </c>
      <c r="C600">
        <v>23689.439452999999</v>
      </c>
      <c r="D600">
        <v>23518.560547000001</v>
      </c>
      <c r="E600">
        <v>23689.439452999999</v>
      </c>
      <c r="F600">
        <v>23689.439452999999</v>
      </c>
      <c r="G600">
        <v>1008151200</v>
      </c>
      <c r="H600" s="2">
        <f t="shared" si="379"/>
        <v>4.4525038929996708E-3</v>
      </c>
      <c r="I600">
        <f t="shared" si="380"/>
        <v>24064.5</v>
      </c>
      <c r="J600">
        <f t="shared" si="381"/>
        <v>22683.509765999999</v>
      </c>
      <c r="K600">
        <f t="shared" si="382"/>
        <v>22683.509765999999</v>
      </c>
      <c r="L600">
        <f t="shared" si="383"/>
        <v>1.5832394335210997E-2</v>
      </c>
      <c r="M600">
        <f t="shared" si="384"/>
        <v>-4.2463211887971086E-2</v>
      </c>
      <c r="N600">
        <f t="shared" si="385"/>
        <v>-4.2463211887971086E-2</v>
      </c>
      <c r="O600">
        <f t="shared" si="386"/>
        <v>0</v>
      </c>
      <c r="P600">
        <f t="shared" si="378"/>
        <v>0</v>
      </c>
      <c r="Q600">
        <f t="shared" si="387"/>
        <v>1</v>
      </c>
      <c r="R600">
        <f t="shared" si="388"/>
        <v>-1</v>
      </c>
      <c r="S600">
        <f t="shared" si="389"/>
        <v>0</v>
      </c>
      <c r="T600" s="4">
        <f t="shared" si="390"/>
        <v>0.99554749610700033</v>
      </c>
      <c r="U600" s="4">
        <f t="shared" si="391"/>
        <v>1</v>
      </c>
      <c r="V600" s="4">
        <f>PRODUCT($T$3:T600)-1</f>
        <v>0.76838408931586111</v>
      </c>
      <c r="W600" s="3">
        <f>PRODUCT($U$3:U600)-1</f>
        <v>0.39713153835766146</v>
      </c>
      <c r="X600">
        <f t="shared" si="392"/>
        <v>6.4183581896066766E-2</v>
      </c>
      <c r="Y600" s="1">
        <f t="shared" si="352"/>
        <v>42647</v>
      </c>
      <c r="Z600">
        <f t="shared" si="353"/>
        <v>4.5055627239245499E-3</v>
      </c>
      <c r="AA600" s="5">
        <f t="shared" si="354"/>
        <v>1.6454915172813278E-2</v>
      </c>
      <c r="AB600" s="5">
        <f t="shared" si="355"/>
        <v>5.8406566906534785E-3</v>
      </c>
      <c r="AC600" s="5">
        <f t="shared" si="356"/>
        <v>-1.9282730220694377E-3</v>
      </c>
      <c r="AD600" s="5">
        <f t="shared" si="357"/>
        <v>7.4774961517174443E-3</v>
      </c>
      <c r="AE600" s="5">
        <f t="shared" si="358"/>
        <v>7.5403157518680874E-3</v>
      </c>
      <c r="AF600" s="5">
        <f t="shared" si="359"/>
        <v>-3.3573016934672406E-2</v>
      </c>
      <c r="AG600" s="5">
        <f t="shared" si="360"/>
        <v>-3.2133068386561714E-3</v>
      </c>
      <c r="AH600" s="5">
        <f t="shared" si="361"/>
        <v>-1.0819866010496337E-3</v>
      </c>
      <c r="AI600" s="5">
        <f t="shared" si="362"/>
        <v>6.2503326813549975E-3</v>
      </c>
      <c r="AJ600" s="5">
        <f t="shared" si="363"/>
        <v>9.2073685060609645E-3</v>
      </c>
      <c r="AK600">
        <f t="shared" si="364"/>
        <v>-8.3182464240183496E-4</v>
      </c>
      <c r="AL600" s="5">
        <f t="shared" si="365"/>
        <v>5.9088796454123127E-3</v>
      </c>
      <c r="AM600" s="5">
        <f t="shared" si="366"/>
        <v>3.7980890715614279E-3</v>
      </c>
      <c r="AN600" s="5">
        <f t="shared" si="367"/>
        <v>-3.0858975913061748E-3</v>
      </c>
      <c r="AO600" s="5">
        <f t="shared" si="368"/>
        <v>-1.5559954020284095E-2</v>
      </c>
      <c r="AP600" s="5">
        <f t="shared" si="369"/>
        <v>1.0892072271007969E-2</v>
      </c>
      <c r="AQ600" s="5">
        <f t="shared" si="370"/>
        <v>2.0257170278146219E-3</v>
      </c>
      <c r="AR600" s="5">
        <f t="shared" si="371"/>
        <v>5.0729079396389931E-3</v>
      </c>
      <c r="AS600" s="5">
        <f t="shared" si="372"/>
        <v>-1.8632273547030009E-2</v>
      </c>
      <c r="AT600" s="5">
        <f t="shared" si="373"/>
        <v>1.2331091664797844E-2</v>
      </c>
      <c r="AU600" s="5">
        <f t="shared" si="374"/>
        <v>4.4525038929996708E-3</v>
      </c>
      <c r="AV600">
        <f t="shared" si="375"/>
        <v>0</v>
      </c>
      <c r="AW600">
        <f t="shared" si="376"/>
        <v>0</v>
      </c>
      <c r="AX600">
        <f t="shared" si="377"/>
        <v>1</v>
      </c>
    </row>
    <row r="601" spans="1:50" x14ac:dyDescent="0.25">
      <c r="A601" s="1">
        <v>42648</v>
      </c>
      <c r="B601">
        <v>23619.910156000002</v>
      </c>
      <c r="C601">
        <v>23847.460938</v>
      </c>
      <c r="D601">
        <v>23566.220702999999</v>
      </c>
      <c r="E601">
        <v>23788.310547000001</v>
      </c>
      <c r="F601">
        <v>23788.310547000001</v>
      </c>
      <c r="G601">
        <v>1304619300</v>
      </c>
      <c r="H601" s="2">
        <f t="shared" si="379"/>
        <v>4.1736358598170042E-3</v>
      </c>
      <c r="I601">
        <f t="shared" si="380"/>
        <v>24064.5</v>
      </c>
      <c r="J601">
        <f t="shared" si="381"/>
        <v>22587.589843999998</v>
      </c>
      <c r="K601">
        <f t="shared" si="382"/>
        <v>22587.589843999998</v>
      </c>
      <c r="L601">
        <f t="shared" si="383"/>
        <v>1.1610301305521986E-2</v>
      </c>
      <c r="M601">
        <f t="shared" si="384"/>
        <v>-5.0475240796426735E-2</v>
      </c>
      <c r="N601">
        <f t="shared" si="385"/>
        <v>-5.0475240796426735E-2</v>
      </c>
      <c r="O601">
        <f t="shared" si="386"/>
        <v>0</v>
      </c>
      <c r="P601">
        <f t="shared" si="378"/>
        <v>0</v>
      </c>
      <c r="Q601">
        <f t="shared" si="387"/>
        <v>1</v>
      </c>
      <c r="R601">
        <f t="shared" si="388"/>
        <v>-1</v>
      </c>
      <c r="S601">
        <f t="shared" si="389"/>
        <v>0</v>
      </c>
      <c r="T601" s="4">
        <f t="shared" si="390"/>
        <v>0.995826364140183</v>
      </c>
      <c r="U601" s="4">
        <f t="shared" si="391"/>
        <v>1</v>
      </c>
      <c r="V601" s="4">
        <f>PRODUCT($T$3:T601)-1</f>
        <v>0.7610034980667626</v>
      </c>
      <c r="W601" s="3">
        <f>PRODUCT($U$3:U601)-1</f>
        <v>0.39713153835766146</v>
      </c>
      <c r="X601">
        <f t="shared" si="392"/>
        <v>6.8625096654896689E-2</v>
      </c>
      <c r="Y601" s="1">
        <f t="shared" si="352"/>
        <v>42648</v>
      </c>
      <c r="Z601">
        <f t="shared" si="353"/>
        <v>1.6454915172813278E-2</v>
      </c>
      <c r="AA601" s="5">
        <f t="shared" si="354"/>
        <v>5.8406566906534785E-3</v>
      </c>
      <c r="AB601" s="5">
        <f t="shared" si="355"/>
        <v>-1.9282730220694377E-3</v>
      </c>
      <c r="AC601" s="5">
        <f t="shared" si="356"/>
        <v>7.4774961517174443E-3</v>
      </c>
      <c r="AD601" s="5">
        <f t="shared" si="357"/>
        <v>7.5403157518680874E-3</v>
      </c>
      <c r="AE601" s="5">
        <f t="shared" si="358"/>
        <v>-3.3573016934672406E-2</v>
      </c>
      <c r="AF601" s="5">
        <f t="shared" si="359"/>
        <v>-3.2133068386561714E-3</v>
      </c>
      <c r="AG601" s="5">
        <f t="shared" si="360"/>
        <v>-1.0819866010496337E-3</v>
      </c>
      <c r="AH601" s="5">
        <f t="shared" si="361"/>
        <v>6.2503326813549975E-3</v>
      </c>
      <c r="AI601" s="5">
        <f t="shared" si="362"/>
        <v>9.2073685060609645E-3</v>
      </c>
      <c r="AJ601" s="5">
        <f t="shared" si="363"/>
        <v>-8.3182464240183496E-4</v>
      </c>
      <c r="AK601">
        <f t="shared" si="364"/>
        <v>5.9088796454123127E-3</v>
      </c>
      <c r="AL601" s="5">
        <f t="shared" si="365"/>
        <v>3.7980890715614279E-3</v>
      </c>
      <c r="AM601" s="5">
        <f t="shared" si="366"/>
        <v>-3.0858975913061748E-3</v>
      </c>
      <c r="AN601" s="5">
        <f t="shared" si="367"/>
        <v>-1.5559954020284095E-2</v>
      </c>
      <c r="AO601" s="5">
        <f t="shared" si="368"/>
        <v>1.0892072271007969E-2</v>
      </c>
      <c r="AP601" s="5">
        <f t="shared" si="369"/>
        <v>2.0257170278146219E-3</v>
      </c>
      <c r="AQ601" s="5">
        <f t="shared" si="370"/>
        <v>5.0729079396389931E-3</v>
      </c>
      <c r="AR601" s="5">
        <f t="shared" si="371"/>
        <v>-1.8632273547030009E-2</v>
      </c>
      <c r="AS601" s="5">
        <f t="shared" si="372"/>
        <v>1.2331091664797844E-2</v>
      </c>
      <c r="AT601" s="5">
        <f t="shared" si="373"/>
        <v>4.4525038929996708E-3</v>
      </c>
      <c r="AU601" s="5">
        <f t="shared" si="374"/>
        <v>4.1736358598170042E-3</v>
      </c>
      <c r="AV601">
        <f t="shared" si="375"/>
        <v>0</v>
      </c>
      <c r="AW601">
        <f t="shared" si="376"/>
        <v>0</v>
      </c>
      <c r="AX601">
        <f t="shared" si="377"/>
        <v>1</v>
      </c>
    </row>
    <row r="602" spans="1:50" x14ac:dyDescent="0.25">
      <c r="A602" s="1">
        <v>42649</v>
      </c>
      <c r="B602">
        <v>23859.410156000002</v>
      </c>
      <c r="C602">
        <v>24004.089843999998</v>
      </c>
      <c r="D602">
        <v>23826.449218999998</v>
      </c>
      <c r="E602">
        <v>23952.5</v>
      </c>
      <c r="F602">
        <v>23952.5</v>
      </c>
      <c r="G602">
        <v>1721487000</v>
      </c>
      <c r="H602" s="2">
        <f t="shared" si="379"/>
        <v>6.9021065062859766E-3</v>
      </c>
      <c r="I602">
        <f t="shared" si="380"/>
        <v>24064.5</v>
      </c>
      <c r="J602">
        <f t="shared" si="381"/>
        <v>22587.589843999998</v>
      </c>
      <c r="K602">
        <f t="shared" si="382"/>
        <v>22623.839843999998</v>
      </c>
      <c r="L602">
        <f t="shared" si="383"/>
        <v>4.6759210938316365E-3</v>
      </c>
      <c r="M602">
        <f t="shared" si="384"/>
        <v>-5.6984037407368793E-2</v>
      </c>
      <c r="N602">
        <f t="shared" si="385"/>
        <v>-5.5470625446195632E-2</v>
      </c>
      <c r="O602">
        <f t="shared" si="386"/>
        <v>0</v>
      </c>
      <c r="P602">
        <f t="shared" si="378"/>
        <v>0</v>
      </c>
      <c r="Q602">
        <f t="shared" si="387"/>
        <v>1</v>
      </c>
      <c r="R602">
        <f t="shared" si="388"/>
        <v>-1</v>
      </c>
      <c r="S602">
        <f t="shared" si="389"/>
        <v>0</v>
      </c>
      <c r="T602" s="4">
        <f t="shared" si="390"/>
        <v>0.99309789349371402</v>
      </c>
      <c r="U602" s="4">
        <f t="shared" si="391"/>
        <v>1</v>
      </c>
      <c r="V602" s="4">
        <f>PRODUCT($T$3:T602)-1</f>
        <v>0.74884886436516362</v>
      </c>
      <c r="W602" s="3">
        <f>PRODUCT($U$3:U602)-1</f>
        <v>0.39713153835766146</v>
      </c>
      <c r="X602">
        <f t="shared" si="392"/>
        <v>7.6000860887298849E-2</v>
      </c>
      <c r="Y602" s="1">
        <f t="shared" si="352"/>
        <v>42649</v>
      </c>
      <c r="Z602">
        <f t="shared" si="353"/>
        <v>5.8406566906534785E-3</v>
      </c>
      <c r="AA602" s="5">
        <f t="shared" si="354"/>
        <v>-1.9282730220694377E-3</v>
      </c>
      <c r="AB602" s="5">
        <f t="shared" si="355"/>
        <v>7.4774961517174443E-3</v>
      </c>
      <c r="AC602" s="5">
        <f t="shared" si="356"/>
        <v>7.5403157518680874E-3</v>
      </c>
      <c r="AD602" s="5">
        <f t="shared" si="357"/>
        <v>-3.3573016934672406E-2</v>
      </c>
      <c r="AE602" s="5">
        <f t="shared" si="358"/>
        <v>-3.2133068386561714E-3</v>
      </c>
      <c r="AF602" s="5">
        <f t="shared" si="359"/>
        <v>-1.0819866010496337E-3</v>
      </c>
      <c r="AG602" s="5">
        <f t="shared" si="360"/>
        <v>6.2503326813549975E-3</v>
      </c>
      <c r="AH602" s="5">
        <f t="shared" si="361"/>
        <v>9.2073685060609645E-3</v>
      </c>
      <c r="AI602" s="5">
        <f t="shared" si="362"/>
        <v>-8.3182464240183496E-4</v>
      </c>
      <c r="AJ602" s="5">
        <f t="shared" si="363"/>
        <v>5.9088796454123127E-3</v>
      </c>
      <c r="AK602">
        <f t="shared" si="364"/>
        <v>3.7980890715614279E-3</v>
      </c>
      <c r="AL602" s="5">
        <f t="shared" si="365"/>
        <v>-3.0858975913061748E-3</v>
      </c>
      <c r="AM602" s="5">
        <f t="shared" si="366"/>
        <v>-1.5559954020284095E-2</v>
      </c>
      <c r="AN602" s="5">
        <f t="shared" si="367"/>
        <v>1.0892072271007969E-2</v>
      </c>
      <c r="AO602" s="5">
        <f t="shared" si="368"/>
        <v>2.0257170278146219E-3</v>
      </c>
      <c r="AP602" s="5">
        <f t="shared" si="369"/>
        <v>5.0729079396389931E-3</v>
      </c>
      <c r="AQ602" s="5">
        <f t="shared" si="370"/>
        <v>-1.8632273547030009E-2</v>
      </c>
      <c r="AR602" s="5">
        <f t="shared" si="371"/>
        <v>1.2331091664797844E-2</v>
      </c>
      <c r="AS602" s="5">
        <f t="shared" si="372"/>
        <v>4.4525038929996708E-3</v>
      </c>
      <c r="AT602" s="5">
        <f t="shared" si="373"/>
        <v>4.1736358598170042E-3</v>
      </c>
      <c r="AU602" s="5">
        <f t="shared" si="374"/>
        <v>6.9021065062859766E-3</v>
      </c>
      <c r="AV602">
        <f t="shared" si="375"/>
        <v>0</v>
      </c>
      <c r="AW602">
        <f t="shared" si="376"/>
        <v>0</v>
      </c>
      <c r="AX602">
        <f t="shared" si="377"/>
        <v>1</v>
      </c>
    </row>
    <row r="603" spans="1:50" x14ac:dyDescent="0.25">
      <c r="A603" s="1">
        <v>42650</v>
      </c>
      <c r="B603">
        <v>23948.949218999998</v>
      </c>
      <c r="C603">
        <v>23948.949218999998</v>
      </c>
      <c r="D603">
        <v>23770.140625</v>
      </c>
      <c r="E603">
        <v>23851.820313</v>
      </c>
      <c r="F603">
        <v>23851.820313</v>
      </c>
      <c r="G603">
        <v>1137835500</v>
      </c>
      <c r="H603" s="2">
        <f t="shared" si="379"/>
        <v>-4.2033060014612378E-3</v>
      </c>
      <c r="I603">
        <f t="shared" si="380"/>
        <v>24064.5</v>
      </c>
      <c r="J603">
        <f t="shared" si="381"/>
        <v>22587.589843999998</v>
      </c>
      <c r="K603">
        <f t="shared" si="382"/>
        <v>22820.390625</v>
      </c>
      <c r="L603">
        <f t="shared" si="383"/>
        <v>8.9167067422557533E-3</v>
      </c>
      <c r="M603">
        <f t="shared" si="384"/>
        <v>-5.3003521425614486E-2</v>
      </c>
      <c r="N603">
        <f t="shared" si="385"/>
        <v>-4.3243227328768619E-2</v>
      </c>
      <c r="O603">
        <f t="shared" si="386"/>
        <v>0</v>
      </c>
      <c r="P603">
        <f t="shared" si="378"/>
        <v>0</v>
      </c>
      <c r="Q603">
        <f t="shared" si="387"/>
        <v>1</v>
      </c>
      <c r="R603">
        <f t="shared" si="388"/>
        <v>-1</v>
      </c>
      <c r="S603">
        <f t="shared" si="389"/>
        <v>0</v>
      </c>
      <c r="T603" s="4">
        <f t="shared" si="390"/>
        <v>1.0042033060014612</v>
      </c>
      <c r="U603" s="4">
        <f t="shared" si="391"/>
        <v>1</v>
      </c>
      <c r="V603" s="4">
        <f>PRODUCT($T$3:T603)-1</f>
        <v>0.75619981129239844</v>
      </c>
      <c r="W603" s="3">
        <f>PRODUCT($U$3:U603)-1</f>
        <v>0.39713153835766146</v>
      </c>
      <c r="X603">
        <f t="shared" si="392"/>
        <v>7.1478100011153733E-2</v>
      </c>
      <c r="Y603" s="1">
        <f t="shared" si="352"/>
        <v>42650</v>
      </c>
      <c r="Z603">
        <f t="shared" si="353"/>
        <v>-1.9282730220694377E-3</v>
      </c>
      <c r="AA603" s="5">
        <f t="shared" si="354"/>
        <v>7.4774961517174443E-3</v>
      </c>
      <c r="AB603" s="5">
        <f t="shared" si="355"/>
        <v>7.5403157518680874E-3</v>
      </c>
      <c r="AC603" s="5">
        <f t="shared" si="356"/>
        <v>-3.3573016934672406E-2</v>
      </c>
      <c r="AD603" s="5">
        <f t="shared" si="357"/>
        <v>-3.2133068386561714E-3</v>
      </c>
      <c r="AE603" s="5">
        <f t="shared" si="358"/>
        <v>-1.0819866010496337E-3</v>
      </c>
      <c r="AF603" s="5">
        <f t="shared" si="359"/>
        <v>6.2503326813549975E-3</v>
      </c>
      <c r="AG603" s="5">
        <f t="shared" si="360"/>
        <v>9.2073685060609645E-3</v>
      </c>
      <c r="AH603" s="5">
        <f t="shared" si="361"/>
        <v>-8.3182464240183496E-4</v>
      </c>
      <c r="AI603" s="5">
        <f t="shared" si="362"/>
        <v>5.9088796454123127E-3</v>
      </c>
      <c r="AJ603" s="5">
        <f t="shared" si="363"/>
        <v>3.7980890715614279E-3</v>
      </c>
      <c r="AK603">
        <f t="shared" si="364"/>
        <v>-3.0858975913061748E-3</v>
      </c>
      <c r="AL603" s="5">
        <f t="shared" si="365"/>
        <v>-1.5559954020284095E-2</v>
      </c>
      <c r="AM603" s="5">
        <f t="shared" si="366"/>
        <v>1.0892072271007969E-2</v>
      </c>
      <c r="AN603" s="5">
        <f t="shared" si="367"/>
        <v>2.0257170278146219E-3</v>
      </c>
      <c r="AO603" s="5">
        <f t="shared" si="368"/>
        <v>5.0729079396389931E-3</v>
      </c>
      <c r="AP603" s="5">
        <f t="shared" si="369"/>
        <v>-1.8632273547030009E-2</v>
      </c>
      <c r="AQ603" s="5">
        <f t="shared" si="370"/>
        <v>1.2331091664797844E-2</v>
      </c>
      <c r="AR603" s="5">
        <f t="shared" si="371"/>
        <v>4.4525038929996708E-3</v>
      </c>
      <c r="AS603" s="5">
        <f t="shared" si="372"/>
        <v>4.1736358598170042E-3</v>
      </c>
      <c r="AT603" s="5">
        <f t="shared" si="373"/>
        <v>6.9021065062859766E-3</v>
      </c>
      <c r="AU603" s="5">
        <f t="shared" si="374"/>
        <v>-4.2033060014612378E-3</v>
      </c>
      <c r="AV603">
        <f t="shared" si="375"/>
        <v>0</v>
      </c>
      <c r="AW603">
        <f t="shared" si="376"/>
        <v>0</v>
      </c>
      <c r="AX603">
        <f t="shared" si="377"/>
        <v>1</v>
      </c>
    </row>
    <row r="604" spans="1:50" x14ac:dyDescent="0.25">
      <c r="A604" s="1">
        <v>42654</v>
      </c>
      <c r="B604">
        <v>24013.839843999998</v>
      </c>
      <c r="C604">
        <v>24064.5</v>
      </c>
      <c r="D604">
        <v>23441.070313</v>
      </c>
      <c r="E604">
        <v>23549.519531000002</v>
      </c>
      <c r="F604">
        <v>23549.519531000002</v>
      </c>
      <c r="G604">
        <v>2157326400</v>
      </c>
      <c r="H604" s="2">
        <f t="shared" si="379"/>
        <v>-1.2674117867441548E-2</v>
      </c>
      <c r="I604">
        <f t="shared" si="380"/>
        <v>23631.339843999998</v>
      </c>
      <c r="J604">
        <f t="shared" si="381"/>
        <v>21957.710938</v>
      </c>
      <c r="K604">
        <f t="shared" si="382"/>
        <v>21957.710938</v>
      </c>
      <c r="L604">
        <f t="shared" si="383"/>
        <v>3.4743941545087864E-3</v>
      </c>
      <c r="M604">
        <f t="shared" si="384"/>
        <v>-6.7594100631419907E-2</v>
      </c>
      <c r="N604">
        <f t="shared" si="385"/>
        <v>-6.7594100631419907E-2</v>
      </c>
      <c r="O604">
        <f t="shared" si="386"/>
        <v>0</v>
      </c>
      <c r="P604">
        <f t="shared" si="378"/>
        <v>0</v>
      </c>
      <c r="Q604">
        <f t="shared" si="387"/>
        <v>1</v>
      </c>
      <c r="R604">
        <f t="shared" si="388"/>
        <v>-1</v>
      </c>
      <c r="S604">
        <f t="shared" si="389"/>
        <v>0</v>
      </c>
      <c r="T604" s="4">
        <f t="shared" si="390"/>
        <v>1.0126741178674417</v>
      </c>
      <c r="U604" s="4">
        <f t="shared" si="391"/>
        <v>1</v>
      </c>
      <c r="V604" s="4">
        <f>PRODUCT($T$3:T604)-1</f>
        <v>0.77845809469949701</v>
      </c>
      <c r="W604" s="3">
        <f>PRODUCT($U$3:U604)-1</f>
        <v>0.39713153835766146</v>
      </c>
      <c r="X604">
        <f t="shared" si="392"/>
        <v>5.7898060279230057E-2</v>
      </c>
      <c r="Y604" s="1">
        <f t="shared" si="352"/>
        <v>42654</v>
      </c>
      <c r="Z604">
        <f t="shared" si="353"/>
        <v>7.4774961517174443E-3</v>
      </c>
      <c r="AA604" s="5">
        <f t="shared" si="354"/>
        <v>7.5403157518680874E-3</v>
      </c>
      <c r="AB604" s="5">
        <f t="shared" si="355"/>
        <v>-3.3573016934672406E-2</v>
      </c>
      <c r="AC604" s="5">
        <f t="shared" si="356"/>
        <v>-3.2133068386561714E-3</v>
      </c>
      <c r="AD604" s="5">
        <f t="shared" si="357"/>
        <v>-1.0819866010496337E-3</v>
      </c>
      <c r="AE604" s="5">
        <f t="shared" si="358"/>
        <v>6.2503326813549975E-3</v>
      </c>
      <c r="AF604" s="5">
        <f t="shared" si="359"/>
        <v>9.2073685060609645E-3</v>
      </c>
      <c r="AG604" s="5">
        <f t="shared" si="360"/>
        <v>-8.3182464240183496E-4</v>
      </c>
      <c r="AH604" s="5">
        <f t="shared" si="361"/>
        <v>5.9088796454123127E-3</v>
      </c>
      <c r="AI604" s="5">
        <f t="shared" si="362"/>
        <v>3.7980890715614279E-3</v>
      </c>
      <c r="AJ604" s="5">
        <f t="shared" si="363"/>
        <v>-3.0858975913061748E-3</v>
      </c>
      <c r="AK604">
        <f t="shared" si="364"/>
        <v>-1.5559954020284095E-2</v>
      </c>
      <c r="AL604" s="5">
        <f t="shared" si="365"/>
        <v>1.0892072271007969E-2</v>
      </c>
      <c r="AM604" s="5">
        <f t="shared" si="366"/>
        <v>2.0257170278146219E-3</v>
      </c>
      <c r="AN604" s="5">
        <f t="shared" si="367"/>
        <v>5.0729079396389931E-3</v>
      </c>
      <c r="AO604" s="5">
        <f t="shared" si="368"/>
        <v>-1.8632273547030009E-2</v>
      </c>
      <c r="AP604" s="5">
        <f t="shared" si="369"/>
        <v>1.2331091664797844E-2</v>
      </c>
      <c r="AQ604" s="5">
        <f t="shared" si="370"/>
        <v>4.4525038929996708E-3</v>
      </c>
      <c r="AR604" s="5">
        <f t="shared" si="371"/>
        <v>4.1736358598170042E-3</v>
      </c>
      <c r="AS604" s="5">
        <f t="shared" si="372"/>
        <v>6.9021065062859766E-3</v>
      </c>
      <c r="AT604" s="5">
        <f t="shared" si="373"/>
        <v>-4.2033060014612378E-3</v>
      </c>
      <c r="AU604" s="5">
        <f t="shared" si="374"/>
        <v>-1.2674117867441548E-2</v>
      </c>
      <c r="AV604">
        <f t="shared" si="375"/>
        <v>0</v>
      </c>
      <c r="AW604">
        <f t="shared" si="376"/>
        <v>0</v>
      </c>
      <c r="AX604">
        <f t="shared" si="377"/>
        <v>1</v>
      </c>
    </row>
    <row r="605" spans="1:50" x14ac:dyDescent="0.25">
      <c r="A605" s="1">
        <v>42655</v>
      </c>
      <c r="B605">
        <v>23386.919922000001</v>
      </c>
      <c r="C605">
        <v>23444.669922000001</v>
      </c>
      <c r="D605">
        <v>23267.630859000001</v>
      </c>
      <c r="E605">
        <v>23407.050781000002</v>
      </c>
      <c r="F605">
        <v>23407.050781000002</v>
      </c>
      <c r="G605">
        <v>1839710900</v>
      </c>
      <c r="H605" s="2">
        <f t="shared" si="379"/>
        <v>-6.0497518776320147E-3</v>
      </c>
      <c r="I605">
        <f t="shared" si="380"/>
        <v>23631.339843999998</v>
      </c>
      <c r="J605">
        <f t="shared" si="381"/>
        <v>21957.710938</v>
      </c>
      <c r="K605">
        <f t="shared" si="382"/>
        <v>22777.509765999999</v>
      </c>
      <c r="L605">
        <f t="shared" si="383"/>
        <v>9.5821154530948416E-3</v>
      </c>
      <c r="M605">
        <f t="shared" si="384"/>
        <v>-6.1918942995435433E-2</v>
      </c>
      <c r="N605">
        <f t="shared" si="385"/>
        <v>-2.6895358193139596E-2</v>
      </c>
      <c r="O605">
        <f t="shared" si="386"/>
        <v>0</v>
      </c>
      <c r="P605">
        <f t="shared" si="378"/>
        <v>0</v>
      </c>
      <c r="Q605">
        <f t="shared" si="387"/>
        <v>1</v>
      </c>
      <c r="R605">
        <f t="shared" si="388"/>
        <v>-1</v>
      </c>
      <c r="S605">
        <f t="shared" si="389"/>
        <v>0</v>
      </c>
      <c r="T605" s="4">
        <f t="shared" si="390"/>
        <v>1.0060497518776321</v>
      </c>
      <c r="U605" s="4">
        <f t="shared" si="391"/>
        <v>1</v>
      </c>
      <c r="V605" s="4">
        <f>PRODUCT($T$3:T605)-1</f>
        <v>0.78921732489719543</v>
      </c>
      <c r="W605" s="3">
        <f>PRODUCT($U$3:U605)-1</f>
        <v>0.39713153835766146</v>
      </c>
      <c r="X605">
        <f t="shared" si="392"/>
        <v>5.1498039502712478E-2</v>
      </c>
      <c r="Y605" s="1">
        <f t="shared" si="352"/>
        <v>42655</v>
      </c>
      <c r="Z605">
        <f t="shared" si="353"/>
        <v>7.5403157518680874E-3</v>
      </c>
      <c r="AA605" s="5">
        <f t="shared" si="354"/>
        <v>-3.3573016934672406E-2</v>
      </c>
      <c r="AB605" s="5">
        <f t="shared" si="355"/>
        <v>-3.2133068386561714E-3</v>
      </c>
      <c r="AC605" s="5">
        <f t="shared" si="356"/>
        <v>-1.0819866010496337E-3</v>
      </c>
      <c r="AD605" s="5">
        <f t="shared" si="357"/>
        <v>6.2503326813549975E-3</v>
      </c>
      <c r="AE605" s="5">
        <f t="shared" si="358"/>
        <v>9.2073685060609645E-3</v>
      </c>
      <c r="AF605" s="5">
        <f t="shared" si="359"/>
        <v>-8.3182464240183496E-4</v>
      </c>
      <c r="AG605" s="5">
        <f t="shared" si="360"/>
        <v>5.9088796454123127E-3</v>
      </c>
      <c r="AH605" s="5">
        <f t="shared" si="361"/>
        <v>3.7980890715614279E-3</v>
      </c>
      <c r="AI605" s="5">
        <f t="shared" si="362"/>
        <v>-3.0858975913061748E-3</v>
      </c>
      <c r="AJ605" s="5">
        <f t="shared" si="363"/>
        <v>-1.5559954020284095E-2</v>
      </c>
      <c r="AK605">
        <f t="shared" si="364"/>
        <v>1.0892072271007969E-2</v>
      </c>
      <c r="AL605" s="5">
        <f t="shared" si="365"/>
        <v>2.0257170278146219E-3</v>
      </c>
      <c r="AM605" s="5">
        <f t="shared" si="366"/>
        <v>5.0729079396389931E-3</v>
      </c>
      <c r="AN605" s="5">
        <f t="shared" si="367"/>
        <v>-1.8632273547030009E-2</v>
      </c>
      <c r="AO605" s="5">
        <f t="shared" si="368"/>
        <v>1.2331091664797844E-2</v>
      </c>
      <c r="AP605" s="5">
        <f t="shared" si="369"/>
        <v>4.4525038929996708E-3</v>
      </c>
      <c r="AQ605" s="5">
        <f t="shared" si="370"/>
        <v>4.1736358598170042E-3</v>
      </c>
      <c r="AR605" s="5">
        <f t="shared" si="371"/>
        <v>6.9021065062859766E-3</v>
      </c>
      <c r="AS605" s="5">
        <f t="shared" si="372"/>
        <v>-4.2033060014612378E-3</v>
      </c>
      <c r="AT605" s="5">
        <f t="shared" si="373"/>
        <v>-1.2674117867441548E-2</v>
      </c>
      <c r="AU605" s="5">
        <f t="shared" si="374"/>
        <v>-6.0497518776320147E-3</v>
      </c>
      <c r="AV605">
        <f t="shared" si="375"/>
        <v>0</v>
      </c>
      <c r="AW605">
        <f t="shared" si="376"/>
        <v>0</v>
      </c>
      <c r="AX605">
        <f t="shared" si="377"/>
        <v>1</v>
      </c>
    </row>
    <row r="606" spans="1:50" x14ac:dyDescent="0.25">
      <c r="A606" s="1">
        <v>42656</v>
      </c>
      <c r="B606">
        <v>23300.380859000001</v>
      </c>
      <c r="C606">
        <v>23347.970702999999</v>
      </c>
      <c r="D606">
        <v>23006.119140999999</v>
      </c>
      <c r="E606">
        <v>23031.300781000002</v>
      </c>
      <c r="F606">
        <v>23031.300781000002</v>
      </c>
      <c r="G606">
        <v>1957428300</v>
      </c>
      <c r="H606" s="2">
        <f t="shared" si="379"/>
        <v>-1.605285533472689E-2</v>
      </c>
      <c r="I606">
        <f t="shared" si="380"/>
        <v>23631.339843999998</v>
      </c>
      <c r="J606">
        <f t="shared" si="381"/>
        <v>21957.710938</v>
      </c>
      <c r="K606">
        <f t="shared" si="382"/>
        <v>22442.75</v>
      </c>
      <c r="L606">
        <f t="shared" si="383"/>
        <v>2.6053199022740614E-2</v>
      </c>
      <c r="M606">
        <f t="shared" si="384"/>
        <v>-4.661438158480713E-2</v>
      </c>
      <c r="N606">
        <f t="shared" si="385"/>
        <v>-2.5554387335583573E-2</v>
      </c>
      <c r="O606">
        <f t="shared" si="386"/>
        <v>0</v>
      </c>
      <c r="P606">
        <f t="shared" si="378"/>
        <v>0</v>
      </c>
      <c r="Q606">
        <f t="shared" si="387"/>
        <v>1</v>
      </c>
      <c r="R606">
        <f t="shared" si="388"/>
        <v>-1</v>
      </c>
      <c r="S606">
        <f t="shared" si="389"/>
        <v>0</v>
      </c>
      <c r="T606" s="4">
        <f t="shared" si="390"/>
        <v>1.0160528553347268</v>
      </c>
      <c r="U606" s="4">
        <f t="shared" si="391"/>
        <v>1</v>
      </c>
      <c r="V606" s="4">
        <f>PRODUCT($T$3:T606)-1</f>
        <v>0.81793937177615694</v>
      </c>
      <c r="W606" s="3">
        <f>PRODUCT($U$3:U606)-1</f>
        <v>0.39713153835766146</v>
      </c>
      <c r="X606">
        <f t="shared" si="392"/>
        <v>3.4618493589826604E-2</v>
      </c>
      <c r="Y606" s="1">
        <f t="shared" si="352"/>
        <v>42656</v>
      </c>
      <c r="Z606">
        <f t="shared" si="353"/>
        <v>-3.3573016934672406E-2</v>
      </c>
      <c r="AA606" s="5">
        <f t="shared" si="354"/>
        <v>-3.2133068386561714E-3</v>
      </c>
      <c r="AB606" s="5">
        <f t="shared" si="355"/>
        <v>-1.0819866010496337E-3</v>
      </c>
      <c r="AC606" s="5">
        <f t="shared" si="356"/>
        <v>6.2503326813549975E-3</v>
      </c>
      <c r="AD606" s="5">
        <f t="shared" si="357"/>
        <v>9.2073685060609645E-3</v>
      </c>
      <c r="AE606" s="5">
        <f t="shared" si="358"/>
        <v>-8.3182464240183496E-4</v>
      </c>
      <c r="AF606" s="5">
        <f t="shared" si="359"/>
        <v>5.9088796454123127E-3</v>
      </c>
      <c r="AG606" s="5">
        <f t="shared" si="360"/>
        <v>3.7980890715614279E-3</v>
      </c>
      <c r="AH606" s="5">
        <f t="shared" si="361"/>
        <v>-3.0858975913061748E-3</v>
      </c>
      <c r="AI606" s="5">
        <f t="shared" si="362"/>
        <v>-1.5559954020284095E-2</v>
      </c>
      <c r="AJ606" s="5">
        <f t="shared" si="363"/>
        <v>1.0892072271007969E-2</v>
      </c>
      <c r="AK606">
        <f t="shared" si="364"/>
        <v>2.0257170278146219E-3</v>
      </c>
      <c r="AL606" s="5">
        <f t="shared" si="365"/>
        <v>5.0729079396389931E-3</v>
      </c>
      <c r="AM606" s="5">
        <f t="shared" si="366"/>
        <v>-1.8632273547030009E-2</v>
      </c>
      <c r="AN606" s="5">
        <f t="shared" si="367"/>
        <v>1.2331091664797844E-2</v>
      </c>
      <c r="AO606" s="5">
        <f t="shared" si="368"/>
        <v>4.4525038929996708E-3</v>
      </c>
      <c r="AP606" s="5">
        <f t="shared" si="369"/>
        <v>4.1736358598170042E-3</v>
      </c>
      <c r="AQ606" s="5">
        <f t="shared" si="370"/>
        <v>6.9021065062859766E-3</v>
      </c>
      <c r="AR606" s="5">
        <f t="shared" si="371"/>
        <v>-4.2033060014612378E-3</v>
      </c>
      <c r="AS606" s="5">
        <f t="shared" si="372"/>
        <v>-1.2674117867441548E-2</v>
      </c>
      <c r="AT606" s="5">
        <f t="shared" si="373"/>
        <v>-6.0497518776320147E-3</v>
      </c>
      <c r="AU606" s="5">
        <f t="shared" si="374"/>
        <v>-1.605285533472689E-2</v>
      </c>
      <c r="AV606">
        <f t="shared" si="375"/>
        <v>0</v>
      </c>
      <c r="AW606">
        <f t="shared" si="376"/>
        <v>0</v>
      </c>
      <c r="AX606">
        <f t="shared" si="377"/>
        <v>1</v>
      </c>
    </row>
    <row r="607" spans="1:50" x14ac:dyDescent="0.25">
      <c r="A607" s="1">
        <v>42657</v>
      </c>
      <c r="B607">
        <v>23119.960938</v>
      </c>
      <c r="C607">
        <v>23318.359375</v>
      </c>
      <c r="D607">
        <v>23087.140625</v>
      </c>
      <c r="E607">
        <v>23233.310547000001</v>
      </c>
      <c r="F607">
        <v>23233.310547000001</v>
      </c>
      <c r="G607">
        <v>1500768600</v>
      </c>
      <c r="H607" s="2">
        <f t="shared" si="379"/>
        <v>8.7710966879757102E-3</v>
      </c>
      <c r="I607">
        <f t="shared" si="380"/>
        <v>23631.339843999998</v>
      </c>
      <c r="J607">
        <f t="shared" si="381"/>
        <v>21957.710938</v>
      </c>
      <c r="K607">
        <f t="shared" si="382"/>
        <v>22118.869140999999</v>
      </c>
      <c r="L607">
        <f t="shared" si="383"/>
        <v>1.7131837333073996E-2</v>
      </c>
      <c r="M607">
        <f t="shared" si="384"/>
        <v>-5.4903910762933106E-2</v>
      </c>
      <c r="N607">
        <f t="shared" si="385"/>
        <v>-4.7967395939788049E-2</v>
      </c>
      <c r="O607">
        <f t="shared" si="386"/>
        <v>0</v>
      </c>
      <c r="P607">
        <f t="shared" si="378"/>
        <v>0</v>
      </c>
      <c r="Q607">
        <f t="shared" si="387"/>
        <v>1</v>
      </c>
      <c r="R607">
        <f t="shared" si="388"/>
        <v>-1</v>
      </c>
      <c r="S607">
        <f t="shared" si="389"/>
        <v>0</v>
      </c>
      <c r="T607" s="4">
        <f t="shared" si="390"/>
        <v>0.99122890331202429</v>
      </c>
      <c r="U607" s="4">
        <f t="shared" si="391"/>
        <v>1</v>
      </c>
      <c r="V607" s="4">
        <f>PRODUCT($T$3:T607)-1</f>
        <v>0.80199404977343036</v>
      </c>
      <c r="W607" s="3">
        <f>PRODUCT($U$3:U607)-1</f>
        <v>0.39713153835766146</v>
      </c>
      <c r="X607">
        <f t="shared" si="392"/>
        <v>4.3693232432270523E-2</v>
      </c>
      <c r="Y607" s="1">
        <f t="shared" si="352"/>
        <v>42657</v>
      </c>
      <c r="Z607">
        <f t="shared" si="353"/>
        <v>-3.2133068386561714E-3</v>
      </c>
      <c r="AA607" s="5">
        <f t="shared" si="354"/>
        <v>-1.0819866010496337E-3</v>
      </c>
      <c r="AB607" s="5">
        <f t="shared" si="355"/>
        <v>6.2503326813549975E-3</v>
      </c>
      <c r="AC607" s="5">
        <f t="shared" si="356"/>
        <v>9.2073685060609645E-3</v>
      </c>
      <c r="AD607" s="5">
        <f t="shared" si="357"/>
        <v>-8.3182464240183496E-4</v>
      </c>
      <c r="AE607" s="5">
        <f t="shared" si="358"/>
        <v>5.9088796454123127E-3</v>
      </c>
      <c r="AF607" s="5">
        <f t="shared" si="359"/>
        <v>3.7980890715614279E-3</v>
      </c>
      <c r="AG607" s="5">
        <f t="shared" si="360"/>
        <v>-3.0858975913061748E-3</v>
      </c>
      <c r="AH607" s="5">
        <f t="shared" si="361"/>
        <v>-1.5559954020284095E-2</v>
      </c>
      <c r="AI607" s="5">
        <f t="shared" si="362"/>
        <v>1.0892072271007969E-2</v>
      </c>
      <c r="AJ607" s="5">
        <f t="shared" si="363"/>
        <v>2.0257170278146219E-3</v>
      </c>
      <c r="AK607">
        <f t="shared" si="364"/>
        <v>5.0729079396389931E-3</v>
      </c>
      <c r="AL607" s="5">
        <f t="shared" si="365"/>
        <v>-1.8632273547030009E-2</v>
      </c>
      <c r="AM607" s="5">
        <f t="shared" si="366"/>
        <v>1.2331091664797844E-2</v>
      </c>
      <c r="AN607" s="5">
        <f t="shared" si="367"/>
        <v>4.4525038929996708E-3</v>
      </c>
      <c r="AO607" s="5">
        <f t="shared" si="368"/>
        <v>4.1736358598170042E-3</v>
      </c>
      <c r="AP607" s="5">
        <f t="shared" si="369"/>
        <v>6.9021065062859766E-3</v>
      </c>
      <c r="AQ607" s="5">
        <f t="shared" si="370"/>
        <v>-4.2033060014612378E-3</v>
      </c>
      <c r="AR607" s="5">
        <f t="shared" si="371"/>
        <v>-1.2674117867441548E-2</v>
      </c>
      <c r="AS607" s="5">
        <f t="shared" si="372"/>
        <v>-6.0497518776320147E-3</v>
      </c>
      <c r="AT607" s="5">
        <f t="shared" si="373"/>
        <v>-1.605285533472689E-2</v>
      </c>
      <c r="AU607" s="5">
        <f t="shared" si="374"/>
        <v>8.7710966879757102E-3</v>
      </c>
      <c r="AV607">
        <f t="shared" si="375"/>
        <v>0</v>
      </c>
      <c r="AW607">
        <f t="shared" si="376"/>
        <v>0</v>
      </c>
      <c r="AX607">
        <f t="shared" si="377"/>
        <v>1</v>
      </c>
    </row>
    <row r="608" spans="1:50" x14ac:dyDescent="0.25">
      <c r="A608" s="1">
        <v>42660</v>
      </c>
      <c r="B608">
        <v>23164.539063</v>
      </c>
      <c r="C608">
        <v>23177.189452999999</v>
      </c>
      <c r="D608">
        <v>22978.009765999999</v>
      </c>
      <c r="E608">
        <v>23037.539063</v>
      </c>
      <c r="F608">
        <v>23037.539063</v>
      </c>
      <c r="G608">
        <v>1121480100</v>
      </c>
      <c r="H608" s="2">
        <f t="shared" si="379"/>
        <v>-8.4263275181538644E-3</v>
      </c>
      <c r="I608">
        <f t="shared" si="380"/>
        <v>23631.339843999998</v>
      </c>
      <c r="J608">
        <f t="shared" si="381"/>
        <v>21957.710938</v>
      </c>
      <c r="K608">
        <f t="shared" si="382"/>
        <v>22254.089843999998</v>
      </c>
      <c r="L608">
        <f t="shared" si="383"/>
        <v>2.5775356446543718E-2</v>
      </c>
      <c r="M608">
        <f t="shared" si="384"/>
        <v>-4.6872546674670001E-2</v>
      </c>
      <c r="N608">
        <f t="shared" si="385"/>
        <v>-3.4007504745082739E-2</v>
      </c>
      <c r="O608">
        <f t="shared" si="386"/>
        <v>0</v>
      </c>
      <c r="P608">
        <f t="shared" si="378"/>
        <v>0</v>
      </c>
      <c r="Q608">
        <f t="shared" si="387"/>
        <v>1</v>
      </c>
      <c r="R608">
        <f t="shared" si="388"/>
        <v>-1</v>
      </c>
      <c r="S608">
        <f t="shared" si="389"/>
        <v>0</v>
      </c>
      <c r="T608" s="4">
        <f t="shared" si="390"/>
        <v>1.008426327518154</v>
      </c>
      <c r="U608" s="4">
        <f t="shared" si="391"/>
        <v>1</v>
      </c>
      <c r="V608" s="4">
        <f>PRODUCT($T$3:T608)-1</f>
        <v>0.81717824182258592</v>
      </c>
      <c r="W608" s="3">
        <f>PRODUCT($U$3:U608)-1</f>
        <v>0.39713153835766146</v>
      </c>
      <c r="X608">
        <f t="shared" si="392"/>
        <v>3.4898731427315477E-2</v>
      </c>
      <c r="Y608" s="1">
        <f t="shared" si="352"/>
        <v>42660</v>
      </c>
      <c r="Z608">
        <f t="shared" si="353"/>
        <v>-1.0819866010496337E-3</v>
      </c>
      <c r="AA608" s="5">
        <f t="shared" si="354"/>
        <v>6.2503326813549975E-3</v>
      </c>
      <c r="AB608" s="5">
        <f t="shared" si="355"/>
        <v>9.2073685060609645E-3</v>
      </c>
      <c r="AC608" s="5">
        <f t="shared" si="356"/>
        <v>-8.3182464240183496E-4</v>
      </c>
      <c r="AD608" s="5">
        <f t="shared" si="357"/>
        <v>5.9088796454123127E-3</v>
      </c>
      <c r="AE608" s="5">
        <f t="shared" si="358"/>
        <v>3.7980890715614279E-3</v>
      </c>
      <c r="AF608" s="5">
        <f t="shared" si="359"/>
        <v>-3.0858975913061748E-3</v>
      </c>
      <c r="AG608" s="5">
        <f t="shared" si="360"/>
        <v>-1.5559954020284095E-2</v>
      </c>
      <c r="AH608" s="5">
        <f t="shared" si="361"/>
        <v>1.0892072271007969E-2</v>
      </c>
      <c r="AI608" s="5">
        <f t="shared" si="362"/>
        <v>2.0257170278146219E-3</v>
      </c>
      <c r="AJ608" s="5">
        <f t="shared" si="363"/>
        <v>5.0729079396389931E-3</v>
      </c>
      <c r="AK608">
        <f t="shared" si="364"/>
        <v>-1.8632273547030009E-2</v>
      </c>
      <c r="AL608" s="5">
        <f t="shared" si="365"/>
        <v>1.2331091664797844E-2</v>
      </c>
      <c r="AM608" s="5">
        <f t="shared" si="366"/>
        <v>4.4525038929996708E-3</v>
      </c>
      <c r="AN608" s="5">
        <f t="shared" si="367"/>
        <v>4.1736358598170042E-3</v>
      </c>
      <c r="AO608" s="5">
        <f t="shared" si="368"/>
        <v>6.9021065062859766E-3</v>
      </c>
      <c r="AP608" s="5">
        <f t="shared" si="369"/>
        <v>-4.2033060014612378E-3</v>
      </c>
      <c r="AQ608" s="5">
        <f t="shared" si="370"/>
        <v>-1.2674117867441548E-2</v>
      </c>
      <c r="AR608" s="5">
        <f t="shared" si="371"/>
        <v>-6.0497518776320147E-3</v>
      </c>
      <c r="AS608" s="5">
        <f t="shared" si="372"/>
        <v>-1.605285533472689E-2</v>
      </c>
      <c r="AT608" s="5">
        <f t="shared" si="373"/>
        <v>8.7710966879757102E-3</v>
      </c>
      <c r="AU608" s="5">
        <f t="shared" si="374"/>
        <v>-8.4263275181538644E-3</v>
      </c>
      <c r="AV608">
        <f t="shared" si="375"/>
        <v>0</v>
      </c>
      <c r="AW608">
        <f t="shared" si="376"/>
        <v>0</v>
      </c>
      <c r="AX608">
        <f t="shared" si="377"/>
        <v>1</v>
      </c>
    </row>
    <row r="609" spans="1:50" x14ac:dyDescent="0.25">
      <c r="A609" s="1">
        <v>42661</v>
      </c>
      <c r="B609">
        <v>23130.199218999998</v>
      </c>
      <c r="C609">
        <v>23402.890625</v>
      </c>
      <c r="D609">
        <v>23130.199218999998</v>
      </c>
      <c r="E609">
        <v>23394.390625</v>
      </c>
      <c r="F609">
        <v>23394.390625</v>
      </c>
      <c r="G609">
        <v>1423480700</v>
      </c>
      <c r="H609" s="2">
        <f t="shared" si="379"/>
        <v>1.5490003555680643E-2</v>
      </c>
      <c r="I609">
        <f t="shared" si="380"/>
        <v>23631.339843999998</v>
      </c>
      <c r="J609">
        <f t="shared" si="381"/>
        <v>21957.710938</v>
      </c>
      <c r="K609">
        <f t="shared" si="382"/>
        <v>22280.529297000001</v>
      </c>
      <c r="L609">
        <f t="shared" si="383"/>
        <v>1.0128462963544305E-2</v>
      </c>
      <c r="M609">
        <f t="shared" si="384"/>
        <v>-6.1411289143163961E-2</v>
      </c>
      <c r="N609">
        <f t="shared" si="385"/>
        <v>-4.7612324930989658E-2</v>
      </c>
      <c r="O609">
        <f t="shared" si="386"/>
        <v>0</v>
      </c>
      <c r="P609">
        <f t="shared" si="378"/>
        <v>0</v>
      </c>
      <c r="Q609">
        <f t="shared" si="387"/>
        <v>1</v>
      </c>
      <c r="R609">
        <f t="shared" si="388"/>
        <v>-1</v>
      </c>
      <c r="S609">
        <f t="shared" si="389"/>
        <v>0</v>
      </c>
      <c r="T609" s="4">
        <f t="shared" si="390"/>
        <v>0.98450999644431936</v>
      </c>
      <c r="U609" s="4">
        <f t="shared" si="391"/>
        <v>1</v>
      </c>
      <c r="V609" s="4">
        <f>PRODUCT($T$3:T609)-1</f>
        <v>0.78903014439544861</v>
      </c>
      <c r="W609" s="3">
        <f>PRODUCT($U$3:U609)-1</f>
        <v>0.39713153835766146</v>
      </c>
      <c r="X609">
        <f t="shared" si="392"/>
        <v>5.0929316456894025E-2</v>
      </c>
      <c r="Y609" s="1">
        <f t="shared" si="352"/>
        <v>42661</v>
      </c>
      <c r="Z609">
        <f t="shared" si="353"/>
        <v>6.2503326813549975E-3</v>
      </c>
      <c r="AA609" s="5">
        <f t="shared" si="354"/>
        <v>9.2073685060609645E-3</v>
      </c>
      <c r="AB609" s="5">
        <f t="shared" si="355"/>
        <v>-8.3182464240183496E-4</v>
      </c>
      <c r="AC609" s="5">
        <f t="shared" si="356"/>
        <v>5.9088796454123127E-3</v>
      </c>
      <c r="AD609" s="5">
        <f t="shared" si="357"/>
        <v>3.7980890715614279E-3</v>
      </c>
      <c r="AE609" s="5">
        <f t="shared" si="358"/>
        <v>-3.0858975913061748E-3</v>
      </c>
      <c r="AF609" s="5">
        <f t="shared" si="359"/>
        <v>-1.5559954020284095E-2</v>
      </c>
      <c r="AG609" s="5">
        <f t="shared" si="360"/>
        <v>1.0892072271007969E-2</v>
      </c>
      <c r="AH609" s="5">
        <f t="shared" si="361"/>
        <v>2.0257170278146219E-3</v>
      </c>
      <c r="AI609" s="5">
        <f t="shared" si="362"/>
        <v>5.0729079396389931E-3</v>
      </c>
      <c r="AJ609" s="5">
        <f t="shared" si="363"/>
        <v>-1.8632273547030009E-2</v>
      </c>
      <c r="AK609">
        <f t="shared" si="364"/>
        <v>1.2331091664797844E-2</v>
      </c>
      <c r="AL609" s="5">
        <f t="shared" si="365"/>
        <v>4.4525038929996708E-3</v>
      </c>
      <c r="AM609" s="5">
        <f t="shared" si="366"/>
        <v>4.1736358598170042E-3</v>
      </c>
      <c r="AN609" s="5">
        <f t="shared" si="367"/>
        <v>6.9021065062859766E-3</v>
      </c>
      <c r="AO609" s="5">
        <f t="shared" si="368"/>
        <v>-4.2033060014612378E-3</v>
      </c>
      <c r="AP609" s="5">
        <f t="shared" si="369"/>
        <v>-1.2674117867441548E-2</v>
      </c>
      <c r="AQ609" s="5">
        <f t="shared" si="370"/>
        <v>-6.0497518776320147E-3</v>
      </c>
      <c r="AR609" s="5">
        <f t="shared" si="371"/>
        <v>-1.605285533472689E-2</v>
      </c>
      <c r="AS609" s="5">
        <f t="shared" si="372"/>
        <v>8.7710966879757102E-3</v>
      </c>
      <c r="AT609" s="5">
        <f t="shared" si="373"/>
        <v>-8.4263275181538644E-3</v>
      </c>
      <c r="AU609" s="5">
        <f t="shared" si="374"/>
        <v>1.5490003555680643E-2</v>
      </c>
      <c r="AV609">
        <f t="shared" si="375"/>
        <v>0</v>
      </c>
      <c r="AW609">
        <f t="shared" si="376"/>
        <v>0</v>
      </c>
      <c r="AX609">
        <f t="shared" si="377"/>
        <v>1</v>
      </c>
    </row>
    <row r="610" spans="1:50" x14ac:dyDescent="0.25">
      <c r="A610" s="1">
        <v>42662</v>
      </c>
      <c r="B610">
        <v>23393.800781000002</v>
      </c>
      <c r="C610">
        <v>23445.560547000001</v>
      </c>
      <c r="D610">
        <v>23234.669922000001</v>
      </c>
      <c r="E610">
        <v>23304.970702999999</v>
      </c>
      <c r="F610">
        <v>23304.970702999999</v>
      </c>
      <c r="G610">
        <v>1009919700</v>
      </c>
      <c r="H610" s="2">
        <f t="shared" si="379"/>
        <v>-3.8222804531802268E-3</v>
      </c>
      <c r="I610">
        <f t="shared" si="380"/>
        <v>23631.339843999998</v>
      </c>
      <c r="J610">
        <f t="shared" si="381"/>
        <v>21957.710938</v>
      </c>
      <c r="K610">
        <f t="shared" si="382"/>
        <v>22114.019531000002</v>
      </c>
      <c r="L610">
        <f t="shared" si="383"/>
        <v>1.4004271670591928E-2</v>
      </c>
      <c r="M610">
        <f t="shared" si="384"/>
        <v>-5.7809974625995464E-2</v>
      </c>
      <c r="N610">
        <f t="shared" si="385"/>
        <v>-5.1102882178122089E-2</v>
      </c>
      <c r="O610">
        <f t="shared" si="386"/>
        <v>0</v>
      </c>
      <c r="P610">
        <f t="shared" si="378"/>
        <v>0</v>
      </c>
      <c r="Q610">
        <f t="shared" si="387"/>
        <v>1</v>
      </c>
      <c r="R610">
        <f t="shared" si="388"/>
        <v>-1</v>
      </c>
      <c r="S610">
        <f t="shared" si="389"/>
        <v>0</v>
      </c>
      <c r="T610" s="4">
        <f t="shared" si="390"/>
        <v>1.0038222804531802</v>
      </c>
      <c r="U610" s="4">
        <f t="shared" si="391"/>
        <v>1</v>
      </c>
      <c r="V610" s="4">
        <f>PRODUCT($T$3:T610)-1</f>
        <v>0.79586831934652147</v>
      </c>
      <c r="W610" s="3">
        <f>PRODUCT($U$3:U610)-1</f>
        <v>0.39713153835766146</v>
      </c>
      <c r="X610">
        <f t="shared" si="392"/>
        <v>4.6912369872926796E-2</v>
      </c>
      <c r="Y610" s="1">
        <f t="shared" ref="Y610:Y673" si="393">A610</f>
        <v>42662</v>
      </c>
      <c r="Z610">
        <f t="shared" ref="Z610:Z673" si="394">$H589</f>
        <v>9.2073685060609645E-3</v>
      </c>
      <c r="AA610" s="5">
        <f t="shared" ref="AA610:AA673" si="395">$H590</f>
        <v>-8.3182464240183496E-4</v>
      </c>
      <c r="AB610" s="5">
        <f t="shared" ref="AB610:AB673" si="396">$H591</f>
        <v>5.9088796454123127E-3</v>
      </c>
      <c r="AC610" s="5">
        <f t="shared" ref="AC610:AC673" si="397">$H592</f>
        <v>3.7980890715614279E-3</v>
      </c>
      <c r="AD610" s="5">
        <f t="shared" ref="AD610:AD673" si="398">$H593</f>
        <v>-3.0858975913061748E-3</v>
      </c>
      <c r="AE610" s="5">
        <f t="shared" ref="AE610:AE673" si="399">$H594</f>
        <v>-1.5559954020284095E-2</v>
      </c>
      <c r="AF610" s="5">
        <f t="shared" ref="AF610:AF673" si="400">$H595</f>
        <v>1.0892072271007969E-2</v>
      </c>
      <c r="AG610" s="5">
        <f t="shared" ref="AG610:AG673" si="401">$H596</f>
        <v>2.0257170278146219E-3</v>
      </c>
      <c r="AH610" s="5">
        <f t="shared" ref="AH610:AH673" si="402">$H597</f>
        <v>5.0729079396389931E-3</v>
      </c>
      <c r="AI610" s="5">
        <f t="shared" ref="AI610:AI673" si="403">$H598</f>
        <v>-1.8632273547030009E-2</v>
      </c>
      <c r="AJ610" s="5">
        <f t="shared" ref="AJ610:AJ673" si="404">$H599</f>
        <v>1.2331091664797844E-2</v>
      </c>
      <c r="AK610">
        <f t="shared" ref="AK610:AK673" si="405">$H600</f>
        <v>4.4525038929996708E-3</v>
      </c>
      <c r="AL610" s="5">
        <f t="shared" ref="AL610:AL673" si="406">$H601</f>
        <v>4.1736358598170042E-3</v>
      </c>
      <c r="AM610" s="5">
        <f t="shared" ref="AM610:AM673" si="407">$H602</f>
        <v>6.9021065062859766E-3</v>
      </c>
      <c r="AN610" s="5">
        <f t="shared" ref="AN610:AN673" si="408">$H603</f>
        <v>-4.2033060014612378E-3</v>
      </c>
      <c r="AO610" s="5">
        <f t="shared" ref="AO610:AO673" si="409">$H604</f>
        <v>-1.2674117867441548E-2</v>
      </c>
      <c r="AP610" s="5">
        <f t="shared" ref="AP610:AP673" si="410">$H605</f>
        <v>-6.0497518776320147E-3</v>
      </c>
      <c r="AQ610" s="5">
        <f t="shared" ref="AQ610:AQ673" si="411">$H606</f>
        <v>-1.605285533472689E-2</v>
      </c>
      <c r="AR610" s="5">
        <f t="shared" ref="AR610:AR673" si="412">$H607</f>
        <v>8.7710966879757102E-3</v>
      </c>
      <c r="AS610" s="5">
        <f t="shared" ref="AS610:AS673" si="413">$H608</f>
        <v>-8.4263275181538644E-3</v>
      </c>
      <c r="AT610" s="5">
        <f t="shared" ref="AT610:AT673" si="414">$H609</f>
        <v>1.5490003555680643E-2</v>
      </c>
      <c r="AU610" s="5">
        <f t="shared" ref="AU610:AU673" si="415">$H610</f>
        <v>-3.8222804531802268E-3</v>
      </c>
      <c r="AV610">
        <f t="shared" ref="AV610:AV673" si="416">O610</f>
        <v>0</v>
      </c>
      <c r="AW610">
        <f t="shared" ref="AW610:AW673" si="417">P610</f>
        <v>0</v>
      </c>
      <c r="AX610">
        <f t="shared" ref="AX610:AX673" si="418">Q610</f>
        <v>1</v>
      </c>
    </row>
    <row r="611" spans="1:50" x14ac:dyDescent="0.25">
      <c r="A611" s="1">
        <v>42663</v>
      </c>
      <c r="B611">
        <v>23412.679688</v>
      </c>
      <c r="C611">
        <v>23500.820313</v>
      </c>
      <c r="D611">
        <v>23360.550781000002</v>
      </c>
      <c r="E611">
        <v>23374.400390999999</v>
      </c>
      <c r="F611">
        <v>23374.400390999999</v>
      </c>
      <c r="G611">
        <v>1091055700</v>
      </c>
      <c r="H611" s="2">
        <f t="shared" si="379"/>
        <v>2.9791793727105276E-3</v>
      </c>
      <c r="I611">
        <f t="shared" si="380"/>
        <v>23631.339843999998</v>
      </c>
      <c r="J611">
        <f t="shared" si="381"/>
        <v>21957.710938</v>
      </c>
      <c r="K611">
        <f t="shared" si="382"/>
        <v>22146.880859000001</v>
      </c>
      <c r="L611">
        <f t="shared" si="383"/>
        <v>1.0992344132982668E-2</v>
      </c>
      <c r="M611">
        <f t="shared" si="384"/>
        <v>-6.0608590137160356E-2</v>
      </c>
      <c r="N611">
        <f t="shared" si="385"/>
        <v>-5.2515551691868834E-2</v>
      </c>
      <c r="O611">
        <f t="shared" si="386"/>
        <v>0</v>
      </c>
      <c r="P611">
        <f t="shared" si="378"/>
        <v>0</v>
      </c>
      <c r="Q611">
        <f t="shared" si="387"/>
        <v>1</v>
      </c>
      <c r="R611">
        <f t="shared" si="388"/>
        <v>-1</v>
      </c>
      <c r="S611">
        <f t="shared" si="389"/>
        <v>0</v>
      </c>
      <c r="T611" s="4">
        <f t="shared" si="390"/>
        <v>0.99702082062728947</v>
      </c>
      <c r="U611" s="4">
        <f t="shared" si="391"/>
        <v>1</v>
      </c>
      <c r="V611" s="4">
        <f>PRODUCT($T$3:T611)-1</f>
        <v>0.79051810549342005</v>
      </c>
      <c r="W611" s="3">
        <f>PRODUCT($U$3:U611)-1</f>
        <v>0.39713153835766146</v>
      </c>
      <c r="X611">
        <f t="shared" si="392"/>
        <v>5.0031309610287567E-2</v>
      </c>
      <c r="Y611" s="1">
        <f t="shared" si="393"/>
        <v>42663</v>
      </c>
      <c r="Z611">
        <f t="shared" si="394"/>
        <v>-8.3182464240183496E-4</v>
      </c>
      <c r="AA611" s="5">
        <f t="shared" si="395"/>
        <v>5.9088796454123127E-3</v>
      </c>
      <c r="AB611" s="5">
        <f t="shared" si="396"/>
        <v>3.7980890715614279E-3</v>
      </c>
      <c r="AC611" s="5">
        <f t="shared" si="397"/>
        <v>-3.0858975913061748E-3</v>
      </c>
      <c r="AD611" s="5">
        <f t="shared" si="398"/>
        <v>-1.5559954020284095E-2</v>
      </c>
      <c r="AE611" s="5">
        <f t="shared" si="399"/>
        <v>1.0892072271007969E-2</v>
      </c>
      <c r="AF611" s="5">
        <f t="shared" si="400"/>
        <v>2.0257170278146219E-3</v>
      </c>
      <c r="AG611" s="5">
        <f t="shared" si="401"/>
        <v>5.0729079396389931E-3</v>
      </c>
      <c r="AH611" s="5">
        <f t="shared" si="402"/>
        <v>-1.8632273547030009E-2</v>
      </c>
      <c r="AI611" s="5">
        <f t="shared" si="403"/>
        <v>1.2331091664797844E-2</v>
      </c>
      <c r="AJ611" s="5">
        <f t="shared" si="404"/>
        <v>4.4525038929996708E-3</v>
      </c>
      <c r="AK611">
        <f t="shared" si="405"/>
        <v>4.1736358598170042E-3</v>
      </c>
      <c r="AL611" s="5">
        <f t="shared" si="406"/>
        <v>6.9021065062859766E-3</v>
      </c>
      <c r="AM611" s="5">
        <f t="shared" si="407"/>
        <v>-4.2033060014612378E-3</v>
      </c>
      <c r="AN611" s="5">
        <f t="shared" si="408"/>
        <v>-1.2674117867441548E-2</v>
      </c>
      <c r="AO611" s="5">
        <f t="shared" si="409"/>
        <v>-6.0497518776320147E-3</v>
      </c>
      <c r="AP611" s="5">
        <f t="shared" si="410"/>
        <v>-1.605285533472689E-2</v>
      </c>
      <c r="AQ611" s="5">
        <f t="shared" si="411"/>
        <v>8.7710966879757102E-3</v>
      </c>
      <c r="AR611" s="5">
        <f t="shared" si="412"/>
        <v>-8.4263275181538644E-3</v>
      </c>
      <c r="AS611" s="5">
        <f t="shared" si="413"/>
        <v>1.5490003555680643E-2</v>
      </c>
      <c r="AT611" s="5">
        <f t="shared" si="414"/>
        <v>-3.8222804531802268E-3</v>
      </c>
      <c r="AU611" s="5">
        <f t="shared" si="415"/>
        <v>2.9791793727105276E-3</v>
      </c>
      <c r="AV611">
        <f t="shared" si="416"/>
        <v>0</v>
      </c>
      <c r="AW611">
        <f t="shared" si="417"/>
        <v>0</v>
      </c>
      <c r="AX611">
        <f t="shared" si="418"/>
        <v>1</v>
      </c>
    </row>
    <row r="612" spans="1:50" x14ac:dyDescent="0.25">
      <c r="A612" s="1">
        <v>42667</v>
      </c>
      <c r="B612">
        <v>23431.630859000001</v>
      </c>
      <c r="C612">
        <v>23620.089843999998</v>
      </c>
      <c r="D612">
        <v>23235.609375</v>
      </c>
      <c r="E612">
        <v>23604.080077999999</v>
      </c>
      <c r="F612">
        <v>23604.080077999999</v>
      </c>
      <c r="G612">
        <v>1804798700</v>
      </c>
      <c r="H612" s="2">
        <f t="shared" si="379"/>
        <v>9.8261210194907633E-3</v>
      </c>
      <c r="I612">
        <f t="shared" si="380"/>
        <v>23631.339843999998</v>
      </c>
      <c r="J612">
        <f t="shared" si="381"/>
        <v>21957.710938</v>
      </c>
      <c r="K612">
        <f t="shared" si="382"/>
        <v>22227.800781000002</v>
      </c>
      <c r="L612">
        <f t="shared" si="383"/>
        <v>1.1548751703061022E-3</v>
      </c>
      <c r="M612">
        <f t="shared" si="384"/>
        <v>-6.9749345645310101E-2</v>
      </c>
      <c r="N612">
        <f t="shared" si="385"/>
        <v>-5.8306839006310063E-2</v>
      </c>
      <c r="O612">
        <f t="shared" si="386"/>
        <v>0</v>
      </c>
      <c r="P612">
        <f t="shared" si="378"/>
        <v>0</v>
      </c>
      <c r="Q612">
        <f t="shared" si="387"/>
        <v>1</v>
      </c>
      <c r="R612">
        <f t="shared" si="388"/>
        <v>-1</v>
      </c>
      <c r="S612">
        <f t="shared" si="389"/>
        <v>0</v>
      </c>
      <c r="T612" s="4">
        <f t="shared" si="390"/>
        <v>0.99017387898050924</v>
      </c>
      <c r="U612" s="4">
        <f t="shared" si="391"/>
        <v>1</v>
      </c>
      <c r="V612" s="4">
        <f>PRODUCT($T$3:T612)-1</f>
        <v>0.7729242579012523</v>
      </c>
      <c r="W612" s="3">
        <f>PRODUCT($U$3:U612)-1</f>
        <v>0.39713153835766146</v>
      </c>
      <c r="X612">
        <f t="shared" si="392"/>
        <v>6.0349044332772772E-2</v>
      </c>
      <c r="Y612" s="1">
        <f t="shared" si="393"/>
        <v>42667</v>
      </c>
      <c r="Z612">
        <f t="shared" si="394"/>
        <v>5.9088796454123127E-3</v>
      </c>
      <c r="AA612" s="5">
        <f t="shared" si="395"/>
        <v>3.7980890715614279E-3</v>
      </c>
      <c r="AB612" s="5">
        <f t="shared" si="396"/>
        <v>-3.0858975913061748E-3</v>
      </c>
      <c r="AC612" s="5">
        <f t="shared" si="397"/>
        <v>-1.5559954020284095E-2</v>
      </c>
      <c r="AD612" s="5">
        <f t="shared" si="398"/>
        <v>1.0892072271007969E-2</v>
      </c>
      <c r="AE612" s="5">
        <f t="shared" si="399"/>
        <v>2.0257170278146219E-3</v>
      </c>
      <c r="AF612" s="5">
        <f t="shared" si="400"/>
        <v>5.0729079396389931E-3</v>
      </c>
      <c r="AG612" s="5">
        <f t="shared" si="401"/>
        <v>-1.8632273547030009E-2</v>
      </c>
      <c r="AH612" s="5">
        <f t="shared" si="402"/>
        <v>1.2331091664797844E-2</v>
      </c>
      <c r="AI612" s="5">
        <f t="shared" si="403"/>
        <v>4.4525038929996708E-3</v>
      </c>
      <c r="AJ612" s="5">
        <f t="shared" si="404"/>
        <v>4.1736358598170042E-3</v>
      </c>
      <c r="AK612">
        <f t="shared" si="405"/>
        <v>6.9021065062859766E-3</v>
      </c>
      <c r="AL612" s="5">
        <f t="shared" si="406"/>
        <v>-4.2033060014612378E-3</v>
      </c>
      <c r="AM612" s="5">
        <f t="shared" si="407"/>
        <v>-1.2674117867441548E-2</v>
      </c>
      <c r="AN612" s="5">
        <f t="shared" si="408"/>
        <v>-6.0497518776320147E-3</v>
      </c>
      <c r="AO612" s="5">
        <f t="shared" si="409"/>
        <v>-1.605285533472689E-2</v>
      </c>
      <c r="AP612" s="5">
        <f t="shared" si="410"/>
        <v>8.7710966879757102E-3</v>
      </c>
      <c r="AQ612" s="5">
        <f t="shared" si="411"/>
        <v>-8.4263275181538644E-3</v>
      </c>
      <c r="AR612" s="5">
        <f t="shared" si="412"/>
        <v>1.5490003555680643E-2</v>
      </c>
      <c r="AS612" s="5">
        <f t="shared" si="413"/>
        <v>-3.8222804531802268E-3</v>
      </c>
      <c r="AT612" s="5">
        <f t="shared" si="414"/>
        <v>2.9791793727105276E-3</v>
      </c>
      <c r="AU612" s="5">
        <f t="shared" si="415"/>
        <v>9.8261210194907633E-3</v>
      </c>
      <c r="AV612">
        <f t="shared" si="416"/>
        <v>0</v>
      </c>
      <c r="AW612">
        <f t="shared" si="417"/>
        <v>0</v>
      </c>
      <c r="AX612">
        <f t="shared" si="418"/>
        <v>1</v>
      </c>
    </row>
    <row r="613" spans="1:50" x14ac:dyDescent="0.25">
      <c r="A613" s="1">
        <v>42668</v>
      </c>
      <c r="B613">
        <v>23581.689452999999</v>
      </c>
      <c r="C613">
        <v>23631.339843999998</v>
      </c>
      <c r="D613">
        <v>23506.640625</v>
      </c>
      <c r="E613">
        <v>23565.109375</v>
      </c>
      <c r="F613">
        <v>23565.109375</v>
      </c>
      <c r="G613">
        <v>1182922100</v>
      </c>
      <c r="H613" s="2">
        <f t="shared" si="379"/>
        <v>-1.6510155393143489E-3</v>
      </c>
      <c r="I613">
        <f t="shared" si="380"/>
        <v>23464.029297000001</v>
      </c>
      <c r="J613">
        <f t="shared" si="381"/>
        <v>21957.710938</v>
      </c>
      <c r="K613">
        <f t="shared" si="382"/>
        <v>22484.599609000001</v>
      </c>
      <c r="L613">
        <f t="shared" si="383"/>
        <v>-4.289395665068918E-3</v>
      </c>
      <c r="M613">
        <f t="shared" si="384"/>
        <v>-6.8210947440170755E-2</v>
      </c>
      <c r="N613">
        <f t="shared" si="385"/>
        <v>-4.585210061220002E-2</v>
      </c>
      <c r="O613">
        <f t="shared" si="386"/>
        <v>0</v>
      </c>
      <c r="P613">
        <f t="shared" si="378"/>
        <v>0</v>
      </c>
      <c r="Q613">
        <f t="shared" si="387"/>
        <v>1</v>
      </c>
      <c r="R613">
        <f t="shared" si="388"/>
        <v>-1</v>
      </c>
      <c r="S613">
        <f t="shared" si="389"/>
        <v>0</v>
      </c>
      <c r="T613" s="4">
        <f t="shared" si="390"/>
        <v>1.0016510155393143</v>
      </c>
      <c r="U613" s="4">
        <f t="shared" si="391"/>
        <v>1</v>
      </c>
      <c r="V613" s="4">
        <f>PRODUCT($T$3:T613)-1</f>
        <v>0.77585138340107473</v>
      </c>
      <c r="W613" s="3">
        <f>PRODUCT($U$3:U613)-1</f>
        <v>0.39713153835766146</v>
      </c>
      <c r="X613">
        <f t="shared" si="392"/>
        <v>5.8598391583482234E-2</v>
      </c>
      <c r="Y613" s="1">
        <f t="shared" si="393"/>
        <v>42668</v>
      </c>
      <c r="Z613">
        <f t="shared" si="394"/>
        <v>3.7980890715614279E-3</v>
      </c>
      <c r="AA613" s="5">
        <f t="shared" si="395"/>
        <v>-3.0858975913061748E-3</v>
      </c>
      <c r="AB613" s="5">
        <f t="shared" si="396"/>
        <v>-1.5559954020284095E-2</v>
      </c>
      <c r="AC613" s="5">
        <f t="shared" si="397"/>
        <v>1.0892072271007969E-2</v>
      </c>
      <c r="AD613" s="5">
        <f t="shared" si="398"/>
        <v>2.0257170278146219E-3</v>
      </c>
      <c r="AE613" s="5">
        <f t="shared" si="399"/>
        <v>5.0729079396389931E-3</v>
      </c>
      <c r="AF613" s="5">
        <f t="shared" si="400"/>
        <v>-1.8632273547030009E-2</v>
      </c>
      <c r="AG613" s="5">
        <f t="shared" si="401"/>
        <v>1.2331091664797844E-2</v>
      </c>
      <c r="AH613" s="5">
        <f t="shared" si="402"/>
        <v>4.4525038929996708E-3</v>
      </c>
      <c r="AI613" s="5">
        <f t="shared" si="403"/>
        <v>4.1736358598170042E-3</v>
      </c>
      <c r="AJ613" s="5">
        <f t="shared" si="404"/>
        <v>6.9021065062859766E-3</v>
      </c>
      <c r="AK613">
        <f t="shared" si="405"/>
        <v>-4.2033060014612378E-3</v>
      </c>
      <c r="AL613" s="5">
        <f t="shared" si="406"/>
        <v>-1.2674117867441548E-2</v>
      </c>
      <c r="AM613" s="5">
        <f t="shared" si="407"/>
        <v>-6.0497518776320147E-3</v>
      </c>
      <c r="AN613" s="5">
        <f t="shared" si="408"/>
        <v>-1.605285533472689E-2</v>
      </c>
      <c r="AO613" s="5">
        <f t="shared" si="409"/>
        <v>8.7710966879757102E-3</v>
      </c>
      <c r="AP613" s="5">
        <f t="shared" si="410"/>
        <v>-8.4263275181538644E-3</v>
      </c>
      <c r="AQ613" s="5">
        <f t="shared" si="411"/>
        <v>1.5490003555680643E-2</v>
      </c>
      <c r="AR613" s="5">
        <f t="shared" si="412"/>
        <v>-3.8222804531802268E-3</v>
      </c>
      <c r="AS613" s="5">
        <f t="shared" si="413"/>
        <v>2.9791793727105276E-3</v>
      </c>
      <c r="AT613" s="5">
        <f t="shared" si="414"/>
        <v>9.8261210194907633E-3</v>
      </c>
      <c r="AU613" s="5">
        <f t="shared" si="415"/>
        <v>-1.6510155393143489E-3</v>
      </c>
      <c r="AV613">
        <f t="shared" si="416"/>
        <v>0</v>
      </c>
      <c r="AW613">
        <f t="shared" si="417"/>
        <v>0</v>
      </c>
      <c r="AX613">
        <f t="shared" si="418"/>
        <v>1</v>
      </c>
    </row>
    <row r="614" spans="1:50" x14ac:dyDescent="0.25">
      <c r="A614" s="1">
        <v>42669</v>
      </c>
      <c r="B614">
        <v>23396.140625</v>
      </c>
      <c r="C614">
        <v>23464.029297000001</v>
      </c>
      <c r="D614">
        <v>23310.230468999998</v>
      </c>
      <c r="E614">
        <v>23325.429688</v>
      </c>
      <c r="F614">
        <v>23325.429688</v>
      </c>
      <c r="G614">
        <v>1029317700</v>
      </c>
      <c r="H614" s="2">
        <f t="shared" si="379"/>
        <v>-1.0170955847727758E-2</v>
      </c>
      <c r="I614">
        <f t="shared" si="380"/>
        <v>23352.619140999999</v>
      </c>
      <c r="J614">
        <f t="shared" si="381"/>
        <v>21957.710938</v>
      </c>
      <c r="K614">
        <f t="shared" si="382"/>
        <v>22640.949218999998</v>
      </c>
      <c r="L614">
        <f t="shared" si="383"/>
        <v>1.165657111731111E-3</v>
      </c>
      <c r="M614">
        <f t="shared" si="384"/>
        <v>-5.863637962063506E-2</v>
      </c>
      <c r="N614">
        <f t="shared" si="385"/>
        <v>-2.934481714401771E-2</v>
      </c>
      <c r="O614">
        <f t="shared" si="386"/>
        <v>0</v>
      </c>
      <c r="P614">
        <f t="shared" si="378"/>
        <v>0</v>
      </c>
      <c r="Q614">
        <f t="shared" si="387"/>
        <v>1</v>
      </c>
      <c r="R614">
        <f t="shared" si="388"/>
        <v>-1</v>
      </c>
      <c r="S614">
        <f t="shared" si="389"/>
        <v>0</v>
      </c>
      <c r="T614" s="4">
        <f t="shared" si="390"/>
        <v>1.0101709558477276</v>
      </c>
      <c r="U614" s="4">
        <f t="shared" si="391"/>
        <v>1</v>
      </c>
      <c r="V614" s="4">
        <f>PRODUCT($T$3:T614)-1</f>
        <v>0.79391348941377315</v>
      </c>
      <c r="W614" s="3">
        <f>PRODUCT($U$3:U614)-1</f>
        <v>0.39713153835766146</v>
      </c>
      <c r="X614">
        <f t="shared" si="392"/>
        <v>4.7831434082211022E-2</v>
      </c>
      <c r="Y614" s="1">
        <f t="shared" si="393"/>
        <v>42669</v>
      </c>
      <c r="Z614">
        <f t="shared" si="394"/>
        <v>-3.0858975913061748E-3</v>
      </c>
      <c r="AA614" s="5">
        <f t="shared" si="395"/>
        <v>-1.5559954020284095E-2</v>
      </c>
      <c r="AB614" s="5">
        <f t="shared" si="396"/>
        <v>1.0892072271007969E-2</v>
      </c>
      <c r="AC614" s="5">
        <f t="shared" si="397"/>
        <v>2.0257170278146219E-3</v>
      </c>
      <c r="AD614" s="5">
        <f t="shared" si="398"/>
        <v>5.0729079396389931E-3</v>
      </c>
      <c r="AE614" s="5">
        <f t="shared" si="399"/>
        <v>-1.8632273547030009E-2</v>
      </c>
      <c r="AF614" s="5">
        <f t="shared" si="400"/>
        <v>1.2331091664797844E-2</v>
      </c>
      <c r="AG614" s="5">
        <f t="shared" si="401"/>
        <v>4.4525038929996708E-3</v>
      </c>
      <c r="AH614" s="5">
        <f t="shared" si="402"/>
        <v>4.1736358598170042E-3</v>
      </c>
      <c r="AI614" s="5">
        <f t="shared" si="403"/>
        <v>6.9021065062859766E-3</v>
      </c>
      <c r="AJ614" s="5">
        <f t="shared" si="404"/>
        <v>-4.2033060014612378E-3</v>
      </c>
      <c r="AK614">
        <f t="shared" si="405"/>
        <v>-1.2674117867441548E-2</v>
      </c>
      <c r="AL614" s="5">
        <f t="shared" si="406"/>
        <v>-6.0497518776320147E-3</v>
      </c>
      <c r="AM614" s="5">
        <f t="shared" si="407"/>
        <v>-1.605285533472689E-2</v>
      </c>
      <c r="AN614" s="5">
        <f t="shared" si="408"/>
        <v>8.7710966879757102E-3</v>
      </c>
      <c r="AO614" s="5">
        <f t="shared" si="409"/>
        <v>-8.4263275181538644E-3</v>
      </c>
      <c r="AP614" s="5">
        <f t="shared" si="410"/>
        <v>1.5490003555680643E-2</v>
      </c>
      <c r="AQ614" s="5">
        <f t="shared" si="411"/>
        <v>-3.8222804531802268E-3</v>
      </c>
      <c r="AR614" s="5">
        <f t="shared" si="412"/>
        <v>2.9791793727105276E-3</v>
      </c>
      <c r="AS614" s="5">
        <f t="shared" si="413"/>
        <v>9.8261210194907633E-3</v>
      </c>
      <c r="AT614" s="5">
        <f t="shared" si="414"/>
        <v>-1.6510155393143489E-3</v>
      </c>
      <c r="AU614" s="5">
        <f t="shared" si="415"/>
        <v>-1.0170955847727758E-2</v>
      </c>
      <c r="AV614">
        <f t="shared" si="416"/>
        <v>0</v>
      </c>
      <c r="AW614">
        <f t="shared" si="417"/>
        <v>0</v>
      </c>
      <c r="AX614">
        <f t="shared" si="418"/>
        <v>1</v>
      </c>
    </row>
    <row r="615" spans="1:50" x14ac:dyDescent="0.25">
      <c r="A615" s="1">
        <v>42670</v>
      </c>
      <c r="B615">
        <v>23347.189452999999</v>
      </c>
      <c r="C615">
        <v>23352.619140999999</v>
      </c>
      <c r="D615">
        <v>23002.529297000001</v>
      </c>
      <c r="E615">
        <v>23132.349609000001</v>
      </c>
      <c r="F615">
        <v>23132.349609000001</v>
      </c>
      <c r="G615">
        <v>1551943100</v>
      </c>
      <c r="H615" s="2">
        <f t="shared" si="379"/>
        <v>-8.2776644024410428E-3</v>
      </c>
      <c r="I615">
        <f t="shared" si="380"/>
        <v>23268.050781000002</v>
      </c>
      <c r="J615">
        <f t="shared" si="381"/>
        <v>21957.710938</v>
      </c>
      <c r="K615">
        <f t="shared" si="382"/>
        <v>22487.539063</v>
      </c>
      <c r="L615">
        <f t="shared" si="383"/>
        <v>5.8662943580622962E-3</v>
      </c>
      <c r="M615">
        <f t="shared" si="384"/>
        <v>-5.0779047129003718E-2</v>
      </c>
      <c r="N615">
        <f t="shared" si="385"/>
        <v>-2.7874840078896623E-2</v>
      </c>
      <c r="O615">
        <f t="shared" si="386"/>
        <v>0</v>
      </c>
      <c r="P615">
        <f t="shared" si="378"/>
        <v>0</v>
      </c>
      <c r="Q615">
        <f t="shared" si="387"/>
        <v>1</v>
      </c>
      <c r="R615">
        <f t="shared" si="388"/>
        <v>-1</v>
      </c>
      <c r="S615">
        <f t="shared" si="389"/>
        <v>0</v>
      </c>
      <c r="T615" s="4">
        <f t="shared" si="390"/>
        <v>1.0082776644024412</v>
      </c>
      <c r="U615" s="4">
        <f t="shared" si="391"/>
        <v>1</v>
      </c>
      <c r="V615" s="4">
        <f>PRODUCT($T$3:T615)-1</f>
        <v>0.80876290324615252</v>
      </c>
      <c r="W615" s="3">
        <f>PRODUCT($U$3:U615)-1</f>
        <v>0.39713153835766146</v>
      </c>
      <c r="X615">
        <f t="shared" si="392"/>
        <v>3.9157837120549877E-2</v>
      </c>
      <c r="Y615" s="1">
        <f t="shared" si="393"/>
        <v>42670</v>
      </c>
      <c r="Z615">
        <f t="shared" si="394"/>
        <v>-1.5559954020284095E-2</v>
      </c>
      <c r="AA615" s="5">
        <f t="shared" si="395"/>
        <v>1.0892072271007969E-2</v>
      </c>
      <c r="AB615" s="5">
        <f t="shared" si="396"/>
        <v>2.0257170278146219E-3</v>
      </c>
      <c r="AC615" s="5">
        <f t="shared" si="397"/>
        <v>5.0729079396389931E-3</v>
      </c>
      <c r="AD615" s="5">
        <f t="shared" si="398"/>
        <v>-1.8632273547030009E-2</v>
      </c>
      <c r="AE615" s="5">
        <f t="shared" si="399"/>
        <v>1.2331091664797844E-2</v>
      </c>
      <c r="AF615" s="5">
        <f t="shared" si="400"/>
        <v>4.4525038929996708E-3</v>
      </c>
      <c r="AG615" s="5">
        <f t="shared" si="401"/>
        <v>4.1736358598170042E-3</v>
      </c>
      <c r="AH615" s="5">
        <f t="shared" si="402"/>
        <v>6.9021065062859766E-3</v>
      </c>
      <c r="AI615" s="5">
        <f t="shared" si="403"/>
        <v>-4.2033060014612378E-3</v>
      </c>
      <c r="AJ615" s="5">
        <f t="shared" si="404"/>
        <v>-1.2674117867441548E-2</v>
      </c>
      <c r="AK615">
        <f t="shared" si="405"/>
        <v>-6.0497518776320147E-3</v>
      </c>
      <c r="AL615" s="5">
        <f t="shared" si="406"/>
        <v>-1.605285533472689E-2</v>
      </c>
      <c r="AM615" s="5">
        <f t="shared" si="407"/>
        <v>8.7710966879757102E-3</v>
      </c>
      <c r="AN615" s="5">
        <f t="shared" si="408"/>
        <v>-8.4263275181538644E-3</v>
      </c>
      <c r="AO615" s="5">
        <f t="shared" si="409"/>
        <v>1.5490003555680643E-2</v>
      </c>
      <c r="AP615" s="5">
        <f t="shared" si="410"/>
        <v>-3.8222804531802268E-3</v>
      </c>
      <c r="AQ615" s="5">
        <f t="shared" si="411"/>
        <v>2.9791793727105276E-3</v>
      </c>
      <c r="AR615" s="5">
        <f t="shared" si="412"/>
        <v>9.8261210194907633E-3</v>
      </c>
      <c r="AS615" s="5">
        <f t="shared" si="413"/>
        <v>-1.6510155393143489E-3</v>
      </c>
      <c r="AT615" s="5">
        <f t="shared" si="414"/>
        <v>-1.0170955847727758E-2</v>
      </c>
      <c r="AU615" s="5">
        <f t="shared" si="415"/>
        <v>-8.2776644024410428E-3</v>
      </c>
      <c r="AV615">
        <f t="shared" si="416"/>
        <v>0</v>
      </c>
      <c r="AW615">
        <f t="shared" si="417"/>
        <v>0</v>
      </c>
      <c r="AX615">
        <f t="shared" si="418"/>
        <v>1</v>
      </c>
    </row>
    <row r="616" spans="1:50" x14ac:dyDescent="0.25">
      <c r="A616" s="1">
        <v>42671</v>
      </c>
      <c r="B616">
        <v>23088.830077999999</v>
      </c>
      <c r="C616">
        <v>23157.730468999998</v>
      </c>
      <c r="D616">
        <v>22847.730468999998</v>
      </c>
      <c r="E616">
        <v>22954.810547000001</v>
      </c>
      <c r="F616">
        <v>22954.810547000001</v>
      </c>
      <c r="G616">
        <v>1215041700</v>
      </c>
      <c r="H616" s="2">
        <f t="shared" si="379"/>
        <v>-7.6749255912562653E-3</v>
      </c>
      <c r="I616">
        <f t="shared" si="380"/>
        <v>23268.050781000002</v>
      </c>
      <c r="J616">
        <f t="shared" si="381"/>
        <v>21957.710938</v>
      </c>
      <c r="K616">
        <f t="shared" si="382"/>
        <v>22589.529297000001</v>
      </c>
      <c r="L616">
        <f t="shared" si="383"/>
        <v>1.3645951612566876E-2</v>
      </c>
      <c r="M616">
        <f t="shared" si="384"/>
        <v>-4.3437501126765476E-2</v>
      </c>
      <c r="N616">
        <f t="shared" si="385"/>
        <v>-1.5913058800990143E-2</v>
      </c>
      <c r="O616">
        <f t="shared" si="386"/>
        <v>0</v>
      </c>
      <c r="P616">
        <f t="shared" si="378"/>
        <v>0</v>
      </c>
      <c r="Q616">
        <f t="shared" si="387"/>
        <v>1</v>
      </c>
      <c r="R616">
        <f t="shared" si="388"/>
        <v>-1</v>
      </c>
      <c r="S616">
        <f t="shared" si="389"/>
        <v>0</v>
      </c>
      <c r="T616" s="4">
        <f t="shared" si="390"/>
        <v>1.0076749255912563</v>
      </c>
      <c r="U616" s="4">
        <f t="shared" si="391"/>
        <v>1</v>
      </c>
      <c r="V616" s="4">
        <f>PRODUCT($T$3:T616)-1</f>
        <v>0.82264502394079142</v>
      </c>
      <c r="W616" s="3">
        <f>PRODUCT($U$3:U616)-1</f>
        <v>0.39713153835766146</v>
      </c>
      <c r="X616">
        <f t="shared" si="392"/>
        <v>3.1182378043078884E-2</v>
      </c>
      <c r="Y616" s="1">
        <f t="shared" si="393"/>
        <v>42671</v>
      </c>
      <c r="Z616">
        <f t="shared" si="394"/>
        <v>1.0892072271007969E-2</v>
      </c>
      <c r="AA616" s="5">
        <f t="shared" si="395"/>
        <v>2.0257170278146219E-3</v>
      </c>
      <c r="AB616" s="5">
        <f t="shared" si="396"/>
        <v>5.0729079396389931E-3</v>
      </c>
      <c r="AC616" s="5">
        <f t="shared" si="397"/>
        <v>-1.8632273547030009E-2</v>
      </c>
      <c r="AD616" s="5">
        <f t="shared" si="398"/>
        <v>1.2331091664797844E-2</v>
      </c>
      <c r="AE616" s="5">
        <f t="shared" si="399"/>
        <v>4.4525038929996708E-3</v>
      </c>
      <c r="AF616" s="5">
        <f t="shared" si="400"/>
        <v>4.1736358598170042E-3</v>
      </c>
      <c r="AG616" s="5">
        <f t="shared" si="401"/>
        <v>6.9021065062859766E-3</v>
      </c>
      <c r="AH616" s="5">
        <f t="shared" si="402"/>
        <v>-4.2033060014612378E-3</v>
      </c>
      <c r="AI616" s="5">
        <f t="shared" si="403"/>
        <v>-1.2674117867441548E-2</v>
      </c>
      <c r="AJ616" s="5">
        <f t="shared" si="404"/>
        <v>-6.0497518776320147E-3</v>
      </c>
      <c r="AK616">
        <f t="shared" si="405"/>
        <v>-1.605285533472689E-2</v>
      </c>
      <c r="AL616" s="5">
        <f t="shared" si="406"/>
        <v>8.7710966879757102E-3</v>
      </c>
      <c r="AM616" s="5">
        <f t="shared" si="407"/>
        <v>-8.4263275181538644E-3</v>
      </c>
      <c r="AN616" s="5">
        <f t="shared" si="408"/>
        <v>1.5490003555680643E-2</v>
      </c>
      <c r="AO616" s="5">
        <f t="shared" si="409"/>
        <v>-3.8222804531802268E-3</v>
      </c>
      <c r="AP616" s="5">
        <f t="shared" si="410"/>
        <v>2.9791793727105276E-3</v>
      </c>
      <c r="AQ616" s="5">
        <f t="shared" si="411"/>
        <v>9.8261210194907633E-3</v>
      </c>
      <c r="AR616" s="5">
        <f t="shared" si="412"/>
        <v>-1.6510155393143489E-3</v>
      </c>
      <c r="AS616" s="5">
        <f t="shared" si="413"/>
        <v>-1.0170955847727758E-2</v>
      </c>
      <c r="AT616" s="5">
        <f t="shared" si="414"/>
        <v>-8.2776644024410428E-3</v>
      </c>
      <c r="AU616" s="5">
        <f t="shared" si="415"/>
        <v>-7.6749255912562653E-3</v>
      </c>
      <c r="AV616">
        <f t="shared" si="416"/>
        <v>0</v>
      </c>
      <c r="AW616">
        <f t="shared" si="417"/>
        <v>0</v>
      </c>
      <c r="AX616">
        <f t="shared" si="418"/>
        <v>1</v>
      </c>
    </row>
    <row r="617" spans="1:50" x14ac:dyDescent="0.25">
      <c r="A617" s="1">
        <v>42674</v>
      </c>
      <c r="B617">
        <v>22845.820313</v>
      </c>
      <c r="C617">
        <v>23045.529297000001</v>
      </c>
      <c r="D617">
        <v>22775.289063</v>
      </c>
      <c r="E617">
        <v>22934.539063</v>
      </c>
      <c r="F617">
        <v>22934.539063</v>
      </c>
      <c r="G617">
        <v>1297925200</v>
      </c>
      <c r="H617" s="2">
        <f t="shared" si="379"/>
        <v>-8.8310395585688983E-4</v>
      </c>
      <c r="I617">
        <f t="shared" si="380"/>
        <v>23268.050781000002</v>
      </c>
      <c r="J617">
        <f t="shared" si="381"/>
        <v>21957.710938</v>
      </c>
      <c r="K617">
        <f t="shared" si="382"/>
        <v>22738.939452999999</v>
      </c>
      <c r="L617">
        <f t="shared" si="383"/>
        <v>1.454189757569857E-2</v>
      </c>
      <c r="M617">
        <f t="shared" si="384"/>
        <v>-4.2592010343731057E-2</v>
      </c>
      <c r="N617">
        <f t="shared" si="385"/>
        <v>-8.5286043666584765E-3</v>
      </c>
      <c r="O617">
        <f t="shared" si="386"/>
        <v>0</v>
      </c>
      <c r="P617">
        <f t="shared" si="378"/>
        <v>1</v>
      </c>
      <c r="Q617">
        <f t="shared" si="387"/>
        <v>0</v>
      </c>
      <c r="R617">
        <f t="shared" si="388"/>
        <v>-1</v>
      </c>
      <c r="S617">
        <f t="shared" si="389"/>
        <v>0</v>
      </c>
      <c r="T617" s="4">
        <f t="shared" si="390"/>
        <v>1.0008831039558568</v>
      </c>
      <c r="U617" s="4">
        <f t="shared" si="391"/>
        <v>1</v>
      </c>
      <c r="V617" s="4">
        <f>PRODUCT($T$3:T617)-1</f>
        <v>0.82425460897155611</v>
      </c>
      <c r="W617" s="3">
        <f>PRODUCT($U$3:U617)-1</f>
        <v>0.39713153835766146</v>
      </c>
      <c r="X617">
        <f t="shared" si="392"/>
        <v>3.0271736805819183E-2</v>
      </c>
      <c r="Y617" s="1">
        <f t="shared" si="393"/>
        <v>42674</v>
      </c>
      <c r="Z617">
        <f t="shared" si="394"/>
        <v>2.0257170278146219E-3</v>
      </c>
      <c r="AA617" s="5">
        <f t="shared" si="395"/>
        <v>5.0729079396389931E-3</v>
      </c>
      <c r="AB617" s="5">
        <f t="shared" si="396"/>
        <v>-1.8632273547030009E-2</v>
      </c>
      <c r="AC617" s="5">
        <f t="shared" si="397"/>
        <v>1.2331091664797844E-2</v>
      </c>
      <c r="AD617" s="5">
        <f t="shared" si="398"/>
        <v>4.4525038929996708E-3</v>
      </c>
      <c r="AE617" s="5">
        <f t="shared" si="399"/>
        <v>4.1736358598170042E-3</v>
      </c>
      <c r="AF617" s="5">
        <f t="shared" si="400"/>
        <v>6.9021065062859766E-3</v>
      </c>
      <c r="AG617" s="5">
        <f t="shared" si="401"/>
        <v>-4.2033060014612378E-3</v>
      </c>
      <c r="AH617" s="5">
        <f t="shared" si="402"/>
        <v>-1.2674117867441548E-2</v>
      </c>
      <c r="AI617" s="5">
        <f t="shared" si="403"/>
        <v>-6.0497518776320147E-3</v>
      </c>
      <c r="AJ617" s="5">
        <f t="shared" si="404"/>
        <v>-1.605285533472689E-2</v>
      </c>
      <c r="AK617">
        <f t="shared" si="405"/>
        <v>8.7710966879757102E-3</v>
      </c>
      <c r="AL617" s="5">
        <f t="shared" si="406"/>
        <v>-8.4263275181538644E-3</v>
      </c>
      <c r="AM617" s="5">
        <f t="shared" si="407"/>
        <v>1.5490003555680643E-2</v>
      </c>
      <c r="AN617" s="5">
        <f t="shared" si="408"/>
        <v>-3.8222804531802268E-3</v>
      </c>
      <c r="AO617" s="5">
        <f t="shared" si="409"/>
        <v>2.9791793727105276E-3</v>
      </c>
      <c r="AP617" s="5">
        <f t="shared" si="410"/>
        <v>9.8261210194907633E-3</v>
      </c>
      <c r="AQ617" s="5">
        <f t="shared" si="411"/>
        <v>-1.6510155393143489E-3</v>
      </c>
      <c r="AR617" s="5">
        <f t="shared" si="412"/>
        <v>-1.0170955847727758E-2</v>
      </c>
      <c r="AS617" s="5">
        <f t="shared" si="413"/>
        <v>-8.2776644024410428E-3</v>
      </c>
      <c r="AT617" s="5">
        <f t="shared" si="414"/>
        <v>-7.6749255912562653E-3</v>
      </c>
      <c r="AU617" s="5">
        <f t="shared" si="415"/>
        <v>-8.8310395585688983E-4</v>
      </c>
      <c r="AV617">
        <f t="shared" si="416"/>
        <v>0</v>
      </c>
      <c r="AW617">
        <f t="shared" si="417"/>
        <v>1</v>
      </c>
      <c r="AX617">
        <f t="shared" si="418"/>
        <v>0</v>
      </c>
    </row>
    <row r="618" spans="1:50" x14ac:dyDescent="0.25">
      <c r="A618" s="1">
        <v>42675</v>
      </c>
      <c r="B618">
        <v>23015.060547000001</v>
      </c>
      <c r="C618">
        <v>23268.050781000002</v>
      </c>
      <c r="D618">
        <v>23015.060547000001</v>
      </c>
      <c r="E618">
        <v>23147.070313</v>
      </c>
      <c r="F618">
        <v>23147.070313</v>
      </c>
      <c r="G618">
        <v>1537970700</v>
      </c>
      <c r="H618" s="2">
        <f t="shared" si="379"/>
        <v>9.2668638081709886E-3</v>
      </c>
      <c r="I618">
        <f t="shared" si="380"/>
        <v>23048.320313</v>
      </c>
      <c r="J618">
        <f t="shared" si="381"/>
        <v>21957.710938</v>
      </c>
      <c r="K618">
        <f t="shared" si="382"/>
        <v>22724.589843999998</v>
      </c>
      <c r="L618">
        <f t="shared" si="383"/>
        <v>-4.2661986447822819E-3</v>
      </c>
      <c r="M618">
        <f t="shared" si="384"/>
        <v>-5.1382717506674003E-2</v>
      </c>
      <c r="N618">
        <f t="shared" si="385"/>
        <v>-1.8252006119440778E-2</v>
      </c>
      <c r="O618">
        <f t="shared" si="386"/>
        <v>0</v>
      </c>
      <c r="P618">
        <f t="shared" si="378"/>
        <v>0</v>
      </c>
      <c r="Q618">
        <f t="shared" si="387"/>
        <v>1</v>
      </c>
      <c r="R618">
        <f t="shared" si="388"/>
        <v>-1</v>
      </c>
      <c r="S618">
        <f t="shared" si="389"/>
        <v>0</v>
      </c>
      <c r="T618" s="4">
        <f t="shared" si="390"/>
        <v>0.99073313619182901</v>
      </c>
      <c r="U618" s="4">
        <f t="shared" si="391"/>
        <v>1</v>
      </c>
      <c r="V618" s="4">
        <f>PRODUCT($T$3:T618)-1</f>
        <v>0.80734948995878852</v>
      </c>
      <c r="W618" s="3">
        <f>PRODUCT($U$3:U618)-1</f>
        <v>0.39713153835766146</v>
      </c>
      <c r="X618">
        <f t="shared" si="392"/>
        <v>3.9819124676206519E-2</v>
      </c>
      <c r="Y618" s="1">
        <f t="shared" si="393"/>
        <v>42675</v>
      </c>
      <c r="Z618">
        <f t="shared" si="394"/>
        <v>5.0729079396389931E-3</v>
      </c>
      <c r="AA618" s="5">
        <f t="shared" si="395"/>
        <v>-1.8632273547030009E-2</v>
      </c>
      <c r="AB618" s="5">
        <f t="shared" si="396"/>
        <v>1.2331091664797844E-2</v>
      </c>
      <c r="AC618" s="5">
        <f t="shared" si="397"/>
        <v>4.4525038929996708E-3</v>
      </c>
      <c r="AD618" s="5">
        <f t="shared" si="398"/>
        <v>4.1736358598170042E-3</v>
      </c>
      <c r="AE618" s="5">
        <f t="shared" si="399"/>
        <v>6.9021065062859766E-3</v>
      </c>
      <c r="AF618" s="5">
        <f t="shared" si="400"/>
        <v>-4.2033060014612378E-3</v>
      </c>
      <c r="AG618" s="5">
        <f t="shared" si="401"/>
        <v>-1.2674117867441548E-2</v>
      </c>
      <c r="AH618" s="5">
        <f t="shared" si="402"/>
        <v>-6.0497518776320147E-3</v>
      </c>
      <c r="AI618" s="5">
        <f t="shared" si="403"/>
        <v>-1.605285533472689E-2</v>
      </c>
      <c r="AJ618" s="5">
        <f t="shared" si="404"/>
        <v>8.7710966879757102E-3</v>
      </c>
      <c r="AK618">
        <f t="shared" si="405"/>
        <v>-8.4263275181538644E-3</v>
      </c>
      <c r="AL618" s="5">
        <f t="shared" si="406"/>
        <v>1.5490003555680643E-2</v>
      </c>
      <c r="AM618" s="5">
        <f t="shared" si="407"/>
        <v>-3.8222804531802268E-3</v>
      </c>
      <c r="AN618" s="5">
        <f t="shared" si="408"/>
        <v>2.9791793727105276E-3</v>
      </c>
      <c r="AO618" s="5">
        <f t="shared" si="409"/>
        <v>9.8261210194907633E-3</v>
      </c>
      <c r="AP618" s="5">
        <f t="shared" si="410"/>
        <v>-1.6510155393143489E-3</v>
      </c>
      <c r="AQ618" s="5">
        <f t="shared" si="411"/>
        <v>-1.0170955847727758E-2</v>
      </c>
      <c r="AR618" s="5">
        <f t="shared" si="412"/>
        <v>-8.2776644024410428E-3</v>
      </c>
      <c r="AS618" s="5">
        <f t="shared" si="413"/>
        <v>-7.6749255912562653E-3</v>
      </c>
      <c r="AT618" s="5">
        <f t="shared" si="414"/>
        <v>-8.8310395585688983E-4</v>
      </c>
      <c r="AU618" s="5">
        <f t="shared" si="415"/>
        <v>9.2668638081709886E-3</v>
      </c>
      <c r="AV618">
        <f t="shared" si="416"/>
        <v>0</v>
      </c>
      <c r="AW618">
        <f t="shared" si="417"/>
        <v>0</v>
      </c>
      <c r="AX618">
        <f t="shared" si="418"/>
        <v>1</v>
      </c>
    </row>
    <row r="619" spans="1:50" x14ac:dyDescent="0.25">
      <c r="A619" s="1">
        <v>42676</v>
      </c>
      <c r="B619">
        <v>22946.060547000001</v>
      </c>
      <c r="C619">
        <v>22956.849609000001</v>
      </c>
      <c r="D619">
        <v>22785.349609000001</v>
      </c>
      <c r="E619">
        <v>22810.5</v>
      </c>
      <c r="F619">
        <v>22810.5</v>
      </c>
      <c r="G619">
        <v>1054518000</v>
      </c>
      <c r="H619" s="2">
        <f t="shared" si="379"/>
        <v>-1.4540514563995299E-2</v>
      </c>
      <c r="I619">
        <f t="shared" si="380"/>
        <v>23048.320313</v>
      </c>
      <c r="J619">
        <f t="shared" si="381"/>
        <v>21957.710938</v>
      </c>
      <c r="K619">
        <f t="shared" si="382"/>
        <v>22755</v>
      </c>
      <c r="L619">
        <f t="shared" si="383"/>
        <v>1.0425914074658538E-2</v>
      </c>
      <c r="M619">
        <f t="shared" si="384"/>
        <v>-3.7385811884877551E-2</v>
      </c>
      <c r="N619">
        <f t="shared" si="385"/>
        <v>-2.4330900243308973E-3</v>
      </c>
      <c r="O619">
        <f t="shared" si="386"/>
        <v>0</v>
      </c>
      <c r="P619">
        <f t="shared" si="378"/>
        <v>1</v>
      </c>
      <c r="Q619">
        <f t="shared" si="387"/>
        <v>0</v>
      </c>
      <c r="R619">
        <f t="shared" si="388"/>
        <v>-1</v>
      </c>
      <c r="S619">
        <f t="shared" si="389"/>
        <v>0</v>
      </c>
      <c r="T619" s="4">
        <f t="shared" si="390"/>
        <v>1.0145405145639952</v>
      </c>
      <c r="U619" s="4">
        <f t="shared" si="391"/>
        <v>1</v>
      </c>
      <c r="V619" s="4">
        <f>PRODUCT($T$3:T619)-1</f>
        <v>0.83362928153976346</v>
      </c>
      <c r="W619" s="3">
        <f>PRODUCT($U$3:U619)-1</f>
        <v>0.39713153835766146</v>
      </c>
      <c r="X619">
        <f t="shared" si="392"/>
        <v>2.4699619549931384E-2</v>
      </c>
      <c r="Y619" s="1">
        <f t="shared" si="393"/>
        <v>42676</v>
      </c>
      <c r="Z619">
        <f t="shared" si="394"/>
        <v>-1.8632273547030009E-2</v>
      </c>
      <c r="AA619" s="5">
        <f t="shared" si="395"/>
        <v>1.2331091664797844E-2</v>
      </c>
      <c r="AB619" s="5">
        <f t="shared" si="396"/>
        <v>4.4525038929996708E-3</v>
      </c>
      <c r="AC619" s="5">
        <f t="shared" si="397"/>
        <v>4.1736358598170042E-3</v>
      </c>
      <c r="AD619" s="5">
        <f t="shared" si="398"/>
        <v>6.9021065062859766E-3</v>
      </c>
      <c r="AE619" s="5">
        <f t="shared" si="399"/>
        <v>-4.2033060014612378E-3</v>
      </c>
      <c r="AF619" s="5">
        <f t="shared" si="400"/>
        <v>-1.2674117867441548E-2</v>
      </c>
      <c r="AG619" s="5">
        <f t="shared" si="401"/>
        <v>-6.0497518776320147E-3</v>
      </c>
      <c r="AH619" s="5">
        <f t="shared" si="402"/>
        <v>-1.605285533472689E-2</v>
      </c>
      <c r="AI619" s="5">
        <f t="shared" si="403"/>
        <v>8.7710966879757102E-3</v>
      </c>
      <c r="AJ619" s="5">
        <f t="shared" si="404"/>
        <v>-8.4263275181538644E-3</v>
      </c>
      <c r="AK619">
        <f t="shared" si="405"/>
        <v>1.5490003555680643E-2</v>
      </c>
      <c r="AL619" s="5">
        <f t="shared" si="406"/>
        <v>-3.8222804531802268E-3</v>
      </c>
      <c r="AM619" s="5">
        <f t="shared" si="407"/>
        <v>2.9791793727105276E-3</v>
      </c>
      <c r="AN619" s="5">
        <f t="shared" si="408"/>
        <v>9.8261210194907633E-3</v>
      </c>
      <c r="AO619" s="5">
        <f t="shared" si="409"/>
        <v>-1.6510155393143489E-3</v>
      </c>
      <c r="AP619" s="5">
        <f t="shared" si="410"/>
        <v>-1.0170955847727758E-2</v>
      </c>
      <c r="AQ619" s="5">
        <f t="shared" si="411"/>
        <v>-8.2776644024410428E-3</v>
      </c>
      <c r="AR619" s="5">
        <f t="shared" si="412"/>
        <v>-7.6749255912562653E-3</v>
      </c>
      <c r="AS619" s="5">
        <f t="shared" si="413"/>
        <v>-8.8310395585688983E-4</v>
      </c>
      <c r="AT619" s="5">
        <f t="shared" si="414"/>
        <v>9.2668638081709886E-3</v>
      </c>
      <c r="AU619" s="5">
        <f t="shared" si="415"/>
        <v>-1.4540514563995299E-2</v>
      </c>
      <c r="AV619">
        <f t="shared" si="416"/>
        <v>0</v>
      </c>
      <c r="AW619">
        <f t="shared" si="417"/>
        <v>1</v>
      </c>
      <c r="AX619">
        <f t="shared" si="418"/>
        <v>0</v>
      </c>
    </row>
    <row r="620" spans="1:50" x14ac:dyDescent="0.25">
      <c r="A620" s="1">
        <v>42677</v>
      </c>
      <c r="B620">
        <v>22708.550781000002</v>
      </c>
      <c r="C620">
        <v>22855.009765999999</v>
      </c>
      <c r="D620">
        <v>22683.509765999999</v>
      </c>
      <c r="E620">
        <v>22683.509765999999</v>
      </c>
      <c r="F620">
        <v>22683.509765999999</v>
      </c>
      <c r="G620">
        <v>1132688600</v>
      </c>
      <c r="H620" s="2">
        <f t="shared" si="379"/>
        <v>-5.5671832708621416E-3</v>
      </c>
      <c r="I620">
        <f t="shared" si="380"/>
        <v>23048.320313</v>
      </c>
      <c r="J620">
        <f t="shared" si="381"/>
        <v>21957.710938</v>
      </c>
      <c r="K620">
        <f t="shared" si="382"/>
        <v>22837.529297000001</v>
      </c>
      <c r="L620">
        <f t="shared" si="383"/>
        <v>1.6082632307051981E-2</v>
      </c>
      <c r="M620">
        <f t="shared" si="384"/>
        <v>-3.1996760443478101E-2</v>
      </c>
      <c r="N620">
        <f t="shared" si="385"/>
        <v>6.7899338589507696E-3</v>
      </c>
      <c r="O620">
        <f t="shared" si="386"/>
        <v>0</v>
      </c>
      <c r="P620">
        <f t="shared" si="378"/>
        <v>1</v>
      </c>
      <c r="Q620">
        <f t="shared" si="387"/>
        <v>0</v>
      </c>
      <c r="R620">
        <f t="shared" si="388"/>
        <v>-1</v>
      </c>
      <c r="S620">
        <f t="shared" si="389"/>
        <v>0</v>
      </c>
      <c r="T620" s="4">
        <f t="shared" si="390"/>
        <v>1.0055671832708621</v>
      </c>
      <c r="U620" s="4">
        <f t="shared" si="391"/>
        <v>1</v>
      </c>
      <c r="V620" s="4">
        <f>PRODUCT($T$3:T620)-1</f>
        <v>0.84383743180091453</v>
      </c>
      <c r="W620" s="3">
        <f>PRODUCT($U$3:U620)-1</f>
        <v>0.39713153835766146</v>
      </c>
      <c r="X620">
        <f t="shared" si="392"/>
        <v>1.8994928970314184E-2</v>
      </c>
      <c r="Y620" s="1">
        <f t="shared" si="393"/>
        <v>42677</v>
      </c>
      <c r="Z620">
        <f t="shared" si="394"/>
        <v>1.2331091664797844E-2</v>
      </c>
      <c r="AA620" s="5">
        <f t="shared" si="395"/>
        <v>4.4525038929996708E-3</v>
      </c>
      <c r="AB620" s="5">
        <f t="shared" si="396"/>
        <v>4.1736358598170042E-3</v>
      </c>
      <c r="AC620" s="5">
        <f t="shared" si="397"/>
        <v>6.9021065062859766E-3</v>
      </c>
      <c r="AD620" s="5">
        <f t="shared" si="398"/>
        <v>-4.2033060014612378E-3</v>
      </c>
      <c r="AE620" s="5">
        <f t="shared" si="399"/>
        <v>-1.2674117867441548E-2</v>
      </c>
      <c r="AF620" s="5">
        <f t="shared" si="400"/>
        <v>-6.0497518776320147E-3</v>
      </c>
      <c r="AG620" s="5">
        <f t="shared" si="401"/>
        <v>-1.605285533472689E-2</v>
      </c>
      <c r="AH620" s="5">
        <f t="shared" si="402"/>
        <v>8.7710966879757102E-3</v>
      </c>
      <c r="AI620" s="5">
        <f t="shared" si="403"/>
        <v>-8.4263275181538644E-3</v>
      </c>
      <c r="AJ620" s="5">
        <f t="shared" si="404"/>
        <v>1.5490003555680643E-2</v>
      </c>
      <c r="AK620">
        <f t="shared" si="405"/>
        <v>-3.8222804531802268E-3</v>
      </c>
      <c r="AL620" s="5">
        <f t="shared" si="406"/>
        <v>2.9791793727105276E-3</v>
      </c>
      <c r="AM620" s="5">
        <f t="shared" si="407"/>
        <v>9.8261210194907633E-3</v>
      </c>
      <c r="AN620" s="5">
        <f t="shared" si="408"/>
        <v>-1.6510155393143489E-3</v>
      </c>
      <c r="AO620" s="5">
        <f t="shared" si="409"/>
        <v>-1.0170955847727758E-2</v>
      </c>
      <c r="AP620" s="5">
        <f t="shared" si="410"/>
        <v>-8.2776644024410428E-3</v>
      </c>
      <c r="AQ620" s="5">
        <f t="shared" si="411"/>
        <v>-7.6749255912562653E-3</v>
      </c>
      <c r="AR620" s="5">
        <f t="shared" si="412"/>
        <v>-8.8310395585688983E-4</v>
      </c>
      <c r="AS620" s="5">
        <f t="shared" si="413"/>
        <v>9.2668638081709886E-3</v>
      </c>
      <c r="AT620" s="5">
        <f t="shared" si="414"/>
        <v>-1.4540514563995299E-2</v>
      </c>
      <c r="AU620" s="5">
        <f t="shared" si="415"/>
        <v>-5.5671832708621416E-3</v>
      </c>
      <c r="AV620">
        <f t="shared" si="416"/>
        <v>0</v>
      </c>
      <c r="AW620">
        <f t="shared" si="417"/>
        <v>1</v>
      </c>
      <c r="AX620">
        <f t="shared" si="418"/>
        <v>0</v>
      </c>
    </row>
    <row r="621" spans="1:50" x14ac:dyDescent="0.25">
      <c r="A621" s="1">
        <v>42678</v>
      </c>
      <c r="B621">
        <v>22611.539063</v>
      </c>
      <c r="C621">
        <v>22771.609375</v>
      </c>
      <c r="D621">
        <v>22587.589843999998</v>
      </c>
      <c r="E621">
        <v>22642.619140999999</v>
      </c>
      <c r="F621">
        <v>22642.619140999999</v>
      </c>
      <c r="G621">
        <v>1014413400</v>
      </c>
      <c r="H621" s="2">
        <f t="shared" si="379"/>
        <v>-1.8026586459424232E-3</v>
      </c>
      <c r="I621">
        <f t="shared" si="380"/>
        <v>23048.320313</v>
      </c>
      <c r="J621">
        <f t="shared" si="381"/>
        <v>21957.710938</v>
      </c>
      <c r="K621">
        <f t="shared" si="382"/>
        <v>22559.199218999998</v>
      </c>
      <c r="L621">
        <f t="shared" si="383"/>
        <v>1.7917590251976589E-2</v>
      </c>
      <c r="M621">
        <f t="shared" si="384"/>
        <v>-3.0248629751485123E-2</v>
      </c>
      <c r="N621">
        <f t="shared" si="385"/>
        <v>-3.6841993181322419E-3</v>
      </c>
      <c r="O621">
        <f t="shared" si="386"/>
        <v>0</v>
      </c>
      <c r="P621">
        <f t="shared" si="378"/>
        <v>1</v>
      </c>
      <c r="Q621">
        <f t="shared" si="387"/>
        <v>0</v>
      </c>
      <c r="R621">
        <f t="shared" si="388"/>
        <v>-1</v>
      </c>
      <c r="S621">
        <f t="shared" si="389"/>
        <v>0</v>
      </c>
      <c r="T621" s="4">
        <f t="shared" si="390"/>
        <v>1.0018026586459423</v>
      </c>
      <c r="U621" s="4">
        <f t="shared" si="391"/>
        <v>1</v>
      </c>
      <c r="V621" s="4">
        <f>PRODUCT($T$3:T621)-1</f>
        <v>0.84716124128906256</v>
      </c>
      <c r="W621" s="3">
        <f>PRODUCT($U$3:U621)-1</f>
        <v>0.39713153835766146</v>
      </c>
      <c r="X621">
        <f t="shared" si="392"/>
        <v>1.7158028951434368E-2</v>
      </c>
      <c r="Y621" s="1">
        <f t="shared" si="393"/>
        <v>42678</v>
      </c>
      <c r="Z621">
        <f t="shared" si="394"/>
        <v>4.4525038929996708E-3</v>
      </c>
      <c r="AA621" s="5">
        <f t="shared" si="395"/>
        <v>4.1736358598170042E-3</v>
      </c>
      <c r="AB621" s="5">
        <f t="shared" si="396"/>
        <v>6.9021065062859766E-3</v>
      </c>
      <c r="AC621" s="5">
        <f t="shared" si="397"/>
        <v>-4.2033060014612378E-3</v>
      </c>
      <c r="AD621" s="5">
        <f t="shared" si="398"/>
        <v>-1.2674117867441548E-2</v>
      </c>
      <c r="AE621" s="5">
        <f t="shared" si="399"/>
        <v>-6.0497518776320147E-3</v>
      </c>
      <c r="AF621" s="5">
        <f t="shared" si="400"/>
        <v>-1.605285533472689E-2</v>
      </c>
      <c r="AG621" s="5">
        <f t="shared" si="401"/>
        <v>8.7710966879757102E-3</v>
      </c>
      <c r="AH621" s="5">
        <f t="shared" si="402"/>
        <v>-8.4263275181538644E-3</v>
      </c>
      <c r="AI621" s="5">
        <f t="shared" si="403"/>
        <v>1.5490003555680643E-2</v>
      </c>
      <c r="AJ621" s="5">
        <f t="shared" si="404"/>
        <v>-3.8222804531802268E-3</v>
      </c>
      <c r="AK621">
        <f t="shared" si="405"/>
        <v>2.9791793727105276E-3</v>
      </c>
      <c r="AL621" s="5">
        <f t="shared" si="406"/>
        <v>9.8261210194907633E-3</v>
      </c>
      <c r="AM621" s="5">
        <f t="shared" si="407"/>
        <v>-1.6510155393143489E-3</v>
      </c>
      <c r="AN621" s="5">
        <f t="shared" si="408"/>
        <v>-1.0170955847727758E-2</v>
      </c>
      <c r="AO621" s="5">
        <f t="shared" si="409"/>
        <v>-8.2776644024410428E-3</v>
      </c>
      <c r="AP621" s="5">
        <f t="shared" si="410"/>
        <v>-7.6749255912562653E-3</v>
      </c>
      <c r="AQ621" s="5">
        <f t="shared" si="411"/>
        <v>-8.8310395585688983E-4</v>
      </c>
      <c r="AR621" s="5">
        <f t="shared" si="412"/>
        <v>9.2668638081709886E-3</v>
      </c>
      <c r="AS621" s="5">
        <f t="shared" si="413"/>
        <v>-1.4540514563995299E-2</v>
      </c>
      <c r="AT621" s="5">
        <f t="shared" si="414"/>
        <v>-5.5671832708621416E-3</v>
      </c>
      <c r="AU621" s="5">
        <f t="shared" si="415"/>
        <v>-1.8026586459424232E-3</v>
      </c>
      <c r="AV621">
        <f t="shared" si="416"/>
        <v>0</v>
      </c>
      <c r="AW621">
        <f t="shared" si="417"/>
        <v>1</v>
      </c>
      <c r="AX621">
        <f t="shared" si="418"/>
        <v>0</v>
      </c>
    </row>
    <row r="622" spans="1:50" x14ac:dyDescent="0.25">
      <c r="A622" s="1">
        <v>42681</v>
      </c>
      <c r="B622">
        <v>22682.710938</v>
      </c>
      <c r="C622">
        <v>22867.240234000001</v>
      </c>
      <c r="D622">
        <v>22623.839843999998</v>
      </c>
      <c r="E622">
        <v>22801.400390999999</v>
      </c>
      <c r="F622">
        <v>22801.400390999999</v>
      </c>
      <c r="G622">
        <v>1376889500</v>
      </c>
      <c r="H622" s="2">
        <f t="shared" si="379"/>
        <v>7.012494844842676E-3</v>
      </c>
      <c r="I622">
        <f t="shared" si="380"/>
        <v>23048.320313</v>
      </c>
      <c r="J622">
        <f t="shared" si="381"/>
        <v>21957.710938</v>
      </c>
      <c r="K622">
        <f t="shared" si="382"/>
        <v>22375.279297000001</v>
      </c>
      <c r="L622">
        <f t="shared" si="383"/>
        <v>1.0829156006464613E-2</v>
      </c>
      <c r="M622">
        <f t="shared" si="384"/>
        <v>-3.7001650711463108E-2</v>
      </c>
      <c r="N622">
        <f t="shared" si="385"/>
        <v>-1.8688373814451875E-2</v>
      </c>
      <c r="O622">
        <f t="shared" si="386"/>
        <v>0</v>
      </c>
      <c r="P622">
        <f t="shared" si="378"/>
        <v>0</v>
      </c>
      <c r="Q622">
        <f t="shared" si="387"/>
        <v>1</v>
      </c>
      <c r="R622">
        <f t="shared" si="388"/>
        <v>-1</v>
      </c>
      <c r="S622">
        <f t="shared" si="389"/>
        <v>0</v>
      </c>
      <c r="T622" s="4">
        <f t="shared" si="390"/>
        <v>0.99298750515515732</v>
      </c>
      <c r="U622" s="4">
        <f t="shared" si="391"/>
        <v>1</v>
      </c>
      <c r="V622" s="4">
        <f>PRODUCT($T$3:T622)-1</f>
        <v>0.83420803260692988</v>
      </c>
      <c r="W622" s="3">
        <f>PRODUCT($U$3:U622)-1</f>
        <v>0.39713153835766146</v>
      </c>
      <c r="X622">
        <f t="shared" si="392"/>
        <v>2.4290844385846722E-2</v>
      </c>
      <c r="Y622" s="1">
        <f t="shared" si="393"/>
        <v>42681</v>
      </c>
      <c r="Z622">
        <f t="shared" si="394"/>
        <v>4.1736358598170042E-3</v>
      </c>
      <c r="AA622" s="5">
        <f t="shared" si="395"/>
        <v>6.9021065062859766E-3</v>
      </c>
      <c r="AB622" s="5">
        <f t="shared" si="396"/>
        <v>-4.2033060014612378E-3</v>
      </c>
      <c r="AC622" s="5">
        <f t="shared" si="397"/>
        <v>-1.2674117867441548E-2</v>
      </c>
      <c r="AD622" s="5">
        <f t="shared" si="398"/>
        <v>-6.0497518776320147E-3</v>
      </c>
      <c r="AE622" s="5">
        <f t="shared" si="399"/>
        <v>-1.605285533472689E-2</v>
      </c>
      <c r="AF622" s="5">
        <f t="shared" si="400"/>
        <v>8.7710966879757102E-3</v>
      </c>
      <c r="AG622" s="5">
        <f t="shared" si="401"/>
        <v>-8.4263275181538644E-3</v>
      </c>
      <c r="AH622" s="5">
        <f t="shared" si="402"/>
        <v>1.5490003555680643E-2</v>
      </c>
      <c r="AI622" s="5">
        <f t="shared" si="403"/>
        <v>-3.8222804531802268E-3</v>
      </c>
      <c r="AJ622" s="5">
        <f t="shared" si="404"/>
        <v>2.9791793727105276E-3</v>
      </c>
      <c r="AK622">
        <f t="shared" si="405"/>
        <v>9.8261210194907633E-3</v>
      </c>
      <c r="AL622" s="5">
        <f t="shared" si="406"/>
        <v>-1.6510155393143489E-3</v>
      </c>
      <c r="AM622" s="5">
        <f t="shared" si="407"/>
        <v>-1.0170955847727758E-2</v>
      </c>
      <c r="AN622" s="5">
        <f t="shared" si="408"/>
        <v>-8.2776644024410428E-3</v>
      </c>
      <c r="AO622" s="5">
        <f t="shared" si="409"/>
        <v>-7.6749255912562653E-3</v>
      </c>
      <c r="AP622" s="5">
        <f t="shared" si="410"/>
        <v>-8.8310395585688983E-4</v>
      </c>
      <c r="AQ622" s="5">
        <f t="shared" si="411"/>
        <v>9.2668638081709886E-3</v>
      </c>
      <c r="AR622" s="5">
        <f t="shared" si="412"/>
        <v>-1.4540514563995299E-2</v>
      </c>
      <c r="AS622" s="5">
        <f t="shared" si="413"/>
        <v>-5.5671832708621416E-3</v>
      </c>
      <c r="AT622" s="5">
        <f t="shared" si="414"/>
        <v>-1.8026586459424232E-3</v>
      </c>
      <c r="AU622" s="5">
        <f t="shared" si="415"/>
        <v>7.012494844842676E-3</v>
      </c>
      <c r="AV622">
        <f t="shared" si="416"/>
        <v>0</v>
      </c>
      <c r="AW622">
        <f t="shared" si="417"/>
        <v>0</v>
      </c>
      <c r="AX622">
        <f t="shared" si="418"/>
        <v>1</v>
      </c>
    </row>
    <row r="623" spans="1:50" x14ac:dyDescent="0.25">
      <c r="A623" s="1">
        <v>42682</v>
      </c>
      <c r="B623">
        <v>22981.910156000002</v>
      </c>
      <c r="C623">
        <v>22996.970702999999</v>
      </c>
      <c r="D623">
        <v>22820.390625</v>
      </c>
      <c r="E623">
        <v>22909.470702999999</v>
      </c>
      <c r="F623">
        <v>22909.470702999999</v>
      </c>
      <c r="G623">
        <v>1015231100</v>
      </c>
      <c r="H623" s="2">
        <f t="shared" si="379"/>
        <v>4.7396348534214372E-3</v>
      </c>
      <c r="I623">
        <f t="shared" si="380"/>
        <v>23048.320313</v>
      </c>
      <c r="J623">
        <f t="shared" si="381"/>
        <v>21957.710938</v>
      </c>
      <c r="K623">
        <f t="shared" si="382"/>
        <v>22625.320313</v>
      </c>
      <c r="L623">
        <f t="shared" si="383"/>
        <v>6.0607951968885132E-3</v>
      </c>
      <c r="M623">
        <f t="shared" si="384"/>
        <v>-4.1544380371710932E-2</v>
      </c>
      <c r="N623">
        <f t="shared" si="385"/>
        <v>-1.240318441590138E-2</v>
      </c>
      <c r="O623">
        <f t="shared" si="386"/>
        <v>0</v>
      </c>
      <c r="P623">
        <f t="shared" si="378"/>
        <v>0</v>
      </c>
      <c r="Q623">
        <f t="shared" si="387"/>
        <v>1</v>
      </c>
      <c r="R623">
        <f t="shared" si="388"/>
        <v>-1</v>
      </c>
      <c r="S623">
        <f t="shared" si="389"/>
        <v>0</v>
      </c>
      <c r="T623" s="4">
        <f t="shared" si="390"/>
        <v>0.99526036514657856</v>
      </c>
      <c r="U623" s="4">
        <f t="shared" si="391"/>
        <v>1</v>
      </c>
      <c r="V623" s="4">
        <f>PRODUCT($T$3:T623)-1</f>
        <v>0.82551455628716042</v>
      </c>
      <c r="W623" s="3">
        <f>PRODUCT($U$3:U623)-1</f>
        <v>0.39713153835766146</v>
      </c>
      <c r="X623">
        <f t="shared" si="392"/>
        <v>2.9145608971938186E-2</v>
      </c>
      <c r="Y623" s="1">
        <f t="shared" si="393"/>
        <v>42682</v>
      </c>
      <c r="Z623">
        <f t="shared" si="394"/>
        <v>6.9021065062859766E-3</v>
      </c>
      <c r="AA623" s="5">
        <f t="shared" si="395"/>
        <v>-4.2033060014612378E-3</v>
      </c>
      <c r="AB623" s="5">
        <f t="shared" si="396"/>
        <v>-1.2674117867441548E-2</v>
      </c>
      <c r="AC623" s="5">
        <f t="shared" si="397"/>
        <v>-6.0497518776320147E-3</v>
      </c>
      <c r="AD623" s="5">
        <f t="shared" si="398"/>
        <v>-1.605285533472689E-2</v>
      </c>
      <c r="AE623" s="5">
        <f t="shared" si="399"/>
        <v>8.7710966879757102E-3</v>
      </c>
      <c r="AF623" s="5">
        <f t="shared" si="400"/>
        <v>-8.4263275181538644E-3</v>
      </c>
      <c r="AG623" s="5">
        <f t="shared" si="401"/>
        <v>1.5490003555680643E-2</v>
      </c>
      <c r="AH623" s="5">
        <f t="shared" si="402"/>
        <v>-3.8222804531802268E-3</v>
      </c>
      <c r="AI623" s="5">
        <f t="shared" si="403"/>
        <v>2.9791793727105276E-3</v>
      </c>
      <c r="AJ623" s="5">
        <f t="shared" si="404"/>
        <v>9.8261210194907633E-3</v>
      </c>
      <c r="AK623">
        <f t="shared" si="405"/>
        <v>-1.6510155393143489E-3</v>
      </c>
      <c r="AL623" s="5">
        <f t="shared" si="406"/>
        <v>-1.0170955847727758E-2</v>
      </c>
      <c r="AM623" s="5">
        <f t="shared" si="407"/>
        <v>-8.2776644024410428E-3</v>
      </c>
      <c r="AN623" s="5">
        <f t="shared" si="408"/>
        <v>-7.6749255912562653E-3</v>
      </c>
      <c r="AO623" s="5">
        <f t="shared" si="409"/>
        <v>-8.8310395585688983E-4</v>
      </c>
      <c r="AP623" s="5">
        <f t="shared" si="410"/>
        <v>9.2668638081709886E-3</v>
      </c>
      <c r="AQ623" s="5">
        <f t="shared" si="411"/>
        <v>-1.4540514563995299E-2</v>
      </c>
      <c r="AR623" s="5">
        <f t="shared" si="412"/>
        <v>-5.5671832708621416E-3</v>
      </c>
      <c r="AS623" s="5">
        <f t="shared" si="413"/>
        <v>-1.8026586459424232E-3</v>
      </c>
      <c r="AT623" s="5">
        <f t="shared" si="414"/>
        <v>7.012494844842676E-3</v>
      </c>
      <c r="AU623" s="5">
        <f t="shared" si="415"/>
        <v>4.7396348534214372E-3</v>
      </c>
      <c r="AV623">
        <f t="shared" si="416"/>
        <v>0</v>
      </c>
      <c r="AW623">
        <f t="shared" si="417"/>
        <v>0</v>
      </c>
      <c r="AX623">
        <f t="shared" si="418"/>
        <v>1</v>
      </c>
    </row>
    <row r="624" spans="1:50" x14ac:dyDescent="0.25">
      <c r="A624" s="1">
        <v>42683</v>
      </c>
      <c r="B624">
        <v>23048.320313</v>
      </c>
      <c r="C624">
        <v>23048.320313</v>
      </c>
      <c r="D624">
        <v>21957.710938</v>
      </c>
      <c r="E624">
        <v>22415.189452999999</v>
      </c>
      <c r="F624">
        <v>22415.189452999999</v>
      </c>
      <c r="G624">
        <v>3548427000</v>
      </c>
      <c r="H624" s="2">
        <f t="shared" si="379"/>
        <v>-2.1575411165447589E-2</v>
      </c>
      <c r="I624">
        <f t="shared" si="380"/>
        <v>23012.279297000001</v>
      </c>
      <c r="J624">
        <f t="shared" si="381"/>
        <v>22114.019531000002</v>
      </c>
      <c r="K624">
        <f t="shared" si="382"/>
        <v>22708.880859000001</v>
      </c>
      <c r="L624">
        <f t="shared" si="383"/>
        <v>2.6637733544566888E-2</v>
      </c>
      <c r="M624">
        <f t="shared" si="384"/>
        <v>-1.3435974861220279E-2</v>
      </c>
      <c r="N624">
        <f t="shared" si="385"/>
        <v>1.310233877861311E-2</v>
      </c>
      <c r="O624">
        <f t="shared" si="386"/>
        <v>1</v>
      </c>
      <c r="P624">
        <f t="shared" si="378"/>
        <v>0</v>
      </c>
      <c r="Q624">
        <f t="shared" si="387"/>
        <v>0</v>
      </c>
      <c r="R624">
        <f t="shared" si="388"/>
        <v>1</v>
      </c>
      <c r="S624">
        <f t="shared" si="389"/>
        <v>2</v>
      </c>
      <c r="T624" s="4">
        <f t="shared" si="390"/>
        <v>0.9684245888345524</v>
      </c>
      <c r="U624" s="4">
        <f t="shared" si="391"/>
        <v>0.97342458883455241</v>
      </c>
      <c r="V624" s="4">
        <f>PRODUCT($T$3:T624)-1</f>
        <v>0.76787318358388368</v>
      </c>
      <c r="W624" s="3">
        <f>PRODUCT($U$3:U624)-1</f>
        <v>0.3600021932735924</v>
      </c>
      <c r="X624">
        <f t="shared" si="392"/>
        <v>6.9413693092537088E-3</v>
      </c>
      <c r="Y624" s="1">
        <f t="shared" si="393"/>
        <v>42683</v>
      </c>
      <c r="Z624">
        <f t="shared" si="394"/>
        <v>-4.2033060014612378E-3</v>
      </c>
      <c r="AA624" s="5">
        <f t="shared" si="395"/>
        <v>-1.2674117867441548E-2</v>
      </c>
      <c r="AB624" s="5">
        <f t="shared" si="396"/>
        <v>-6.0497518776320147E-3</v>
      </c>
      <c r="AC624" s="5">
        <f t="shared" si="397"/>
        <v>-1.605285533472689E-2</v>
      </c>
      <c r="AD624" s="5">
        <f t="shared" si="398"/>
        <v>8.7710966879757102E-3</v>
      </c>
      <c r="AE624" s="5">
        <f t="shared" si="399"/>
        <v>-8.4263275181538644E-3</v>
      </c>
      <c r="AF624" s="5">
        <f t="shared" si="400"/>
        <v>1.5490003555680643E-2</v>
      </c>
      <c r="AG624" s="5">
        <f t="shared" si="401"/>
        <v>-3.8222804531802268E-3</v>
      </c>
      <c r="AH624" s="5">
        <f t="shared" si="402"/>
        <v>2.9791793727105276E-3</v>
      </c>
      <c r="AI624" s="5">
        <f t="shared" si="403"/>
        <v>9.8261210194907633E-3</v>
      </c>
      <c r="AJ624" s="5">
        <f t="shared" si="404"/>
        <v>-1.6510155393143489E-3</v>
      </c>
      <c r="AK624">
        <f t="shared" si="405"/>
        <v>-1.0170955847727758E-2</v>
      </c>
      <c r="AL624" s="5">
        <f t="shared" si="406"/>
        <v>-8.2776644024410428E-3</v>
      </c>
      <c r="AM624" s="5">
        <f t="shared" si="407"/>
        <v>-7.6749255912562653E-3</v>
      </c>
      <c r="AN624" s="5">
        <f t="shared" si="408"/>
        <v>-8.8310395585688983E-4</v>
      </c>
      <c r="AO624" s="5">
        <f t="shared" si="409"/>
        <v>9.2668638081709886E-3</v>
      </c>
      <c r="AP624" s="5">
        <f t="shared" si="410"/>
        <v>-1.4540514563995299E-2</v>
      </c>
      <c r="AQ624" s="5">
        <f t="shared" si="411"/>
        <v>-5.5671832708621416E-3</v>
      </c>
      <c r="AR624" s="5">
        <f t="shared" si="412"/>
        <v>-1.8026586459424232E-3</v>
      </c>
      <c r="AS624" s="5">
        <f t="shared" si="413"/>
        <v>7.012494844842676E-3</v>
      </c>
      <c r="AT624" s="5">
        <f t="shared" si="414"/>
        <v>4.7396348534214372E-3</v>
      </c>
      <c r="AU624" s="5">
        <f t="shared" si="415"/>
        <v>-2.1575411165447589E-2</v>
      </c>
      <c r="AV624">
        <f t="shared" si="416"/>
        <v>1</v>
      </c>
      <c r="AW624">
        <f t="shared" si="417"/>
        <v>0</v>
      </c>
      <c r="AX624">
        <f t="shared" si="418"/>
        <v>0</v>
      </c>
    </row>
    <row r="625" spans="1:50" x14ac:dyDescent="0.25">
      <c r="A625" s="1">
        <v>42684</v>
      </c>
      <c r="B625">
        <v>22848.740234000001</v>
      </c>
      <c r="C625">
        <v>22918.339843999998</v>
      </c>
      <c r="D625">
        <v>22777.509765999999</v>
      </c>
      <c r="E625">
        <v>22839.109375</v>
      </c>
      <c r="F625">
        <v>22839.109375</v>
      </c>
      <c r="G625">
        <v>1594983400</v>
      </c>
      <c r="H625" s="2">
        <f t="shared" si="379"/>
        <v>1.8912172162937724E-2</v>
      </c>
      <c r="I625">
        <f t="shared" si="380"/>
        <v>23076.240234000001</v>
      </c>
      <c r="J625">
        <f t="shared" si="381"/>
        <v>22114.019531000002</v>
      </c>
      <c r="K625">
        <f t="shared" si="382"/>
        <v>22817.320313</v>
      </c>
      <c r="L625">
        <f t="shared" si="383"/>
        <v>1.0382666640213589E-2</v>
      </c>
      <c r="M625">
        <f t="shared" si="384"/>
        <v>-3.1747728516668516E-2</v>
      </c>
      <c r="N625">
        <f t="shared" si="385"/>
        <v>-9.5402415401757423E-4</v>
      </c>
      <c r="O625">
        <f t="shared" si="386"/>
        <v>0</v>
      </c>
      <c r="P625">
        <f t="shared" si="378"/>
        <v>1</v>
      </c>
      <c r="Q625">
        <f t="shared" si="387"/>
        <v>0</v>
      </c>
      <c r="R625">
        <f t="shared" si="388"/>
        <v>1</v>
      </c>
      <c r="S625">
        <f t="shared" si="389"/>
        <v>0</v>
      </c>
      <c r="T625" s="4">
        <f t="shared" si="390"/>
        <v>1.0189121721629377</v>
      </c>
      <c r="U625" s="4">
        <f t="shared" si="391"/>
        <v>1.0189121721629377</v>
      </c>
      <c r="V625" s="4">
        <f>PRODUCT($T$3:T625)-1</f>
        <v>0.80130750559406283</v>
      </c>
      <c r="W625" s="3">
        <f>PRODUCT($U$3:U625)-1</f>
        <v>0.38572278889475542</v>
      </c>
      <c r="X625">
        <f t="shared" si="392"/>
        <v>2.5984817843614616E-2</v>
      </c>
      <c r="Y625" s="1">
        <f t="shared" si="393"/>
        <v>42684</v>
      </c>
      <c r="Z625">
        <f t="shared" si="394"/>
        <v>-1.2674117867441548E-2</v>
      </c>
      <c r="AA625" s="5">
        <f t="shared" si="395"/>
        <v>-6.0497518776320147E-3</v>
      </c>
      <c r="AB625" s="5">
        <f t="shared" si="396"/>
        <v>-1.605285533472689E-2</v>
      </c>
      <c r="AC625" s="5">
        <f t="shared" si="397"/>
        <v>8.7710966879757102E-3</v>
      </c>
      <c r="AD625" s="5">
        <f t="shared" si="398"/>
        <v>-8.4263275181538644E-3</v>
      </c>
      <c r="AE625" s="5">
        <f t="shared" si="399"/>
        <v>1.5490003555680643E-2</v>
      </c>
      <c r="AF625" s="5">
        <f t="shared" si="400"/>
        <v>-3.8222804531802268E-3</v>
      </c>
      <c r="AG625" s="5">
        <f t="shared" si="401"/>
        <v>2.9791793727105276E-3</v>
      </c>
      <c r="AH625" s="5">
        <f t="shared" si="402"/>
        <v>9.8261210194907633E-3</v>
      </c>
      <c r="AI625" s="5">
        <f t="shared" si="403"/>
        <v>-1.6510155393143489E-3</v>
      </c>
      <c r="AJ625" s="5">
        <f t="shared" si="404"/>
        <v>-1.0170955847727758E-2</v>
      </c>
      <c r="AK625">
        <f t="shared" si="405"/>
        <v>-8.2776644024410428E-3</v>
      </c>
      <c r="AL625" s="5">
        <f t="shared" si="406"/>
        <v>-7.6749255912562653E-3</v>
      </c>
      <c r="AM625" s="5">
        <f t="shared" si="407"/>
        <v>-8.8310395585688983E-4</v>
      </c>
      <c r="AN625" s="5">
        <f t="shared" si="408"/>
        <v>9.2668638081709886E-3</v>
      </c>
      <c r="AO625" s="5">
        <f t="shared" si="409"/>
        <v>-1.4540514563995299E-2</v>
      </c>
      <c r="AP625" s="5">
        <f t="shared" si="410"/>
        <v>-5.5671832708621416E-3</v>
      </c>
      <c r="AQ625" s="5">
        <f t="shared" si="411"/>
        <v>-1.8026586459424232E-3</v>
      </c>
      <c r="AR625" s="5">
        <f t="shared" si="412"/>
        <v>7.012494844842676E-3</v>
      </c>
      <c r="AS625" s="5">
        <f t="shared" si="413"/>
        <v>4.7396348534214372E-3</v>
      </c>
      <c r="AT625" s="5">
        <f t="shared" si="414"/>
        <v>-2.1575411165447589E-2</v>
      </c>
      <c r="AU625" s="5">
        <f t="shared" si="415"/>
        <v>1.8912172162937724E-2</v>
      </c>
      <c r="AV625">
        <f t="shared" si="416"/>
        <v>0</v>
      </c>
      <c r="AW625">
        <f t="shared" si="417"/>
        <v>1</v>
      </c>
      <c r="AX625">
        <f t="shared" si="418"/>
        <v>0</v>
      </c>
    </row>
    <row r="626" spans="1:50" x14ac:dyDescent="0.25">
      <c r="A626" s="1">
        <v>42685</v>
      </c>
      <c r="B626">
        <v>22622.460938</v>
      </c>
      <c r="C626">
        <v>22673.310547000001</v>
      </c>
      <c r="D626">
        <v>22442.75</v>
      </c>
      <c r="E626">
        <v>22531.089843999998</v>
      </c>
      <c r="F626">
        <v>22531.089843999998</v>
      </c>
      <c r="G626">
        <v>2105351100</v>
      </c>
      <c r="H626" s="2">
        <f t="shared" si="379"/>
        <v>-1.3486494851553399E-2</v>
      </c>
      <c r="I626">
        <f t="shared" si="380"/>
        <v>23076.240234000001</v>
      </c>
      <c r="J626">
        <f t="shared" si="381"/>
        <v>22114.019531000002</v>
      </c>
      <c r="K626">
        <f t="shared" si="382"/>
        <v>22660.220702999999</v>
      </c>
      <c r="L626">
        <f t="shared" si="383"/>
        <v>2.4195473622203645E-2</v>
      </c>
      <c r="M626">
        <f t="shared" si="384"/>
        <v>-1.8510880560491882E-2</v>
      </c>
      <c r="N626">
        <f t="shared" si="385"/>
        <v>5.7312300423135731E-3</v>
      </c>
      <c r="O626">
        <f t="shared" si="386"/>
        <v>0</v>
      </c>
      <c r="P626">
        <f t="shared" si="378"/>
        <v>1</v>
      </c>
      <c r="Q626">
        <f t="shared" si="387"/>
        <v>0</v>
      </c>
      <c r="R626">
        <f t="shared" si="388"/>
        <v>1</v>
      </c>
      <c r="S626">
        <f t="shared" si="389"/>
        <v>0</v>
      </c>
      <c r="T626" s="4">
        <f t="shared" si="390"/>
        <v>0.9865135051484466</v>
      </c>
      <c r="U626" s="4">
        <f t="shared" si="391"/>
        <v>0.9865135051484466</v>
      </c>
      <c r="V626" s="4">
        <f>PRODUCT($T$3:T626)-1</f>
        <v>0.77701418119380405</v>
      </c>
      <c r="W626" s="3">
        <f>PRODUCT($U$3:U626)-1</f>
        <v>0.36703424563664599</v>
      </c>
      <c r="X626">
        <f t="shared" si="392"/>
        <v>1.2147878879994689E-2</v>
      </c>
      <c r="Y626" s="1">
        <f t="shared" si="393"/>
        <v>42685</v>
      </c>
      <c r="Z626">
        <f t="shared" si="394"/>
        <v>-6.0497518776320147E-3</v>
      </c>
      <c r="AA626" s="5">
        <f t="shared" si="395"/>
        <v>-1.605285533472689E-2</v>
      </c>
      <c r="AB626" s="5">
        <f t="shared" si="396"/>
        <v>8.7710966879757102E-3</v>
      </c>
      <c r="AC626" s="5">
        <f t="shared" si="397"/>
        <v>-8.4263275181538644E-3</v>
      </c>
      <c r="AD626" s="5">
        <f t="shared" si="398"/>
        <v>1.5490003555680643E-2</v>
      </c>
      <c r="AE626" s="5">
        <f t="shared" si="399"/>
        <v>-3.8222804531802268E-3</v>
      </c>
      <c r="AF626" s="5">
        <f t="shared" si="400"/>
        <v>2.9791793727105276E-3</v>
      </c>
      <c r="AG626" s="5">
        <f t="shared" si="401"/>
        <v>9.8261210194907633E-3</v>
      </c>
      <c r="AH626" s="5">
        <f t="shared" si="402"/>
        <v>-1.6510155393143489E-3</v>
      </c>
      <c r="AI626" s="5">
        <f t="shared" si="403"/>
        <v>-1.0170955847727758E-2</v>
      </c>
      <c r="AJ626" s="5">
        <f t="shared" si="404"/>
        <v>-8.2776644024410428E-3</v>
      </c>
      <c r="AK626">
        <f t="shared" si="405"/>
        <v>-7.6749255912562653E-3</v>
      </c>
      <c r="AL626" s="5">
        <f t="shared" si="406"/>
        <v>-8.8310395585688983E-4</v>
      </c>
      <c r="AM626" s="5">
        <f t="shared" si="407"/>
        <v>9.2668638081709886E-3</v>
      </c>
      <c r="AN626" s="5">
        <f t="shared" si="408"/>
        <v>-1.4540514563995299E-2</v>
      </c>
      <c r="AO626" s="5">
        <f t="shared" si="409"/>
        <v>-5.5671832708621416E-3</v>
      </c>
      <c r="AP626" s="5">
        <f t="shared" si="410"/>
        <v>-1.8026586459424232E-3</v>
      </c>
      <c r="AQ626" s="5">
        <f t="shared" si="411"/>
        <v>7.012494844842676E-3</v>
      </c>
      <c r="AR626" s="5">
        <f t="shared" si="412"/>
        <v>4.7396348534214372E-3</v>
      </c>
      <c r="AS626" s="5">
        <f t="shared" si="413"/>
        <v>-2.1575411165447589E-2</v>
      </c>
      <c r="AT626" s="5">
        <f t="shared" si="414"/>
        <v>1.8912172162937724E-2</v>
      </c>
      <c r="AU626" s="5">
        <f t="shared" si="415"/>
        <v>-1.3486494851553399E-2</v>
      </c>
      <c r="AV626">
        <f t="shared" si="416"/>
        <v>0</v>
      </c>
      <c r="AW626">
        <f t="shared" si="417"/>
        <v>1</v>
      </c>
      <c r="AX626">
        <f t="shared" si="418"/>
        <v>0</v>
      </c>
    </row>
    <row r="627" spans="1:50" x14ac:dyDescent="0.25">
      <c r="A627" s="1">
        <v>42688</v>
      </c>
      <c r="B627">
        <v>22344.230468999998</v>
      </c>
      <c r="C627">
        <v>22359.009765999999</v>
      </c>
      <c r="D627">
        <v>22118.869140999999</v>
      </c>
      <c r="E627">
        <v>22222.220702999999</v>
      </c>
      <c r="F627">
        <v>22222.220702999999</v>
      </c>
      <c r="G627">
        <v>1910149300</v>
      </c>
      <c r="H627" s="2">
        <f t="shared" si="379"/>
        <v>-1.3708575268153389E-2</v>
      </c>
      <c r="I627">
        <f t="shared" si="380"/>
        <v>23076.240234000001</v>
      </c>
      <c r="J627">
        <f t="shared" si="381"/>
        <v>22114.019531000002</v>
      </c>
      <c r="K627">
        <f t="shared" si="382"/>
        <v>22375.580077999999</v>
      </c>
      <c r="L627">
        <f t="shared" si="383"/>
        <v>3.843088152232732E-2</v>
      </c>
      <c r="M627">
        <f t="shared" si="384"/>
        <v>-4.8690530728726644E-3</v>
      </c>
      <c r="N627">
        <f t="shared" si="385"/>
        <v>6.9011723467986563E-3</v>
      </c>
      <c r="O627">
        <f t="shared" si="386"/>
        <v>0</v>
      </c>
      <c r="P627">
        <f t="shared" si="378"/>
        <v>1</v>
      </c>
      <c r="Q627">
        <f t="shared" si="387"/>
        <v>0</v>
      </c>
      <c r="R627">
        <f t="shared" si="388"/>
        <v>1</v>
      </c>
      <c r="S627">
        <f t="shared" si="389"/>
        <v>0</v>
      </c>
      <c r="T627" s="4">
        <f t="shared" si="390"/>
        <v>0.98629142473184661</v>
      </c>
      <c r="U627" s="4">
        <f t="shared" si="391"/>
        <v>0.98629142473184661</v>
      </c>
      <c r="V627" s="4">
        <f>PRODUCT($T$3:T627)-1</f>
        <v>0.75265384853833273</v>
      </c>
      <c r="W627" s="3">
        <f>PRODUCT($U$3:U627)-1</f>
        <v>0.34829415378619277</v>
      </c>
      <c r="X627">
        <f t="shared" si="392"/>
        <v>-1.7272265001334608E-3</v>
      </c>
      <c r="Y627" s="1">
        <f t="shared" si="393"/>
        <v>42688</v>
      </c>
      <c r="Z627">
        <f t="shared" si="394"/>
        <v>-1.605285533472689E-2</v>
      </c>
      <c r="AA627" s="5">
        <f t="shared" si="395"/>
        <v>8.7710966879757102E-3</v>
      </c>
      <c r="AB627" s="5">
        <f t="shared" si="396"/>
        <v>-8.4263275181538644E-3</v>
      </c>
      <c r="AC627" s="5">
        <f t="shared" si="397"/>
        <v>1.5490003555680643E-2</v>
      </c>
      <c r="AD627" s="5">
        <f t="shared" si="398"/>
        <v>-3.8222804531802268E-3</v>
      </c>
      <c r="AE627" s="5">
        <f t="shared" si="399"/>
        <v>2.9791793727105276E-3</v>
      </c>
      <c r="AF627" s="5">
        <f t="shared" si="400"/>
        <v>9.8261210194907633E-3</v>
      </c>
      <c r="AG627" s="5">
        <f t="shared" si="401"/>
        <v>-1.6510155393143489E-3</v>
      </c>
      <c r="AH627" s="5">
        <f t="shared" si="402"/>
        <v>-1.0170955847727758E-2</v>
      </c>
      <c r="AI627" s="5">
        <f t="shared" si="403"/>
        <v>-8.2776644024410428E-3</v>
      </c>
      <c r="AJ627" s="5">
        <f t="shared" si="404"/>
        <v>-7.6749255912562653E-3</v>
      </c>
      <c r="AK627">
        <f t="shared" si="405"/>
        <v>-8.8310395585688983E-4</v>
      </c>
      <c r="AL627" s="5">
        <f t="shared" si="406"/>
        <v>9.2668638081709886E-3</v>
      </c>
      <c r="AM627" s="5">
        <f t="shared" si="407"/>
        <v>-1.4540514563995299E-2</v>
      </c>
      <c r="AN627" s="5">
        <f t="shared" si="408"/>
        <v>-5.5671832708621416E-3</v>
      </c>
      <c r="AO627" s="5">
        <f t="shared" si="409"/>
        <v>-1.8026586459424232E-3</v>
      </c>
      <c r="AP627" s="5">
        <f t="shared" si="410"/>
        <v>7.012494844842676E-3</v>
      </c>
      <c r="AQ627" s="5">
        <f t="shared" si="411"/>
        <v>4.7396348534214372E-3</v>
      </c>
      <c r="AR627" s="5">
        <f t="shared" si="412"/>
        <v>-2.1575411165447589E-2</v>
      </c>
      <c r="AS627" s="5">
        <f t="shared" si="413"/>
        <v>1.8912172162937724E-2</v>
      </c>
      <c r="AT627" s="5">
        <f t="shared" si="414"/>
        <v>-1.3486494851553399E-2</v>
      </c>
      <c r="AU627" s="5">
        <f t="shared" si="415"/>
        <v>-1.3708575268153389E-2</v>
      </c>
      <c r="AV627">
        <f t="shared" si="416"/>
        <v>0</v>
      </c>
      <c r="AW627">
        <f t="shared" si="417"/>
        <v>1</v>
      </c>
      <c r="AX627">
        <f t="shared" si="418"/>
        <v>0</v>
      </c>
    </row>
    <row r="628" spans="1:50" x14ac:dyDescent="0.25">
      <c r="A628" s="1">
        <v>42689</v>
      </c>
      <c r="B628">
        <v>22270.900390999999</v>
      </c>
      <c r="C628">
        <v>22411.119140999999</v>
      </c>
      <c r="D628">
        <v>22254.089843999998</v>
      </c>
      <c r="E628">
        <v>22323.910156000002</v>
      </c>
      <c r="F628">
        <v>22323.910156000002</v>
      </c>
      <c r="G628">
        <v>1461449900</v>
      </c>
      <c r="H628" s="2">
        <f t="shared" si="379"/>
        <v>4.5760256978402136E-3</v>
      </c>
      <c r="I628">
        <f t="shared" si="380"/>
        <v>23076.240234000001</v>
      </c>
      <c r="J628">
        <f t="shared" si="381"/>
        <v>22114.019531000002</v>
      </c>
      <c r="K628">
        <f t="shared" si="382"/>
        <v>22292.650390999999</v>
      </c>
      <c r="L628">
        <f t="shared" si="383"/>
        <v>3.3700640826033634E-2</v>
      </c>
      <c r="M628">
        <f t="shared" si="384"/>
        <v>-9.4020547266711052E-3</v>
      </c>
      <c r="N628">
        <f t="shared" si="385"/>
        <v>-1.400281795687186E-3</v>
      </c>
      <c r="O628">
        <f t="shared" si="386"/>
        <v>0</v>
      </c>
      <c r="P628">
        <f t="shared" si="378"/>
        <v>1</v>
      </c>
      <c r="Q628">
        <f t="shared" si="387"/>
        <v>0</v>
      </c>
      <c r="R628">
        <f t="shared" si="388"/>
        <v>1</v>
      </c>
      <c r="S628">
        <f t="shared" si="389"/>
        <v>0</v>
      </c>
      <c r="T628" s="4">
        <f t="shared" si="390"/>
        <v>1.0045760256978402</v>
      </c>
      <c r="U628" s="4">
        <f t="shared" si="391"/>
        <v>1.0045760256978402</v>
      </c>
      <c r="V628" s="4">
        <f>PRODUCT($T$3:T628)-1</f>
        <v>0.7606740375886627</v>
      </c>
      <c r="W628" s="3">
        <f>PRODUCT($U$3:U628)-1</f>
        <v>0.35446398248216604</v>
      </c>
      <c r="X628">
        <f t="shared" si="392"/>
        <v>2.8408953648559887E-3</v>
      </c>
      <c r="Y628" s="1">
        <f t="shared" si="393"/>
        <v>42689</v>
      </c>
      <c r="Z628">
        <f t="shared" si="394"/>
        <v>8.7710966879757102E-3</v>
      </c>
      <c r="AA628" s="5">
        <f t="shared" si="395"/>
        <v>-8.4263275181538644E-3</v>
      </c>
      <c r="AB628" s="5">
        <f t="shared" si="396"/>
        <v>1.5490003555680643E-2</v>
      </c>
      <c r="AC628" s="5">
        <f t="shared" si="397"/>
        <v>-3.8222804531802268E-3</v>
      </c>
      <c r="AD628" s="5">
        <f t="shared" si="398"/>
        <v>2.9791793727105276E-3</v>
      </c>
      <c r="AE628" s="5">
        <f t="shared" si="399"/>
        <v>9.8261210194907633E-3</v>
      </c>
      <c r="AF628" s="5">
        <f t="shared" si="400"/>
        <v>-1.6510155393143489E-3</v>
      </c>
      <c r="AG628" s="5">
        <f t="shared" si="401"/>
        <v>-1.0170955847727758E-2</v>
      </c>
      <c r="AH628" s="5">
        <f t="shared" si="402"/>
        <v>-8.2776644024410428E-3</v>
      </c>
      <c r="AI628" s="5">
        <f t="shared" si="403"/>
        <v>-7.6749255912562653E-3</v>
      </c>
      <c r="AJ628" s="5">
        <f t="shared" si="404"/>
        <v>-8.8310395585688983E-4</v>
      </c>
      <c r="AK628">
        <f t="shared" si="405"/>
        <v>9.2668638081709886E-3</v>
      </c>
      <c r="AL628" s="5">
        <f t="shared" si="406"/>
        <v>-1.4540514563995299E-2</v>
      </c>
      <c r="AM628" s="5">
        <f t="shared" si="407"/>
        <v>-5.5671832708621416E-3</v>
      </c>
      <c r="AN628" s="5">
        <f t="shared" si="408"/>
        <v>-1.8026586459424232E-3</v>
      </c>
      <c r="AO628" s="5">
        <f t="shared" si="409"/>
        <v>7.012494844842676E-3</v>
      </c>
      <c r="AP628" s="5">
        <f t="shared" si="410"/>
        <v>4.7396348534214372E-3</v>
      </c>
      <c r="AQ628" s="5">
        <f t="shared" si="411"/>
        <v>-2.1575411165447589E-2</v>
      </c>
      <c r="AR628" s="5">
        <f t="shared" si="412"/>
        <v>1.8912172162937724E-2</v>
      </c>
      <c r="AS628" s="5">
        <f t="shared" si="413"/>
        <v>-1.3486494851553399E-2</v>
      </c>
      <c r="AT628" s="5">
        <f t="shared" si="414"/>
        <v>-1.3708575268153389E-2</v>
      </c>
      <c r="AU628" s="5">
        <f t="shared" si="415"/>
        <v>4.5760256978402136E-3</v>
      </c>
      <c r="AV628">
        <f t="shared" si="416"/>
        <v>0</v>
      </c>
      <c r="AW628">
        <f t="shared" si="417"/>
        <v>1</v>
      </c>
      <c r="AX628">
        <f t="shared" si="418"/>
        <v>0</v>
      </c>
    </row>
    <row r="629" spans="1:50" x14ac:dyDescent="0.25">
      <c r="A629" s="1">
        <v>42690</v>
      </c>
      <c r="B629">
        <v>22439.980468999998</v>
      </c>
      <c r="C629">
        <v>22499.390625</v>
      </c>
      <c r="D629">
        <v>22280.529297000001</v>
      </c>
      <c r="E629">
        <v>22280.529297000001</v>
      </c>
      <c r="F629">
        <v>22280.529297000001</v>
      </c>
      <c r="G629">
        <v>1609770500</v>
      </c>
      <c r="H629" s="2">
        <f t="shared" si="379"/>
        <v>-1.9432464427985296E-3</v>
      </c>
      <c r="I629">
        <f t="shared" si="380"/>
        <v>23076.240234000001</v>
      </c>
      <c r="J629">
        <f t="shared" si="381"/>
        <v>22114.019531000002</v>
      </c>
      <c r="K629">
        <f t="shared" si="382"/>
        <v>22456.619140999999</v>
      </c>
      <c r="L629">
        <f t="shared" si="383"/>
        <v>3.5713286986729598E-2</v>
      </c>
      <c r="M629">
        <f t="shared" si="384"/>
        <v>-7.4733308073798854E-3</v>
      </c>
      <c r="N629">
        <f t="shared" si="385"/>
        <v>7.9033061402049576E-3</v>
      </c>
      <c r="O629">
        <f t="shared" si="386"/>
        <v>0</v>
      </c>
      <c r="P629">
        <f t="shared" si="378"/>
        <v>1</v>
      </c>
      <c r="Q629">
        <f t="shared" si="387"/>
        <v>0</v>
      </c>
      <c r="R629">
        <f t="shared" si="388"/>
        <v>1</v>
      </c>
      <c r="S629">
        <f t="shared" si="389"/>
        <v>0</v>
      </c>
      <c r="T629" s="4">
        <f t="shared" si="390"/>
        <v>0.99805675355720147</v>
      </c>
      <c r="U629" s="4">
        <f t="shared" si="391"/>
        <v>0.99805675355720147</v>
      </c>
      <c r="V629" s="4">
        <f>PRODUCT($T$3:T629)-1</f>
        <v>0.75725261402819077</v>
      </c>
      <c r="W629" s="3">
        <f>PRODUCT($U$3:U629)-1</f>
        <v>0.3518319251663089</v>
      </c>
      <c r="X629">
        <f t="shared" si="392"/>
        <v>8.9212836224539238E-4</v>
      </c>
      <c r="Y629" s="1">
        <f t="shared" si="393"/>
        <v>42690</v>
      </c>
      <c r="Z629">
        <f t="shared" si="394"/>
        <v>-8.4263275181538644E-3</v>
      </c>
      <c r="AA629" s="5">
        <f t="shared" si="395"/>
        <v>1.5490003555680643E-2</v>
      </c>
      <c r="AB629" s="5">
        <f t="shared" si="396"/>
        <v>-3.8222804531802268E-3</v>
      </c>
      <c r="AC629" s="5">
        <f t="shared" si="397"/>
        <v>2.9791793727105276E-3</v>
      </c>
      <c r="AD629" s="5">
        <f t="shared" si="398"/>
        <v>9.8261210194907633E-3</v>
      </c>
      <c r="AE629" s="5">
        <f t="shared" si="399"/>
        <v>-1.6510155393143489E-3</v>
      </c>
      <c r="AF629" s="5">
        <f t="shared" si="400"/>
        <v>-1.0170955847727758E-2</v>
      </c>
      <c r="AG629" s="5">
        <f t="shared" si="401"/>
        <v>-8.2776644024410428E-3</v>
      </c>
      <c r="AH629" s="5">
        <f t="shared" si="402"/>
        <v>-7.6749255912562653E-3</v>
      </c>
      <c r="AI629" s="5">
        <f t="shared" si="403"/>
        <v>-8.8310395585688983E-4</v>
      </c>
      <c r="AJ629" s="5">
        <f t="shared" si="404"/>
        <v>9.2668638081709886E-3</v>
      </c>
      <c r="AK629">
        <f t="shared" si="405"/>
        <v>-1.4540514563995299E-2</v>
      </c>
      <c r="AL629" s="5">
        <f t="shared" si="406"/>
        <v>-5.5671832708621416E-3</v>
      </c>
      <c r="AM629" s="5">
        <f t="shared" si="407"/>
        <v>-1.8026586459424232E-3</v>
      </c>
      <c r="AN629" s="5">
        <f t="shared" si="408"/>
        <v>7.012494844842676E-3</v>
      </c>
      <c r="AO629" s="5">
        <f t="shared" si="409"/>
        <v>4.7396348534214372E-3</v>
      </c>
      <c r="AP629" s="5">
        <f t="shared" si="410"/>
        <v>-2.1575411165447589E-2</v>
      </c>
      <c r="AQ629" s="5">
        <f t="shared" si="411"/>
        <v>1.8912172162937724E-2</v>
      </c>
      <c r="AR629" s="5">
        <f t="shared" si="412"/>
        <v>-1.3486494851553399E-2</v>
      </c>
      <c r="AS629" s="5">
        <f t="shared" si="413"/>
        <v>-1.3708575268153389E-2</v>
      </c>
      <c r="AT629" s="5">
        <f t="shared" si="414"/>
        <v>4.5760256978402136E-3</v>
      </c>
      <c r="AU629" s="5">
        <f t="shared" si="415"/>
        <v>-1.9432464427985296E-3</v>
      </c>
      <c r="AV629">
        <f t="shared" si="416"/>
        <v>0</v>
      </c>
      <c r="AW629">
        <f t="shared" si="417"/>
        <v>1</v>
      </c>
      <c r="AX629">
        <f t="shared" si="418"/>
        <v>0</v>
      </c>
    </row>
    <row r="630" spans="1:50" x14ac:dyDescent="0.25">
      <c r="A630" s="1">
        <v>42691</v>
      </c>
      <c r="B630">
        <v>22170.070313</v>
      </c>
      <c r="C630">
        <v>22367.470702999999</v>
      </c>
      <c r="D630">
        <v>22114.019531000002</v>
      </c>
      <c r="E630">
        <v>22262.880859000001</v>
      </c>
      <c r="F630">
        <v>22262.880859000001</v>
      </c>
      <c r="G630">
        <v>1355418500</v>
      </c>
      <c r="H630" s="2">
        <f t="shared" si="379"/>
        <v>-7.9210137985263884E-4</v>
      </c>
      <c r="I630">
        <f t="shared" si="380"/>
        <v>23076.240234000001</v>
      </c>
      <c r="J630">
        <f t="shared" si="381"/>
        <v>21999.300781000002</v>
      </c>
      <c r="K630">
        <f t="shared" si="382"/>
        <v>21999.300781000002</v>
      </c>
      <c r="L630">
        <f t="shared" si="383"/>
        <v>3.6534327257615073E-2</v>
      </c>
      <c r="M630">
        <f t="shared" si="384"/>
        <v>-1.1839441609976742E-2</v>
      </c>
      <c r="N630">
        <f t="shared" si="385"/>
        <v>-1.1839441609976742E-2</v>
      </c>
      <c r="O630">
        <f t="shared" si="386"/>
        <v>0</v>
      </c>
      <c r="P630">
        <f t="shared" si="378"/>
        <v>1</v>
      </c>
      <c r="Q630">
        <f t="shared" si="387"/>
        <v>0</v>
      </c>
      <c r="R630">
        <f t="shared" si="388"/>
        <v>1</v>
      </c>
      <c r="S630">
        <f t="shared" si="389"/>
        <v>0</v>
      </c>
      <c r="T630" s="4">
        <f t="shared" si="390"/>
        <v>0.99920789862014736</v>
      </c>
      <c r="U630" s="4">
        <f t="shared" si="391"/>
        <v>0.99920789862014736</v>
      </c>
      <c r="V630" s="4">
        <f>PRODUCT($T$3:T630)-1</f>
        <v>0.75586069180786941</v>
      </c>
      <c r="W630" s="3">
        <f>PRODUCT($U$3:U630)-1</f>
        <v>0.35076113723305591</v>
      </c>
      <c r="X630">
        <f t="shared" si="392"/>
        <v>9.9320326286012062E-5</v>
      </c>
      <c r="Y630" s="1">
        <f t="shared" si="393"/>
        <v>42691</v>
      </c>
      <c r="Z630">
        <f t="shared" si="394"/>
        <v>1.5490003555680643E-2</v>
      </c>
      <c r="AA630" s="5">
        <f t="shared" si="395"/>
        <v>-3.8222804531802268E-3</v>
      </c>
      <c r="AB630" s="5">
        <f t="shared" si="396"/>
        <v>2.9791793727105276E-3</v>
      </c>
      <c r="AC630" s="5">
        <f t="shared" si="397"/>
        <v>9.8261210194907633E-3</v>
      </c>
      <c r="AD630" s="5">
        <f t="shared" si="398"/>
        <v>-1.6510155393143489E-3</v>
      </c>
      <c r="AE630" s="5">
        <f t="shared" si="399"/>
        <v>-1.0170955847727758E-2</v>
      </c>
      <c r="AF630" s="5">
        <f t="shared" si="400"/>
        <v>-8.2776644024410428E-3</v>
      </c>
      <c r="AG630" s="5">
        <f t="shared" si="401"/>
        <v>-7.6749255912562653E-3</v>
      </c>
      <c r="AH630" s="5">
        <f t="shared" si="402"/>
        <v>-8.8310395585688983E-4</v>
      </c>
      <c r="AI630" s="5">
        <f t="shared" si="403"/>
        <v>9.2668638081709886E-3</v>
      </c>
      <c r="AJ630" s="5">
        <f t="shared" si="404"/>
        <v>-1.4540514563995299E-2</v>
      </c>
      <c r="AK630">
        <f t="shared" si="405"/>
        <v>-5.5671832708621416E-3</v>
      </c>
      <c r="AL630" s="5">
        <f t="shared" si="406"/>
        <v>-1.8026586459424232E-3</v>
      </c>
      <c r="AM630" s="5">
        <f t="shared" si="407"/>
        <v>7.012494844842676E-3</v>
      </c>
      <c r="AN630" s="5">
        <f t="shared" si="408"/>
        <v>4.7396348534214372E-3</v>
      </c>
      <c r="AO630" s="5">
        <f t="shared" si="409"/>
        <v>-2.1575411165447589E-2</v>
      </c>
      <c r="AP630" s="5">
        <f t="shared" si="410"/>
        <v>1.8912172162937724E-2</v>
      </c>
      <c r="AQ630" s="5">
        <f t="shared" si="411"/>
        <v>-1.3486494851553399E-2</v>
      </c>
      <c r="AR630" s="5">
        <f t="shared" si="412"/>
        <v>-1.3708575268153389E-2</v>
      </c>
      <c r="AS630" s="5">
        <f t="shared" si="413"/>
        <v>4.5760256978402136E-3</v>
      </c>
      <c r="AT630" s="5">
        <f t="shared" si="414"/>
        <v>-1.9432464427985296E-3</v>
      </c>
      <c r="AU630" s="5">
        <f t="shared" si="415"/>
        <v>-7.9210137985263884E-4</v>
      </c>
      <c r="AV630">
        <f t="shared" si="416"/>
        <v>0</v>
      </c>
      <c r="AW630">
        <f t="shared" si="417"/>
        <v>1</v>
      </c>
      <c r="AX630">
        <f t="shared" si="418"/>
        <v>0</v>
      </c>
    </row>
    <row r="631" spans="1:50" x14ac:dyDescent="0.25">
      <c r="A631" s="1">
        <v>42692</v>
      </c>
      <c r="B631">
        <v>22239.230468999998</v>
      </c>
      <c r="C631">
        <v>22374.359375</v>
      </c>
      <c r="D631">
        <v>22146.880859000001</v>
      </c>
      <c r="E631">
        <v>22344.210938</v>
      </c>
      <c r="F631">
        <v>22344.210938</v>
      </c>
      <c r="G631">
        <v>1128764800</v>
      </c>
      <c r="H631" s="2">
        <f t="shared" si="379"/>
        <v>3.6531695747328286E-3</v>
      </c>
      <c r="I631">
        <f t="shared" si="380"/>
        <v>23076.240234000001</v>
      </c>
      <c r="J631">
        <f t="shared" si="381"/>
        <v>21965.679688</v>
      </c>
      <c r="K631">
        <f t="shared" si="382"/>
        <v>21965.679688</v>
      </c>
      <c r="L631">
        <f t="shared" si="383"/>
        <v>3.2761474461157292E-2</v>
      </c>
      <c r="M631">
        <f t="shared" si="384"/>
        <v>-1.694090926058367E-2</v>
      </c>
      <c r="N631">
        <f t="shared" si="385"/>
        <v>-1.694090926058367E-2</v>
      </c>
      <c r="O631">
        <f t="shared" si="386"/>
        <v>0</v>
      </c>
      <c r="P631">
        <f t="shared" si="378"/>
        <v>1</v>
      </c>
      <c r="Q631">
        <f t="shared" si="387"/>
        <v>0</v>
      </c>
      <c r="R631">
        <f t="shared" si="388"/>
        <v>1</v>
      </c>
      <c r="S631">
        <f t="shared" si="389"/>
        <v>0</v>
      </c>
      <c r="T631" s="4">
        <f t="shared" si="390"/>
        <v>1.0036531695747328</v>
      </c>
      <c r="U631" s="4">
        <f t="shared" si="391"/>
        <v>1.0036531695747328</v>
      </c>
      <c r="V631" s="4">
        <f>PRODUCT($T$3:T631)-1</f>
        <v>0.76227514866465129</v>
      </c>
      <c r="W631" s="3">
        <f>PRODUCT($U$3:U631)-1</f>
        <v>0.35569569672232726</v>
      </c>
      <c r="X631">
        <f t="shared" si="392"/>
        <v>3.7528527350130236E-3</v>
      </c>
      <c r="Y631" s="1">
        <f t="shared" si="393"/>
        <v>42692</v>
      </c>
      <c r="Z631">
        <f t="shared" si="394"/>
        <v>-3.8222804531802268E-3</v>
      </c>
      <c r="AA631" s="5">
        <f t="shared" si="395"/>
        <v>2.9791793727105276E-3</v>
      </c>
      <c r="AB631" s="5">
        <f t="shared" si="396"/>
        <v>9.8261210194907633E-3</v>
      </c>
      <c r="AC631" s="5">
        <f t="shared" si="397"/>
        <v>-1.6510155393143489E-3</v>
      </c>
      <c r="AD631" s="5">
        <f t="shared" si="398"/>
        <v>-1.0170955847727758E-2</v>
      </c>
      <c r="AE631" s="5">
        <f t="shared" si="399"/>
        <v>-8.2776644024410428E-3</v>
      </c>
      <c r="AF631" s="5">
        <f t="shared" si="400"/>
        <v>-7.6749255912562653E-3</v>
      </c>
      <c r="AG631" s="5">
        <f t="shared" si="401"/>
        <v>-8.8310395585688983E-4</v>
      </c>
      <c r="AH631" s="5">
        <f t="shared" si="402"/>
        <v>9.2668638081709886E-3</v>
      </c>
      <c r="AI631" s="5">
        <f t="shared" si="403"/>
        <v>-1.4540514563995299E-2</v>
      </c>
      <c r="AJ631" s="5">
        <f t="shared" si="404"/>
        <v>-5.5671832708621416E-3</v>
      </c>
      <c r="AK631">
        <f t="shared" si="405"/>
        <v>-1.8026586459424232E-3</v>
      </c>
      <c r="AL631" s="5">
        <f t="shared" si="406"/>
        <v>7.012494844842676E-3</v>
      </c>
      <c r="AM631" s="5">
        <f t="shared" si="407"/>
        <v>4.7396348534214372E-3</v>
      </c>
      <c r="AN631" s="5">
        <f t="shared" si="408"/>
        <v>-2.1575411165447589E-2</v>
      </c>
      <c r="AO631" s="5">
        <f t="shared" si="409"/>
        <v>1.8912172162937724E-2</v>
      </c>
      <c r="AP631" s="5">
        <f t="shared" si="410"/>
        <v>-1.3486494851553399E-2</v>
      </c>
      <c r="AQ631" s="5">
        <f t="shared" si="411"/>
        <v>-1.3708575268153389E-2</v>
      </c>
      <c r="AR631" s="5">
        <f t="shared" si="412"/>
        <v>4.5760256978402136E-3</v>
      </c>
      <c r="AS631" s="5">
        <f t="shared" si="413"/>
        <v>-1.9432464427985296E-3</v>
      </c>
      <c r="AT631" s="5">
        <f t="shared" si="414"/>
        <v>-7.9210137985263884E-4</v>
      </c>
      <c r="AU631" s="5">
        <f t="shared" si="415"/>
        <v>3.6531695747328286E-3</v>
      </c>
      <c r="AV631">
        <f t="shared" si="416"/>
        <v>0</v>
      </c>
      <c r="AW631">
        <f t="shared" si="417"/>
        <v>1</v>
      </c>
      <c r="AX631">
        <f t="shared" si="418"/>
        <v>0</v>
      </c>
    </row>
    <row r="632" spans="1:50" x14ac:dyDescent="0.25">
      <c r="A632" s="1">
        <v>42695</v>
      </c>
      <c r="B632">
        <v>22313.039063</v>
      </c>
      <c r="C632">
        <v>22480.75</v>
      </c>
      <c r="D632">
        <v>22227.800781000002</v>
      </c>
      <c r="E632">
        <v>22357.779297000001</v>
      </c>
      <c r="F632">
        <v>22357.779297000001</v>
      </c>
      <c r="G632">
        <v>1370598600</v>
      </c>
      <c r="H632" s="2">
        <f t="shared" si="379"/>
        <v>6.0724270092382682E-4</v>
      </c>
      <c r="I632">
        <f t="shared" si="380"/>
        <v>23076.240234000001</v>
      </c>
      <c r="J632">
        <f t="shared" si="381"/>
        <v>21786.560547000001</v>
      </c>
      <c r="K632">
        <f t="shared" si="382"/>
        <v>21786.560547000001</v>
      </c>
      <c r="L632">
        <f t="shared" si="383"/>
        <v>3.2134718187168287E-2</v>
      </c>
      <c r="M632">
        <f t="shared" si="384"/>
        <v>-2.5548993145157572E-2</v>
      </c>
      <c r="N632">
        <f t="shared" si="385"/>
        <v>-2.5548993145157572E-2</v>
      </c>
      <c r="O632">
        <f t="shared" si="386"/>
        <v>0</v>
      </c>
      <c r="P632">
        <f t="shared" si="378"/>
        <v>1</v>
      </c>
      <c r="Q632">
        <f t="shared" si="387"/>
        <v>0</v>
      </c>
      <c r="R632">
        <f t="shared" si="388"/>
        <v>1</v>
      </c>
      <c r="S632">
        <f t="shared" si="389"/>
        <v>0</v>
      </c>
      <c r="T632" s="4">
        <f t="shared" si="390"/>
        <v>1.0006072427009238</v>
      </c>
      <c r="U632" s="4">
        <f t="shared" si="391"/>
        <v>1.0006072427009238</v>
      </c>
      <c r="V632" s="4">
        <f>PRODUCT($T$3:T632)-1</f>
        <v>0.76334527738569746</v>
      </c>
      <c r="W632" s="3">
        <f>PRODUCT($U$3:U632)-1</f>
        <v>0.35651893303883564</v>
      </c>
      <c r="X632">
        <f t="shared" si="392"/>
        <v>4.3623743283676131E-3</v>
      </c>
      <c r="Y632" s="1">
        <f t="shared" si="393"/>
        <v>42695</v>
      </c>
      <c r="Z632">
        <f t="shared" si="394"/>
        <v>2.9791793727105276E-3</v>
      </c>
      <c r="AA632" s="5">
        <f t="shared" si="395"/>
        <v>9.8261210194907633E-3</v>
      </c>
      <c r="AB632" s="5">
        <f t="shared" si="396"/>
        <v>-1.6510155393143489E-3</v>
      </c>
      <c r="AC632" s="5">
        <f t="shared" si="397"/>
        <v>-1.0170955847727758E-2</v>
      </c>
      <c r="AD632" s="5">
        <f t="shared" si="398"/>
        <v>-8.2776644024410428E-3</v>
      </c>
      <c r="AE632" s="5">
        <f t="shared" si="399"/>
        <v>-7.6749255912562653E-3</v>
      </c>
      <c r="AF632" s="5">
        <f t="shared" si="400"/>
        <v>-8.8310395585688983E-4</v>
      </c>
      <c r="AG632" s="5">
        <f t="shared" si="401"/>
        <v>9.2668638081709886E-3</v>
      </c>
      <c r="AH632" s="5">
        <f t="shared" si="402"/>
        <v>-1.4540514563995299E-2</v>
      </c>
      <c r="AI632" s="5">
        <f t="shared" si="403"/>
        <v>-5.5671832708621416E-3</v>
      </c>
      <c r="AJ632" s="5">
        <f t="shared" si="404"/>
        <v>-1.8026586459424232E-3</v>
      </c>
      <c r="AK632">
        <f t="shared" si="405"/>
        <v>7.012494844842676E-3</v>
      </c>
      <c r="AL632" s="5">
        <f t="shared" si="406"/>
        <v>4.7396348534214372E-3</v>
      </c>
      <c r="AM632" s="5">
        <f t="shared" si="407"/>
        <v>-2.1575411165447589E-2</v>
      </c>
      <c r="AN632" s="5">
        <f t="shared" si="408"/>
        <v>1.8912172162937724E-2</v>
      </c>
      <c r="AO632" s="5">
        <f t="shared" si="409"/>
        <v>-1.3486494851553399E-2</v>
      </c>
      <c r="AP632" s="5">
        <f t="shared" si="410"/>
        <v>-1.3708575268153389E-2</v>
      </c>
      <c r="AQ632" s="5">
        <f t="shared" si="411"/>
        <v>4.5760256978402136E-3</v>
      </c>
      <c r="AR632" s="5">
        <f t="shared" si="412"/>
        <v>-1.9432464427985296E-3</v>
      </c>
      <c r="AS632" s="5">
        <f t="shared" si="413"/>
        <v>-7.9210137985263884E-4</v>
      </c>
      <c r="AT632" s="5">
        <f t="shared" si="414"/>
        <v>3.6531695747328286E-3</v>
      </c>
      <c r="AU632" s="5">
        <f t="shared" si="415"/>
        <v>6.0724270092382682E-4</v>
      </c>
      <c r="AV632">
        <f t="shared" si="416"/>
        <v>0</v>
      </c>
      <c r="AW632">
        <f t="shared" si="417"/>
        <v>1</v>
      </c>
      <c r="AX632">
        <f t="shared" si="418"/>
        <v>0</v>
      </c>
    </row>
    <row r="633" spans="1:50" x14ac:dyDescent="0.25">
      <c r="A633" s="1">
        <v>42696</v>
      </c>
      <c r="B633">
        <v>22491.710938</v>
      </c>
      <c r="C633">
        <v>22719.419922000001</v>
      </c>
      <c r="D633">
        <v>22484.599609000001</v>
      </c>
      <c r="E633">
        <v>22678.070313</v>
      </c>
      <c r="F633">
        <v>22678.070313</v>
      </c>
      <c r="G633">
        <v>1851269200</v>
      </c>
      <c r="H633" s="2">
        <f t="shared" si="379"/>
        <v>1.4325707922296926E-2</v>
      </c>
      <c r="I633">
        <f t="shared" si="380"/>
        <v>23076.240234000001</v>
      </c>
      <c r="J633">
        <f t="shared" si="381"/>
        <v>21667.189452999999</v>
      </c>
      <c r="K633">
        <f t="shared" si="382"/>
        <v>21667.189452999999</v>
      </c>
      <c r="L633">
        <f t="shared" si="383"/>
        <v>1.7557486836600633E-2</v>
      </c>
      <c r="M633">
        <f t="shared" si="384"/>
        <v>-4.4575259096031772E-2</v>
      </c>
      <c r="N633">
        <f t="shared" si="385"/>
        <v>-4.4575259096031772E-2</v>
      </c>
      <c r="O633">
        <f t="shared" si="386"/>
        <v>0</v>
      </c>
      <c r="P633">
        <f t="shared" si="378"/>
        <v>0</v>
      </c>
      <c r="Q633">
        <f t="shared" si="387"/>
        <v>1</v>
      </c>
      <c r="R633">
        <f t="shared" si="388"/>
        <v>-1</v>
      </c>
      <c r="S633">
        <f t="shared" si="389"/>
        <v>2</v>
      </c>
      <c r="T633" s="4">
        <f t="shared" si="390"/>
        <v>0.97567429207770306</v>
      </c>
      <c r="U633" s="4">
        <f t="shared" si="391"/>
        <v>0.995</v>
      </c>
      <c r="V633" s="4">
        <f>PRODUCT($T$3:T633)-1</f>
        <v>0.72045065520185125</v>
      </c>
      <c r="W633" s="3">
        <f>PRODUCT($U$3:U633)-1</f>
        <v>0.34973633837364138</v>
      </c>
      <c r="X633">
        <f t="shared" si="392"/>
        <v>1.8750576351140635E-2</v>
      </c>
      <c r="Y633" s="1">
        <f t="shared" si="393"/>
        <v>42696</v>
      </c>
      <c r="Z633">
        <f t="shared" si="394"/>
        <v>9.8261210194907633E-3</v>
      </c>
      <c r="AA633" s="5">
        <f t="shared" si="395"/>
        <v>-1.6510155393143489E-3</v>
      </c>
      <c r="AB633" s="5">
        <f t="shared" si="396"/>
        <v>-1.0170955847727758E-2</v>
      </c>
      <c r="AC633" s="5">
        <f t="shared" si="397"/>
        <v>-8.2776644024410428E-3</v>
      </c>
      <c r="AD633" s="5">
        <f t="shared" si="398"/>
        <v>-7.6749255912562653E-3</v>
      </c>
      <c r="AE633" s="5">
        <f t="shared" si="399"/>
        <v>-8.8310395585688983E-4</v>
      </c>
      <c r="AF633" s="5">
        <f t="shared" si="400"/>
        <v>9.2668638081709886E-3</v>
      </c>
      <c r="AG633" s="5">
        <f t="shared" si="401"/>
        <v>-1.4540514563995299E-2</v>
      </c>
      <c r="AH633" s="5">
        <f t="shared" si="402"/>
        <v>-5.5671832708621416E-3</v>
      </c>
      <c r="AI633" s="5">
        <f t="shared" si="403"/>
        <v>-1.8026586459424232E-3</v>
      </c>
      <c r="AJ633" s="5">
        <f t="shared" si="404"/>
        <v>7.012494844842676E-3</v>
      </c>
      <c r="AK633">
        <f t="shared" si="405"/>
        <v>4.7396348534214372E-3</v>
      </c>
      <c r="AL633" s="5">
        <f t="shared" si="406"/>
        <v>-2.1575411165447589E-2</v>
      </c>
      <c r="AM633" s="5">
        <f t="shared" si="407"/>
        <v>1.8912172162937724E-2</v>
      </c>
      <c r="AN633" s="5">
        <f t="shared" si="408"/>
        <v>-1.3486494851553399E-2</v>
      </c>
      <c r="AO633" s="5">
        <f t="shared" si="409"/>
        <v>-1.3708575268153389E-2</v>
      </c>
      <c r="AP633" s="5">
        <f t="shared" si="410"/>
        <v>4.5760256978402136E-3</v>
      </c>
      <c r="AQ633" s="5">
        <f t="shared" si="411"/>
        <v>-1.9432464427985296E-3</v>
      </c>
      <c r="AR633" s="5">
        <f t="shared" si="412"/>
        <v>-7.9210137985263884E-4</v>
      </c>
      <c r="AS633" s="5">
        <f t="shared" si="413"/>
        <v>3.6531695747328286E-3</v>
      </c>
      <c r="AT633" s="5">
        <f t="shared" si="414"/>
        <v>6.0724270092382682E-4</v>
      </c>
      <c r="AU633" s="5">
        <f t="shared" si="415"/>
        <v>1.4325707922296926E-2</v>
      </c>
      <c r="AV633">
        <f t="shared" si="416"/>
        <v>0</v>
      </c>
      <c r="AW633">
        <f t="shared" si="417"/>
        <v>0</v>
      </c>
      <c r="AX633">
        <f t="shared" si="418"/>
        <v>1</v>
      </c>
    </row>
    <row r="634" spans="1:50" x14ac:dyDescent="0.25">
      <c r="A634" s="1">
        <v>42697</v>
      </c>
      <c r="B634">
        <v>22702.410156000002</v>
      </c>
      <c r="C634">
        <v>22804.259765999999</v>
      </c>
      <c r="D634">
        <v>22640.949218999998</v>
      </c>
      <c r="E634">
        <v>22676.689452999999</v>
      </c>
      <c r="F634">
        <v>22676.689452999999</v>
      </c>
      <c r="G634">
        <v>1764207800</v>
      </c>
      <c r="H634" s="2">
        <f t="shared" si="379"/>
        <v>-6.0889660405072377E-5</v>
      </c>
      <c r="I634">
        <f t="shared" si="380"/>
        <v>23076.240234000001</v>
      </c>
      <c r="J634">
        <f t="shared" si="381"/>
        <v>21667.189452999999</v>
      </c>
      <c r="K634">
        <f t="shared" si="382"/>
        <v>21755.849609000001</v>
      </c>
      <c r="L634">
        <f t="shared" si="383"/>
        <v>1.7619449339292492E-2</v>
      </c>
      <c r="M634">
        <f t="shared" si="384"/>
        <v>-4.4517080065514136E-2</v>
      </c>
      <c r="N634">
        <f t="shared" si="385"/>
        <v>-4.0607331414426406E-2</v>
      </c>
      <c r="O634">
        <f t="shared" si="386"/>
        <v>0</v>
      </c>
      <c r="P634">
        <f t="shared" si="378"/>
        <v>0</v>
      </c>
      <c r="Q634">
        <f t="shared" si="387"/>
        <v>1</v>
      </c>
      <c r="R634">
        <f t="shared" si="388"/>
        <v>-1</v>
      </c>
      <c r="S634">
        <f t="shared" si="389"/>
        <v>0</v>
      </c>
      <c r="T634" s="4">
        <f t="shared" si="390"/>
        <v>1.0000608896604051</v>
      </c>
      <c r="U634" s="4">
        <f t="shared" si="391"/>
        <v>1</v>
      </c>
      <c r="V634" s="4">
        <f>PRODUCT($T$3:T634)-1</f>
        <v>0.72055541285799007</v>
      </c>
      <c r="W634" s="3">
        <f>PRODUCT($U$3:U634)-1</f>
        <v>0.34973633837364138</v>
      </c>
      <c r="X634">
        <f t="shared" si="392"/>
        <v>1.8688544974509114E-2</v>
      </c>
      <c r="Y634" s="1">
        <f t="shared" si="393"/>
        <v>42697</v>
      </c>
      <c r="Z634">
        <f t="shared" si="394"/>
        <v>-1.6510155393143489E-3</v>
      </c>
      <c r="AA634" s="5">
        <f t="shared" si="395"/>
        <v>-1.0170955847727758E-2</v>
      </c>
      <c r="AB634" s="5">
        <f t="shared" si="396"/>
        <v>-8.2776644024410428E-3</v>
      </c>
      <c r="AC634" s="5">
        <f t="shared" si="397"/>
        <v>-7.6749255912562653E-3</v>
      </c>
      <c r="AD634" s="5">
        <f t="shared" si="398"/>
        <v>-8.8310395585688983E-4</v>
      </c>
      <c r="AE634" s="5">
        <f t="shared" si="399"/>
        <v>9.2668638081709886E-3</v>
      </c>
      <c r="AF634" s="5">
        <f t="shared" si="400"/>
        <v>-1.4540514563995299E-2</v>
      </c>
      <c r="AG634" s="5">
        <f t="shared" si="401"/>
        <v>-5.5671832708621416E-3</v>
      </c>
      <c r="AH634" s="5">
        <f t="shared" si="402"/>
        <v>-1.8026586459424232E-3</v>
      </c>
      <c r="AI634" s="5">
        <f t="shared" si="403"/>
        <v>7.012494844842676E-3</v>
      </c>
      <c r="AJ634" s="5">
        <f t="shared" si="404"/>
        <v>4.7396348534214372E-3</v>
      </c>
      <c r="AK634">
        <f t="shared" si="405"/>
        <v>-2.1575411165447589E-2</v>
      </c>
      <c r="AL634" s="5">
        <f t="shared" si="406"/>
        <v>1.8912172162937724E-2</v>
      </c>
      <c r="AM634" s="5">
        <f t="shared" si="407"/>
        <v>-1.3486494851553399E-2</v>
      </c>
      <c r="AN634" s="5">
        <f t="shared" si="408"/>
        <v>-1.3708575268153389E-2</v>
      </c>
      <c r="AO634" s="5">
        <f t="shared" si="409"/>
        <v>4.5760256978402136E-3</v>
      </c>
      <c r="AP634" s="5">
        <f t="shared" si="410"/>
        <v>-1.9432464427985296E-3</v>
      </c>
      <c r="AQ634" s="5">
        <f t="shared" si="411"/>
        <v>-7.9210137985263884E-4</v>
      </c>
      <c r="AR634" s="5">
        <f t="shared" si="412"/>
        <v>3.6531695747328286E-3</v>
      </c>
      <c r="AS634" s="5">
        <f t="shared" si="413"/>
        <v>6.0724270092382682E-4</v>
      </c>
      <c r="AT634" s="5">
        <f t="shared" si="414"/>
        <v>1.4325707922296926E-2</v>
      </c>
      <c r="AU634" s="5">
        <f t="shared" si="415"/>
        <v>-6.0889660405072377E-5</v>
      </c>
      <c r="AV634">
        <f t="shared" si="416"/>
        <v>0</v>
      </c>
      <c r="AW634">
        <f t="shared" si="417"/>
        <v>0</v>
      </c>
      <c r="AX634">
        <f t="shared" si="418"/>
        <v>1</v>
      </c>
    </row>
    <row r="635" spans="1:50" x14ac:dyDescent="0.25">
      <c r="A635" s="1">
        <v>42698</v>
      </c>
      <c r="B635">
        <v>22574.820313</v>
      </c>
      <c r="C635">
        <v>22647.380859000001</v>
      </c>
      <c r="D635">
        <v>22487.539063</v>
      </c>
      <c r="E635">
        <v>22608.490234000001</v>
      </c>
      <c r="F635">
        <v>22608.490234000001</v>
      </c>
      <c r="G635">
        <v>1138055700</v>
      </c>
      <c r="H635" s="2">
        <f t="shared" si="379"/>
        <v>-3.0074592299439429E-3</v>
      </c>
      <c r="I635">
        <f t="shared" si="380"/>
        <v>23076.240234000001</v>
      </c>
      <c r="J635">
        <f t="shared" si="381"/>
        <v>21594.580077999999</v>
      </c>
      <c r="K635">
        <f t="shared" si="382"/>
        <v>21594.580077999999</v>
      </c>
      <c r="L635">
        <f t="shared" si="383"/>
        <v>2.06891302850718E-2</v>
      </c>
      <c r="M635">
        <f t="shared" si="384"/>
        <v>-4.4846433596668178E-2</v>
      </c>
      <c r="N635">
        <f t="shared" si="385"/>
        <v>-4.4846433596668178E-2</v>
      </c>
      <c r="O635">
        <f t="shared" si="386"/>
        <v>0</v>
      </c>
      <c r="P635">
        <f t="shared" si="378"/>
        <v>0</v>
      </c>
      <c r="Q635">
        <f t="shared" si="387"/>
        <v>1</v>
      </c>
      <c r="R635">
        <f t="shared" si="388"/>
        <v>-1</v>
      </c>
      <c r="S635">
        <f t="shared" si="389"/>
        <v>0</v>
      </c>
      <c r="T635" s="4">
        <f t="shared" si="390"/>
        <v>1.0030074592299441</v>
      </c>
      <c r="U635" s="4">
        <f t="shared" si="391"/>
        <v>1</v>
      </c>
      <c r="V635" s="4">
        <f>PRODUCT($T$3:T635)-1</f>
        <v>0.72572991311502011</v>
      </c>
      <c r="W635" s="3">
        <f>PRODUCT($U$3:U635)-1</f>
        <v>0.34973633837364138</v>
      </c>
      <c r="X635">
        <f t="shared" si="392"/>
        <v>1.5624880707487243E-2</v>
      </c>
      <c r="Y635" s="1">
        <f t="shared" si="393"/>
        <v>42698</v>
      </c>
      <c r="Z635">
        <f t="shared" si="394"/>
        <v>-1.0170955847727758E-2</v>
      </c>
      <c r="AA635" s="5">
        <f t="shared" si="395"/>
        <v>-8.2776644024410428E-3</v>
      </c>
      <c r="AB635" s="5">
        <f t="shared" si="396"/>
        <v>-7.6749255912562653E-3</v>
      </c>
      <c r="AC635" s="5">
        <f t="shared" si="397"/>
        <v>-8.8310395585688983E-4</v>
      </c>
      <c r="AD635" s="5">
        <f t="shared" si="398"/>
        <v>9.2668638081709886E-3</v>
      </c>
      <c r="AE635" s="5">
        <f t="shared" si="399"/>
        <v>-1.4540514563995299E-2</v>
      </c>
      <c r="AF635" s="5">
        <f t="shared" si="400"/>
        <v>-5.5671832708621416E-3</v>
      </c>
      <c r="AG635" s="5">
        <f t="shared" si="401"/>
        <v>-1.8026586459424232E-3</v>
      </c>
      <c r="AH635" s="5">
        <f t="shared" si="402"/>
        <v>7.012494844842676E-3</v>
      </c>
      <c r="AI635" s="5">
        <f t="shared" si="403"/>
        <v>4.7396348534214372E-3</v>
      </c>
      <c r="AJ635" s="5">
        <f t="shared" si="404"/>
        <v>-2.1575411165447589E-2</v>
      </c>
      <c r="AK635">
        <f t="shared" si="405"/>
        <v>1.8912172162937724E-2</v>
      </c>
      <c r="AL635" s="5">
        <f t="shared" si="406"/>
        <v>-1.3486494851553399E-2</v>
      </c>
      <c r="AM635" s="5">
        <f t="shared" si="407"/>
        <v>-1.3708575268153389E-2</v>
      </c>
      <c r="AN635" s="5">
        <f t="shared" si="408"/>
        <v>4.5760256978402136E-3</v>
      </c>
      <c r="AO635" s="5">
        <f t="shared" si="409"/>
        <v>-1.9432464427985296E-3</v>
      </c>
      <c r="AP635" s="5">
        <f t="shared" si="410"/>
        <v>-7.9210137985263884E-4</v>
      </c>
      <c r="AQ635" s="5">
        <f t="shared" si="411"/>
        <v>3.6531695747328286E-3</v>
      </c>
      <c r="AR635" s="5">
        <f t="shared" si="412"/>
        <v>6.0724270092382682E-4</v>
      </c>
      <c r="AS635" s="5">
        <f t="shared" si="413"/>
        <v>1.4325707922296926E-2</v>
      </c>
      <c r="AT635" s="5">
        <f t="shared" si="414"/>
        <v>-6.0889660405072377E-5</v>
      </c>
      <c r="AU635" s="5">
        <f t="shared" si="415"/>
        <v>-3.0074592299439429E-3</v>
      </c>
      <c r="AV635">
        <f t="shared" si="416"/>
        <v>0</v>
      </c>
      <c r="AW635">
        <f t="shared" si="417"/>
        <v>0</v>
      </c>
      <c r="AX635">
        <f t="shared" si="418"/>
        <v>1</v>
      </c>
    </row>
    <row r="636" spans="1:50" x14ac:dyDescent="0.25">
      <c r="A636" s="1">
        <v>42699</v>
      </c>
      <c r="B636">
        <v>22609.220702999999</v>
      </c>
      <c r="C636">
        <v>22764.339843999998</v>
      </c>
      <c r="D636">
        <v>22589.529297000001</v>
      </c>
      <c r="E636">
        <v>22723.449218999998</v>
      </c>
      <c r="F636">
        <v>22723.449218999998</v>
      </c>
      <c r="G636">
        <v>1385320300</v>
      </c>
      <c r="H636" s="2">
        <f t="shared" si="379"/>
        <v>5.0847705357659478E-3</v>
      </c>
      <c r="I636">
        <f t="shared" si="380"/>
        <v>23076.240234000001</v>
      </c>
      <c r="J636">
        <f t="shared" si="381"/>
        <v>21491.830077999999</v>
      </c>
      <c r="K636">
        <f t="shared" si="382"/>
        <v>21491.830077999999</v>
      </c>
      <c r="L636">
        <f t="shared" si="383"/>
        <v>1.5525416568582306E-2</v>
      </c>
      <c r="M636">
        <f t="shared" si="384"/>
        <v>-5.4200360567188577E-2</v>
      </c>
      <c r="N636">
        <f t="shared" si="385"/>
        <v>-5.4200360567188577E-2</v>
      </c>
      <c r="O636">
        <f t="shared" si="386"/>
        <v>0</v>
      </c>
      <c r="P636">
        <f t="shared" si="378"/>
        <v>0</v>
      </c>
      <c r="Q636">
        <f t="shared" si="387"/>
        <v>1</v>
      </c>
      <c r="R636">
        <f t="shared" si="388"/>
        <v>-1</v>
      </c>
      <c r="S636">
        <f t="shared" si="389"/>
        <v>0</v>
      </c>
      <c r="T636" s="4">
        <f t="shared" si="390"/>
        <v>0.99491522946423405</v>
      </c>
      <c r="U636" s="4">
        <f t="shared" si="391"/>
        <v>1</v>
      </c>
      <c r="V636" s="4">
        <f>PRODUCT($T$3:T636)-1</f>
        <v>0.71695497250012297</v>
      </c>
      <c r="W636" s="3">
        <f>PRODUCT($U$3:U636)-1</f>
        <v>0.34973633837364138</v>
      </c>
      <c r="X636">
        <f t="shared" si="392"/>
        <v>2.0789100176299646E-2</v>
      </c>
      <c r="Y636" s="1">
        <f t="shared" si="393"/>
        <v>42699</v>
      </c>
      <c r="Z636">
        <f t="shared" si="394"/>
        <v>-8.2776644024410428E-3</v>
      </c>
      <c r="AA636" s="5">
        <f t="shared" si="395"/>
        <v>-7.6749255912562653E-3</v>
      </c>
      <c r="AB636" s="5">
        <f t="shared" si="396"/>
        <v>-8.8310395585688983E-4</v>
      </c>
      <c r="AC636" s="5">
        <f t="shared" si="397"/>
        <v>9.2668638081709886E-3</v>
      </c>
      <c r="AD636" s="5">
        <f t="shared" si="398"/>
        <v>-1.4540514563995299E-2</v>
      </c>
      <c r="AE636" s="5">
        <f t="shared" si="399"/>
        <v>-5.5671832708621416E-3</v>
      </c>
      <c r="AF636" s="5">
        <f t="shared" si="400"/>
        <v>-1.8026586459424232E-3</v>
      </c>
      <c r="AG636" s="5">
        <f t="shared" si="401"/>
        <v>7.012494844842676E-3</v>
      </c>
      <c r="AH636" s="5">
        <f t="shared" si="402"/>
        <v>4.7396348534214372E-3</v>
      </c>
      <c r="AI636" s="5">
        <f t="shared" si="403"/>
        <v>-2.1575411165447589E-2</v>
      </c>
      <c r="AJ636" s="5">
        <f t="shared" si="404"/>
        <v>1.8912172162937724E-2</v>
      </c>
      <c r="AK636">
        <f t="shared" si="405"/>
        <v>-1.3486494851553399E-2</v>
      </c>
      <c r="AL636" s="5">
        <f t="shared" si="406"/>
        <v>-1.3708575268153389E-2</v>
      </c>
      <c r="AM636" s="5">
        <f t="shared" si="407"/>
        <v>4.5760256978402136E-3</v>
      </c>
      <c r="AN636" s="5">
        <f t="shared" si="408"/>
        <v>-1.9432464427985296E-3</v>
      </c>
      <c r="AO636" s="5">
        <f t="shared" si="409"/>
        <v>-7.9210137985263884E-4</v>
      </c>
      <c r="AP636" s="5">
        <f t="shared" si="410"/>
        <v>3.6531695747328286E-3</v>
      </c>
      <c r="AQ636" s="5">
        <f t="shared" si="411"/>
        <v>6.0724270092382682E-4</v>
      </c>
      <c r="AR636" s="5">
        <f t="shared" si="412"/>
        <v>1.4325707922296926E-2</v>
      </c>
      <c r="AS636" s="5">
        <f t="shared" si="413"/>
        <v>-6.0889660405072377E-5</v>
      </c>
      <c r="AT636" s="5">
        <f t="shared" si="414"/>
        <v>-3.0074592299439429E-3</v>
      </c>
      <c r="AU636" s="5">
        <f t="shared" si="415"/>
        <v>5.0847705357659478E-3</v>
      </c>
      <c r="AV636">
        <f t="shared" si="416"/>
        <v>0</v>
      </c>
      <c r="AW636">
        <f t="shared" si="417"/>
        <v>0</v>
      </c>
      <c r="AX636">
        <f t="shared" si="418"/>
        <v>1</v>
      </c>
    </row>
    <row r="637" spans="1:50" x14ac:dyDescent="0.25">
      <c r="A637" s="1">
        <v>42702</v>
      </c>
      <c r="B637">
        <v>22738.939452999999</v>
      </c>
      <c r="C637">
        <v>22964.019531000002</v>
      </c>
      <c r="D637">
        <v>22738.939452999999</v>
      </c>
      <c r="E637">
        <v>22830.570313</v>
      </c>
      <c r="F637">
        <v>22830.570313</v>
      </c>
      <c r="G637">
        <v>1816314100</v>
      </c>
      <c r="H637" s="2">
        <f t="shared" si="379"/>
        <v>4.7141212131842636E-3</v>
      </c>
      <c r="I637">
        <f t="shared" si="380"/>
        <v>23076.240234000001</v>
      </c>
      <c r="J637">
        <f t="shared" si="381"/>
        <v>21488.820313</v>
      </c>
      <c r="K637">
        <f t="shared" si="382"/>
        <v>21488.820313</v>
      </c>
      <c r="L637">
        <f t="shared" si="383"/>
        <v>1.0760568730081799E-2</v>
      </c>
      <c r="M637">
        <f t="shared" si="384"/>
        <v>-5.8769885360068774E-2</v>
      </c>
      <c r="N637">
        <f t="shared" si="385"/>
        <v>-5.8769885360068774E-2</v>
      </c>
      <c r="O637">
        <f t="shared" si="386"/>
        <v>0</v>
      </c>
      <c r="P637">
        <f t="shared" si="378"/>
        <v>0</v>
      </c>
      <c r="Q637">
        <f t="shared" si="387"/>
        <v>1</v>
      </c>
      <c r="R637">
        <f t="shared" si="388"/>
        <v>-1</v>
      </c>
      <c r="S637">
        <f t="shared" si="389"/>
        <v>0</v>
      </c>
      <c r="T637" s="4">
        <f t="shared" si="390"/>
        <v>0.99528587878681574</v>
      </c>
      <c r="U637" s="4">
        <f t="shared" si="391"/>
        <v>1</v>
      </c>
      <c r="V637" s="4">
        <f>PRODUCT($T$3:T637)-1</f>
        <v>0.70886103864217787</v>
      </c>
      <c r="W637" s="3">
        <f>PRODUCT($U$3:U637)-1</f>
        <v>0.34973633837364138</v>
      </c>
      <c r="X637">
        <f t="shared" si="392"/>
        <v>2.5601223727627964E-2</v>
      </c>
      <c r="Y637" s="1">
        <f t="shared" si="393"/>
        <v>42702</v>
      </c>
      <c r="Z637">
        <f t="shared" si="394"/>
        <v>-7.6749255912562653E-3</v>
      </c>
      <c r="AA637" s="5">
        <f t="shared" si="395"/>
        <v>-8.8310395585688983E-4</v>
      </c>
      <c r="AB637" s="5">
        <f t="shared" si="396"/>
        <v>9.2668638081709886E-3</v>
      </c>
      <c r="AC637" s="5">
        <f t="shared" si="397"/>
        <v>-1.4540514563995299E-2</v>
      </c>
      <c r="AD637" s="5">
        <f t="shared" si="398"/>
        <v>-5.5671832708621416E-3</v>
      </c>
      <c r="AE637" s="5">
        <f t="shared" si="399"/>
        <v>-1.8026586459424232E-3</v>
      </c>
      <c r="AF637" s="5">
        <f t="shared" si="400"/>
        <v>7.012494844842676E-3</v>
      </c>
      <c r="AG637" s="5">
        <f t="shared" si="401"/>
        <v>4.7396348534214372E-3</v>
      </c>
      <c r="AH637" s="5">
        <f t="shared" si="402"/>
        <v>-2.1575411165447589E-2</v>
      </c>
      <c r="AI637" s="5">
        <f t="shared" si="403"/>
        <v>1.8912172162937724E-2</v>
      </c>
      <c r="AJ637" s="5">
        <f t="shared" si="404"/>
        <v>-1.3486494851553399E-2</v>
      </c>
      <c r="AK637">
        <f t="shared" si="405"/>
        <v>-1.3708575268153389E-2</v>
      </c>
      <c r="AL637" s="5">
        <f t="shared" si="406"/>
        <v>4.5760256978402136E-3</v>
      </c>
      <c r="AM637" s="5">
        <f t="shared" si="407"/>
        <v>-1.9432464427985296E-3</v>
      </c>
      <c r="AN637" s="5">
        <f t="shared" si="408"/>
        <v>-7.9210137985263884E-4</v>
      </c>
      <c r="AO637" s="5">
        <f t="shared" si="409"/>
        <v>3.6531695747328286E-3</v>
      </c>
      <c r="AP637" s="5">
        <f t="shared" si="410"/>
        <v>6.0724270092382682E-4</v>
      </c>
      <c r="AQ637" s="5">
        <f t="shared" si="411"/>
        <v>1.4325707922296926E-2</v>
      </c>
      <c r="AR637" s="5">
        <f t="shared" si="412"/>
        <v>-6.0889660405072377E-5</v>
      </c>
      <c r="AS637" s="5">
        <f t="shared" si="413"/>
        <v>-3.0074592299439429E-3</v>
      </c>
      <c r="AT637" s="5">
        <f t="shared" si="414"/>
        <v>5.0847705357659478E-3</v>
      </c>
      <c r="AU637" s="5">
        <f t="shared" si="415"/>
        <v>4.7141212131842636E-3</v>
      </c>
      <c r="AV637">
        <f t="shared" si="416"/>
        <v>0</v>
      </c>
      <c r="AW637">
        <f t="shared" si="417"/>
        <v>0</v>
      </c>
      <c r="AX637">
        <f t="shared" si="418"/>
        <v>1</v>
      </c>
    </row>
    <row r="638" spans="1:50" x14ac:dyDescent="0.25">
      <c r="A638" s="1">
        <v>42703</v>
      </c>
      <c r="B638">
        <v>22739.509765999999</v>
      </c>
      <c r="C638">
        <v>22868.140625</v>
      </c>
      <c r="D638">
        <v>22724.589843999998</v>
      </c>
      <c r="E638">
        <v>22737.070313</v>
      </c>
      <c r="F638">
        <v>22737.070313</v>
      </c>
      <c r="G638">
        <v>1695023200</v>
      </c>
      <c r="H638" s="2">
        <f t="shared" si="379"/>
        <v>-4.0953860862056324E-3</v>
      </c>
      <c r="I638">
        <f t="shared" si="380"/>
        <v>23076.240234000001</v>
      </c>
      <c r="J638">
        <f t="shared" si="381"/>
        <v>21488.820313</v>
      </c>
      <c r="K638">
        <f t="shared" si="382"/>
        <v>21587.070313</v>
      </c>
      <c r="L638">
        <f t="shared" si="383"/>
        <v>1.4917045878425128E-2</v>
      </c>
      <c r="M638">
        <f t="shared" si="384"/>
        <v>-5.4899333239353587E-2</v>
      </c>
      <c r="N638">
        <f t="shared" si="385"/>
        <v>-5.0578196054681834E-2</v>
      </c>
      <c r="O638">
        <f t="shared" si="386"/>
        <v>0</v>
      </c>
      <c r="P638">
        <f t="shared" si="378"/>
        <v>0</v>
      </c>
      <c r="Q638">
        <f t="shared" si="387"/>
        <v>1</v>
      </c>
      <c r="R638">
        <f t="shared" si="388"/>
        <v>-1</v>
      </c>
      <c r="S638">
        <f t="shared" si="389"/>
        <v>0</v>
      </c>
      <c r="T638" s="4">
        <f t="shared" si="390"/>
        <v>1.0040953860862056</v>
      </c>
      <c r="U638" s="4">
        <f t="shared" si="391"/>
        <v>1</v>
      </c>
      <c r="V638" s="4">
        <f>PRODUCT($T$3:T638)-1</f>
        <v>0.71585948436309188</v>
      </c>
      <c r="W638" s="3">
        <f>PRODUCT($U$3:U638)-1</f>
        <v>0.34973633837364138</v>
      </c>
      <c r="X638">
        <f t="shared" si="392"/>
        <v>2.1400990745978232E-2</v>
      </c>
      <c r="Y638" s="1">
        <f t="shared" si="393"/>
        <v>42703</v>
      </c>
      <c r="Z638">
        <f t="shared" si="394"/>
        <v>-8.8310395585688983E-4</v>
      </c>
      <c r="AA638" s="5">
        <f t="shared" si="395"/>
        <v>9.2668638081709886E-3</v>
      </c>
      <c r="AB638" s="5">
        <f t="shared" si="396"/>
        <v>-1.4540514563995299E-2</v>
      </c>
      <c r="AC638" s="5">
        <f t="shared" si="397"/>
        <v>-5.5671832708621416E-3</v>
      </c>
      <c r="AD638" s="5">
        <f t="shared" si="398"/>
        <v>-1.8026586459424232E-3</v>
      </c>
      <c r="AE638" s="5">
        <f t="shared" si="399"/>
        <v>7.012494844842676E-3</v>
      </c>
      <c r="AF638" s="5">
        <f t="shared" si="400"/>
        <v>4.7396348534214372E-3</v>
      </c>
      <c r="AG638" s="5">
        <f t="shared" si="401"/>
        <v>-2.1575411165447589E-2</v>
      </c>
      <c r="AH638" s="5">
        <f t="shared" si="402"/>
        <v>1.8912172162937724E-2</v>
      </c>
      <c r="AI638" s="5">
        <f t="shared" si="403"/>
        <v>-1.3486494851553399E-2</v>
      </c>
      <c r="AJ638" s="5">
        <f t="shared" si="404"/>
        <v>-1.3708575268153389E-2</v>
      </c>
      <c r="AK638">
        <f t="shared" si="405"/>
        <v>4.5760256978402136E-3</v>
      </c>
      <c r="AL638" s="5">
        <f t="shared" si="406"/>
        <v>-1.9432464427985296E-3</v>
      </c>
      <c r="AM638" s="5">
        <f t="shared" si="407"/>
        <v>-7.9210137985263884E-4</v>
      </c>
      <c r="AN638" s="5">
        <f t="shared" si="408"/>
        <v>3.6531695747328286E-3</v>
      </c>
      <c r="AO638" s="5">
        <f t="shared" si="409"/>
        <v>6.0724270092382682E-4</v>
      </c>
      <c r="AP638" s="5">
        <f t="shared" si="410"/>
        <v>1.4325707922296926E-2</v>
      </c>
      <c r="AQ638" s="5">
        <f t="shared" si="411"/>
        <v>-6.0889660405072377E-5</v>
      </c>
      <c r="AR638" s="5">
        <f t="shared" si="412"/>
        <v>-3.0074592299439429E-3</v>
      </c>
      <c r="AS638" s="5">
        <f t="shared" si="413"/>
        <v>5.0847705357659478E-3</v>
      </c>
      <c r="AT638" s="5">
        <f t="shared" si="414"/>
        <v>4.7141212131842636E-3</v>
      </c>
      <c r="AU638" s="5">
        <f t="shared" si="415"/>
        <v>-4.0953860862056324E-3</v>
      </c>
      <c r="AV638">
        <f t="shared" si="416"/>
        <v>0</v>
      </c>
      <c r="AW638">
        <f t="shared" si="417"/>
        <v>0</v>
      </c>
      <c r="AX638">
        <f t="shared" si="418"/>
        <v>1</v>
      </c>
    </row>
    <row r="639" spans="1:50" x14ac:dyDescent="0.25">
      <c r="A639" s="1">
        <v>42704</v>
      </c>
      <c r="B639">
        <v>22842.359375</v>
      </c>
      <c r="C639">
        <v>22889.470702999999</v>
      </c>
      <c r="D639">
        <v>22755</v>
      </c>
      <c r="E639">
        <v>22789.769531000002</v>
      </c>
      <c r="F639">
        <v>22789.769531000002</v>
      </c>
      <c r="G639">
        <v>2062930000</v>
      </c>
      <c r="H639" s="2">
        <f t="shared" si="379"/>
        <v>2.3177664173326118E-3</v>
      </c>
      <c r="I639">
        <f t="shared" si="380"/>
        <v>23076.240234000001</v>
      </c>
      <c r="J639">
        <f t="shared" si="381"/>
        <v>21488.820313</v>
      </c>
      <c r="K639">
        <f t="shared" si="382"/>
        <v>21818.910156000002</v>
      </c>
      <c r="L639">
        <f t="shared" si="383"/>
        <v>1.257014480161045E-2</v>
      </c>
      <c r="M639">
        <f t="shared" si="384"/>
        <v>-5.7084790446448874E-2</v>
      </c>
      <c r="N639">
        <f t="shared" si="385"/>
        <v>-4.2600666657878206E-2</v>
      </c>
      <c r="O639">
        <f t="shared" si="386"/>
        <v>0</v>
      </c>
      <c r="P639">
        <f t="shared" si="378"/>
        <v>0</v>
      </c>
      <c r="Q639">
        <f t="shared" si="387"/>
        <v>1</v>
      </c>
      <c r="R639">
        <f t="shared" si="388"/>
        <v>-1</v>
      </c>
      <c r="S639">
        <f t="shared" si="389"/>
        <v>0</v>
      </c>
      <c r="T639" s="4">
        <f t="shared" si="390"/>
        <v>0.99768223358266739</v>
      </c>
      <c r="U639" s="4">
        <f t="shared" si="391"/>
        <v>1</v>
      </c>
      <c r="V639" s="4">
        <f>PRODUCT($T$3:T639)-1</f>
        <v>0.71188252287337339</v>
      </c>
      <c r="W639" s="3">
        <f>PRODUCT($U$3:U639)-1</f>
        <v>0.34973633837364138</v>
      </c>
      <c r="X639">
        <f t="shared" si="392"/>
        <v>2.3768359660959471E-2</v>
      </c>
      <c r="Y639" s="1">
        <f t="shared" si="393"/>
        <v>42704</v>
      </c>
      <c r="Z639">
        <f t="shared" si="394"/>
        <v>9.2668638081709886E-3</v>
      </c>
      <c r="AA639" s="5">
        <f t="shared" si="395"/>
        <v>-1.4540514563995299E-2</v>
      </c>
      <c r="AB639" s="5">
        <f t="shared" si="396"/>
        <v>-5.5671832708621416E-3</v>
      </c>
      <c r="AC639" s="5">
        <f t="shared" si="397"/>
        <v>-1.8026586459424232E-3</v>
      </c>
      <c r="AD639" s="5">
        <f t="shared" si="398"/>
        <v>7.012494844842676E-3</v>
      </c>
      <c r="AE639" s="5">
        <f t="shared" si="399"/>
        <v>4.7396348534214372E-3</v>
      </c>
      <c r="AF639" s="5">
        <f t="shared" si="400"/>
        <v>-2.1575411165447589E-2</v>
      </c>
      <c r="AG639" s="5">
        <f t="shared" si="401"/>
        <v>1.8912172162937724E-2</v>
      </c>
      <c r="AH639" s="5">
        <f t="shared" si="402"/>
        <v>-1.3486494851553399E-2</v>
      </c>
      <c r="AI639" s="5">
        <f t="shared" si="403"/>
        <v>-1.3708575268153389E-2</v>
      </c>
      <c r="AJ639" s="5">
        <f t="shared" si="404"/>
        <v>4.5760256978402136E-3</v>
      </c>
      <c r="AK639">
        <f t="shared" si="405"/>
        <v>-1.9432464427985296E-3</v>
      </c>
      <c r="AL639" s="5">
        <f t="shared" si="406"/>
        <v>-7.9210137985263884E-4</v>
      </c>
      <c r="AM639" s="5">
        <f t="shared" si="407"/>
        <v>3.6531695747328286E-3</v>
      </c>
      <c r="AN639" s="5">
        <f t="shared" si="408"/>
        <v>6.0724270092382682E-4</v>
      </c>
      <c r="AO639" s="5">
        <f t="shared" si="409"/>
        <v>1.4325707922296926E-2</v>
      </c>
      <c r="AP639" s="5">
        <f t="shared" si="410"/>
        <v>-6.0889660405072377E-5</v>
      </c>
      <c r="AQ639" s="5">
        <f t="shared" si="411"/>
        <v>-3.0074592299439429E-3</v>
      </c>
      <c r="AR639" s="5">
        <f t="shared" si="412"/>
        <v>5.0847705357659478E-3</v>
      </c>
      <c r="AS639" s="5">
        <f t="shared" si="413"/>
        <v>4.7141212131842636E-3</v>
      </c>
      <c r="AT639" s="5">
        <f t="shared" si="414"/>
        <v>-4.0953860862056324E-3</v>
      </c>
      <c r="AU639" s="5">
        <f t="shared" si="415"/>
        <v>2.3177664173326118E-3</v>
      </c>
      <c r="AV639">
        <f t="shared" si="416"/>
        <v>0</v>
      </c>
      <c r="AW639">
        <f t="shared" si="417"/>
        <v>0</v>
      </c>
      <c r="AX639">
        <f t="shared" si="418"/>
        <v>1</v>
      </c>
    </row>
    <row r="640" spans="1:50" x14ac:dyDescent="0.25">
      <c r="A640" s="1">
        <v>42705</v>
      </c>
      <c r="B640">
        <v>22948.650390999999</v>
      </c>
      <c r="C640">
        <v>23012.279297000001</v>
      </c>
      <c r="D640">
        <v>22837.529297000001</v>
      </c>
      <c r="E640">
        <v>22878.230468999998</v>
      </c>
      <c r="F640">
        <v>22878.230468999998</v>
      </c>
      <c r="G640">
        <v>2119590600</v>
      </c>
      <c r="H640" s="2">
        <f t="shared" si="379"/>
        <v>3.8816073975502796E-3</v>
      </c>
      <c r="I640">
        <f t="shared" si="380"/>
        <v>23076.240234000001</v>
      </c>
      <c r="J640">
        <f t="shared" si="381"/>
        <v>21488.820313</v>
      </c>
      <c r="K640">
        <f t="shared" si="382"/>
        <v>21883.820313</v>
      </c>
      <c r="L640">
        <f t="shared" si="383"/>
        <v>8.6549423159412164E-3</v>
      </c>
      <c r="M640">
        <f t="shared" si="384"/>
        <v>-6.073066524452797E-2</v>
      </c>
      <c r="N640">
        <f t="shared" si="385"/>
        <v>-4.3465343936779699E-2</v>
      </c>
      <c r="O640">
        <f t="shared" si="386"/>
        <v>0</v>
      </c>
      <c r="P640">
        <f t="shared" si="378"/>
        <v>0</v>
      </c>
      <c r="Q640">
        <f t="shared" si="387"/>
        <v>1</v>
      </c>
      <c r="R640">
        <f t="shared" si="388"/>
        <v>-1</v>
      </c>
      <c r="S640">
        <f t="shared" si="389"/>
        <v>0</v>
      </c>
      <c r="T640" s="4">
        <f t="shared" si="390"/>
        <v>0.99611839260244972</v>
      </c>
      <c r="U640" s="4">
        <f t="shared" si="391"/>
        <v>1</v>
      </c>
      <c r="V640" s="4">
        <f>PRODUCT($T$3:T640)-1</f>
        <v>0.70523766700885115</v>
      </c>
      <c r="W640" s="3">
        <f>PRODUCT($U$3:U640)-1</f>
        <v>0.34973633837364138</v>
      </c>
      <c r="X640">
        <f t="shared" si="392"/>
        <v>2.7742226499197553E-2</v>
      </c>
      <c r="Y640" s="1">
        <f t="shared" si="393"/>
        <v>42705</v>
      </c>
      <c r="Z640">
        <f t="shared" si="394"/>
        <v>-1.4540514563995299E-2</v>
      </c>
      <c r="AA640" s="5">
        <f t="shared" si="395"/>
        <v>-5.5671832708621416E-3</v>
      </c>
      <c r="AB640" s="5">
        <f t="shared" si="396"/>
        <v>-1.8026586459424232E-3</v>
      </c>
      <c r="AC640" s="5">
        <f t="shared" si="397"/>
        <v>7.012494844842676E-3</v>
      </c>
      <c r="AD640" s="5">
        <f t="shared" si="398"/>
        <v>4.7396348534214372E-3</v>
      </c>
      <c r="AE640" s="5">
        <f t="shared" si="399"/>
        <v>-2.1575411165447589E-2</v>
      </c>
      <c r="AF640" s="5">
        <f t="shared" si="400"/>
        <v>1.8912172162937724E-2</v>
      </c>
      <c r="AG640" s="5">
        <f t="shared" si="401"/>
        <v>-1.3486494851553399E-2</v>
      </c>
      <c r="AH640" s="5">
        <f t="shared" si="402"/>
        <v>-1.3708575268153389E-2</v>
      </c>
      <c r="AI640" s="5">
        <f t="shared" si="403"/>
        <v>4.5760256978402136E-3</v>
      </c>
      <c r="AJ640" s="5">
        <f t="shared" si="404"/>
        <v>-1.9432464427985296E-3</v>
      </c>
      <c r="AK640">
        <f t="shared" si="405"/>
        <v>-7.9210137985263884E-4</v>
      </c>
      <c r="AL640" s="5">
        <f t="shared" si="406"/>
        <v>3.6531695747328286E-3</v>
      </c>
      <c r="AM640" s="5">
        <f t="shared" si="407"/>
        <v>6.0724270092382682E-4</v>
      </c>
      <c r="AN640" s="5">
        <f t="shared" si="408"/>
        <v>1.4325707922296926E-2</v>
      </c>
      <c r="AO640" s="5">
        <f t="shared" si="409"/>
        <v>-6.0889660405072377E-5</v>
      </c>
      <c r="AP640" s="5">
        <f t="shared" si="410"/>
        <v>-3.0074592299439429E-3</v>
      </c>
      <c r="AQ640" s="5">
        <f t="shared" si="411"/>
        <v>5.0847705357659478E-3</v>
      </c>
      <c r="AR640" s="5">
        <f t="shared" si="412"/>
        <v>4.7141212131842636E-3</v>
      </c>
      <c r="AS640" s="5">
        <f t="shared" si="413"/>
        <v>-4.0953860862056324E-3</v>
      </c>
      <c r="AT640" s="5">
        <f t="shared" si="414"/>
        <v>2.3177664173326118E-3</v>
      </c>
      <c r="AU640" s="5">
        <f t="shared" si="415"/>
        <v>3.8816073975502796E-3</v>
      </c>
      <c r="AV640">
        <f t="shared" si="416"/>
        <v>0</v>
      </c>
      <c r="AW640">
        <f t="shared" si="417"/>
        <v>0</v>
      </c>
      <c r="AX640">
        <f t="shared" si="418"/>
        <v>1</v>
      </c>
    </row>
    <row r="641" spans="1:50" x14ac:dyDescent="0.25">
      <c r="A641" s="1">
        <v>42706</v>
      </c>
      <c r="B641">
        <v>22736.839843999998</v>
      </c>
      <c r="C641">
        <v>22756.009765999999</v>
      </c>
      <c r="D641">
        <v>22559.199218999998</v>
      </c>
      <c r="E641">
        <v>22564.820313</v>
      </c>
      <c r="F641">
        <v>22564.820313</v>
      </c>
      <c r="G641">
        <v>2479074200</v>
      </c>
      <c r="H641" s="2">
        <f t="shared" si="379"/>
        <v>-1.369905580873787E-2</v>
      </c>
      <c r="I641">
        <f t="shared" si="380"/>
        <v>23076.240234000001</v>
      </c>
      <c r="J641">
        <f t="shared" si="381"/>
        <v>21488.820313</v>
      </c>
      <c r="K641">
        <f t="shared" si="382"/>
        <v>22076.630859000001</v>
      </c>
      <c r="L641">
        <f t="shared" si="383"/>
        <v>2.2664480102478901E-2</v>
      </c>
      <c r="M641">
        <f t="shared" si="384"/>
        <v>-4.7684846813519588E-2</v>
      </c>
      <c r="N641">
        <f t="shared" si="385"/>
        <v>-2.163498078993098E-2</v>
      </c>
      <c r="O641">
        <f t="shared" si="386"/>
        <v>0</v>
      </c>
      <c r="P641">
        <f t="shared" si="378"/>
        <v>0</v>
      </c>
      <c r="Q641">
        <f t="shared" si="387"/>
        <v>1</v>
      </c>
      <c r="R641">
        <f t="shared" si="388"/>
        <v>-1</v>
      </c>
      <c r="S641">
        <f t="shared" si="389"/>
        <v>0</v>
      </c>
      <c r="T641" s="4">
        <f t="shared" si="390"/>
        <v>1.013699055808738</v>
      </c>
      <c r="U641" s="4">
        <f t="shared" si="391"/>
        <v>1</v>
      </c>
      <c r="V641" s="4">
        <f>PRODUCT($T$3:T641)-1</f>
        <v>0.7285978129763675</v>
      </c>
      <c r="W641" s="3">
        <f>PRODUCT($U$3:U641)-1</f>
        <v>0.34973633837364138</v>
      </c>
      <c r="X641">
        <f t="shared" si="392"/>
        <v>1.366312838138839E-2</v>
      </c>
      <c r="Y641" s="1">
        <f t="shared" si="393"/>
        <v>42706</v>
      </c>
      <c r="Z641">
        <f t="shared" si="394"/>
        <v>-5.5671832708621416E-3</v>
      </c>
      <c r="AA641" s="5">
        <f t="shared" si="395"/>
        <v>-1.8026586459424232E-3</v>
      </c>
      <c r="AB641" s="5">
        <f t="shared" si="396"/>
        <v>7.012494844842676E-3</v>
      </c>
      <c r="AC641" s="5">
        <f t="shared" si="397"/>
        <v>4.7396348534214372E-3</v>
      </c>
      <c r="AD641" s="5">
        <f t="shared" si="398"/>
        <v>-2.1575411165447589E-2</v>
      </c>
      <c r="AE641" s="5">
        <f t="shared" si="399"/>
        <v>1.8912172162937724E-2</v>
      </c>
      <c r="AF641" s="5">
        <f t="shared" si="400"/>
        <v>-1.3486494851553399E-2</v>
      </c>
      <c r="AG641" s="5">
        <f t="shared" si="401"/>
        <v>-1.3708575268153389E-2</v>
      </c>
      <c r="AH641" s="5">
        <f t="shared" si="402"/>
        <v>4.5760256978402136E-3</v>
      </c>
      <c r="AI641" s="5">
        <f t="shared" si="403"/>
        <v>-1.9432464427985296E-3</v>
      </c>
      <c r="AJ641" s="5">
        <f t="shared" si="404"/>
        <v>-7.9210137985263884E-4</v>
      </c>
      <c r="AK641">
        <f t="shared" si="405"/>
        <v>3.6531695747328286E-3</v>
      </c>
      <c r="AL641" s="5">
        <f t="shared" si="406"/>
        <v>6.0724270092382682E-4</v>
      </c>
      <c r="AM641" s="5">
        <f t="shared" si="407"/>
        <v>1.4325707922296926E-2</v>
      </c>
      <c r="AN641" s="5">
        <f t="shared" si="408"/>
        <v>-6.0889660405072377E-5</v>
      </c>
      <c r="AO641" s="5">
        <f t="shared" si="409"/>
        <v>-3.0074592299439429E-3</v>
      </c>
      <c r="AP641" s="5">
        <f t="shared" si="410"/>
        <v>5.0847705357659478E-3</v>
      </c>
      <c r="AQ641" s="5">
        <f t="shared" si="411"/>
        <v>4.7141212131842636E-3</v>
      </c>
      <c r="AR641" s="5">
        <f t="shared" si="412"/>
        <v>-4.0953860862056324E-3</v>
      </c>
      <c r="AS641" s="5">
        <f t="shared" si="413"/>
        <v>2.3177664173326118E-3</v>
      </c>
      <c r="AT641" s="5">
        <f t="shared" si="414"/>
        <v>3.8816073975502796E-3</v>
      </c>
      <c r="AU641" s="5">
        <f t="shared" si="415"/>
        <v>-1.369905580873787E-2</v>
      </c>
      <c r="AV641">
        <f t="shared" si="416"/>
        <v>0</v>
      </c>
      <c r="AW641">
        <f t="shared" si="417"/>
        <v>0</v>
      </c>
      <c r="AX641">
        <f t="shared" si="418"/>
        <v>1</v>
      </c>
    </row>
    <row r="642" spans="1:50" x14ac:dyDescent="0.25">
      <c r="A642" s="1">
        <v>42709</v>
      </c>
      <c r="B642">
        <v>22580.75</v>
      </c>
      <c r="C642">
        <v>22628.130859000001</v>
      </c>
      <c r="D642">
        <v>22375.279297000001</v>
      </c>
      <c r="E642">
        <v>22505.550781000002</v>
      </c>
      <c r="F642">
        <v>22505.550781000002</v>
      </c>
      <c r="G642">
        <v>1626049800</v>
      </c>
      <c r="H642" s="2">
        <f t="shared" si="379"/>
        <v>-2.6266343439860229E-3</v>
      </c>
      <c r="I642">
        <f t="shared" si="380"/>
        <v>23076.240234000001</v>
      </c>
      <c r="J642">
        <f t="shared" si="381"/>
        <v>21488.820313</v>
      </c>
      <c r="K642">
        <f t="shared" si="382"/>
        <v>22230.310547000001</v>
      </c>
      <c r="L642">
        <f t="shared" si="383"/>
        <v>2.5357719904451015E-2</v>
      </c>
      <c r="M642">
        <f t="shared" si="384"/>
        <v>-4.5176875602545241E-2</v>
      </c>
      <c r="N642">
        <f t="shared" si="385"/>
        <v>-1.2229882160110006E-2</v>
      </c>
      <c r="O642">
        <f t="shared" si="386"/>
        <v>0</v>
      </c>
      <c r="P642">
        <f t="shared" si="378"/>
        <v>0</v>
      </c>
      <c r="Q642">
        <f t="shared" si="387"/>
        <v>1</v>
      </c>
      <c r="R642">
        <f t="shared" si="388"/>
        <v>-1</v>
      </c>
      <c r="S642">
        <f t="shared" si="389"/>
        <v>0</v>
      </c>
      <c r="T642" s="4">
        <f t="shared" si="390"/>
        <v>1.002626634343986</v>
      </c>
      <c r="U642" s="4">
        <f t="shared" si="391"/>
        <v>1</v>
      </c>
      <c r="V642" s="4">
        <f>PRODUCT($T$3:T642)-1</f>
        <v>0.73313820735887036</v>
      </c>
      <c r="W642" s="3">
        <f>PRODUCT($U$3:U642)-1</f>
        <v>0.34973633837364138</v>
      </c>
      <c r="X642">
        <f t="shared" si="392"/>
        <v>1.1000605995149737E-2</v>
      </c>
      <c r="Y642" s="1">
        <f t="shared" si="393"/>
        <v>42709</v>
      </c>
      <c r="Z642">
        <f t="shared" si="394"/>
        <v>-1.8026586459424232E-3</v>
      </c>
      <c r="AA642" s="5">
        <f t="shared" si="395"/>
        <v>7.012494844842676E-3</v>
      </c>
      <c r="AB642" s="5">
        <f t="shared" si="396"/>
        <v>4.7396348534214372E-3</v>
      </c>
      <c r="AC642" s="5">
        <f t="shared" si="397"/>
        <v>-2.1575411165447589E-2</v>
      </c>
      <c r="AD642" s="5">
        <f t="shared" si="398"/>
        <v>1.8912172162937724E-2</v>
      </c>
      <c r="AE642" s="5">
        <f t="shared" si="399"/>
        <v>-1.3486494851553399E-2</v>
      </c>
      <c r="AF642" s="5">
        <f t="shared" si="400"/>
        <v>-1.3708575268153389E-2</v>
      </c>
      <c r="AG642" s="5">
        <f t="shared" si="401"/>
        <v>4.5760256978402136E-3</v>
      </c>
      <c r="AH642" s="5">
        <f t="shared" si="402"/>
        <v>-1.9432464427985296E-3</v>
      </c>
      <c r="AI642" s="5">
        <f t="shared" si="403"/>
        <v>-7.9210137985263884E-4</v>
      </c>
      <c r="AJ642" s="5">
        <f t="shared" si="404"/>
        <v>3.6531695747328286E-3</v>
      </c>
      <c r="AK642">
        <f t="shared" si="405"/>
        <v>6.0724270092382682E-4</v>
      </c>
      <c r="AL642" s="5">
        <f t="shared" si="406"/>
        <v>1.4325707922296926E-2</v>
      </c>
      <c r="AM642" s="5">
        <f t="shared" si="407"/>
        <v>-6.0889660405072377E-5</v>
      </c>
      <c r="AN642" s="5">
        <f t="shared" si="408"/>
        <v>-3.0074592299439429E-3</v>
      </c>
      <c r="AO642" s="5">
        <f t="shared" si="409"/>
        <v>5.0847705357659478E-3</v>
      </c>
      <c r="AP642" s="5">
        <f t="shared" si="410"/>
        <v>4.7141212131842636E-3</v>
      </c>
      <c r="AQ642" s="5">
        <f t="shared" si="411"/>
        <v>-4.0953860862056324E-3</v>
      </c>
      <c r="AR642" s="5">
        <f t="shared" si="412"/>
        <v>2.3177664173326118E-3</v>
      </c>
      <c r="AS642" s="5">
        <f t="shared" si="413"/>
        <v>3.8816073975502796E-3</v>
      </c>
      <c r="AT642" s="5">
        <f t="shared" si="414"/>
        <v>-1.369905580873787E-2</v>
      </c>
      <c r="AU642" s="5">
        <f t="shared" si="415"/>
        <v>-2.6266343439860229E-3</v>
      </c>
      <c r="AV642">
        <f t="shared" si="416"/>
        <v>0</v>
      </c>
      <c r="AW642">
        <f t="shared" si="417"/>
        <v>0</v>
      </c>
      <c r="AX642">
        <f t="shared" si="418"/>
        <v>1</v>
      </c>
    </row>
    <row r="643" spans="1:50" x14ac:dyDescent="0.25">
      <c r="A643" s="1">
        <v>42710</v>
      </c>
      <c r="B643">
        <v>22694.269531000002</v>
      </c>
      <c r="C643">
        <v>22746.669922000001</v>
      </c>
      <c r="D643">
        <v>22625.320313</v>
      </c>
      <c r="E643">
        <v>22675.150390999999</v>
      </c>
      <c r="F643">
        <v>22675.150390999999</v>
      </c>
      <c r="G643">
        <v>1261679800</v>
      </c>
      <c r="H643" s="2">
        <f t="shared" si="379"/>
        <v>7.5359013272040531E-3</v>
      </c>
      <c r="I643">
        <f t="shared" si="380"/>
        <v>23076.240234000001</v>
      </c>
      <c r="J643">
        <f t="shared" si="381"/>
        <v>21488.820313</v>
      </c>
      <c r="K643">
        <f t="shared" si="382"/>
        <v>22445.779297000001</v>
      </c>
      <c r="L643">
        <f t="shared" si="383"/>
        <v>1.7688519638626055E-2</v>
      </c>
      <c r="M643">
        <f t="shared" si="384"/>
        <v>-5.2318509802292912E-2</v>
      </c>
      <c r="N643">
        <f t="shared" si="385"/>
        <v>-1.0115526911390949E-2</v>
      </c>
      <c r="O643">
        <f t="shared" si="386"/>
        <v>0</v>
      </c>
      <c r="P643">
        <f t="shared" ref="P643:P706" si="419">IF(NOT(OR(O643,Q643)),1,0)</f>
        <v>0</v>
      </c>
      <c r="Q643">
        <f t="shared" si="387"/>
        <v>1</v>
      </c>
      <c r="R643">
        <f t="shared" si="388"/>
        <v>-1</v>
      </c>
      <c r="S643">
        <f t="shared" si="389"/>
        <v>0</v>
      </c>
      <c r="T643" s="4">
        <f t="shared" si="390"/>
        <v>0.99246409867279595</v>
      </c>
      <c r="U643" s="4">
        <f t="shared" si="391"/>
        <v>1</v>
      </c>
      <c r="V643" s="4">
        <f>PRODUCT($T$3:T643)-1</f>
        <v>0.72007744884180669</v>
      </c>
      <c r="W643" s="3">
        <f>PRODUCT($U$3:U643)-1</f>
        <v>0.34973633837364138</v>
      </c>
      <c r="X643">
        <f t="shared" si="392"/>
        <v>1.8619406803672689E-2</v>
      </c>
      <c r="Y643" s="1">
        <f t="shared" si="393"/>
        <v>42710</v>
      </c>
      <c r="Z643">
        <f t="shared" si="394"/>
        <v>7.012494844842676E-3</v>
      </c>
      <c r="AA643" s="5">
        <f t="shared" si="395"/>
        <v>4.7396348534214372E-3</v>
      </c>
      <c r="AB643" s="5">
        <f t="shared" si="396"/>
        <v>-2.1575411165447589E-2</v>
      </c>
      <c r="AC643" s="5">
        <f t="shared" si="397"/>
        <v>1.8912172162937724E-2</v>
      </c>
      <c r="AD643" s="5">
        <f t="shared" si="398"/>
        <v>-1.3486494851553399E-2</v>
      </c>
      <c r="AE643" s="5">
        <f t="shared" si="399"/>
        <v>-1.3708575268153389E-2</v>
      </c>
      <c r="AF643" s="5">
        <f t="shared" si="400"/>
        <v>4.5760256978402136E-3</v>
      </c>
      <c r="AG643" s="5">
        <f t="shared" si="401"/>
        <v>-1.9432464427985296E-3</v>
      </c>
      <c r="AH643" s="5">
        <f t="shared" si="402"/>
        <v>-7.9210137985263884E-4</v>
      </c>
      <c r="AI643" s="5">
        <f t="shared" si="403"/>
        <v>3.6531695747328286E-3</v>
      </c>
      <c r="AJ643" s="5">
        <f t="shared" si="404"/>
        <v>6.0724270092382682E-4</v>
      </c>
      <c r="AK643">
        <f t="shared" si="405"/>
        <v>1.4325707922296926E-2</v>
      </c>
      <c r="AL643" s="5">
        <f t="shared" si="406"/>
        <v>-6.0889660405072377E-5</v>
      </c>
      <c r="AM643" s="5">
        <f t="shared" si="407"/>
        <v>-3.0074592299439429E-3</v>
      </c>
      <c r="AN643" s="5">
        <f t="shared" si="408"/>
        <v>5.0847705357659478E-3</v>
      </c>
      <c r="AO643" s="5">
        <f t="shared" si="409"/>
        <v>4.7141212131842636E-3</v>
      </c>
      <c r="AP643" s="5">
        <f t="shared" si="410"/>
        <v>-4.0953860862056324E-3</v>
      </c>
      <c r="AQ643" s="5">
        <f t="shared" si="411"/>
        <v>2.3177664173326118E-3</v>
      </c>
      <c r="AR643" s="5">
        <f t="shared" si="412"/>
        <v>3.8816073975502796E-3</v>
      </c>
      <c r="AS643" s="5">
        <f t="shared" si="413"/>
        <v>-1.369905580873787E-2</v>
      </c>
      <c r="AT643" s="5">
        <f t="shared" si="414"/>
        <v>-2.6266343439860229E-3</v>
      </c>
      <c r="AU643" s="5">
        <f t="shared" si="415"/>
        <v>7.5359013272040531E-3</v>
      </c>
      <c r="AV643">
        <f t="shared" si="416"/>
        <v>0</v>
      </c>
      <c r="AW643">
        <f t="shared" si="417"/>
        <v>0</v>
      </c>
      <c r="AX643">
        <f t="shared" si="418"/>
        <v>1</v>
      </c>
    </row>
    <row r="644" spans="1:50" x14ac:dyDescent="0.25">
      <c r="A644" s="1">
        <v>42711</v>
      </c>
      <c r="B644">
        <v>22805.130859000001</v>
      </c>
      <c r="C644">
        <v>22843.009765999999</v>
      </c>
      <c r="D644">
        <v>22708.880859000001</v>
      </c>
      <c r="E644">
        <v>22800.919922000001</v>
      </c>
      <c r="F644">
        <v>22800.919922000001</v>
      </c>
      <c r="G644">
        <v>1110472700</v>
      </c>
      <c r="H644" s="2">
        <f t="shared" ref="H644:H707" si="420">F644/F643-1</f>
        <v>5.546579794677875E-3</v>
      </c>
      <c r="I644">
        <f t="shared" ref="I644:I707" si="421">MAX(C645:C664)</f>
        <v>23076.240234000001</v>
      </c>
      <c r="J644">
        <f t="shared" ref="J644:J707" si="422">MIN(D645:D664)</f>
        <v>21488.820313</v>
      </c>
      <c r="K644">
        <f t="shared" ref="K644:K707" si="423">D664</f>
        <v>22476.349609000001</v>
      </c>
      <c r="L644">
        <f t="shared" ref="L644:L707" si="424">I644/E644-1</f>
        <v>1.207496508657746E-2</v>
      </c>
      <c r="M644">
        <f t="shared" ref="M644:M707" si="425">J644/E644-1</f>
        <v>-5.7545906633968302E-2</v>
      </c>
      <c r="N644">
        <f t="shared" ref="N644:N707" si="426">K644/E644-1</f>
        <v>-1.423496569920546E-2</v>
      </c>
      <c r="O644">
        <f t="shared" ref="O644:O707" si="427">IF(AND(N644&gt;1%,L644&gt;-M644),1,0)</f>
        <v>0</v>
      </c>
      <c r="P644">
        <f t="shared" si="419"/>
        <v>0</v>
      </c>
      <c r="Q644">
        <f t="shared" ref="Q644:Q707" si="428">IF(AND(N644&lt;-1%,L644&lt;-M644),1,0)</f>
        <v>1</v>
      </c>
      <c r="R644">
        <f t="shared" ref="R644:R707" si="429">IF(P644=0,O644*1+Q644*-1,R643)</f>
        <v>-1</v>
      </c>
      <c r="S644">
        <f t="shared" ref="S644:S707" si="430">ABS(R644-R643)</f>
        <v>0</v>
      </c>
      <c r="T644" s="4">
        <f t="shared" ref="T644:T707" si="431">R644*H644-S644*0.005+1</f>
        <v>0.99445342020532213</v>
      </c>
      <c r="U644" s="4">
        <f t="shared" ref="U644:U707" si="432">MAX(R644,0)*H644-SIGN(S644)*0.005+1</f>
        <v>1</v>
      </c>
      <c r="V644" s="4">
        <f>PRODUCT($T$3:T644)-1</f>
        <v>0.71053690201877973</v>
      </c>
      <c r="W644" s="3">
        <f>PRODUCT($U$3:U644)-1</f>
        <v>0.34973633837364138</v>
      </c>
      <c r="X644">
        <f t="shared" ref="X644:X707" si="433">F644/$F$2-1</f>
        <v>2.4269260623916544E-2</v>
      </c>
      <c r="Y644" s="1">
        <f t="shared" si="393"/>
        <v>42711</v>
      </c>
      <c r="Z644">
        <f t="shared" si="394"/>
        <v>4.7396348534214372E-3</v>
      </c>
      <c r="AA644" s="5">
        <f t="shared" si="395"/>
        <v>-2.1575411165447589E-2</v>
      </c>
      <c r="AB644" s="5">
        <f t="shared" si="396"/>
        <v>1.8912172162937724E-2</v>
      </c>
      <c r="AC644" s="5">
        <f t="shared" si="397"/>
        <v>-1.3486494851553399E-2</v>
      </c>
      <c r="AD644" s="5">
        <f t="shared" si="398"/>
        <v>-1.3708575268153389E-2</v>
      </c>
      <c r="AE644" s="5">
        <f t="shared" si="399"/>
        <v>4.5760256978402136E-3</v>
      </c>
      <c r="AF644" s="5">
        <f t="shared" si="400"/>
        <v>-1.9432464427985296E-3</v>
      </c>
      <c r="AG644" s="5">
        <f t="shared" si="401"/>
        <v>-7.9210137985263884E-4</v>
      </c>
      <c r="AH644" s="5">
        <f t="shared" si="402"/>
        <v>3.6531695747328286E-3</v>
      </c>
      <c r="AI644" s="5">
        <f t="shared" si="403"/>
        <v>6.0724270092382682E-4</v>
      </c>
      <c r="AJ644" s="5">
        <f t="shared" si="404"/>
        <v>1.4325707922296926E-2</v>
      </c>
      <c r="AK644">
        <f t="shared" si="405"/>
        <v>-6.0889660405072377E-5</v>
      </c>
      <c r="AL644" s="5">
        <f t="shared" si="406"/>
        <v>-3.0074592299439429E-3</v>
      </c>
      <c r="AM644" s="5">
        <f t="shared" si="407"/>
        <v>5.0847705357659478E-3</v>
      </c>
      <c r="AN644" s="5">
        <f t="shared" si="408"/>
        <v>4.7141212131842636E-3</v>
      </c>
      <c r="AO644" s="5">
        <f t="shared" si="409"/>
        <v>-4.0953860862056324E-3</v>
      </c>
      <c r="AP644" s="5">
        <f t="shared" si="410"/>
        <v>2.3177664173326118E-3</v>
      </c>
      <c r="AQ644" s="5">
        <f t="shared" si="411"/>
        <v>3.8816073975502796E-3</v>
      </c>
      <c r="AR644" s="5">
        <f t="shared" si="412"/>
        <v>-1.369905580873787E-2</v>
      </c>
      <c r="AS644" s="5">
        <f t="shared" si="413"/>
        <v>-2.6266343439860229E-3</v>
      </c>
      <c r="AT644" s="5">
        <f t="shared" si="414"/>
        <v>7.5359013272040531E-3</v>
      </c>
      <c r="AU644" s="5">
        <f t="shared" si="415"/>
        <v>5.546579794677875E-3</v>
      </c>
      <c r="AV644">
        <f t="shared" si="416"/>
        <v>0</v>
      </c>
      <c r="AW644">
        <f t="shared" si="417"/>
        <v>0</v>
      </c>
      <c r="AX644">
        <f t="shared" si="418"/>
        <v>1</v>
      </c>
    </row>
    <row r="645" spans="1:50" x14ac:dyDescent="0.25">
      <c r="A645" s="1">
        <v>42712</v>
      </c>
      <c r="B645">
        <v>23027.380859000001</v>
      </c>
      <c r="C645">
        <v>23076.240234000001</v>
      </c>
      <c r="D645">
        <v>22817.320313</v>
      </c>
      <c r="E645">
        <v>22861.839843999998</v>
      </c>
      <c r="F645">
        <v>22861.839843999998</v>
      </c>
      <c r="G645">
        <v>1711745400</v>
      </c>
      <c r="H645" s="2">
        <f t="shared" si="420"/>
        <v>2.6718186024248247E-3</v>
      </c>
      <c r="I645">
        <f t="shared" si="421"/>
        <v>22863.609375</v>
      </c>
      <c r="J645">
        <f t="shared" si="422"/>
        <v>21488.820313</v>
      </c>
      <c r="K645">
        <f t="shared" si="423"/>
        <v>22549.859375</v>
      </c>
      <c r="L645">
        <f t="shared" si="424"/>
        <v>7.7401075857297386E-5</v>
      </c>
      <c r="M645">
        <f t="shared" si="425"/>
        <v>-6.0057263123568849E-2</v>
      </c>
      <c r="N645">
        <f t="shared" si="426"/>
        <v>-1.3646341288751418E-2</v>
      </c>
      <c r="O645">
        <f t="shared" si="427"/>
        <v>0</v>
      </c>
      <c r="P645">
        <f t="shared" si="419"/>
        <v>0</v>
      </c>
      <c r="Q645">
        <f t="shared" si="428"/>
        <v>1</v>
      </c>
      <c r="R645">
        <f t="shared" si="429"/>
        <v>-1</v>
      </c>
      <c r="S645">
        <f t="shared" si="430"/>
        <v>0</v>
      </c>
      <c r="T645" s="4">
        <f t="shared" si="431"/>
        <v>0.99732818139757518</v>
      </c>
      <c r="U645" s="4">
        <f t="shared" si="432"/>
        <v>1</v>
      </c>
      <c r="V645" s="4">
        <f>PRODUCT($T$3:T645)-1</f>
        <v>0.70596665770383171</v>
      </c>
      <c r="W645" s="3">
        <f>PRODUCT($U$3:U645)-1</f>
        <v>0.34973633837364138</v>
      </c>
      <c r="X645">
        <f t="shared" si="433"/>
        <v>2.700592228834342E-2</v>
      </c>
      <c r="Y645" s="1">
        <f t="shared" si="393"/>
        <v>42712</v>
      </c>
      <c r="Z645">
        <f t="shared" si="394"/>
        <v>-2.1575411165447589E-2</v>
      </c>
      <c r="AA645" s="5">
        <f t="shared" si="395"/>
        <v>1.8912172162937724E-2</v>
      </c>
      <c r="AB645" s="5">
        <f t="shared" si="396"/>
        <v>-1.3486494851553399E-2</v>
      </c>
      <c r="AC645" s="5">
        <f t="shared" si="397"/>
        <v>-1.3708575268153389E-2</v>
      </c>
      <c r="AD645" s="5">
        <f t="shared" si="398"/>
        <v>4.5760256978402136E-3</v>
      </c>
      <c r="AE645" s="5">
        <f t="shared" si="399"/>
        <v>-1.9432464427985296E-3</v>
      </c>
      <c r="AF645" s="5">
        <f t="shared" si="400"/>
        <v>-7.9210137985263884E-4</v>
      </c>
      <c r="AG645" s="5">
        <f t="shared" si="401"/>
        <v>3.6531695747328286E-3</v>
      </c>
      <c r="AH645" s="5">
        <f t="shared" si="402"/>
        <v>6.0724270092382682E-4</v>
      </c>
      <c r="AI645" s="5">
        <f t="shared" si="403"/>
        <v>1.4325707922296926E-2</v>
      </c>
      <c r="AJ645" s="5">
        <f t="shared" si="404"/>
        <v>-6.0889660405072377E-5</v>
      </c>
      <c r="AK645">
        <f t="shared" si="405"/>
        <v>-3.0074592299439429E-3</v>
      </c>
      <c r="AL645" s="5">
        <f t="shared" si="406"/>
        <v>5.0847705357659478E-3</v>
      </c>
      <c r="AM645" s="5">
        <f t="shared" si="407"/>
        <v>4.7141212131842636E-3</v>
      </c>
      <c r="AN645" s="5">
        <f t="shared" si="408"/>
        <v>-4.0953860862056324E-3</v>
      </c>
      <c r="AO645" s="5">
        <f t="shared" si="409"/>
        <v>2.3177664173326118E-3</v>
      </c>
      <c r="AP645" s="5">
        <f t="shared" si="410"/>
        <v>3.8816073975502796E-3</v>
      </c>
      <c r="AQ645" s="5">
        <f t="shared" si="411"/>
        <v>-1.369905580873787E-2</v>
      </c>
      <c r="AR645" s="5">
        <f t="shared" si="412"/>
        <v>-2.6266343439860229E-3</v>
      </c>
      <c r="AS645" s="5">
        <f t="shared" si="413"/>
        <v>7.5359013272040531E-3</v>
      </c>
      <c r="AT645" s="5">
        <f t="shared" si="414"/>
        <v>5.546579794677875E-3</v>
      </c>
      <c r="AU645" s="5">
        <f t="shared" si="415"/>
        <v>2.6718186024248247E-3</v>
      </c>
      <c r="AV645">
        <f t="shared" si="416"/>
        <v>0</v>
      </c>
      <c r="AW645">
        <f t="shared" si="417"/>
        <v>0</v>
      </c>
      <c r="AX645">
        <f t="shared" si="418"/>
        <v>1</v>
      </c>
    </row>
    <row r="646" spans="1:50" x14ac:dyDescent="0.25">
      <c r="A646" s="1">
        <v>42713</v>
      </c>
      <c r="B646">
        <v>22765.839843999998</v>
      </c>
      <c r="C646">
        <v>22813.849609000001</v>
      </c>
      <c r="D646">
        <v>22660.220702999999</v>
      </c>
      <c r="E646">
        <v>22760.980468999998</v>
      </c>
      <c r="F646">
        <v>22760.980468999998</v>
      </c>
      <c r="G646">
        <v>1576021700</v>
      </c>
      <c r="H646" s="2">
        <f t="shared" si="420"/>
        <v>-4.4116910838420953E-3</v>
      </c>
      <c r="I646">
        <f t="shared" si="421"/>
        <v>22944.580077999999</v>
      </c>
      <c r="J646">
        <f t="shared" si="422"/>
        <v>21488.820313</v>
      </c>
      <c r="K646">
        <f t="shared" si="423"/>
        <v>22767.369140999999</v>
      </c>
      <c r="L646">
        <f t="shared" si="424"/>
        <v>8.0664191619539416E-3</v>
      </c>
      <c r="M646">
        <f t="shared" si="425"/>
        <v>-5.5892150943701924E-2</v>
      </c>
      <c r="N646">
        <f t="shared" si="426"/>
        <v>2.8068527226676743E-4</v>
      </c>
      <c r="O646">
        <f t="shared" si="427"/>
        <v>0</v>
      </c>
      <c r="P646">
        <f t="shared" si="419"/>
        <v>1</v>
      </c>
      <c r="Q646">
        <f t="shared" si="428"/>
        <v>0</v>
      </c>
      <c r="R646">
        <f t="shared" si="429"/>
        <v>-1</v>
      </c>
      <c r="S646">
        <f t="shared" si="430"/>
        <v>0</v>
      </c>
      <c r="T646" s="4">
        <f t="shared" si="431"/>
        <v>1.0044116910838421</v>
      </c>
      <c r="U646" s="4">
        <f t="shared" si="432"/>
        <v>1</v>
      </c>
      <c r="V646" s="4">
        <f>PRODUCT($T$3:T646)-1</f>
        <v>0.71349285559695552</v>
      </c>
      <c r="W646" s="3">
        <f>PRODUCT($U$3:U646)-1</f>
        <v>0.34973633837364138</v>
      </c>
      <c r="X646">
        <f t="shared" si="433"/>
        <v>2.2475089417931082E-2</v>
      </c>
      <c r="Y646" s="1">
        <f t="shared" si="393"/>
        <v>42713</v>
      </c>
      <c r="Z646">
        <f t="shared" si="394"/>
        <v>1.8912172162937724E-2</v>
      </c>
      <c r="AA646" s="5">
        <f t="shared" si="395"/>
        <v>-1.3486494851553399E-2</v>
      </c>
      <c r="AB646" s="5">
        <f t="shared" si="396"/>
        <v>-1.3708575268153389E-2</v>
      </c>
      <c r="AC646" s="5">
        <f t="shared" si="397"/>
        <v>4.5760256978402136E-3</v>
      </c>
      <c r="AD646" s="5">
        <f t="shared" si="398"/>
        <v>-1.9432464427985296E-3</v>
      </c>
      <c r="AE646" s="5">
        <f t="shared" si="399"/>
        <v>-7.9210137985263884E-4</v>
      </c>
      <c r="AF646" s="5">
        <f t="shared" si="400"/>
        <v>3.6531695747328286E-3</v>
      </c>
      <c r="AG646" s="5">
        <f t="shared" si="401"/>
        <v>6.0724270092382682E-4</v>
      </c>
      <c r="AH646" s="5">
        <f t="shared" si="402"/>
        <v>1.4325707922296926E-2</v>
      </c>
      <c r="AI646" s="5">
        <f t="shared" si="403"/>
        <v>-6.0889660405072377E-5</v>
      </c>
      <c r="AJ646" s="5">
        <f t="shared" si="404"/>
        <v>-3.0074592299439429E-3</v>
      </c>
      <c r="AK646">
        <f t="shared" si="405"/>
        <v>5.0847705357659478E-3</v>
      </c>
      <c r="AL646" s="5">
        <f t="shared" si="406"/>
        <v>4.7141212131842636E-3</v>
      </c>
      <c r="AM646" s="5">
        <f t="shared" si="407"/>
        <v>-4.0953860862056324E-3</v>
      </c>
      <c r="AN646" s="5">
        <f t="shared" si="408"/>
        <v>2.3177664173326118E-3</v>
      </c>
      <c r="AO646" s="5">
        <f t="shared" si="409"/>
        <v>3.8816073975502796E-3</v>
      </c>
      <c r="AP646" s="5">
        <f t="shared" si="410"/>
        <v>-1.369905580873787E-2</v>
      </c>
      <c r="AQ646" s="5">
        <f t="shared" si="411"/>
        <v>-2.6266343439860229E-3</v>
      </c>
      <c r="AR646" s="5">
        <f t="shared" si="412"/>
        <v>7.5359013272040531E-3</v>
      </c>
      <c r="AS646" s="5">
        <f t="shared" si="413"/>
        <v>5.546579794677875E-3</v>
      </c>
      <c r="AT646" s="5">
        <f t="shared" si="414"/>
        <v>2.6718186024248247E-3</v>
      </c>
      <c r="AU646" s="5">
        <f t="shared" si="415"/>
        <v>-4.4116910838420953E-3</v>
      </c>
      <c r="AV646">
        <f t="shared" si="416"/>
        <v>0</v>
      </c>
      <c r="AW646">
        <f t="shared" si="417"/>
        <v>1</v>
      </c>
      <c r="AX646">
        <f t="shared" si="418"/>
        <v>0</v>
      </c>
    </row>
    <row r="647" spans="1:50" x14ac:dyDescent="0.25">
      <c r="A647" s="1">
        <v>42716</v>
      </c>
      <c r="B647">
        <v>22860.269531000002</v>
      </c>
      <c r="C647">
        <v>22863.609375</v>
      </c>
      <c r="D647">
        <v>22375.580077999999</v>
      </c>
      <c r="E647">
        <v>22433.019531000002</v>
      </c>
      <c r="F647">
        <v>22433.019531000002</v>
      </c>
      <c r="G647">
        <v>2014527900</v>
      </c>
      <c r="H647" s="2">
        <f t="shared" si="420"/>
        <v>-1.4408910830826183E-2</v>
      </c>
      <c r="I647">
        <f t="shared" si="421"/>
        <v>22971.490234000001</v>
      </c>
      <c r="J647">
        <f t="shared" si="422"/>
        <v>21488.820313</v>
      </c>
      <c r="K647">
        <f t="shared" si="423"/>
        <v>22751.669922000001</v>
      </c>
      <c r="L647">
        <f t="shared" si="424"/>
        <v>2.4003487459897777E-2</v>
      </c>
      <c r="M647">
        <f t="shared" si="425"/>
        <v>-4.2089706947173178E-2</v>
      </c>
      <c r="N647">
        <f t="shared" si="426"/>
        <v>1.4204525189293271E-2</v>
      </c>
      <c r="O647">
        <f t="shared" si="427"/>
        <v>0</v>
      </c>
      <c r="P647">
        <f t="shared" si="419"/>
        <v>1</v>
      </c>
      <c r="Q647">
        <f t="shared" si="428"/>
        <v>0</v>
      </c>
      <c r="R647">
        <f t="shared" si="429"/>
        <v>-1</v>
      </c>
      <c r="S647">
        <f t="shared" si="430"/>
        <v>0</v>
      </c>
      <c r="T647" s="4">
        <f t="shared" si="431"/>
        <v>1.0144089108308263</v>
      </c>
      <c r="U647" s="4">
        <f t="shared" si="432"/>
        <v>1</v>
      </c>
      <c r="V647" s="4">
        <f>PRODUCT($T$3:T647)-1</f>
        <v>0.73818242136250989</v>
      </c>
      <c r="W647" s="3">
        <f>PRODUCT($U$3:U647)-1</f>
        <v>0.34973633837364138</v>
      </c>
      <c r="X647">
        <f t="shared" si="433"/>
        <v>7.7423370277669434E-3</v>
      </c>
      <c r="Y647" s="1">
        <f t="shared" si="393"/>
        <v>42716</v>
      </c>
      <c r="Z647">
        <f t="shared" si="394"/>
        <v>-1.3486494851553399E-2</v>
      </c>
      <c r="AA647" s="5">
        <f t="shared" si="395"/>
        <v>-1.3708575268153389E-2</v>
      </c>
      <c r="AB647" s="5">
        <f t="shared" si="396"/>
        <v>4.5760256978402136E-3</v>
      </c>
      <c r="AC647" s="5">
        <f t="shared" si="397"/>
        <v>-1.9432464427985296E-3</v>
      </c>
      <c r="AD647" s="5">
        <f t="shared" si="398"/>
        <v>-7.9210137985263884E-4</v>
      </c>
      <c r="AE647" s="5">
        <f t="shared" si="399"/>
        <v>3.6531695747328286E-3</v>
      </c>
      <c r="AF647" s="5">
        <f t="shared" si="400"/>
        <v>6.0724270092382682E-4</v>
      </c>
      <c r="AG647" s="5">
        <f t="shared" si="401"/>
        <v>1.4325707922296926E-2</v>
      </c>
      <c r="AH647" s="5">
        <f t="shared" si="402"/>
        <v>-6.0889660405072377E-5</v>
      </c>
      <c r="AI647" s="5">
        <f t="shared" si="403"/>
        <v>-3.0074592299439429E-3</v>
      </c>
      <c r="AJ647" s="5">
        <f t="shared" si="404"/>
        <v>5.0847705357659478E-3</v>
      </c>
      <c r="AK647">
        <f t="shared" si="405"/>
        <v>4.7141212131842636E-3</v>
      </c>
      <c r="AL647" s="5">
        <f t="shared" si="406"/>
        <v>-4.0953860862056324E-3</v>
      </c>
      <c r="AM647" s="5">
        <f t="shared" si="407"/>
        <v>2.3177664173326118E-3</v>
      </c>
      <c r="AN647" s="5">
        <f t="shared" si="408"/>
        <v>3.8816073975502796E-3</v>
      </c>
      <c r="AO647" s="5">
        <f t="shared" si="409"/>
        <v>-1.369905580873787E-2</v>
      </c>
      <c r="AP647" s="5">
        <f t="shared" si="410"/>
        <v>-2.6266343439860229E-3</v>
      </c>
      <c r="AQ647" s="5">
        <f t="shared" si="411"/>
        <v>7.5359013272040531E-3</v>
      </c>
      <c r="AR647" s="5">
        <f t="shared" si="412"/>
        <v>5.546579794677875E-3</v>
      </c>
      <c r="AS647" s="5">
        <f t="shared" si="413"/>
        <v>2.6718186024248247E-3</v>
      </c>
      <c r="AT647" s="5">
        <f t="shared" si="414"/>
        <v>-4.4116910838420953E-3</v>
      </c>
      <c r="AU647" s="5">
        <f t="shared" si="415"/>
        <v>-1.4408910830826183E-2</v>
      </c>
      <c r="AV647">
        <f t="shared" si="416"/>
        <v>0</v>
      </c>
      <c r="AW647">
        <f t="shared" si="417"/>
        <v>1</v>
      </c>
      <c r="AX647">
        <f t="shared" si="418"/>
        <v>0</v>
      </c>
    </row>
    <row r="648" spans="1:50" x14ac:dyDescent="0.25">
      <c r="A648" s="1">
        <v>42717</v>
      </c>
      <c r="B648">
        <v>22407.619140999999</v>
      </c>
      <c r="C648">
        <v>22458.419922000001</v>
      </c>
      <c r="D648">
        <v>22292.650390999999</v>
      </c>
      <c r="E648">
        <v>22446.699218999998</v>
      </c>
      <c r="F648">
        <v>22446.699218999998</v>
      </c>
      <c r="G648">
        <v>1723223600</v>
      </c>
      <c r="H648" s="2">
        <f t="shared" si="420"/>
        <v>6.0980145722666634E-4</v>
      </c>
      <c r="I648">
        <f t="shared" si="421"/>
        <v>22971.490234000001</v>
      </c>
      <c r="J648">
        <f t="shared" si="422"/>
        <v>21488.820313</v>
      </c>
      <c r="K648">
        <f t="shared" si="423"/>
        <v>22859.279297000001</v>
      </c>
      <c r="L648">
        <f t="shared" si="424"/>
        <v>2.3379429192680323E-2</v>
      </c>
      <c r="M648">
        <f t="shared" si="425"/>
        <v>-4.2673486050421205E-2</v>
      </c>
      <c r="N648">
        <f t="shared" si="426"/>
        <v>1.838043419991009E-2</v>
      </c>
      <c r="O648">
        <f t="shared" si="427"/>
        <v>0</v>
      </c>
      <c r="P648">
        <f t="shared" si="419"/>
        <v>1</v>
      </c>
      <c r="Q648">
        <f t="shared" si="428"/>
        <v>0</v>
      </c>
      <c r="R648">
        <f t="shared" si="429"/>
        <v>-1</v>
      </c>
      <c r="S648">
        <f t="shared" si="430"/>
        <v>0</v>
      </c>
      <c r="T648" s="4">
        <f t="shared" si="431"/>
        <v>0.99939019854277333</v>
      </c>
      <c r="U648" s="4">
        <f t="shared" si="432"/>
        <v>1</v>
      </c>
      <c r="V648" s="4">
        <f>PRODUCT($T$3:T648)-1</f>
        <v>0.73712247518903729</v>
      </c>
      <c r="W648" s="3">
        <f>PRODUCT($U$3:U648)-1</f>
        <v>0.34973633837364138</v>
      </c>
      <c r="X648">
        <f t="shared" si="433"/>
        <v>8.3568597733956196E-3</v>
      </c>
      <c r="Y648" s="1">
        <f t="shared" si="393"/>
        <v>42717</v>
      </c>
      <c r="Z648">
        <f t="shared" si="394"/>
        <v>-1.3708575268153389E-2</v>
      </c>
      <c r="AA648" s="5">
        <f t="shared" si="395"/>
        <v>4.5760256978402136E-3</v>
      </c>
      <c r="AB648" s="5">
        <f t="shared" si="396"/>
        <v>-1.9432464427985296E-3</v>
      </c>
      <c r="AC648" s="5">
        <f t="shared" si="397"/>
        <v>-7.9210137985263884E-4</v>
      </c>
      <c r="AD648" s="5">
        <f t="shared" si="398"/>
        <v>3.6531695747328286E-3</v>
      </c>
      <c r="AE648" s="5">
        <f t="shared" si="399"/>
        <v>6.0724270092382682E-4</v>
      </c>
      <c r="AF648" s="5">
        <f t="shared" si="400"/>
        <v>1.4325707922296926E-2</v>
      </c>
      <c r="AG648" s="5">
        <f t="shared" si="401"/>
        <v>-6.0889660405072377E-5</v>
      </c>
      <c r="AH648" s="5">
        <f t="shared" si="402"/>
        <v>-3.0074592299439429E-3</v>
      </c>
      <c r="AI648" s="5">
        <f t="shared" si="403"/>
        <v>5.0847705357659478E-3</v>
      </c>
      <c r="AJ648" s="5">
        <f t="shared" si="404"/>
        <v>4.7141212131842636E-3</v>
      </c>
      <c r="AK648">
        <f t="shared" si="405"/>
        <v>-4.0953860862056324E-3</v>
      </c>
      <c r="AL648" s="5">
        <f t="shared" si="406"/>
        <v>2.3177664173326118E-3</v>
      </c>
      <c r="AM648" s="5">
        <f t="shared" si="407"/>
        <v>3.8816073975502796E-3</v>
      </c>
      <c r="AN648" s="5">
        <f t="shared" si="408"/>
        <v>-1.369905580873787E-2</v>
      </c>
      <c r="AO648" s="5">
        <f t="shared" si="409"/>
        <v>-2.6266343439860229E-3</v>
      </c>
      <c r="AP648" s="5">
        <f t="shared" si="410"/>
        <v>7.5359013272040531E-3</v>
      </c>
      <c r="AQ648" s="5">
        <f t="shared" si="411"/>
        <v>5.546579794677875E-3</v>
      </c>
      <c r="AR648" s="5">
        <f t="shared" si="412"/>
        <v>2.6718186024248247E-3</v>
      </c>
      <c r="AS648" s="5">
        <f t="shared" si="413"/>
        <v>-4.4116910838420953E-3</v>
      </c>
      <c r="AT648" s="5">
        <f t="shared" si="414"/>
        <v>-1.4408910830826183E-2</v>
      </c>
      <c r="AU648" s="5">
        <f t="shared" si="415"/>
        <v>6.0980145722666634E-4</v>
      </c>
      <c r="AV648">
        <f t="shared" si="416"/>
        <v>0</v>
      </c>
      <c r="AW648">
        <f t="shared" si="417"/>
        <v>1</v>
      </c>
      <c r="AX648">
        <f t="shared" si="418"/>
        <v>0</v>
      </c>
    </row>
    <row r="649" spans="1:50" x14ac:dyDescent="0.25">
      <c r="A649" s="1">
        <v>42718</v>
      </c>
      <c r="B649">
        <v>22596.710938</v>
      </c>
      <c r="C649">
        <v>22627.599609000001</v>
      </c>
      <c r="D649">
        <v>22456.619140999999</v>
      </c>
      <c r="E649">
        <v>22456.619140999999</v>
      </c>
      <c r="F649">
        <v>22456.619140999999</v>
      </c>
      <c r="G649">
        <v>1821093300</v>
      </c>
      <c r="H649" s="2">
        <f t="shared" si="420"/>
        <v>4.4193232613931599E-4</v>
      </c>
      <c r="I649">
        <f t="shared" si="421"/>
        <v>22971.490234000001</v>
      </c>
      <c r="J649">
        <f t="shared" si="422"/>
        <v>21488.820313</v>
      </c>
      <c r="K649">
        <f t="shared" si="423"/>
        <v>22657.349609000001</v>
      </c>
      <c r="L649">
        <f t="shared" si="424"/>
        <v>2.2927364523005034E-2</v>
      </c>
      <c r="M649">
        <f t="shared" si="425"/>
        <v>-4.3096372696326712E-2</v>
      </c>
      <c r="N649">
        <f t="shared" si="426"/>
        <v>8.9385880723924505E-3</v>
      </c>
      <c r="O649">
        <f t="shared" si="427"/>
        <v>0</v>
      </c>
      <c r="P649">
        <f t="shared" si="419"/>
        <v>1</v>
      </c>
      <c r="Q649">
        <f t="shared" si="428"/>
        <v>0</v>
      </c>
      <c r="R649">
        <f t="shared" si="429"/>
        <v>-1</v>
      </c>
      <c r="S649">
        <f t="shared" si="430"/>
        <v>0</v>
      </c>
      <c r="T649" s="4">
        <f t="shared" si="431"/>
        <v>0.99955806767386068</v>
      </c>
      <c r="U649" s="4">
        <f t="shared" si="432"/>
        <v>1</v>
      </c>
      <c r="V649" s="4">
        <f>PRODUCT($T$3:T649)-1</f>
        <v>0.73635478461278803</v>
      </c>
      <c r="W649" s="3">
        <f>PRODUCT($U$3:U649)-1</f>
        <v>0.34973633837364138</v>
      </c>
      <c r="X649">
        <f t="shared" si="433"/>
        <v>8.8024852660135711E-3</v>
      </c>
      <c r="Y649" s="1">
        <f t="shared" si="393"/>
        <v>42718</v>
      </c>
      <c r="Z649">
        <f t="shared" si="394"/>
        <v>4.5760256978402136E-3</v>
      </c>
      <c r="AA649" s="5">
        <f t="shared" si="395"/>
        <v>-1.9432464427985296E-3</v>
      </c>
      <c r="AB649" s="5">
        <f t="shared" si="396"/>
        <v>-7.9210137985263884E-4</v>
      </c>
      <c r="AC649" s="5">
        <f t="shared" si="397"/>
        <v>3.6531695747328286E-3</v>
      </c>
      <c r="AD649" s="5">
        <f t="shared" si="398"/>
        <v>6.0724270092382682E-4</v>
      </c>
      <c r="AE649" s="5">
        <f t="shared" si="399"/>
        <v>1.4325707922296926E-2</v>
      </c>
      <c r="AF649" s="5">
        <f t="shared" si="400"/>
        <v>-6.0889660405072377E-5</v>
      </c>
      <c r="AG649" s="5">
        <f t="shared" si="401"/>
        <v>-3.0074592299439429E-3</v>
      </c>
      <c r="AH649" s="5">
        <f t="shared" si="402"/>
        <v>5.0847705357659478E-3</v>
      </c>
      <c r="AI649" s="5">
        <f t="shared" si="403"/>
        <v>4.7141212131842636E-3</v>
      </c>
      <c r="AJ649" s="5">
        <f t="shared" si="404"/>
        <v>-4.0953860862056324E-3</v>
      </c>
      <c r="AK649">
        <f t="shared" si="405"/>
        <v>2.3177664173326118E-3</v>
      </c>
      <c r="AL649" s="5">
        <f t="shared" si="406"/>
        <v>3.8816073975502796E-3</v>
      </c>
      <c r="AM649" s="5">
        <f t="shared" si="407"/>
        <v>-1.369905580873787E-2</v>
      </c>
      <c r="AN649" s="5">
        <f t="shared" si="408"/>
        <v>-2.6266343439860229E-3</v>
      </c>
      <c r="AO649" s="5">
        <f t="shared" si="409"/>
        <v>7.5359013272040531E-3</v>
      </c>
      <c r="AP649" s="5">
        <f t="shared" si="410"/>
        <v>5.546579794677875E-3</v>
      </c>
      <c r="AQ649" s="5">
        <f t="shared" si="411"/>
        <v>2.6718186024248247E-3</v>
      </c>
      <c r="AR649" s="5">
        <f t="shared" si="412"/>
        <v>-4.4116910838420953E-3</v>
      </c>
      <c r="AS649" s="5">
        <f t="shared" si="413"/>
        <v>-1.4408910830826183E-2</v>
      </c>
      <c r="AT649" s="5">
        <f t="shared" si="414"/>
        <v>6.0980145722666634E-4</v>
      </c>
      <c r="AU649" s="5">
        <f t="shared" si="415"/>
        <v>4.4193232613931599E-4</v>
      </c>
      <c r="AV649">
        <f t="shared" si="416"/>
        <v>0</v>
      </c>
      <c r="AW649">
        <f t="shared" si="417"/>
        <v>1</v>
      </c>
      <c r="AX649">
        <f t="shared" si="418"/>
        <v>0</v>
      </c>
    </row>
    <row r="650" spans="1:50" x14ac:dyDescent="0.25">
      <c r="A650" s="1">
        <v>42719</v>
      </c>
      <c r="B650">
        <v>22257.710938</v>
      </c>
      <c r="C650">
        <v>22305.070313</v>
      </c>
      <c r="D650">
        <v>21999.300781000002</v>
      </c>
      <c r="E650">
        <v>22059.400390999999</v>
      </c>
      <c r="F650">
        <v>22059.400390999999</v>
      </c>
      <c r="G650">
        <v>2505720900</v>
      </c>
      <c r="H650" s="2">
        <f t="shared" si="420"/>
        <v>-1.7688270327156252E-2</v>
      </c>
      <c r="I650">
        <f t="shared" si="421"/>
        <v>22971.490234000001</v>
      </c>
      <c r="J650">
        <f t="shared" si="422"/>
        <v>21488.820313</v>
      </c>
      <c r="K650">
        <f t="shared" si="423"/>
        <v>22710.929688</v>
      </c>
      <c r="L650">
        <f t="shared" si="424"/>
        <v>4.1346991615063278E-2</v>
      </c>
      <c r="M650">
        <f t="shared" si="425"/>
        <v>-2.5865620455975291E-2</v>
      </c>
      <c r="N650">
        <f t="shared" si="426"/>
        <v>2.9535222419999174E-2</v>
      </c>
      <c r="O650">
        <f t="shared" si="427"/>
        <v>1</v>
      </c>
      <c r="P650">
        <f t="shared" si="419"/>
        <v>0</v>
      </c>
      <c r="Q650">
        <f t="shared" si="428"/>
        <v>0</v>
      </c>
      <c r="R650">
        <f t="shared" si="429"/>
        <v>1</v>
      </c>
      <c r="S650">
        <f t="shared" si="430"/>
        <v>2</v>
      </c>
      <c r="T650" s="4">
        <f t="shared" si="431"/>
        <v>0.97231172967284374</v>
      </c>
      <c r="U650" s="4">
        <f t="shared" si="432"/>
        <v>0.97731172967284374</v>
      </c>
      <c r="V650" s="4">
        <f>PRODUCT($T$3:T650)-1</f>
        <v>0.68827812395257792</v>
      </c>
      <c r="W650" s="3">
        <f>PRODUCT($U$3:U650)-1</f>
        <v>0.31911315545823404</v>
      </c>
      <c r="X650">
        <f t="shared" si="433"/>
        <v>-9.0414858000786857E-3</v>
      </c>
      <c r="Y650" s="1">
        <f t="shared" si="393"/>
        <v>42719</v>
      </c>
      <c r="Z650">
        <f t="shared" si="394"/>
        <v>-1.9432464427985296E-3</v>
      </c>
      <c r="AA650" s="5">
        <f t="shared" si="395"/>
        <v>-7.9210137985263884E-4</v>
      </c>
      <c r="AB650" s="5">
        <f t="shared" si="396"/>
        <v>3.6531695747328286E-3</v>
      </c>
      <c r="AC650" s="5">
        <f t="shared" si="397"/>
        <v>6.0724270092382682E-4</v>
      </c>
      <c r="AD650" s="5">
        <f t="shared" si="398"/>
        <v>1.4325707922296926E-2</v>
      </c>
      <c r="AE650" s="5">
        <f t="shared" si="399"/>
        <v>-6.0889660405072377E-5</v>
      </c>
      <c r="AF650" s="5">
        <f t="shared" si="400"/>
        <v>-3.0074592299439429E-3</v>
      </c>
      <c r="AG650" s="5">
        <f t="shared" si="401"/>
        <v>5.0847705357659478E-3</v>
      </c>
      <c r="AH650" s="5">
        <f t="shared" si="402"/>
        <v>4.7141212131842636E-3</v>
      </c>
      <c r="AI650" s="5">
        <f t="shared" si="403"/>
        <v>-4.0953860862056324E-3</v>
      </c>
      <c r="AJ650" s="5">
        <f t="shared" si="404"/>
        <v>2.3177664173326118E-3</v>
      </c>
      <c r="AK650">
        <f t="shared" si="405"/>
        <v>3.8816073975502796E-3</v>
      </c>
      <c r="AL650" s="5">
        <f t="shared" si="406"/>
        <v>-1.369905580873787E-2</v>
      </c>
      <c r="AM650" s="5">
        <f t="shared" si="407"/>
        <v>-2.6266343439860229E-3</v>
      </c>
      <c r="AN650" s="5">
        <f t="shared" si="408"/>
        <v>7.5359013272040531E-3</v>
      </c>
      <c r="AO650" s="5">
        <f t="shared" si="409"/>
        <v>5.546579794677875E-3</v>
      </c>
      <c r="AP650" s="5">
        <f t="shared" si="410"/>
        <v>2.6718186024248247E-3</v>
      </c>
      <c r="AQ650" s="5">
        <f t="shared" si="411"/>
        <v>-4.4116910838420953E-3</v>
      </c>
      <c r="AR650" s="5">
        <f t="shared" si="412"/>
        <v>-1.4408910830826183E-2</v>
      </c>
      <c r="AS650" s="5">
        <f t="shared" si="413"/>
        <v>6.0980145722666634E-4</v>
      </c>
      <c r="AT650" s="5">
        <f t="shared" si="414"/>
        <v>4.4193232613931599E-4</v>
      </c>
      <c r="AU650" s="5">
        <f t="shared" si="415"/>
        <v>-1.7688270327156252E-2</v>
      </c>
      <c r="AV650">
        <f t="shared" si="416"/>
        <v>1</v>
      </c>
      <c r="AW650">
        <f t="shared" si="417"/>
        <v>0</v>
      </c>
      <c r="AX650">
        <f t="shared" si="418"/>
        <v>0</v>
      </c>
    </row>
    <row r="651" spans="1:50" x14ac:dyDescent="0.25">
      <c r="A651" s="1">
        <v>42720</v>
      </c>
      <c r="B651">
        <v>21996.380859000001</v>
      </c>
      <c r="C651">
        <v>22155.140625</v>
      </c>
      <c r="D651">
        <v>21965.679688</v>
      </c>
      <c r="E651">
        <v>22020.75</v>
      </c>
      <c r="F651">
        <v>22020.75</v>
      </c>
      <c r="G651">
        <v>1899711800</v>
      </c>
      <c r="H651" s="2">
        <f t="shared" si="420"/>
        <v>-1.7521052392597269E-3</v>
      </c>
      <c r="I651">
        <f t="shared" si="421"/>
        <v>23151.75</v>
      </c>
      <c r="J651">
        <f t="shared" si="422"/>
        <v>21488.820313</v>
      </c>
      <c r="K651">
        <f t="shared" si="423"/>
        <v>22882.019531000002</v>
      </c>
      <c r="L651">
        <f t="shared" si="424"/>
        <v>5.1360648479275239E-2</v>
      </c>
      <c r="M651">
        <f t="shared" si="425"/>
        <v>-2.4155838788415429E-2</v>
      </c>
      <c r="N651">
        <f t="shared" si="426"/>
        <v>3.911172557701259E-2</v>
      </c>
      <c r="O651">
        <f t="shared" si="427"/>
        <v>1</v>
      </c>
      <c r="P651">
        <f t="shared" si="419"/>
        <v>0</v>
      </c>
      <c r="Q651">
        <f t="shared" si="428"/>
        <v>0</v>
      </c>
      <c r="R651">
        <f t="shared" si="429"/>
        <v>1</v>
      </c>
      <c r="S651">
        <f t="shared" si="430"/>
        <v>0</v>
      </c>
      <c r="T651" s="4">
        <f t="shared" si="431"/>
        <v>0.99824789476074027</v>
      </c>
      <c r="U651" s="4">
        <f t="shared" si="432"/>
        <v>0.99824789476074027</v>
      </c>
      <c r="V651" s="4">
        <f>PRODUCT($T$3:T651)-1</f>
        <v>0.68532008300627312</v>
      </c>
      <c r="W651" s="3">
        <f>PRODUCT($U$3:U651)-1</f>
        <v>0.31680193038737925</v>
      </c>
      <c r="X651">
        <f t="shared" si="433"/>
        <v>-1.0777749404697445E-2</v>
      </c>
      <c r="Y651" s="1">
        <f t="shared" si="393"/>
        <v>42720</v>
      </c>
      <c r="Z651">
        <f t="shared" si="394"/>
        <v>-7.9210137985263884E-4</v>
      </c>
      <c r="AA651" s="5">
        <f t="shared" si="395"/>
        <v>3.6531695747328286E-3</v>
      </c>
      <c r="AB651" s="5">
        <f t="shared" si="396"/>
        <v>6.0724270092382682E-4</v>
      </c>
      <c r="AC651" s="5">
        <f t="shared" si="397"/>
        <v>1.4325707922296926E-2</v>
      </c>
      <c r="AD651" s="5">
        <f t="shared" si="398"/>
        <v>-6.0889660405072377E-5</v>
      </c>
      <c r="AE651" s="5">
        <f t="shared" si="399"/>
        <v>-3.0074592299439429E-3</v>
      </c>
      <c r="AF651" s="5">
        <f t="shared" si="400"/>
        <v>5.0847705357659478E-3</v>
      </c>
      <c r="AG651" s="5">
        <f t="shared" si="401"/>
        <v>4.7141212131842636E-3</v>
      </c>
      <c r="AH651" s="5">
        <f t="shared" si="402"/>
        <v>-4.0953860862056324E-3</v>
      </c>
      <c r="AI651" s="5">
        <f t="shared" si="403"/>
        <v>2.3177664173326118E-3</v>
      </c>
      <c r="AJ651" s="5">
        <f t="shared" si="404"/>
        <v>3.8816073975502796E-3</v>
      </c>
      <c r="AK651">
        <f t="shared" si="405"/>
        <v>-1.369905580873787E-2</v>
      </c>
      <c r="AL651" s="5">
        <f t="shared" si="406"/>
        <v>-2.6266343439860229E-3</v>
      </c>
      <c r="AM651" s="5">
        <f t="shared" si="407"/>
        <v>7.5359013272040531E-3</v>
      </c>
      <c r="AN651" s="5">
        <f t="shared" si="408"/>
        <v>5.546579794677875E-3</v>
      </c>
      <c r="AO651" s="5">
        <f t="shared" si="409"/>
        <v>2.6718186024248247E-3</v>
      </c>
      <c r="AP651" s="5">
        <f t="shared" si="410"/>
        <v>-4.4116910838420953E-3</v>
      </c>
      <c r="AQ651" s="5">
        <f t="shared" si="411"/>
        <v>-1.4408910830826183E-2</v>
      </c>
      <c r="AR651" s="5">
        <f t="shared" si="412"/>
        <v>6.0980145722666634E-4</v>
      </c>
      <c r="AS651" s="5">
        <f t="shared" si="413"/>
        <v>4.4193232613931599E-4</v>
      </c>
      <c r="AT651" s="5">
        <f t="shared" si="414"/>
        <v>-1.7688270327156252E-2</v>
      </c>
      <c r="AU651" s="5">
        <f t="shared" si="415"/>
        <v>-1.7521052392597269E-3</v>
      </c>
      <c r="AV651">
        <f t="shared" si="416"/>
        <v>1</v>
      </c>
      <c r="AW651">
        <f t="shared" si="417"/>
        <v>0</v>
      </c>
      <c r="AX651">
        <f t="shared" si="418"/>
        <v>0</v>
      </c>
    </row>
    <row r="652" spans="1:50" x14ac:dyDescent="0.25">
      <c r="A652" s="1">
        <v>42723</v>
      </c>
      <c r="B652">
        <v>21945.839843999998</v>
      </c>
      <c r="C652">
        <v>21955.939452999999</v>
      </c>
      <c r="D652">
        <v>21786.560547000001</v>
      </c>
      <c r="E652">
        <v>21832.679688</v>
      </c>
      <c r="F652">
        <v>21832.679688</v>
      </c>
      <c r="G652">
        <v>1328500400</v>
      </c>
      <c r="H652" s="2">
        <f t="shared" si="420"/>
        <v>-8.5405952113347672E-3</v>
      </c>
      <c r="I652">
        <f t="shared" si="421"/>
        <v>23151.75</v>
      </c>
      <c r="J652">
        <f t="shared" si="422"/>
        <v>21488.820313</v>
      </c>
      <c r="K652">
        <f t="shared" si="423"/>
        <v>22941.960938</v>
      </c>
      <c r="L652">
        <f t="shared" si="424"/>
        <v>6.0417242906055435E-2</v>
      </c>
      <c r="M652">
        <f t="shared" si="425"/>
        <v>-1.5749755866614756E-2</v>
      </c>
      <c r="N652">
        <f t="shared" si="426"/>
        <v>5.080829590559599E-2</v>
      </c>
      <c r="O652">
        <f t="shared" si="427"/>
        <v>1</v>
      </c>
      <c r="P652">
        <f t="shared" si="419"/>
        <v>0</v>
      </c>
      <c r="Q652">
        <f t="shared" si="428"/>
        <v>0</v>
      </c>
      <c r="R652">
        <f t="shared" si="429"/>
        <v>1</v>
      </c>
      <c r="S652">
        <f t="shared" si="430"/>
        <v>0</v>
      </c>
      <c r="T652" s="4">
        <f t="shared" si="431"/>
        <v>0.99145940478866523</v>
      </c>
      <c r="U652" s="4">
        <f t="shared" si="432"/>
        <v>0.99145940478866523</v>
      </c>
      <c r="V652" s="4">
        <f>PRODUCT($T$3:T652)-1</f>
        <v>0.67092644637578336</v>
      </c>
      <c r="W652" s="3">
        <f>PRODUCT($U$3:U652)-1</f>
        <v>0.30555565812643648</v>
      </c>
      <c r="X652">
        <f t="shared" si="433"/>
        <v>-1.922629622107741E-2</v>
      </c>
      <c r="Y652" s="1">
        <f t="shared" si="393"/>
        <v>42723</v>
      </c>
      <c r="Z652">
        <f t="shared" si="394"/>
        <v>3.6531695747328286E-3</v>
      </c>
      <c r="AA652" s="5">
        <f t="shared" si="395"/>
        <v>6.0724270092382682E-4</v>
      </c>
      <c r="AB652" s="5">
        <f t="shared" si="396"/>
        <v>1.4325707922296926E-2</v>
      </c>
      <c r="AC652" s="5">
        <f t="shared" si="397"/>
        <v>-6.0889660405072377E-5</v>
      </c>
      <c r="AD652" s="5">
        <f t="shared" si="398"/>
        <v>-3.0074592299439429E-3</v>
      </c>
      <c r="AE652" s="5">
        <f t="shared" si="399"/>
        <v>5.0847705357659478E-3</v>
      </c>
      <c r="AF652" s="5">
        <f t="shared" si="400"/>
        <v>4.7141212131842636E-3</v>
      </c>
      <c r="AG652" s="5">
        <f t="shared" si="401"/>
        <v>-4.0953860862056324E-3</v>
      </c>
      <c r="AH652" s="5">
        <f t="shared" si="402"/>
        <v>2.3177664173326118E-3</v>
      </c>
      <c r="AI652" s="5">
        <f t="shared" si="403"/>
        <v>3.8816073975502796E-3</v>
      </c>
      <c r="AJ652" s="5">
        <f t="shared" si="404"/>
        <v>-1.369905580873787E-2</v>
      </c>
      <c r="AK652">
        <f t="shared" si="405"/>
        <v>-2.6266343439860229E-3</v>
      </c>
      <c r="AL652" s="5">
        <f t="shared" si="406"/>
        <v>7.5359013272040531E-3</v>
      </c>
      <c r="AM652" s="5">
        <f t="shared" si="407"/>
        <v>5.546579794677875E-3</v>
      </c>
      <c r="AN652" s="5">
        <f t="shared" si="408"/>
        <v>2.6718186024248247E-3</v>
      </c>
      <c r="AO652" s="5">
        <f t="shared" si="409"/>
        <v>-4.4116910838420953E-3</v>
      </c>
      <c r="AP652" s="5">
        <f t="shared" si="410"/>
        <v>-1.4408910830826183E-2</v>
      </c>
      <c r="AQ652" s="5">
        <f t="shared" si="411"/>
        <v>6.0980145722666634E-4</v>
      </c>
      <c r="AR652" s="5">
        <f t="shared" si="412"/>
        <v>4.4193232613931599E-4</v>
      </c>
      <c r="AS652" s="5">
        <f t="shared" si="413"/>
        <v>-1.7688270327156252E-2</v>
      </c>
      <c r="AT652" s="5">
        <f t="shared" si="414"/>
        <v>-1.7521052392597269E-3</v>
      </c>
      <c r="AU652" s="5">
        <f t="shared" si="415"/>
        <v>-8.5405952113347672E-3</v>
      </c>
      <c r="AV652">
        <f t="shared" si="416"/>
        <v>1</v>
      </c>
      <c r="AW652">
        <f t="shared" si="417"/>
        <v>0</v>
      </c>
      <c r="AX652">
        <f t="shared" si="418"/>
        <v>0</v>
      </c>
    </row>
    <row r="653" spans="1:50" x14ac:dyDescent="0.25">
      <c r="A653" s="1">
        <v>42724</v>
      </c>
      <c r="B653">
        <v>21767.609375</v>
      </c>
      <c r="C653">
        <v>21873.560547000001</v>
      </c>
      <c r="D653">
        <v>21667.189452999999</v>
      </c>
      <c r="E653">
        <v>21729.060547000001</v>
      </c>
      <c r="F653">
        <v>21729.060547000001</v>
      </c>
      <c r="G653">
        <v>1297152100</v>
      </c>
      <c r="H653" s="2">
        <f t="shared" si="420"/>
        <v>-4.7460569421972076E-3</v>
      </c>
      <c r="I653">
        <f t="shared" si="421"/>
        <v>23151.75</v>
      </c>
      <c r="J653">
        <f t="shared" si="422"/>
        <v>21488.820313</v>
      </c>
      <c r="K653">
        <f t="shared" si="423"/>
        <v>22858.25</v>
      </c>
      <c r="L653">
        <f t="shared" si="424"/>
        <v>6.5474043386400282E-2</v>
      </c>
      <c r="M653">
        <f t="shared" si="425"/>
        <v>-1.1056172146989951E-2</v>
      </c>
      <c r="N653">
        <f t="shared" si="426"/>
        <v>5.1966786624647598E-2</v>
      </c>
      <c r="O653">
        <f t="shared" si="427"/>
        <v>1</v>
      </c>
      <c r="P653">
        <f t="shared" si="419"/>
        <v>0</v>
      </c>
      <c r="Q653">
        <f t="shared" si="428"/>
        <v>0</v>
      </c>
      <c r="R653">
        <f t="shared" si="429"/>
        <v>1</v>
      </c>
      <c r="S653">
        <f t="shared" si="430"/>
        <v>0</v>
      </c>
      <c r="T653" s="4">
        <f t="shared" si="431"/>
        <v>0.99525394305780279</v>
      </c>
      <c r="U653" s="4">
        <f t="shared" si="432"/>
        <v>0.99525394305780279</v>
      </c>
      <c r="V653" s="4">
        <f>PRODUCT($T$3:T653)-1</f>
        <v>0.66299613431506077</v>
      </c>
      <c r="W653" s="3">
        <f>PRODUCT($U$3:U653)-1</f>
        <v>0.29935941663176058</v>
      </c>
      <c r="X653">
        <f t="shared" si="433"/>
        <v>-2.3881104066621806E-2</v>
      </c>
      <c r="Y653" s="1">
        <f t="shared" si="393"/>
        <v>42724</v>
      </c>
      <c r="Z653">
        <f t="shared" si="394"/>
        <v>6.0724270092382682E-4</v>
      </c>
      <c r="AA653" s="5">
        <f t="shared" si="395"/>
        <v>1.4325707922296926E-2</v>
      </c>
      <c r="AB653" s="5">
        <f t="shared" si="396"/>
        <v>-6.0889660405072377E-5</v>
      </c>
      <c r="AC653" s="5">
        <f t="shared" si="397"/>
        <v>-3.0074592299439429E-3</v>
      </c>
      <c r="AD653" s="5">
        <f t="shared" si="398"/>
        <v>5.0847705357659478E-3</v>
      </c>
      <c r="AE653" s="5">
        <f t="shared" si="399"/>
        <v>4.7141212131842636E-3</v>
      </c>
      <c r="AF653" s="5">
        <f t="shared" si="400"/>
        <v>-4.0953860862056324E-3</v>
      </c>
      <c r="AG653" s="5">
        <f t="shared" si="401"/>
        <v>2.3177664173326118E-3</v>
      </c>
      <c r="AH653" s="5">
        <f t="shared" si="402"/>
        <v>3.8816073975502796E-3</v>
      </c>
      <c r="AI653" s="5">
        <f t="shared" si="403"/>
        <v>-1.369905580873787E-2</v>
      </c>
      <c r="AJ653" s="5">
        <f t="shared" si="404"/>
        <v>-2.6266343439860229E-3</v>
      </c>
      <c r="AK653">
        <f t="shared" si="405"/>
        <v>7.5359013272040531E-3</v>
      </c>
      <c r="AL653" s="5">
        <f t="shared" si="406"/>
        <v>5.546579794677875E-3</v>
      </c>
      <c r="AM653" s="5">
        <f t="shared" si="407"/>
        <v>2.6718186024248247E-3</v>
      </c>
      <c r="AN653" s="5">
        <f t="shared" si="408"/>
        <v>-4.4116910838420953E-3</v>
      </c>
      <c r="AO653" s="5">
        <f t="shared" si="409"/>
        <v>-1.4408910830826183E-2</v>
      </c>
      <c r="AP653" s="5">
        <f t="shared" si="410"/>
        <v>6.0980145722666634E-4</v>
      </c>
      <c r="AQ653" s="5">
        <f t="shared" si="411"/>
        <v>4.4193232613931599E-4</v>
      </c>
      <c r="AR653" s="5">
        <f t="shared" si="412"/>
        <v>-1.7688270327156252E-2</v>
      </c>
      <c r="AS653" s="5">
        <f t="shared" si="413"/>
        <v>-1.7521052392597269E-3</v>
      </c>
      <c r="AT653" s="5">
        <f t="shared" si="414"/>
        <v>-8.5405952113347672E-3</v>
      </c>
      <c r="AU653" s="5">
        <f t="shared" si="415"/>
        <v>-4.7460569421972076E-3</v>
      </c>
      <c r="AV653">
        <f t="shared" si="416"/>
        <v>1</v>
      </c>
      <c r="AW653">
        <f t="shared" si="417"/>
        <v>0</v>
      </c>
      <c r="AX653">
        <f t="shared" si="418"/>
        <v>0</v>
      </c>
    </row>
    <row r="654" spans="1:50" x14ac:dyDescent="0.25">
      <c r="A654" s="1">
        <v>42725</v>
      </c>
      <c r="B654">
        <v>21770.890625</v>
      </c>
      <c r="C654">
        <v>21910.390625</v>
      </c>
      <c r="D654">
        <v>21755.849609000001</v>
      </c>
      <c r="E654">
        <v>21809.800781000002</v>
      </c>
      <c r="F654">
        <v>21809.800781000002</v>
      </c>
      <c r="G654">
        <v>1206759600</v>
      </c>
      <c r="H654" s="2">
        <f t="shared" si="420"/>
        <v>3.7157719647087362E-3</v>
      </c>
      <c r="I654">
        <f t="shared" si="421"/>
        <v>23151.75</v>
      </c>
      <c r="J654">
        <f t="shared" si="422"/>
        <v>21488.820313</v>
      </c>
      <c r="K654">
        <f t="shared" si="423"/>
        <v>22861.289063</v>
      </c>
      <c r="L654">
        <f t="shared" si="424"/>
        <v>6.1529641305529958E-2</v>
      </c>
      <c r="M654">
        <f t="shared" si="425"/>
        <v>-1.4717258136517697E-2</v>
      </c>
      <c r="N654">
        <f t="shared" si="426"/>
        <v>4.8211732539804819E-2</v>
      </c>
      <c r="O654">
        <f t="shared" si="427"/>
        <v>1</v>
      </c>
      <c r="P654">
        <f t="shared" si="419"/>
        <v>0</v>
      </c>
      <c r="Q654">
        <f t="shared" si="428"/>
        <v>0</v>
      </c>
      <c r="R654">
        <f t="shared" si="429"/>
        <v>1</v>
      </c>
      <c r="S654">
        <f t="shared" si="430"/>
        <v>0</v>
      </c>
      <c r="T654" s="4">
        <f t="shared" si="431"/>
        <v>1.0037157719647087</v>
      </c>
      <c r="U654" s="4">
        <f t="shared" si="432"/>
        <v>1.0037157719647087</v>
      </c>
      <c r="V654" s="4">
        <f>PRODUCT($T$3:T654)-1</f>
        <v>0.66917544872836765</v>
      </c>
      <c r="W654" s="3">
        <f>PRODUCT($U$3:U654)-1</f>
        <v>0.30418753992416114</v>
      </c>
      <c r="X654">
        <f t="shared" si="433"/>
        <v>-2.0254068838890138E-2</v>
      </c>
      <c r="Y654" s="1">
        <f t="shared" si="393"/>
        <v>42725</v>
      </c>
      <c r="Z654">
        <f t="shared" si="394"/>
        <v>1.4325707922296926E-2</v>
      </c>
      <c r="AA654" s="5">
        <f t="shared" si="395"/>
        <v>-6.0889660405072377E-5</v>
      </c>
      <c r="AB654" s="5">
        <f t="shared" si="396"/>
        <v>-3.0074592299439429E-3</v>
      </c>
      <c r="AC654" s="5">
        <f t="shared" si="397"/>
        <v>5.0847705357659478E-3</v>
      </c>
      <c r="AD654" s="5">
        <f t="shared" si="398"/>
        <v>4.7141212131842636E-3</v>
      </c>
      <c r="AE654" s="5">
        <f t="shared" si="399"/>
        <v>-4.0953860862056324E-3</v>
      </c>
      <c r="AF654" s="5">
        <f t="shared" si="400"/>
        <v>2.3177664173326118E-3</v>
      </c>
      <c r="AG654" s="5">
        <f t="shared" si="401"/>
        <v>3.8816073975502796E-3</v>
      </c>
      <c r="AH654" s="5">
        <f t="shared" si="402"/>
        <v>-1.369905580873787E-2</v>
      </c>
      <c r="AI654" s="5">
        <f t="shared" si="403"/>
        <v>-2.6266343439860229E-3</v>
      </c>
      <c r="AJ654" s="5">
        <f t="shared" si="404"/>
        <v>7.5359013272040531E-3</v>
      </c>
      <c r="AK654">
        <f t="shared" si="405"/>
        <v>5.546579794677875E-3</v>
      </c>
      <c r="AL654" s="5">
        <f t="shared" si="406"/>
        <v>2.6718186024248247E-3</v>
      </c>
      <c r="AM654" s="5">
        <f t="shared" si="407"/>
        <v>-4.4116910838420953E-3</v>
      </c>
      <c r="AN654" s="5">
        <f t="shared" si="408"/>
        <v>-1.4408910830826183E-2</v>
      </c>
      <c r="AO654" s="5">
        <f t="shared" si="409"/>
        <v>6.0980145722666634E-4</v>
      </c>
      <c r="AP654" s="5">
        <f t="shared" si="410"/>
        <v>4.4193232613931599E-4</v>
      </c>
      <c r="AQ654" s="5">
        <f t="shared" si="411"/>
        <v>-1.7688270327156252E-2</v>
      </c>
      <c r="AR654" s="5">
        <f t="shared" si="412"/>
        <v>-1.7521052392597269E-3</v>
      </c>
      <c r="AS654" s="5">
        <f t="shared" si="413"/>
        <v>-8.5405952113347672E-3</v>
      </c>
      <c r="AT654" s="5">
        <f t="shared" si="414"/>
        <v>-4.7460569421972076E-3</v>
      </c>
      <c r="AU654" s="5">
        <f t="shared" si="415"/>
        <v>3.7157719647087362E-3</v>
      </c>
      <c r="AV654">
        <f t="shared" si="416"/>
        <v>1</v>
      </c>
      <c r="AW654">
        <f t="shared" si="417"/>
        <v>0</v>
      </c>
      <c r="AX654">
        <f t="shared" si="418"/>
        <v>0</v>
      </c>
    </row>
    <row r="655" spans="1:50" x14ac:dyDescent="0.25">
      <c r="A655" s="1">
        <v>42726</v>
      </c>
      <c r="B655">
        <v>21800.220702999999</v>
      </c>
      <c r="C655">
        <v>21822.179688</v>
      </c>
      <c r="D655">
        <v>21594.580077999999</v>
      </c>
      <c r="E655">
        <v>21636.199218999998</v>
      </c>
      <c r="F655">
        <v>21636.199218999998</v>
      </c>
      <c r="G655">
        <v>1434735500</v>
      </c>
      <c r="H655" s="2">
        <f t="shared" si="420"/>
        <v>-7.9597958616495212E-3</v>
      </c>
      <c r="I655">
        <f t="shared" si="421"/>
        <v>23151.75</v>
      </c>
      <c r="J655">
        <f t="shared" si="422"/>
        <v>21488.820313</v>
      </c>
      <c r="K655">
        <f t="shared" si="423"/>
        <v>22907.779297000001</v>
      </c>
      <c r="L655">
        <f t="shared" si="424"/>
        <v>7.0046996963732289E-2</v>
      </c>
      <c r="M655">
        <f t="shared" si="425"/>
        <v>-6.811681872044173E-3</v>
      </c>
      <c r="N655">
        <f t="shared" si="426"/>
        <v>5.8770954414366638E-2</v>
      </c>
      <c r="O655">
        <f t="shared" si="427"/>
        <v>1</v>
      </c>
      <c r="P655">
        <f t="shared" si="419"/>
        <v>0</v>
      </c>
      <c r="Q655">
        <f t="shared" si="428"/>
        <v>0</v>
      </c>
      <c r="R655">
        <f t="shared" si="429"/>
        <v>1</v>
      </c>
      <c r="S655">
        <f t="shared" si="430"/>
        <v>0</v>
      </c>
      <c r="T655" s="4">
        <f t="shared" si="431"/>
        <v>0.99204020413835048</v>
      </c>
      <c r="U655" s="4">
        <f t="shared" si="432"/>
        <v>0.99204020413835048</v>
      </c>
      <c r="V655" s="4">
        <f>PRODUCT($T$3:T655)-1</f>
        <v>0.65588915289921257</v>
      </c>
      <c r="W655" s="3">
        <f>PRODUCT($U$3:U655)-1</f>
        <v>0.29380647334105792</v>
      </c>
      <c r="X655">
        <f t="shared" si="433"/>
        <v>-2.805264644721428E-2</v>
      </c>
      <c r="Y655" s="1">
        <f t="shared" si="393"/>
        <v>42726</v>
      </c>
      <c r="Z655">
        <f t="shared" si="394"/>
        <v>-6.0889660405072377E-5</v>
      </c>
      <c r="AA655" s="5">
        <f t="shared" si="395"/>
        <v>-3.0074592299439429E-3</v>
      </c>
      <c r="AB655" s="5">
        <f t="shared" si="396"/>
        <v>5.0847705357659478E-3</v>
      </c>
      <c r="AC655" s="5">
        <f t="shared" si="397"/>
        <v>4.7141212131842636E-3</v>
      </c>
      <c r="AD655" s="5">
        <f t="shared" si="398"/>
        <v>-4.0953860862056324E-3</v>
      </c>
      <c r="AE655" s="5">
        <f t="shared" si="399"/>
        <v>2.3177664173326118E-3</v>
      </c>
      <c r="AF655" s="5">
        <f t="shared" si="400"/>
        <v>3.8816073975502796E-3</v>
      </c>
      <c r="AG655" s="5">
        <f t="shared" si="401"/>
        <v>-1.369905580873787E-2</v>
      </c>
      <c r="AH655" s="5">
        <f t="shared" si="402"/>
        <v>-2.6266343439860229E-3</v>
      </c>
      <c r="AI655" s="5">
        <f t="shared" si="403"/>
        <v>7.5359013272040531E-3</v>
      </c>
      <c r="AJ655" s="5">
        <f t="shared" si="404"/>
        <v>5.546579794677875E-3</v>
      </c>
      <c r="AK655">
        <f t="shared" si="405"/>
        <v>2.6718186024248247E-3</v>
      </c>
      <c r="AL655" s="5">
        <f t="shared" si="406"/>
        <v>-4.4116910838420953E-3</v>
      </c>
      <c r="AM655" s="5">
        <f t="shared" si="407"/>
        <v>-1.4408910830826183E-2</v>
      </c>
      <c r="AN655" s="5">
        <f t="shared" si="408"/>
        <v>6.0980145722666634E-4</v>
      </c>
      <c r="AO655" s="5">
        <f t="shared" si="409"/>
        <v>4.4193232613931599E-4</v>
      </c>
      <c r="AP655" s="5">
        <f t="shared" si="410"/>
        <v>-1.7688270327156252E-2</v>
      </c>
      <c r="AQ655" s="5">
        <f t="shared" si="411"/>
        <v>-1.7521052392597269E-3</v>
      </c>
      <c r="AR655" s="5">
        <f t="shared" si="412"/>
        <v>-8.5405952113347672E-3</v>
      </c>
      <c r="AS655" s="5">
        <f t="shared" si="413"/>
        <v>-4.7460569421972076E-3</v>
      </c>
      <c r="AT655" s="5">
        <f t="shared" si="414"/>
        <v>3.7157719647087362E-3</v>
      </c>
      <c r="AU655" s="5">
        <f t="shared" si="415"/>
        <v>-7.9597958616495212E-3</v>
      </c>
      <c r="AV655">
        <f t="shared" si="416"/>
        <v>1</v>
      </c>
      <c r="AW655">
        <f t="shared" si="417"/>
        <v>0</v>
      </c>
      <c r="AX655">
        <f t="shared" si="418"/>
        <v>0</v>
      </c>
    </row>
    <row r="656" spans="1:50" x14ac:dyDescent="0.25">
      <c r="A656" s="1">
        <v>42727</v>
      </c>
      <c r="B656">
        <v>21553.779297000001</v>
      </c>
      <c r="C656">
        <v>21601.070313</v>
      </c>
      <c r="D656">
        <v>21491.830077999999</v>
      </c>
      <c r="E656">
        <v>21574.759765999999</v>
      </c>
      <c r="F656">
        <v>21574.759765999999</v>
      </c>
      <c r="G656">
        <v>1775512200</v>
      </c>
      <c r="H656" s="2">
        <f t="shared" si="420"/>
        <v>-2.8396601629571139E-3</v>
      </c>
      <c r="I656">
        <f t="shared" si="421"/>
        <v>23151.75</v>
      </c>
      <c r="J656">
        <f t="shared" si="422"/>
        <v>21488.820313</v>
      </c>
      <c r="K656">
        <f t="shared" si="423"/>
        <v>22961.380859000001</v>
      </c>
      <c r="L656">
        <f t="shared" si="424"/>
        <v>7.3094219870999622E-2</v>
      </c>
      <c r="M656">
        <f t="shared" si="425"/>
        <v>-3.9833330211830331E-3</v>
      </c>
      <c r="N656">
        <f t="shared" si="426"/>
        <v>6.4270522964765542E-2</v>
      </c>
      <c r="O656">
        <f t="shared" si="427"/>
        <v>1</v>
      </c>
      <c r="P656">
        <f t="shared" si="419"/>
        <v>0</v>
      </c>
      <c r="Q656">
        <f t="shared" si="428"/>
        <v>0</v>
      </c>
      <c r="R656">
        <f t="shared" si="429"/>
        <v>1</v>
      </c>
      <c r="S656">
        <f t="shared" si="430"/>
        <v>0</v>
      </c>
      <c r="T656" s="4">
        <f t="shared" si="431"/>
        <v>0.99716033983704289</v>
      </c>
      <c r="U656" s="4">
        <f t="shared" si="432"/>
        <v>0.99716033983704289</v>
      </c>
      <c r="V656" s="4">
        <f>PRODUCT($T$3:T656)-1</f>
        <v>0.65118699043745187</v>
      </c>
      <c r="W656" s="3">
        <f>PRODUCT($U$3:U656)-1</f>
        <v>0.29013250264013535</v>
      </c>
      <c r="X656">
        <f t="shared" si="433"/>
        <v>-3.0812646627589757E-2</v>
      </c>
      <c r="Y656" s="1">
        <f t="shared" si="393"/>
        <v>42727</v>
      </c>
      <c r="Z656">
        <f t="shared" si="394"/>
        <v>-3.0074592299439429E-3</v>
      </c>
      <c r="AA656" s="5">
        <f t="shared" si="395"/>
        <v>5.0847705357659478E-3</v>
      </c>
      <c r="AB656" s="5">
        <f t="shared" si="396"/>
        <v>4.7141212131842636E-3</v>
      </c>
      <c r="AC656" s="5">
        <f t="shared" si="397"/>
        <v>-4.0953860862056324E-3</v>
      </c>
      <c r="AD656" s="5">
        <f t="shared" si="398"/>
        <v>2.3177664173326118E-3</v>
      </c>
      <c r="AE656" s="5">
        <f t="shared" si="399"/>
        <v>3.8816073975502796E-3</v>
      </c>
      <c r="AF656" s="5">
        <f t="shared" si="400"/>
        <v>-1.369905580873787E-2</v>
      </c>
      <c r="AG656" s="5">
        <f t="shared" si="401"/>
        <v>-2.6266343439860229E-3</v>
      </c>
      <c r="AH656" s="5">
        <f t="shared" si="402"/>
        <v>7.5359013272040531E-3</v>
      </c>
      <c r="AI656" s="5">
        <f t="shared" si="403"/>
        <v>5.546579794677875E-3</v>
      </c>
      <c r="AJ656" s="5">
        <f t="shared" si="404"/>
        <v>2.6718186024248247E-3</v>
      </c>
      <c r="AK656">
        <f t="shared" si="405"/>
        <v>-4.4116910838420953E-3</v>
      </c>
      <c r="AL656" s="5">
        <f t="shared" si="406"/>
        <v>-1.4408910830826183E-2</v>
      </c>
      <c r="AM656" s="5">
        <f t="shared" si="407"/>
        <v>6.0980145722666634E-4</v>
      </c>
      <c r="AN656" s="5">
        <f t="shared" si="408"/>
        <v>4.4193232613931599E-4</v>
      </c>
      <c r="AO656" s="5">
        <f t="shared" si="409"/>
        <v>-1.7688270327156252E-2</v>
      </c>
      <c r="AP656" s="5">
        <f t="shared" si="410"/>
        <v>-1.7521052392597269E-3</v>
      </c>
      <c r="AQ656" s="5">
        <f t="shared" si="411"/>
        <v>-8.5405952113347672E-3</v>
      </c>
      <c r="AR656" s="5">
        <f t="shared" si="412"/>
        <v>-4.7460569421972076E-3</v>
      </c>
      <c r="AS656" s="5">
        <f t="shared" si="413"/>
        <v>3.7157719647087362E-3</v>
      </c>
      <c r="AT656" s="5">
        <f t="shared" si="414"/>
        <v>-7.9597958616495212E-3</v>
      </c>
      <c r="AU656" s="5">
        <f t="shared" si="415"/>
        <v>-2.8396601629571139E-3</v>
      </c>
      <c r="AV656">
        <f t="shared" si="416"/>
        <v>1</v>
      </c>
      <c r="AW656">
        <f t="shared" si="417"/>
        <v>0</v>
      </c>
      <c r="AX656">
        <f t="shared" si="418"/>
        <v>0</v>
      </c>
    </row>
    <row r="657" spans="1:50" x14ac:dyDescent="0.25">
      <c r="A657" s="1">
        <v>42732</v>
      </c>
      <c r="B657">
        <v>21562.699218999998</v>
      </c>
      <c r="C657">
        <v>21811.960938</v>
      </c>
      <c r="D657">
        <v>21488.820313</v>
      </c>
      <c r="E657">
        <v>21754.740234000001</v>
      </c>
      <c r="F657">
        <v>21754.740234000001</v>
      </c>
      <c r="G657">
        <v>2173239900</v>
      </c>
      <c r="H657" s="2">
        <f t="shared" si="420"/>
        <v>8.3421771529357258E-3</v>
      </c>
      <c r="I657">
        <f t="shared" si="421"/>
        <v>23386.410156000002</v>
      </c>
      <c r="J657">
        <f t="shared" si="422"/>
        <v>21587.070313</v>
      </c>
      <c r="K657">
        <f t="shared" si="423"/>
        <v>23145.310547000001</v>
      </c>
      <c r="L657">
        <f t="shared" si="424"/>
        <v>7.5002960478925962E-2</v>
      </c>
      <c r="M657">
        <f t="shared" si="425"/>
        <v>-7.7072821461665608E-3</v>
      </c>
      <c r="N657">
        <f t="shared" si="426"/>
        <v>6.3920336351647622E-2</v>
      </c>
      <c r="O657">
        <f t="shared" si="427"/>
        <v>1</v>
      </c>
      <c r="P657">
        <f t="shared" si="419"/>
        <v>0</v>
      </c>
      <c r="Q657">
        <f t="shared" si="428"/>
        <v>0</v>
      </c>
      <c r="R657">
        <f t="shared" si="429"/>
        <v>1</v>
      </c>
      <c r="S657">
        <f t="shared" si="430"/>
        <v>0</v>
      </c>
      <c r="T657" s="4">
        <f t="shared" si="431"/>
        <v>1.0083421771529357</v>
      </c>
      <c r="U657" s="4">
        <f t="shared" si="432"/>
        <v>1.0083421771529357</v>
      </c>
      <c r="V657" s="4">
        <f>PRODUCT($T$3:T657)-1</f>
        <v>0.66496148482430395</v>
      </c>
      <c r="W657" s="3">
        <f>PRODUCT($U$3:U657)-1</f>
        <v>0.30089501652791961</v>
      </c>
      <c r="X657">
        <f t="shared" si="433"/>
        <v>-2.2727514031372187E-2</v>
      </c>
      <c r="Y657" s="1">
        <f t="shared" si="393"/>
        <v>42732</v>
      </c>
      <c r="Z657">
        <f t="shared" si="394"/>
        <v>5.0847705357659478E-3</v>
      </c>
      <c r="AA657" s="5">
        <f t="shared" si="395"/>
        <v>4.7141212131842636E-3</v>
      </c>
      <c r="AB657" s="5">
        <f t="shared" si="396"/>
        <v>-4.0953860862056324E-3</v>
      </c>
      <c r="AC657" s="5">
        <f t="shared" si="397"/>
        <v>2.3177664173326118E-3</v>
      </c>
      <c r="AD657" s="5">
        <f t="shared" si="398"/>
        <v>3.8816073975502796E-3</v>
      </c>
      <c r="AE657" s="5">
        <f t="shared" si="399"/>
        <v>-1.369905580873787E-2</v>
      </c>
      <c r="AF657" s="5">
        <f t="shared" si="400"/>
        <v>-2.6266343439860229E-3</v>
      </c>
      <c r="AG657" s="5">
        <f t="shared" si="401"/>
        <v>7.5359013272040531E-3</v>
      </c>
      <c r="AH657" s="5">
        <f t="shared" si="402"/>
        <v>5.546579794677875E-3</v>
      </c>
      <c r="AI657" s="5">
        <f t="shared" si="403"/>
        <v>2.6718186024248247E-3</v>
      </c>
      <c r="AJ657" s="5">
        <f t="shared" si="404"/>
        <v>-4.4116910838420953E-3</v>
      </c>
      <c r="AK657">
        <f t="shared" si="405"/>
        <v>-1.4408910830826183E-2</v>
      </c>
      <c r="AL657" s="5">
        <f t="shared" si="406"/>
        <v>6.0980145722666634E-4</v>
      </c>
      <c r="AM657" s="5">
        <f t="shared" si="407"/>
        <v>4.4193232613931599E-4</v>
      </c>
      <c r="AN657" s="5">
        <f t="shared" si="408"/>
        <v>-1.7688270327156252E-2</v>
      </c>
      <c r="AO657" s="5">
        <f t="shared" si="409"/>
        <v>-1.7521052392597269E-3</v>
      </c>
      <c r="AP657" s="5">
        <f t="shared" si="410"/>
        <v>-8.5405952113347672E-3</v>
      </c>
      <c r="AQ657" s="5">
        <f t="shared" si="411"/>
        <v>-4.7460569421972076E-3</v>
      </c>
      <c r="AR657" s="5">
        <f t="shared" si="412"/>
        <v>3.7157719647087362E-3</v>
      </c>
      <c r="AS657" s="5">
        <f t="shared" si="413"/>
        <v>-7.9597958616495212E-3</v>
      </c>
      <c r="AT657" s="5">
        <f t="shared" si="414"/>
        <v>-2.8396601629571139E-3</v>
      </c>
      <c r="AU657" s="5">
        <f t="shared" si="415"/>
        <v>8.3421771529357258E-3</v>
      </c>
      <c r="AV657">
        <f t="shared" si="416"/>
        <v>1</v>
      </c>
      <c r="AW657">
        <f t="shared" si="417"/>
        <v>0</v>
      </c>
      <c r="AX657">
        <f t="shared" si="418"/>
        <v>0</v>
      </c>
    </row>
    <row r="658" spans="1:50" x14ac:dyDescent="0.25">
      <c r="A658" s="1">
        <v>42733</v>
      </c>
      <c r="B658">
        <v>21591.039063</v>
      </c>
      <c r="C658">
        <v>21810.400390999999</v>
      </c>
      <c r="D658">
        <v>21587.070313</v>
      </c>
      <c r="E658">
        <v>21790.910156000002</v>
      </c>
      <c r="F658">
        <v>21790.910156000002</v>
      </c>
      <c r="G658">
        <v>1875142100</v>
      </c>
      <c r="H658" s="2">
        <f t="shared" si="420"/>
        <v>1.6626225645972603E-3</v>
      </c>
      <c r="I658">
        <f t="shared" si="421"/>
        <v>23397.089843999998</v>
      </c>
      <c r="J658">
        <f t="shared" si="422"/>
        <v>21818.910156000002</v>
      </c>
      <c r="K658">
        <f t="shared" si="423"/>
        <v>23307.050781000002</v>
      </c>
      <c r="L658">
        <f t="shared" si="424"/>
        <v>7.3708701311759661E-2</v>
      </c>
      <c r="M658">
        <f t="shared" si="425"/>
        <v>1.2849394449130358E-3</v>
      </c>
      <c r="N658">
        <f t="shared" si="426"/>
        <v>6.9576746182056004E-2</v>
      </c>
      <c r="O658">
        <f t="shared" si="427"/>
        <v>1</v>
      </c>
      <c r="P658">
        <f t="shared" si="419"/>
        <v>0</v>
      </c>
      <c r="Q658">
        <f t="shared" si="428"/>
        <v>0</v>
      </c>
      <c r="R658">
        <f t="shared" si="429"/>
        <v>1</v>
      </c>
      <c r="S658">
        <f t="shared" si="430"/>
        <v>0</v>
      </c>
      <c r="T658" s="4">
        <f t="shared" si="431"/>
        <v>1.0016626225645973</v>
      </c>
      <c r="U658" s="4">
        <f t="shared" si="432"/>
        <v>1.0016626225645973</v>
      </c>
      <c r="V658" s="4">
        <f>PRODUCT($T$3:T658)-1</f>
        <v>0.66772968735815819</v>
      </c>
      <c r="W658" s="3">
        <f>PRODUCT($U$3:U658)-1</f>
        <v>0.303057913936571</v>
      </c>
      <c r="X658">
        <f t="shared" si="433"/>
        <v>-2.1102678744440717E-2</v>
      </c>
      <c r="Y658" s="1">
        <f t="shared" si="393"/>
        <v>42733</v>
      </c>
      <c r="Z658">
        <f t="shared" si="394"/>
        <v>4.7141212131842636E-3</v>
      </c>
      <c r="AA658" s="5">
        <f t="shared" si="395"/>
        <v>-4.0953860862056324E-3</v>
      </c>
      <c r="AB658" s="5">
        <f t="shared" si="396"/>
        <v>2.3177664173326118E-3</v>
      </c>
      <c r="AC658" s="5">
        <f t="shared" si="397"/>
        <v>3.8816073975502796E-3</v>
      </c>
      <c r="AD658" s="5">
        <f t="shared" si="398"/>
        <v>-1.369905580873787E-2</v>
      </c>
      <c r="AE658" s="5">
        <f t="shared" si="399"/>
        <v>-2.6266343439860229E-3</v>
      </c>
      <c r="AF658" s="5">
        <f t="shared" si="400"/>
        <v>7.5359013272040531E-3</v>
      </c>
      <c r="AG658" s="5">
        <f t="shared" si="401"/>
        <v>5.546579794677875E-3</v>
      </c>
      <c r="AH658" s="5">
        <f t="shared" si="402"/>
        <v>2.6718186024248247E-3</v>
      </c>
      <c r="AI658" s="5">
        <f t="shared" si="403"/>
        <v>-4.4116910838420953E-3</v>
      </c>
      <c r="AJ658" s="5">
        <f t="shared" si="404"/>
        <v>-1.4408910830826183E-2</v>
      </c>
      <c r="AK658">
        <f t="shared" si="405"/>
        <v>6.0980145722666634E-4</v>
      </c>
      <c r="AL658" s="5">
        <f t="shared" si="406"/>
        <v>4.4193232613931599E-4</v>
      </c>
      <c r="AM658" s="5">
        <f t="shared" si="407"/>
        <v>-1.7688270327156252E-2</v>
      </c>
      <c r="AN658" s="5">
        <f t="shared" si="408"/>
        <v>-1.7521052392597269E-3</v>
      </c>
      <c r="AO658" s="5">
        <f t="shared" si="409"/>
        <v>-8.5405952113347672E-3</v>
      </c>
      <c r="AP658" s="5">
        <f t="shared" si="410"/>
        <v>-4.7460569421972076E-3</v>
      </c>
      <c r="AQ658" s="5">
        <f t="shared" si="411"/>
        <v>3.7157719647087362E-3</v>
      </c>
      <c r="AR658" s="5">
        <f t="shared" si="412"/>
        <v>-7.9597958616495212E-3</v>
      </c>
      <c r="AS658" s="5">
        <f t="shared" si="413"/>
        <v>-2.8396601629571139E-3</v>
      </c>
      <c r="AT658" s="5">
        <f t="shared" si="414"/>
        <v>8.3421771529357258E-3</v>
      </c>
      <c r="AU658" s="5">
        <f t="shared" si="415"/>
        <v>1.6626225645972603E-3</v>
      </c>
      <c r="AV658">
        <f t="shared" si="416"/>
        <v>1</v>
      </c>
      <c r="AW658">
        <f t="shared" si="417"/>
        <v>0</v>
      </c>
      <c r="AX658">
        <f t="shared" si="418"/>
        <v>0</v>
      </c>
    </row>
    <row r="659" spans="1:50" x14ac:dyDescent="0.25">
      <c r="A659" s="1">
        <v>42734</v>
      </c>
      <c r="B659">
        <v>21818.910156000002</v>
      </c>
      <c r="C659">
        <v>22069.619140999999</v>
      </c>
      <c r="D659">
        <v>21818.910156000002</v>
      </c>
      <c r="E659">
        <v>22000.560547000001</v>
      </c>
      <c r="F659">
        <v>22000.560547000001</v>
      </c>
      <c r="G659">
        <v>2396676500</v>
      </c>
      <c r="H659" s="2">
        <f t="shared" si="420"/>
        <v>9.6210020370477434E-3</v>
      </c>
      <c r="I659">
        <f t="shared" si="421"/>
        <v>23397.089843999998</v>
      </c>
      <c r="J659">
        <f t="shared" si="422"/>
        <v>21883.820313</v>
      </c>
      <c r="K659">
        <f t="shared" si="423"/>
        <v>23082.619140999999</v>
      </c>
      <c r="L659">
        <f t="shared" si="424"/>
        <v>6.3476987052969891E-2</v>
      </c>
      <c r="M659">
        <f t="shared" si="425"/>
        <v>-5.3062390728911835E-3</v>
      </c>
      <c r="N659">
        <f t="shared" si="426"/>
        <v>4.918322838585798E-2</v>
      </c>
      <c r="O659">
        <f t="shared" si="427"/>
        <v>1</v>
      </c>
      <c r="P659">
        <f t="shared" si="419"/>
        <v>0</v>
      </c>
      <c r="Q659">
        <f t="shared" si="428"/>
        <v>0</v>
      </c>
      <c r="R659">
        <f t="shared" si="429"/>
        <v>1</v>
      </c>
      <c r="S659">
        <f t="shared" si="430"/>
        <v>0</v>
      </c>
      <c r="T659" s="4">
        <f t="shared" si="431"/>
        <v>1.0096210020370477</v>
      </c>
      <c r="U659" s="4">
        <f t="shared" si="432"/>
        <v>1.0096210020370477</v>
      </c>
      <c r="V659" s="4">
        <f>PRODUCT($T$3:T659)-1</f>
        <v>0.68377491807747592</v>
      </c>
      <c r="W659" s="3">
        <f>PRODUCT($U$3:U659)-1</f>
        <v>0.3155946367809459</v>
      </c>
      <c r="X659">
        <f t="shared" si="433"/>
        <v>-1.1684705622580394E-2</v>
      </c>
      <c r="Y659" s="1">
        <f t="shared" si="393"/>
        <v>42734</v>
      </c>
      <c r="Z659">
        <f t="shared" si="394"/>
        <v>-4.0953860862056324E-3</v>
      </c>
      <c r="AA659" s="5">
        <f t="shared" si="395"/>
        <v>2.3177664173326118E-3</v>
      </c>
      <c r="AB659" s="5">
        <f t="shared" si="396"/>
        <v>3.8816073975502796E-3</v>
      </c>
      <c r="AC659" s="5">
        <f t="shared" si="397"/>
        <v>-1.369905580873787E-2</v>
      </c>
      <c r="AD659" s="5">
        <f t="shared" si="398"/>
        <v>-2.6266343439860229E-3</v>
      </c>
      <c r="AE659" s="5">
        <f t="shared" si="399"/>
        <v>7.5359013272040531E-3</v>
      </c>
      <c r="AF659" s="5">
        <f t="shared" si="400"/>
        <v>5.546579794677875E-3</v>
      </c>
      <c r="AG659" s="5">
        <f t="shared" si="401"/>
        <v>2.6718186024248247E-3</v>
      </c>
      <c r="AH659" s="5">
        <f t="shared" si="402"/>
        <v>-4.4116910838420953E-3</v>
      </c>
      <c r="AI659" s="5">
        <f t="shared" si="403"/>
        <v>-1.4408910830826183E-2</v>
      </c>
      <c r="AJ659" s="5">
        <f t="shared" si="404"/>
        <v>6.0980145722666634E-4</v>
      </c>
      <c r="AK659">
        <f t="shared" si="405"/>
        <v>4.4193232613931599E-4</v>
      </c>
      <c r="AL659" s="5">
        <f t="shared" si="406"/>
        <v>-1.7688270327156252E-2</v>
      </c>
      <c r="AM659" s="5">
        <f t="shared" si="407"/>
        <v>-1.7521052392597269E-3</v>
      </c>
      <c r="AN659" s="5">
        <f t="shared" si="408"/>
        <v>-8.5405952113347672E-3</v>
      </c>
      <c r="AO659" s="5">
        <f t="shared" si="409"/>
        <v>-4.7460569421972076E-3</v>
      </c>
      <c r="AP659" s="5">
        <f t="shared" si="410"/>
        <v>3.7157719647087362E-3</v>
      </c>
      <c r="AQ659" s="5">
        <f t="shared" si="411"/>
        <v>-7.9597958616495212E-3</v>
      </c>
      <c r="AR659" s="5">
        <f t="shared" si="412"/>
        <v>-2.8396601629571139E-3</v>
      </c>
      <c r="AS659" s="5">
        <f t="shared" si="413"/>
        <v>8.3421771529357258E-3</v>
      </c>
      <c r="AT659" s="5">
        <f t="shared" si="414"/>
        <v>1.6626225645972603E-3</v>
      </c>
      <c r="AU659" s="5">
        <f t="shared" si="415"/>
        <v>9.6210020370477434E-3</v>
      </c>
      <c r="AV659">
        <f t="shared" si="416"/>
        <v>1</v>
      </c>
      <c r="AW659">
        <f t="shared" si="417"/>
        <v>0</v>
      </c>
      <c r="AX659">
        <f t="shared" si="418"/>
        <v>0</v>
      </c>
    </row>
    <row r="660" spans="1:50" x14ac:dyDescent="0.25">
      <c r="A660" s="1">
        <v>42738</v>
      </c>
      <c r="B660">
        <v>21993.359375</v>
      </c>
      <c r="C660">
        <v>22189.310547000001</v>
      </c>
      <c r="D660">
        <v>21883.820313</v>
      </c>
      <c r="E660">
        <v>22150.400390999999</v>
      </c>
      <c r="F660">
        <v>22150.400390999999</v>
      </c>
      <c r="G660">
        <v>1302378400</v>
      </c>
      <c r="H660" s="2">
        <f t="shared" si="420"/>
        <v>6.8107284666631962E-3</v>
      </c>
      <c r="I660">
        <f t="shared" si="421"/>
        <v>23439.019531000002</v>
      </c>
      <c r="J660">
        <f t="shared" si="422"/>
        <v>22076.630859000001</v>
      </c>
      <c r="K660">
        <f t="shared" si="423"/>
        <v>23131.369140999999</v>
      </c>
      <c r="L660">
        <f t="shared" si="424"/>
        <v>5.8175884735861771E-2</v>
      </c>
      <c r="M660">
        <f t="shared" si="425"/>
        <v>-3.3303927106425046E-3</v>
      </c>
      <c r="N660">
        <f t="shared" si="426"/>
        <v>4.4286727674619497E-2</v>
      </c>
      <c r="O660">
        <f t="shared" si="427"/>
        <v>1</v>
      </c>
      <c r="P660">
        <f t="shared" si="419"/>
        <v>0</v>
      </c>
      <c r="Q660">
        <f t="shared" si="428"/>
        <v>0</v>
      </c>
      <c r="R660">
        <f t="shared" si="429"/>
        <v>1</v>
      </c>
      <c r="S660">
        <f t="shared" si="430"/>
        <v>0</v>
      </c>
      <c r="T660" s="4">
        <f t="shared" si="431"/>
        <v>1.0068107284666632</v>
      </c>
      <c r="U660" s="4">
        <f t="shared" si="432"/>
        <v>1.0068107284666632</v>
      </c>
      <c r="V660" s="4">
        <f>PRODUCT($T$3:T660)-1</f>
        <v>0.69524265184347978</v>
      </c>
      <c r="W660" s="3">
        <f>PRODUCT($U$3:U660)-1</f>
        <v>0.32455479462425929</v>
      </c>
      <c r="X660">
        <f t="shared" si="433"/>
        <v>-4.9535585131256221E-3</v>
      </c>
      <c r="Y660" s="1">
        <f t="shared" si="393"/>
        <v>42738</v>
      </c>
      <c r="Z660">
        <f t="shared" si="394"/>
        <v>2.3177664173326118E-3</v>
      </c>
      <c r="AA660" s="5">
        <f t="shared" si="395"/>
        <v>3.8816073975502796E-3</v>
      </c>
      <c r="AB660" s="5">
        <f t="shared" si="396"/>
        <v>-1.369905580873787E-2</v>
      </c>
      <c r="AC660" s="5">
        <f t="shared" si="397"/>
        <v>-2.6266343439860229E-3</v>
      </c>
      <c r="AD660" s="5">
        <f t="shared" si="398"/>
        <v>7.5359013272040531E-3</v>
      </c>
      <c r="AE660" s="5">
        <f t="shared" si="399"/>
        <v>5.546579794677875E-3</v>
      </c>
      <c r="AF660" s="5">
        <f t="shared" si="400"/>
        <v>2.6718186024248247E-3</v>
      </c>
      <c r="AG660" s="5">
        <f t="shared" si="401"/>
        <v>-4.4116910838420953E-3</v>
      </c>
      <c r="AH660" s="5">
        <f t="shared" si="402"/>
        <v>-1.4408910830826183E-2</v>
      </c>
      <c r="AI660" s="5">
        <f t="shared" si="403"/>
        <v>6.0980145722666634E-4</v>
      </c>
      <c r="AJ660" s="5">
        <f t="shared" si="404"/>
        <v>4.4193232613931599E-4</v>
      </c>
      <c r="AK660">
        <f t="shared" si="405"/>
        <v>-1.7688270327156252E-2</v>
      </c>
      <c r="AL660" s="5">
        <f t="shared" si="406"/>
        <v>-1.7521052392597269E-3</v>
      </c>
      <c r="AM660" s="5">
        <f t="shared" si="407"/>
        <v>-8.5405952113347672E-3</v>
      </c>
      <c r="AN660" s="5">
        <f t="shared" si="408"/>
        <v>-4.7460569421972076E-3</v>
      </c>
      <c r="AO660" s="5">
        <f t="shared" si="409"/>
        <v>3.7157719647087362E-3</v>
      </c>
      <c r="AP660" s="5">
        <f t="shared" si="410"/>
        <v>-7.9597958616495212E-3</v>
      </c>
      <c r="AQ660" s="5">
        <f t="shared" si="411"/>
        <v>-2.8396601629571139E-3</v>
      </c>
      <c r="AR660" s="5">
        <f t="shared" si="412"/>
        <v>8.3421771529357258E-3</v>
      </c>
      <c r="AS660" s="5">
        <f t="shared" si="413"/>
        <v>1.6626225645972603E-3</v>
      </c>
      <c r="AT660" s="5">
        <f t="shared" si="414"/>
        <v>9.6210020370477434E-3</v>
      </c>
      <c r="AU660" s="5">
        <f t="shared" si="415"/>
        <v>6.8107284666631962E-3</v>
      </c>
      <c r="AV660">
        <f t="shared" si="416"/>
        <v>1</v>
      </c>
      <c r="AW660">
        <f t="shared" si="417"/>
        <v>0</v>
      </c>
      <c r="AX660">
        <f t="shared" si="418"/>
        <v>0</v>
      </c>
    </row>
    <row r="661" spans="1:50" x14ac:dyDescent="0.25">
      <c r="A661" s="1">
        <v>42739</v>
      </c>
      <c r="B661">
        <v>22201.080077999999</v>
      </c>
      <c r="C661">
        <v>22228.060547000001</v>
      </c>
      <c r="D661">
        <v>22076.630859000001</v>
      </c>
      <c r="E661">
        <v>22134.470702999999</v>
      </c>
      <c r="F661">
        <v>22134.470702999999</v>
      </c>
      <c r="G661">
        <v>1437672200</v>
      </c>
      <c r="H661" s="2">
        <f t="shared" si="420"/>
        <v>-7.1916027334983923E-4</v>
      </c>
      <c r="I661">
        <f t="shared" si="421"/>
        <v>23439.019531000002</v>
      </c>
      <c r="J661">
        <f t="shared" si="422"/>
        <v>22230.310547000001</v>
      </c>
      <c r="K661">
        <f t="shared" si="423"/>
        <v>22997.460938</v>
      </c>
      <c r="L661">
        <f t="shared" si="424"/>
        <v>5.8937430467817409E-2</v>
      </c>
      <c r="M661">
        <f t="shared" si="425"/>
        <v>4.3298909328342017E-3</v>
      </c>
      <c r="N661">
        <f t="shared" si="426"/>
        <v>3.8988519155465307E-2</v>
      </c>
      <c r="O661">
        <f t="shared" si="427"/>
        <v>1</v>
      </c>
      <c r="P661">
        <f t="shared" si="419"/>
        <v>0</v>
      </c>
      <c r="Q661">
        <f t="shared" si="428"/>
        <v>0</v>
      </c>
      <c r="R661">
        <f t="shared" si="429"/>
        <v>1</v>
      </c>
      <c r="S661">
        <f t="shared" si="430"/>
        <v>0</v>
      </c>
      <c r="T661" s="4">
        <f t="shared" si="431"/>
        <v>0.99928083972665016</v>
      </c>
      <c r="U661" s="4">
        <f t="shared" si="432"/>
        <v>0.99928083972665016</v>
      </c>
      <c r="V661" s="4">
        <f>PRODUCT($T$3:T661)-1</f>
        <v>0.69402350067458562</v>
      </c>
      <c r="W661" s="3">
        <f>PRODUCT($U$3:U661)-1</f>
        <v>0.32360222743609057</v>
      </c>
      <c r="X661">
        <f t="shared" si="433"/>
        <v>-5.6691563839811332E-3</v>
      </c>
      <c r="Y661" s="1">
        <f t="shared" si="393"/>
        <v>42739</v>
      </c>
      <c r="Z661">
        <f t="shared" si="394"/>
        <v>3.8816073975502796E-3</v>
      </c>
      <c r="AA661" s="5">
        <f t="shared" si="395"/>
        <v>-1.369905580873787E-2</v>
      </c>
      <c r="AB661" s="5">
        <f t="shared" si="396"/>
        <v>-2.6266343439860229E-3</v>
      </c>
      <c r="AC661" s="5">
        <f t="shared" si="397"/>
        <v>7.5359013272040531E-3</v>
      </c>
      <c r="AD661" s="5">
        <f t="shared" si="398"/>
        <v>5.546579794677875E-3</v>
      </c>
      <c r="AE661" s="5">
        <f t="shared" si="399"/>
        <v>2.6718186024248247E-3</v>
      </c>
      <c r="AF661" s="5">
        <f t="shared" si="400"/>
        <v>-4.4116910838420953E-3</v>
      </c>
      <c r="AG661" s="5">
        <f t="shared" si="401"/>
        <v>-1.4408910830826183E-2</v>
      </c>
      <c r="AH661" s="5">
        <f t="shared" si="402"/>
        <v>6.0980145722666634E-4</v>
      </c>
      <c r="AI661" s="5">
        <f t="shared" si="403"/>
        <v>4.4193232613931599E-4</v>
      </c>
      <c r="AJ661" s="5">
        <f t="shared" si="404"/>
        <v>-1.7688270327156252E-2</v>
      </c>
      <c r="AK661">
        <f t="shared" si="405"/>
        <v>-1.7521052392597269E-3</v>
      </c>
      <c r="AL661" s="5">
        <f t="shared" si="406"/>
        <v>-8.5405952113347672E-3</v>
      </c>
      <c r="AM661" s="5">
        <f t="shared" si="407"/>
        <v>-4.7460569421972076E-3</v>
      </c>
      <c r="AN661" s="5">
        <f t="shared" si="408"/>
        <v>3.7157719647087362E-3</v>
      </c>
      <c r="AO661" s="5">
        <f t="shared" si="409"/>
        <v>-7.9597958616495212E-3</v>
      </c>
      <c r="AP661" s="5">
        <f t="shared" si="410"/>
        <v>-2.8396601629571139E-3</v>
      </c>
      <c r="AQ661" s="5">
        <f t="shared" si="411"/>
        <v>8.3421771529357258E-3</v>
      </c>
      <c r="AR661" s="5">
        <f t="shared" si="412"/>
        <v>1.6626225645972603E-3</v>
      </c>
      <c r="AS661" s="5">
        <f t="shared" si="413"/>
        <v>9.6210020370477434E-3</v>
      </c>
      <c r="AT661" s="5">
        <f t="shared" si="414"/>
        <v>6.8107284666631962E-3</v>
      </c>
      <c r="AU661" s="5">
        <f t="shared" si="415"/>
        <v>-7.1916027334983923E-4</v>
      </c>
      <c r="AV661">
        <f t="shared" si="416"/>
        <v>1</v>
      </c>
      <c r="AW661">
        <f t="shared" si="417"/>
        <v>0</v>
      </c>
      <c r="AX661">
        <f t="shared" si="418"/>
        <v>0</v>
      </c>
    </row>
    <row r="662" spans="1:50" x14ac:dyDescent="0.25">
      <c r="A662" s="1">
        <v>42740</v>
      </c>
      <c r="B662">
        <v>22302.640625</v>
      </c>
      <c r="C662">
        <v>22483.009765999999</v>
      </c>
      <c r="D662">
        <v>22230.310547000001</v>
      </c>
      <c r="E662">
        <v>22456.689452999999</v>
      </c>
      <c r="F662">
        <v>22456.689452999999</v>
      </c>
      <c r="G662">
        <v>1830652300</v>
      </c>
      <c r="H662" s="2">
        <f t="shared" si="420"/>
        <v>1.4557327994128455E-2</v>
      </c>
      <c r="I662">
        <f t="shared" si="421"/>
        <v>23439.019531000002</v>
      </c>
      <c r="J662">
        <f t="shared" si="422"/>
        <v>22445.779297000001</v>
      </c>
      <c r="K662">
        <f t="shared" si="423"/>
        <v>23149.699218999998</v>
      </c>
      <c r="L662">
        <f t="shared" si="424"/>
        <v>4.3743316665439069E-2</v>
      </c>
      <c r="M662">
        <f t="shared" si="425"/>
        <v>-4.8583100473609253E-4</v>
      </c>
      <c r="N662">
        <f t="shared" si="426"/>
        <v>3.0859836551171638E-2</v>
      </c>
      <c r="O662">
        <f t="shared" si="427"/>
        <v>1</v>
      </c>
      <c r="P662">
        <f t="shared" si="419"/>
        <v>0</v>
      </c>
      <c r="Q662">
        <f t="shared" si="428"/>
        <v>0</v>
      </c>
      <c r="R662">
        <f t="shared" si="429"/>
        <v>1</v>
      </c>
      <c r="S662">
        <f t="shared" si="430"/>
        <v>0</v>
      </c>
      <c r="T662" s="4">
        <f t="shared" si="431"/>
        <v>1.0145573279941285</v>
      </c>
      <c r="U662" s="4">
        <f t="shared" si="432"/>
        <v>1.0145573279941285</v>
      </c>
      <c r="V662" s="4">
        <f>PRODUCT($T$3:T662)-1</f>
        <v>0.71868395640366733</v>
      </c>
      <c r="W662" s="3">
        <f>PRODUCT($U$3:U662)-1</f>
        <v>0.34287033919463683</v>
      </c>
      <c r="X662">
        <f t="shared" si="433"/>
        <v>8.8056438412158489E-3</v>
      </c>
      <c r="Y662" s="1">
        <f t="shared" si="393"/>
        <v>42740</v>
      </c>
      <c r="Z662">
        <f t="shared" si="394"/>
        <v>-1.369905580873787E-2</v>
      </c>
      <c r="AA662" s="5">
        <f t="shared" si="395"/>
        <v>-2.6266343439860229E-3</v>
      </c>
      <c r="AB662" s="5">
        <f t="shared" si="396"/>
        <v>7.5359013272040531E-3</v>
      </c>
      <c r="AC662" s="5">
        <f t="shared" si="397"/>
        <v>5.546579794677875E-3</v>
      </c>
      <c r="AD662" s="5">
        <f t="shared" si="398"/>
        <v>2.6718186024248247E-3</v>
      </c>
      <c r="AE662" s="5">
        <f t="shared" si="399"/>
        <v>-4.4116910838420953E-3</v>
      </c>
      <c r="AF662" s="5">
        <f t="shared" si="400"/>
        <v>-1.4408910830826183E-2</v>
      </c>
      <c r="AG662" s="5">
        <f t="shared" si="401"/>
        <v>6.0980145722666634E-4</v>
      </c>
      <c r="AH662" s="5">
        <f t="shared" si="402"/>
        <v>4.4193232613931599E-4</v>
      </c>
      <c r="AI662" s="5">
        <f t="shared" si="403"/>
        <v>-1.7688270327156252E-2</v>
      </c>
      <c r="AJ662" s="5">
        <f t="shared" si="404"/>
        <v>-1.7521052392597269E-3</v>
      </c>
      <c r="AK662">
        <f t="shared" si="405"/>
        <v>-8.5405952113347672E-3</v>
      </c>
      <c r="AL662" s="5">
        <f t="shared" si="406"/>
        <v>-4.7460569421972076E-3</v>
      </c>
      <c r="AM662" s="5">
        <f t="shared" si="407"/>
        <v>3.7157719647087362E-3</v>
      </c>
      <c r="AN662" s="5">
        <f t="shared" si="408"/>
        <v>-7.9597958616495212E-3</v>
      </c>
      <c r="AO662" s="5">
        <f t="shared" si="409"/>
        <v>-2.8396601629571139E-3</v>
      </c>
      <c r="AP662" s="5">
        <f t="shared" si="410"/>
        <v>8.3421771529357258E-3</v>
      </c>
      <c r="AQ662" s="5">
        <f t="shared" si="411"/>
        <v>1.6626225645972603E-3</v>
      </c>
      <c r="AR662" s="5">
        <f t="shared" si="412"/>
        <v>9.6210020370477434E-3</v>
      </c>
      <c r="AS662" s="5">
        <f t="shared" si="413"/>
        <v>6.8107284666631962E-3</v>
      </c>
      <c r="AT662" s="5">
        <f t="shared" si="414"/>
        <v>-7.1916027334983923E-4</v>
      </c>
      <c r="AU662" s="5">
        <f t="shared" si="415"/>
        <v>1.4557327994128455E-2</v>
      </c>
      <c r="AV662">
        <f t="shared" si="416"/>
        <v>1</v>
      </c>
      <c r="AW662">
        <f t="shared" si="417"/>
        <v>0</v>
      </c>
      <c r="AX662">
        <f t="shared" si="418"/>
        <v>0</v>
      </c>
    </row>
    <row r="663" spans="1:50" x14ac:dyDescent="0.25">
      <c r="A663" s="1">
        <v>42741</v>
      </c>
      <c r="B663">
        <v>22583.289063</v>
      </c>
      <c r="C663">
        <v>22605.660156000002</v>
      </c>
      <c r="D663">
        <v>22445.779297000001</v>
      </c>
      <c r="E663">
        <v>22503.009765999999</v>
      </c>
      <c r="F663">
        <v>22503.009765999999</v>
      </c>
      <c r="G663">
        <v>1389973700</v>
      </c>
      <c r="H663" s="2">
        <f t="shared" si="420"/>
        <v>2.0626510019183808E-3</v>
      </c>
      <c r="I663">
        <f t="shared" si="421"/>
        <v>23439.019531000002</v>
      </c>
      <c r="J663">
        <f t="shared" si="422"/>
        <v>22476.349609000001</v>
      </c>
      <c r="K663">
        <f t="shared" si="423"/>
        <v>23256.689452999999</v>
      </c>
      <c r="L663">
        <f t="shared" si="424"/>
        <v>4.1594869963316183E-2</v>
      </c>
      <c r="M663">
        <f t="shared" si="425"/>
        <v>-1.1847373874529499E-3</v>
      </c>
      <c r="N663">
        <f t="shared" si="426"/>
        <v>3.3492394787951518E-2</v>
      </c>
      <c r="O663">
        <f t="shared" si="427"/>
        <v>1</v>
      </c>
      <c r="P663">
        <f t="shared" si="419"/>
        <v>0</v>
      </c>
      <c r="Q663">
        <f t="shared" si="428"/>
        <v>0</v>
      </c>
      <c r="R663">
        <f t="shared" si="429"/>
        <v>1</v>
      </c>
      <c r="S663">
        <f t="shared" si="430"/>
        <v>0</v>
      </c>
      <c r="T663" s="4">
        <f t="shared" si="431"/>
        <v>1.0020626510019184</v>
      </c>
      <c r="U663" s="4">
        <f t="shared" si="432"/>
        <v>1.0020626510019184</v>
      </c>
      <c r="V663" s="4">
        <f>PRODUCT($T$3:T663)-1</f>
        <v>0.72222900158832437</v>
      </c>
      <c r="W663" s="3">
        <f>PRODUCT($U$3:U663)-1</f>
        <v>0.34564021204522311</v>
      </c>
      <c r="X663">
        <f t="shared" si="433"/>
        <v>1.0886457813225725E-2</v>
      </c>
      <c r="Y663" s="1">
        <f t="shared" si="393"/>
        <v>42741</v>
      </c>
      <c r="Z663">
        <f t="shared" si="394"/>
        <v>-2.6266343439860229E-3</v>
      </c>
      <c r="AA663" s="5">
        <f t="shared" si="395"/>
        <v>7.5359013272040531E-3</v>
      </c>
      <c r="AB663" s="5">
        <f t="shared" si="396"/>
        <v>5.546579794677875E-3</v>
      </c>
      <c r="AC663" s="5">
        <f t="shared" si="397"/>
        <v>2.6718186024248247E-3</v>
      </c>
      <c r="AD663" s="5">
        <f t="shared" si="398"/>
        <v>-4.4116910838420953E-3</v>
      </c>
      <c r="AE663" s="5">
        <f t="shared" si="399"/>
        <v>-1.4408910830826183E-2</v>
      </c>
      <c r="AF663" s="5">
        <f t="shared" si="400"/>
        <v>6.0980145722666634E-4</v>
      </c>
      <c r="AG663" s="5">
        <f t="shared" si="401"/>
        <v>4.4193232613931599E-4</v>
      </c>
      <c r="AH663" s="5">
        <f t="shared" si="402"/>
        <v>-1.7688270327156252E-2</v>
      </c>
      <c r="AI663" s="5">
        <f t="shared" si="403"/>
        <v>-1.7521052392597269E-3</v>
      </c>
      <c r="AJ663" s="5">
        <f t="shared" si="404"/>
        <v>-8.5405952113347672E-3</v>
      </c>
      <c r="AK663">
        <f t="shared" si="405"/>
        <v>-4.7460569421972076E-3</v>
      </c>
      <c r="AL663" s="5">
        <f t="shared" si="406"/>
        <v>3.7157719647087362E-3</v>
      </c>
      <c r="AM663" s="5">
        <f t="shared" si="407"/>
        <v>-7.9597958616495212E-3</v>
      </c>
      <c r="AN663" s="5">
        <f t="shared" si="408"/>
        <v>-2.8396601629571139E-3</v>
      </c>
      <c r="AO663" s="5">
        <f t="shared" si="409"/>
        <v>8.3421771529357258E-3</v>
      </c>
      <c r="AP663" s="5">
        <f t="shared" si="410"/>
        <v>1.6626225645972603E-3</v>
      </c>
      <c r="AQ663" s="5">
        <f t="shared" si="411"/>
        <v>9.6210020370477434E-3</v>
      </c>
      <c r="AR663" s="5">
        <f t="shared" si="412"/>
        <v>6.8107284666631962E-3</v>
      </c>
      <c r="AS663" s="5">
        <f t="shared" si="413"/>
        <v>-7.1916027334983923E-4</v>
      </c>
      <c r="AT663" s="5">
        <f t="shared" si="414"/>
        <v>1.4557327994128455E-2</v>
      </c>
      <c r="AU663" s="5">
        <f t="shared" si="415"/>
        <v>2.0626510019183808E-3</v>
      </c>
      <c r="AV663">
        <f t="shared" si="416"/>
        <v>1</v>
      </c>
      <c r="AW663">
        <f t="shared" si="417"/>
        <v>0</v>
      </c>
      <c r="AX663">
        <f t="shared" si="418"/>
        <v>0</v>
      </c>
    </row>
    <row r="664" spans="1:50" x14ac:dyDescent="0.25">
      <c r="A664" s="1">
        <v>42744</v>
      </c>
      <c r="B664">
        <v>22561.109375</v>
      </c>
      <c r="C664">
        <v>22626.429688</v>
      </c>
      <c r="D664">
        <v>22476.349609000001</v>
      </c>
      <c r="E664">
        <v>22558.689452999999</v>
      </c>
      <c r="F664">
        <v>22558.689452999999</v>
      </c>
      <c r="G664">
        <v>1303532900</v>
      </c>
      <c r="H664" s="2">
        <f t="shared" si="420"/>
        <v>2.4743217720202271E-3</v>
      </c>
      <c r="I664">
        <f t="shared" si="421"/>
        <v>23520.769531000002</v>
      </c>
      <c r="J664">
        <f t="shared" si="422"/>
        <v>22549.859375</v>
      </c>
      <c r="K664">
        <f t="shared" si="423"/>
        <v>23160.990234000001</v>
      </c>
      <c r="L664">
        <f t="shared" si="424"/>
        <v>4.264787101238543E-2</v>
      </c>
      <c r="M664">
        <f t="shared" si="425"/>
        <v>-3.9142690529059276E-4</v>
      </c>
      <c r="N664">
        <f t="shared" si="426"/>
        <v>2.6699280658784241E-2</v>
      </c>
      <c r="O664">
        <f t="shared" si="427"/>
        <v>1</v>
      </c>
      <c r="P664">
        <f t="shared" si="419"/>
        <v>0</v>
      </c>
      <c r="Q664">
        <f t="shared" si="428"/>
        <v>0</v>
      </c>
      <c r="R664">
        <f t="shared" si="429"/>
        <v>1</v>
      </c>
      <c r="S664">
        <f t="shared" si="430"/>
        <v>0</v>
      </c>
      <c r="T664" s="4">
        <f t="shared" si="431"/>
        <v>1.0024743217720202</v>
      </c>
      <c r="U664" s="4">
        <f t="shared" si="432"/>
        <v>1.0024743217720202</v>
      </c>
      <c r="V664" s="4">
        <f>PRODUCT($T$3:T664)-1</f>
        <v>0.72649035030335907</v>
      </c>
      <c r="W664" s="3">
        <f>PRODUCT($U$3:U664)-1</f>
        <v>0.34896975891919246</v>
      </c>
      <c r="X664">
        <f t="shared" si="433"/>
        <v>1.3387716184833698E-2</v>
      </c>
      <c r="Y664" s="1">
        <f t="shared" si="393"/>
        <v>42744</v>
      </c>
      <c r="Z664">
        <f t="shared" si="394"/>
        <v>7.5359013272040531E-3</v>
      </c>
      <c r="AA664" s="5">
        <f t="shared" si="395"/>
        <v>5.546579794677875E-3</v>
      </c>
      <c r="AB664" s="5">
        <f t="shared" si="396"/>
        <v>2.6718186024248247E-3</v>
      </c>
      <c r="AC664" s="5">
        <f t="shared" si="397"/>
        <v>-4.4116910838420953E-3</v>
      </c>
      <c r="AD664" s="5">
        <f t="shared" si="398"/>
        <v>-1.4408910830826183E-2</v>
      </c>
      <c r="AE664" s="5">
        <f t="shared" si="399"/>
        <v>6.0980145722666634E-4</v>
      </c>
      <c r="AF664" s="5">
        <f t="shared" si="400"/>
        <v>4.4193232613931599E-4</v>
      </c>
      <c r="AG664" s="5">
        <f t="shared" si="401"/>
        <v>-1.7688270327156252E-2</v>
      </c>
      <c r="AH664" s="5">
        <f t="shared" si="402"/>
        <v>-1.7521052392597269E-3</v>
      </c>
      <c r="AI664" s="5">
        <f t="shared" si="403"/>
        <v>-8.5405952113347672E-3</v>
      </c>
      <c r="AJ664" s="5">
        <f t="shared" si="404"/>
        <v>-4.7460569421972076E-3</v>
      </c>
      <c r="AK664">
        <f t="shared" si="405"/>
        <v>3.7157719647087362E-3</v>
      </c>
      <c r="AL664" s="5">
        <f t="shared" si="406"/>
        <v>-7.9597958616495212E-3</v>
      </c>
      <c r="AM664" s="5">
        <f t="shared" si="407"/>
        <v>-2.8396601629571139E-3</v>
      </c>
      <c r="AN664" s="5">
        <f t="shared" si="408"/>
        <v>8.3421771529357258E-3</v>
      </c>
      <c r="AO664" s="5">
        <f t="shared" si="409"/>
        <v>1.6626225645972603E-3</v>
      </c>
      <c r="AP664" s="5">
        <f t="shared" si="410"/>
        <v>9.6210020370477434E-3</v>
      </c>
      <c r="AQ664" s="5">
        <f t="shared" si="411"/>
        <v>6.8107284666631962E-3</v>
      </c>
      <c r="AR664" s="5">
        <f t="shared" si="412"/>
        <v>-7.1916027334983923E-4</v>
      </c>
      <c r="AS664" s="5">
        <f t="shared" si="413"/>
        <v>1.4557327994128455E-2</v>
      </c>
      <c r="AT664" s="5">
        <f t="shared" si="414"/>
        <v>2.0626510019183808E-3</v>
      </c>
      <c r="AU664" s="5">
        <f t="shared" si="415"/>
        <v>2.4743217720202271E-3</v>
      </c>
      <c r="AV664">
        <f t="shared" si="416"/>
        <v>1</v>
      </c>
      <c r="AW664">
        <f t="shared" si="417"/>
        <v>0</v>
      </c>
      <c r="AX664">
        <f t="shared" si="418"/>
        <v>0</v>
      </c>
    </row>
    <row r="665" spans="1:50" x14ac:dyDescent="0.25">
      <c r="A665" s="1">
        <v>42745</v>
      </c>
      <c r="B665">
        <v>22561.169922000001</v>
      </c>
      <c r="C665">
        <v>22744.849609000001</v>
      </c>
      <c r="D665">
        <v>22549.859375</v>
      </c>
      <c r="E665">
        <v>22744.849609000001</v>
      </c>
      <c r="F665">
        <v>22744.849609000001</v>
      </c>
      <c r="G665">
        <v>1422515900</v>
      </c>
      <c r="H665" s="2">
        <f t="shared" si="420"/>
        <v>8.2522593516727305E-3</v>
      </c>
      <c r="I665">
        <f t="shared" si="421"/>
        <v>23644.630859000001</v>
      </c>
      <c r="J665">
        <f t="shared" si="422"/>
        <v>22657.349609000001</v>
      </c>
      <c r="K665">
        <f t="shared" si="423"/>
        <v>23489.650390999999</v>
      </c>
      <c r="L665">
        <f t="shared" si="424"/>
        <v>3.9559780146620982E-2</v>
      </c>
      <c r="M665">
        <f t="shared" si="425"/>
        <v>-3.8470247772215416E-3</v>
      </c>
      <c r="N665">
        <f t="shared" si="426"/>
        <v>3.2745909285119446E-2</v>
      </c>
      <c r="O665">
        <f t="shared" si="427"/>
        <v>1</v>
      </c>
      <c r="P665">
        <f t="shared" si="419"/>
        <v>0</v>
      </c>
      <c r="Q665">
        <f t="shared" si="428"/>
        <v>0</v>
      </c>
      <c r="R665">
        <f t="shared" si="429"/>
        <v>1</v>
      </c>
      <c r="S665">
        <f t="shared" si="430"/>
        <v>0</v>
      </c>
      <c r="T665" s="4">
        <f t="shared" si="431"/>
        <v>1.0082522593516727</v>
      </c>
      <c r="U665" s="4">
        <f t="shared" si="432"/>
        <v>1.0082522593516727</v>
      </c>
      <c r="V665" s="4">
        <f>PRODUCT($T$3:T665)-1</f>
        <v>0.7407377964422226</v>
      </c>
      <c r="W665" s="3">
        <f>PRODUCT($U$3:U665)-1</f>
        <v>0.36010180722735718</v>
      </c>
      <c r="X665">
        <f t="shared" si="433"/>
        <v>2.1750454442590161E-2</v>
      </c>
      <c r="Y665" s="1">
        <f t="shared" si="393"/>
        <v>42745</v>
      </c>
      <c r="Z665">
        <f t="shared" si="394"/>
        <v>5.546579794677875E-3</v>
      </c>
      <c r="AA665" s="5">
        <f t="shared" si="395"/>
        <v>2.6718186024248247E-3</v>
      </c>
      <c r="AB665" s="5">
        <f t="shared" si="396"/>
        <v>-4.4116910838420953E-3</v>
      </c>
      <c r="AC665" s="5">
        <f t="shared" si="397"/>
        <v>-1.4408910830826183E-2</v>
      </c>
      <c r="AD665" s="5">
        <f t="shared" si="398"/>
        <v>6.0980145722666634E-4</v>
      </c>
      <c r="AE665" s="5">
        <f t="shared" si="399"/>
        <v>4.4193232613931599E-4</v>
      </c>
      <c r="AF665" s="5">
        <f t="shared" si="400"/>
        <v>-1.7688270327156252E-2</v>
      </c>
      <c r="AG665" s="5">
        <f t="shared" si="401"/>
        <v>-1.7521052392597269E-3</v>
      </c>
      <c r="AH665" s="5">
        <f t="shared" si="402"/>
        <v>-8.5405952113347672E-3</v>
      </c>
      <c r="AI665" s="5">
        <f t="shared" si="403"/>
        <v>-4.7460569421972076E-3</v>
      </c>
      <c r="AJ665" s="5">
        <f t="shared" si="404"/>
        <v>3.7157719647087362E-3</v>
      </c>
      <c r="AK665">
        <f t="shared" si="405"/>
        <v>-7.9597958616495212E-3</v>
      </c>
      <c r="AL665" s="5">
        <f t="shared" si="406"/>
        <v>-2.8396601629571139E-3</v>
      </c>
      <c r="AM665" s="5">
        <f t="shared" si="407"/>
        <v>8.3421771529357258E-3</v>
      </c>
      <c r="AN665" s="5">
        <f t="shared" si="408"/>
        <v>1.6626225645972603E-3</v>
      </c>
      <c r="AO665" s="5">
        <f t="shared" si="409"/>
        <v>9.6210020370477434E-3</v>
      </c>
      <c r="AP665" s="5">
        <f t="shared" si="410"/>
        <v>6.8107284666631962E-3</v>
      </c>
      <c r="AQ665" s="5">
        <f t="shared" si="411"/>
        <v>-7.1916027334983923E-4</v>
      </c>
      <c r="AR665" s="5">
        <f t="shared" si="412"/>
        <v>1.4557327994128455E-2</v>
      </c>
      <c r="AS665" s="5">
        <f t="shared" si="413"/>
        <v>2.0626510019183808E-3</v>
      </c>
      <c r="AT665" s="5">
        <f t="shared" si="414"/>
        <v>2.4743217720202271E-3</v>
      </c>
      <c r="AU665" s="5">
        <f t="shared" si="415"/>
        <v>8.2522593516727305E-3</v>
      </c>
      <c r="AV665">
        <f t="shared" si="416"/>
        <v>1</v>
      </c>
      <c r="AW665">
        <f t="shared" si="417"/>
        <v>0</v>
      </c>
      <c r="AX665">
        <f t="shared" si="418"/>
        <v>0</v>
      </c>
    </row>
    <row r="666" spans="1:50" x14ac:dyDescent="0.25">
      <c r="A666" s="1">
        <v>42746</v>
      </c>
      <c r="B666">
        <v>22816.009765999999</v>
      </c>
      <c r="C666">
        <v>22944.580077999999</v>
      </c>
      <c r="D666">
        <v>22767.369140999999</v>
      </c>
      <c r="E666">
        <v>22935.349609000001</v>
      </c>
      <c r="F666">
        <v>22935.349609000001</v>
      </c>
      <c r="G666">
        <v>1554104200</v>
      </c>
      <c r="H666" s="2">
        <f t="shared" si="420"/>
        <v>8.3755225149793056E-3</v>
      </c>
      <c r="I666">
        <f t="shared" si="421"/>
        <v>23718.470702999999</v>
      </c>
      <c r="J666">
        <f t="shared" si="422"/>
        <v>22657.349609000001</v>
      </c>
      <c r="K666">
        <f t="shared" si="423"/>
        <v>23573.849609000001</v>
      </c>
      <c r="L666">
        <f t="shared" si="424"/>
        <v>3.4144720152541108E-2</v>
      </c>
      <c r="M666">
        <f t="shared" si="425"/>
        <v>-1.2121027354687008E-2</v>
      </c>
      <c r="N666">
        <f t="shared" si="426"/>
        <v>2.7839122179739828E-2</v>
      </c>
      <c r="O666">
        <f t="shared" si="427"/>
        <v>1</v>
      </c>
      <c r="P666">
        <f t="shared" si="419"/>
        <v>0</v>
      </c>
      <c r="Q666">
        <f t="shared" si="428"/>
        <v>0</v>
      </c>
      <c r="R666">
        <f t="shared" si="429"/>
        <v>1</v>
      </c>
      <c r="S666">
        <f t="shared" si="430"/>
        <v>0</v>
      </c>
      <c r="T666" s="4">
        <f t="shared" si="431"/>
        <v>1.0083755225149793</v>
      </c>
      <c r="U666" s="4">
        <f t="shared" si="432"/>
        <v>1.0083755225149793</v>
      </c>
      <c r="V666" s="4">
        <f>PRODUCT($T$3:T666)-1</f>
        <v>0.75531738504899981</v>
      </c>
      <c r="W666" s="3">
        <f>PRODUCT($U$3:U666)-1</f>
        <v>0.37149337053645404</v>
      </c>
      <c r="X666">
        <f t="shared" si="433"/>
        <v>3.0308148378464628E-2</v>
      </c>
      <c r="Y666" s="1">
        <f t="shared" si="393"/>
        <v>42746</v>
      </c>
      <c r="Z666">
        <f t="shared" si="394"/>
        <v>2.6718186024248247E-3</v>
      </c>
      <c r="AA666" s="5">
        <f t="shared" si="395"/>
        <v>-4.4116910838420953E-3</v>
      </c>
      <c r="AB666" s="5">
        <f t="shared" si="396"/>
        <v>-1.4408910830826183E-2</v>
      </c>
      <c r="AC666" s="5">
        <f t="shared" si="397"/>
        <v>6.0980145722666634E-4</v>
      </c>
      <c r="AD666" s="5">
        <f t="shared" si="398"/>
        <v>4.4193232613931599E-4</v>
      </c>
      <c r="AE666" s="5">
        <f t="shared" si="399"/>
        <v>-1.7688270327156252E-2</v>
      </c>
      <c r="AF666" s="5">
        <f t="shared" si="400"/>
        <v>-1.7521052392597269E-3</v>
      </c>
      <c r="AG666" s="5">
        <f t="shared" si="401"/>
        <v>-8.5405952113347672E-3</v>
      </c>
      <c r="AH666" s="5">
        <f t="shared" si="402"/>
        <v>-4.7460569421972076E-3</v>
      </c>
      <c r="AI666" s="5">
        <f t="shared" si="403"/>
        <v>3.7157719647087362E-3</v>
      </c>
      <c r="AJ666" s="5">
        <f t="shared" si="404"/>
        <v>-7.9597958616495212E-3</v>
      </c>
      <c r="AK666">
        <f t="shared" si="405"/>
        <v>-2.8396601629571139E-3</v>
      </c>
      <c r="AL666" s="5">
        <f t="shared" si="406"/>
        <v>8.3421771529357258E-3</v>
      </c>
      <c r="AM666" s="5">
        <f t="shared" si="407"/>
        <v>1.6626225645972603E-3</v>
      </c>
      <c r="AN666" s="5">
        <f t="shared" si="408"/>
        <v>9.6210020370477434E-3</v>
      </c>
      <c r="AO666" s="5">
        <f t="shared" si="409"/>
        <v>6.8107284666631962E-3</v>
      </c>
      <c r="AP666" s="5">
        <f t="shared" si="410"/>
        <v>-7.1916027334983923E-4</v>
      </c>
      <c r="AQ666" s="5">
        <f t="shared" si="411"/>
        <v>1.4557327994128455E-2</v>
      </c>
      <c r="AR666" s="5">
        <f t="shared" si="412"/>
        <v>2.0626510019183808E-3</v>
      </c>
      <c r="AS666" s="5">
        <f t="shared" si="413"/>
        <v>2.4743217720202271E-3</v>
      </c>
      <c r="AT666" s="5">
        <f t="shared" si="414"/>
        <v>8.2522593516727305E-3</v>
      </c>
      <c r="AU666" s="5">
        <f t="shared" si="415"/>
        <v>8.3755225149793056E-3</v>
      </c>
      <c r="AV666">
        <f t="shared" si="416"/>
        <v>1</v>
      </c>
      <c r="AW666">
        <f t="shared" si="417"/>
        <v>0</v>
      </c>
      <c r="AX666">
        <f t="shared" si="418"/>
        <v>0</v>
      </c>
    </row>
    <row r="667" spans="1:50" x14ac:dyDescent="0.25">
      <c r="A667" s="1">
        <v>42747</v>
      </c>
      <c r="B667">
        <v>22956.439452999999</v>
      </c>
      <c r="C667">
        <v>22971.490234000001</v>
      </c>
      <c r="D667">
        <v>22751.669922000001</v>
      </c>
      <c r="E667">
        <v>22829.019531000002</v>
      </c>
      <c r="F667">
        <v>22829.019531000002</v>
      </c>
      <c r="G667">
        <v>1454667000</v>
      </c>
      <c r="H667" s="2">
        <f t="shared" si="420"/>
        <v>-4.6360783599423971E-3</v>
      </c>
      <c r="I667">
        <f t="shared" si="421"/>
        <v>23751.919922000001</v>
      </c>
      <c r="J667">
        <f t="shared" si="422"/>
        <v>22657.349609000001</v>
      </c>
      <c r="K667">
        <f t="shared" si="423"/>
        <v>23615.390625</v>
      </c>
      <c r="L667">
        <f t="shared" si="424"/>
        <v>4.0426632854151823E-2</v>
      </c>
      <c r="M667">
        <f t="shared" si="425"/>
        <v>-7.5198114297850838E-3</v>
      </c>
      <c r="N667">
        <f t="shared" si="426"/>
        <v>3.4446117711370405E-2</v>
      </c>
      <c r="O667">
        <f t="shared" si="427"/>
        <v>1</v>
      </c>
      <c r="P667">
        <f t="shared" si="419"/>
        <v>0</v>
      </c>
      <c r="Q667">
        <f t="shared" si="428"/>
        <v>0</v>
      </c>
      <c r="R667">
        <f t="shared" si="429"/>
        <v>1</v>
      </c>
      <c r="S667">
        <f t="shared" si="430"/>
        <v>0</v>
      </c>
      <c r="T667" s="4">
        <f t="shared" si="431"/>
        <v>0.9953639216400576</v>
      </c>
      <c r="U667" s="4">
        <f t="shared" si="432"/>
        <v>0.9953639216400576</v>
      </c>
      <c r="V667" s="4">
        <f>PRODUCT($T$3:T667)-1</f>
        <v>0.74717959610534357</v>
      </c>
      <c r="W667" s="3">
        <f>PRODUCT($U$3:U667)-1</f>
        <v>0.36513501980050544</v>
      </c>
      <c r="X667">
        <f t="shared" si="433"/>
        <v>2.5531559067694776E-2</v>
      </c>
      <c r="Y667" s="1">
        <f t="shared" si="393"/>
        <v>42747</v>
      </c>
      <c r="Z667">
        <f t="shared" si="394"/>
        <v>-4.4116910838420953E-3</v>
      </c>
      <c r="AA667" s="5">
        <f t="shared" si="395"/>
        <v>-1.4408910830826183E-2</v>
      </c>
      <c r="AB667" s="5">
        <f t="shared" si="396"/>
        <v>6.0980145722666634E-4</v>
      </c>
      <c r="AC667" s="5">
        <f t="shared" si="397"/>
        <v>4.4193232613931599E-4</v>
      </c>
      <c r="AD667" s="5">
        <f t="shared" si="398"/>
        <v>-1.7688270327156252E-2</v>
      </c>
      <c r="AE667" s="5">
        <f t="shared" si="399"/>
        <v>-1.7521052392597269E-3</v>
      </c>
      <c r="AF667" s="5">
        <f t="shared" si="400"/>
        <v>-8.5405952113347672E-3</v>
      </c>
      <c r="AG667" s="5">
        <f t="shared" si="401"/>
        <v>-4.7460569421972076E-3</v>
      </c>
      <c r="AH667" s="5">
        <f t="shared" si="402"/>
        <v>3.7157719647087362E-3</v>
      </c>
      <c r="AI667" s="5">
        <f t="shared" si="403"/>
        <v>-7.9597958616495212E-3</v>
      </c>
      <c r="AJ667" s="5">
        <f t="shared" si="404"/>
        <v>-2.8396601629571139E-3</v>
      </c>
      <c r="AK667">
        <f t="shared" si="405"/>
        <v>8.3421771529357258E-3</v>
      </c>
      <c r="AL667" s="5">
        <f t="shared" si="406"/>
        <v>1.6626225645972603E-3</v>
      </c>
      <c r="AM667" s="5">
        <f t="shared" si="407"/>
        <v>9.6210020370477434E-3</v>
      </c>
      <c r="AN667" s="5">
        <f t="shared" si="408"/>
        <v>6.8107284666631962E-3</v>
      </c>
      <c r="AO667" s="5">
        <f t="shared" si="409"/>
        <v>-7.1916027334983923E-4</v>
      </c>
      <c r="AP667" s="5">
        <f t="shared" si="410"/>
        <v>1.4557327994128455E-2</v>
      </c>
      <c r="AQ667" s="5">
        <f t="shared" si="411"/>
        <v>2.0626510019183808E-3</v>
      </c>
      <c r="AR667" s="5">
        <f t="shared" si="412"/>
        <v>2.4743217720202271E-3</v>
      </c>
      <c r="AS667" s="5">
        <f t="shared" si="413"/>
        <v>8.2522593516727305E-3</v>
      </c>
      <c r="AT667" s="5">
        <f t="shared" si="414"/>
        <v>8.3755225149793056E-3</v>
      </c>
      <c r="AU667" s="5">
        <f t="shared" si="415"/>
        <v>-4.6360783599423971E-3</v>
      </c>
      <c r="AV667">
        <f t="shared" si="416"/>
        <v>1</v>
      </c>
      <c r="AW667">
        <f t="shared" si="417"/>
        <v>0</v>
      </c>
      <c r="AX667">
        <f t="shared" si="418"/>
        <v>0</v>
      </c>
    </row>
    <row r="668" spans="1:50" x14ac:dyDescent="0.25">
      <c r="A668" s="1">
        <v>42748</v>
      </c>
      <c r="B668">
        <v>22879.570313</v>
      </c>
      <c r="C668">
        <v>22971.449218999998</v>
      </c>
      <c r="D668">
        <v>22859.279297000001</v>
      </c>
      <c r="E668">
        <v>22937.380859000001</v>
      </c>
      <c r="F668">
        <v>22937.380859000001</v>
      </c>
      <c r="G668">
        <v>1371840300</v>
      </c>
      <c r="H668" s="2">
        <f t="shared" si="420"/>
        <v>4.7466483548648242E-3</v>
      </c>
      <c r="I668">
        <f t="shared" si="421"/>
        <v>23751.919922000001</v>
      </c>
      <c r="J668">
        <f t="shared" si="422"/>
        <v>22657.349609000001</v>
      </c>
      <c r="K668">
        <f t="shared" si="423"/>
        <v>23614.470702999999</v>
      </c>
      <c r="L668">
        <f t="shared" si="424"/>
        <v>3.5511424255764368E-2</v>
      </c>
      <c r="M668">
        <f t="shared" si="425"/>
        <v>-1.2208510279416829E-2</v>
      </c>
      <c r="N668">
        <f t="shared" si="426"/>
        <v>2.9519056607298921E-2</v>
      </c>
      <c r="O668">
        <f t="shared" si="427"/>
        <v>1</v>
      </c>
      <c r="P668">
        <f t="shared" si="419"/>
        <v>0</v>
      </c>
      <c r="Q668">
        <f t="shared" si="428"/>
        <v>0</v>
      </c>
      <c r="R668">
        <f t="shared" si="429"/>
        <v>1</v>
      </c>
      <c r="S668">
        <f t="shared" si="430"/>
        <v>0</v>
      </c>
      <c r="T668" s="4">
        <f t="shared" si="431"/>
        <v>1.0047466483548648</v>
      </c>
      <c r="U668" s="4">
        <f t="shared" si="432"/>
        <v>1.0047466483548648</v>
      </c>
      <c r="V668" s="4">
        <f>PRODUCT($T$3:T668)-1</f>
        <v>0.7554728432608504</v>
      </c>
      <c r="W668" s="3">
        <f>PRODUCT($U$3:U668)-1</f>
        <v>0.37161483569640996</v>
      </c>
      <c r="X668">
        <f t="shared" si="433"/>
        <v>3.0399396755405483E-2</v>
      </c>
      <c r="Y668" s="1">
        <f t="shared" si="393"/>
        <v>42748</v>
      </c>
      <c r="Z668">
        <f t="shared" si="394"/>
        <v>-1.4408910830826183E-2</v>
      </c>
      <c r="AA668" s="5">
        <f t="shared" si="395"/>
        <v>6.0980145722666634E-4</v>
      </c>
      <c r="AB668" s="5">
        <f t="shared" si="396"/>
        <v>4.4193232613931599E-4</v>
      </c>
      <c r="AC668" s="5">
        <f t="shared" si="397"/>
        <v>-1.7688270327156252E-2</v>
      </c>
      <c r="AD668" s="5">
        <f t="shared" si="398"/>
        <v>-1.7521052392597269E-3</v>
      </c>
      <c r="AE668" s="5">
        <f t="shared" si="399"/>
        <v>-8.5405952113347672E-3</v>
      </c>
      <c r="AF668" s="5">
        <f t="shared" si="400"/>
        <v>-4.7460569421972076E-3</v>
      </c>
      <c r="AG668" s="5">
        <f t="shared" si="401"/>
        <v>3.7157719647087362E-3</v>
      </c>
      <c r="AH668" s="5">
        <f t="shared" si="402"/>
        <v>-7.9597958616495212E-3</v>
      </c>
      <c r="AI668" s="5">
        <f t="shared" si="403"/>
        <v>-2.8396601629571139E-3</v>
      </c>
      <c r="AJ668" s="5">
        <f t="shared" si="404"/>
        <v>8.3421771529357258E-3</v>
      </c>
      <c r="AK668">
        <f t="shared" si="405"/>
        <v>1.6626225645972603E-3</v>
      </c>
      <c r="AL668" s="5">
        <f t="shared" si="406"/>
        <v>9.6210020370477434E-3</v>
      </c>
      <c r="AM668" s="5">
        <f t="shared" si="407"/>
        <v>6.8107284666631962E-3</v>
      </c>
      <c r="AN668" s="5">
        <f t="shared" si="408"/>
        <v>-7.1916027334983923E-4</v>
      </c>
      <c r="AO668" s="5">
        <f t="shared" si="409"/>
        <v>1.4557327994128455E-2</v>
      </c>
      <c r="AP668" s="5">
        <f t="shared" si="410"/>
        <v>2.0626510019183808E-3</v>
      </c>
      <c r="AQ668" s="5">
        <f t="shared" si="411"/>
        <v>2.4743217720202271E-3</v>
      </c>
      <c r="AR668" s="5">
        <f t="shared" si="412"/>
        <v>8.2522593516727305E-3</v>
      </c>
      <c r="AS668" s="5">
        <f t="shared" si="413"/>
        <v>8.3755225149793056E-3</v>
      </c>
      <c r="AT668" s="5">
        <f t="shared" si="414"/>
        <v>-4.6360783599423971E-3</v>
      </c>
      <c r="AU668" s="5">
        <f t="shared" si="415"/>
        <v>4.7466483548648242E-3</v>
      </c>
      <c r="AV668">
        <f t="shared" si="416"/>
        <v>1</v>
      </c>
      <c r="AW668">
        <f t="shared" si="417"/>
        <v>0</v>
      </c>
      <c r="AX668">
        <f t="shared" si="418"/>
        <v>0</v>
      </c>
    </row>
    <row r="669" spans="1:50" x14ac:dyDescent="0.25">
      <c r="A669" s="1">
        <v>42751</v>
      </c>
      <c r="B669">
        <v>22895.359375</v>
      </c>
      <c r="C669">
        <v>22908.859375</v>
      </c>
      <c r="D669">
        <v>22657.349609000001</v>
      </c>
      <c r="E669">
        <v>22718.150390999999</v>
      </c>
      <c r="F669">
        <v>22718.150390999999</v>
      </c>
      <c r="G669">
        <v>1313357700</v>
      </c>
      <c r="H669" s="2">
        <f t="shared" si="420"/>
        <v>-9.5577812195580814E-3</v>
      </c>
      <c r="I669">
        <f t="shared" si="421"/>
        <v>24067.619140999999</v>
      </c>
      <c r="J669">
        <f t="shared" si="422"/>
        <v>22710.929688</v>
      </c>
      <c r="K669">
        <f t="shared" si="423"/>
        <v>23771.949218999998</v>
      </c>
      <c r="L669">
        <f t="shared" si="424"/>
        <v>5.9400467325658957E-2</v>
      </c>
      <c r="M669">
        <f t="shared" si="425"/>
        <v>-3.1783850690858539E-4</v>
      </c>
      <c r="N669">
        <f t="shared" si="426"/>
        <v>4.6385766880805201E-2</v>
      </c>
      <c r="O669">
        <f t="shared" si="427"/>
        <v>1</v>
      </c>
      <c r="P669">
        <f t="shared" si="419"/>
        <v>0</v>
      </c>
      <c r="Q669">
        <f t="shared" si="428"/>
        <v>0</v>
      </c>
      <c r="R669">
        <f t="shared" si="429"/>
        <v>1</v>
      </c>
      <c r="S669">
        <f t="shared" si="430"/>
        <v>0</v>
      </c>
      <c r="T669" s="4">
        <f t="shared" si="431"/>
        <v>0.99044221878044192</v>
      </c>
      <c r="U669" s="4">
        <f t="shared" si="432"/>
        <v>0.99044221878044192</v>
      </c>
      <c r="V669" s="4">
        <f>PRODUCT($T$3:T669)-1</f>
        <v>0.73869441788808765</v>
      </c>
      <c r="W669" s="3">
        <f>PRODUCT($U$3:U669)-1</f>
        <v>0.35850524117932348</v>
      </c>
      <c r="X669">
        <f t="shared" si="433"/>
        <v>2.0551064752452719E-2</v>
      </c>
      <c r="Y669" s="1">
        <f t="shared" si="393"/>
        <v>42751</v>
      </c>
      <c r="Z669">
        <f t="shared" si="394"/>
        <v>6.0980145722666634E-4</v>
      </c>
      <c r="AA669" s="5">
        <f t="shared" si="395"/>
        <v>4.4193232613931599E-4</v>
      </c>
      <c r="AB669" s="5">
        <f t="shared" si="396"/>
        <v>-1.7688270327156252E-2</v>
      </c>
      <c r="AC669" s="5">
        <f t="shared" si="397"/>
        <v>-1.7521052392597269E-3</v>
      </c>
      <c r="AD669" s="5">
        <f t="shared" si="398"/>
        <v>-8.5405952113347672E-3</v>
      </c>
      <c r="AE669" s="5">
        <f t="shared" si="399"/>
        <v>-4.7460569421972076E-3</v>
      </c>
      <c r="AF669" s="5">
        <f t="shared" si="400"/>
        <v>3.7157719647087362E-3</v>
      </c>
      <c r="AG669" s="5">
        <f t="shared" si="401"/>
        <v>-7.9597958616495212E-3</v>
      </c>
      <c r="AH669" s="5">
        <f t="shared" si="402"/>
        <v>-2.8396601629571139E-3</v>
      </c>
      <c r="AI669" s="5">
        <f t="shared" si="403"/>
        <v>8.3421771529357258E-3</v>
      </c>
      <c r="AJ669" s="5">
        <f t="shared" si="404"/>
        <v>1.6626225645972603E-3</v>
      </c>
      <c r="AK669">
        <f t="shared" si="405"/>
        <v>9.6210020370477434E-3</v>
      </c>
      <c r="AL669" s="5">
        <f t="shared" si="406"/>
        <v>6.8107284666631962E-3</v>
      </c>
      <c r="AM669" s="5">
        <f t="shared" si="407"/>
        <v>-7.1916027334983923E-4</v>
      </c>
      <c r="AN669" s="5">
        <f t="shared" si="408"/>
        <v>1.4557327994128455E-2</v>
      </c>
      <c r="AO669" s="5">
        <f t="shared" si="409"/>
        <v>2.0626510019183808E-3</v>
      </c>
      <c r="AP669" s="5">
        <f t="shared" si="410"/>
        <v>2.4743217720202271E-3</v>
      </c>
      <c r="AQ669" s="5">
        <f t="shared" si="411"/>
        <v>8.2522593516727305E-3</v>
      </c>
      <c r="AR669" s="5">
        <f t="shared" si="412"/>
        <v>8.3755225149793056E-3</v>
      </c>
      <c r="AS669" s="5">
        <f t="shared" si="413"/>
        <v>-4.6360783599423971E-3</v>
      </c>
      <c r="AT669" s="5">
        <f t="shared" si="414"/>
        <v>4.7466483548648242E-3</v>
      </c>
      <c r="AU669" s="5">
        <f t="shared" si="415"/>
        <v>-9.5577812195580814E-3</v>
      </c>
      <c r="AV669">
        <f t="shared" si="416"/>
        <v>1</v>
      </c>
      <c r="AW669">
        <f t="shared" si="417"/>
        <v>0</v>
      </c>
      <c r="AX669">
        <f t="shared" si="418"/>
        <v>0</v>
      </c>
    </row>
    <row r="670" spans="1:50" x14ac:dyDescent="0.25">
      <c r="A670" s="1">
        <v>42752</v>
      </c>
      <c r="B670">
        <v>22819.869140999999</v>
      </c>
      <c r="C670">
        <v>22867.839843999998</v>
      </c>
      <c r="D670">
        <v>22710.929688</v>
      </c>
      <c r="E670">
        <v>22840.970702999999</v>
      </c>
      <c r="F670">
        <v>22840.970702999999</v>
      </c>
      <c r="G670">
        <v>1019618000</v>
      </c>
      <c r="H670" s="2">
        <f t="shared" si="420"/>
        <v>5.406263709243575E-3</v>
      </c>
      <c r="I670">
        <f t="shared" si="421"/>
        <v>24161.390625</v>
      </c>
      <c r="J670">
        <f t="shared" si="422"/>
        <v>22858.25</v>
      </c>
      <c r="K670">
        <f t="shared" si="423"/>
        <v>23969.570313</v>
      </c>
      <c r="L670">
        <f t="shared" si="424"/>
        <v>5.7809273483572898E-2</v>
      </c>
      <c r="M670">
        <f t="shared" si="425"/>
        <v>7.5650449469422121E-4</v>
      </c>
      <c r="N670">
        <f t="shared" si="426"/>
        <v>4.9411192924990965E-2</v>
      </c>
      <c r="O670">
        <f t="shared" si="427"/>
        <v>1</v>
      </c>
      <c r="P670">
        <f t="shared" si="419"/>
        <v>0</v>
      </c>
      <c r="Q670">
        <f t="shared" si="428"/>
        <v>0</v>
      </c>
      <c r="R670">
        <f t="shared" si="429"/>
        <v>1</v>
      </c>
      <c r="S670">
        <f t="shared" si="430"/>
        <v>0</v>
      </c>
      <c r="T670" s="4">
        <f t="shared" si="431"/>
        <v>1.0054062637092436</v>
      </c>
      <c r="U670" s="4">
        <f t="shared" si="432"/>
        <v>1.0054062637092436</v>
      </c>
      <c r="V670" s="4">
        <f>PRODUCT($T$3:T670)-1</f>
        <v>0.74809425842098043</v>
      </c>
      <c r="W670" s="3">
        <f>PRODUCT($U$3:U670)-1</f>
        <v>0.36584967876352836</v>
      </c>
      <c r="X670">
        <f t="shared" si="433"/>
        <v>2.6068432937253805E-2</v>
      </c>
      <c r="Y670" s="1">
        <f t="shared" si="393"/>
        <v>42752</v>
      </c>
      <c r="Z670">
        <f t="shared" si="394"/>
        <v>4.4193232613931599E-4</v>
      </c>
      <c r="AA670" s="5">
        <f t="shared" si="395"/>
        <v>-1.7688270327156252E-2</v>
      </c>
      <c r="AB670" s="5">
        <f t="shared" si="396"/>
        <v>-1.7521052392597269E-3</v>
      </c>
      <c r="AC670" s="5">
        <f t="shared" si="397"/>
        <v>-8.5405952113347672E-3</v>
      </c>
      <c r="AD670" s="5">
        <f t="shared" si="398"/>
        <v>-4.7460569421972076E-3</v>
      </c>
      <c r="AE670" s="5">
        <f t="shared" si="399"/>
        <v>3.7157719647087362E-3</v>
      </c>
      <c r="AF670" s="5">
        <f t="shared" si="400"/>
        <v>-7.9597958616495212E-3</v>
      </c>
      <c r="AG670" s="5">
        <f t="shared" si="401"/>
        <v>-2.8396601629571139E-3</v>
      </c>
      <c r="AH670" s="5">
        <f t="shared" si="402"/>
        <v>8.3421771529357258E-3</v>
      </c>
      <c r="AI670" s="5">
        <f t="shared" si="403"/>
        <v>1.6626225645972603E-3</v>
      </c>
      <c r="AJ670" s="5">
        <f t="shared" si="404"/>
        <v>9.6210020370477434E-3</v>
      </c>
      <c r="AK670">
        <f t="shared" si="405"/>
        <v>6.8107284666631962E-3</v>
      </c>
      <c r="AL670" s="5">
        <f t="shared" si="406"/>
        <v>-7.1916027334983923E-4</v>
      </c>
      <c r="AM670" s="5">
        <f t="shared" si="407"/>
        <v>1.4557327994128455E-2</v>
      </c>
      <c r="AN670" s="5">
        <f t="shared" si="408"/>
        <v>2.0626510019183808E-3</v>
      </c>
      <c r="AO670" s="5">
        <f t="shared" si="409"/>
        <v>2.4743217720202271E-3</v>
      </c>
      <c r="AP670" s="5">
        <f t="shared" si="410"/>
        <v>8.2522593516727305E-3</v>
      </c>
      <c r="AQ670" s="5">
        <f t="shared" si="411"/>
        <v>8.3755225149793056E-3</v>
      </c>
      <c r="AR670" s="5">
        <f t="shared" si="412"/>
        <v>-4.6360783599423971E-3</v>
      </c>
      <c r="AS670" s="5">
        <f t="shared" si="413"/>
        <v>4.7466483548648242E-3</v>
      </c>
      <c r="AT670" s="5">
        <f t="shared" si="414"/>
        <v>-9.5577812195580814E-3</v>
      </c>
      <c r="AU670" s="5">
        <f t="shared" si="415"/>
        <v>5.406263709243575E-3</v>
      </c>
      <c r="AV670">
        <f t="shared" si="416"/>
        <v>1</v>
      </c>
      <c r="AW670">
        <f t="shared" si="417"/>
        <v>0</v>
      </c>
      <c r="AX670">
        <f t="shared" si="418"/>
        <v>0</v>
      </c>
    </row>
    <row r="671" spans="1:50" x14ac:dyDescent="0.25">
      <c r="A671" s="1">
        <v>42753</v>
      </c>
      <c r="B671">
        <v>22889.330077999999</v>
      </c>
      <c r="C671">
        <v>23151.75</v>
      </c>
      <c r="D671">
        <v>22882.019531000002</v>
      </c>
      <c r="E671">
        <v>23098.259765999999</v>
      </c>
      <c r="F671">
        <v>23098.259765999999</v>
      </c>
      <c r="G671">
        <v>1689344500</v>
      </c>
      <c r="H671" s="2">
        <f t="shared" si="420"/>
        <v>1.1264366403053394E-2</v>
      </c>
      <c r="I671">
        <f t="shared" si="421"/>
        <v>24161.390625</v>
      </c>
      <c r="J671">
        <f t="shared" si="422"/>
        <v>22858.25</v>
      </c>
      <c r="K671">
        <f t="shared" si="423"/>
        <v>23944.679688</v>
      </c>
      <c r="L671">
        <f t="shared" si="424"/>
        <v>4.6026448302607603E-2</v>
      </c>
      <c r="M671">
        <f t="shared" si="425"/>
        <v>-1.0390815950268584E-2</v>
      </c>
      <c r="N671">
        <f t="shared" si="426"/>
        <v>3.6644315657316628E-2</v>
      </c>
      <c r="O671">
        <f t="shared" si="427"/>
        <v>1</v>
      </c>
      <c r="P671">
        <f t="shared" si="419"/>
        <v>0</v>
      </c>
      <c r="Q671">
        <f t="shared" si="428"/>
        <v>0</v>
      </c>
      <c r="R671">
        <f t="shared" si="429"/>
        <v>1</v>
      </c>
      <c r="S671">
        <f t="shared" si="430"/>
        <v>0</v>
      </c>
      <c r="T671" s="4">
        <f t="shared" si="431"/>
        <v>1.0112643664030534</v>
      </c>
      <c r="U671" s="4">
        <f t="shared" si="432"/>
        <v>1.0112643664030534</v>
      </c>
      <c r="V671" s="4">
        <f>PRODUCT($T$3:T671)-1</f>
        <v>0.76778543265490828</v>
      </c>
      <c r="W671" s="3">
        <f>PRODUCT($U$3:U671)-1</f>
        <v>0.38123510999661359</v>
      </c>
      <c r="X671">
        <f t="shared" si="433"/>
        <v>3.7626443720465863E-2</v>
      </c>
      <c r="Y671" s="1">
        <f t="shared" si="393"/>
        <v>42753</v>
      </c>
      <c r="Z671">
        <f t="shared" si="394"/>
        <v>-1.7688270327156252E-2</v>
      </c>
      <c r="AA671" s="5">
        <f t="shared" si="395"/>
        <v>-1.7521052392597269E-3</v>
      </c>
      <c r="AB671" s="5">
        <f t="shared" si="396"/>
        <v>-8.5405952113347672E-3</v>
      </c>
      <c r="AC671" s="5">
        <f t="shared" si="397"/>
        <v>-4.7460569421972076E-3</v>
      </c>
      <c r="AD671" s="5">
        <f t="shared" si="398"/>
        <v>3.7157719647087362E-3</v>
      </c>
      <c r="AE671" s="5">
        <f t="shared" si="399"/>
        <v>-7.9597958616495212E-3</v>
      </c>
      <c r="AF671" s="5">
        <f t="shared" si="400"/>
        <v>-2.8396601629571139E-3</v>
      </c>
      <c r="AG671" s="5">
        <f t="shared" si="401"/>
        <v>8.3421771529357258E-3</v>
      </c>
      <c r="AH671" s="5">
        <f t="shared" si="402"/>
        <v>1.6626225645972603E-3</v>
      </c>
      <c r="AI671" s="5">
        <f t="shared" si="403"/>
        <v>9.6210020370477434E-3</v>
      </c>
      <c r="AJ671" s="5">
        <f t="shared" si="404"/>
        <v>6.8107284666631962E-3</v>
      </c>
      <c r="AK671">
        <f t="shared" si="405"/>
        <v>-7.1916027334983923E-4</v>
      </c>
      <c r="AL671" s="5">
        <f t="shared" si="406"/>
        <v>1.4557327994128455E-2</v>
      </c>
      <c r="AM671" s="5">
        <f t="shared" si="407"/>
        <v>2.0626510019183808E-3</v>
      </c>
      <c r="AN671" s="5">
        <f t="shared" si="408"/>
        <v>2.4743217720202271E-3</v>
      </c>
      <c r="AO671" s="5">
        <f t="shared" si="409"/>
        <v>8.2522593516727305E-3</v>
      </c>
      <c r="AP671" s="5">
        <f t="shared" si="410"/>
        <v>8.3755225149793056E-3</v>
      </c>
      <c r="AQ671" s="5">
        <f t="shared" si="411"/>
        <v>-4.6360783599423971E-3</v>
      </c>
      <c r="AR671" s="5">
        <f t="shared" si="412"/>
        <v>4.7466483548648242E-3</v>
      </c>
      <c r="AS671" s="5">
        <f t="shared" si="413"/>
        <v>-9.5577812195580814E-3</v>
      </c>
      <c r="AT671" s="5">
        <f t="shared" si="414"/>
        <v>5.406263709243575E-3</v>
      </c>
      <c r="AU671" s="5">
        <f t="shared" si="415"/>
        <v>1.1264366403053394E-2</v>
      </c>
      <c r="AV671">
        <f t="shared" si="416"/>
        <v>1</v>
      </c>
      <c r="AW671">
        <f t="shared" si="417"/>
        <v>0</v>
      </c>
      <c r="AX671">
        <f t="shared" si="418"/>
        <v>0</v>
      </c>
    </row>
    <row r="672" spans="1:50" x14ac:dyDescent="0.25">
      <c r="A672" s="1">
        <v>42754</v>
      </c>
      <c r="B672">
        <v>23104.349609000001</v>
      </c>
      <c r="C672">
        <v>23104.349609000001</v>
      </c>
      <c r="D672">
        <v>22941.960938</v>
      </c>
      <c r="E672">
        <v>23049.960938</v>
      </c>
      <c r="F672">
        <v>23049.960938</v>
      </c>
      <c r="G672">
        <v>1174126300</v>
      </c>
      <c r="H672" s="2">
        <f t="shared" si="420"/>
        <v>-2.0910158812523783E-3</v>
      </c>
      <c r="I672">
        <f t="shared" si="421"/>
        <v>24202.339843999998</v>
      </c>
      <c r="J672">
        <f t="shared" si="422"/>
        <v>22858.25</v>
      </c>
      <c r="K672">
        <f t="shared" si="423"/>
        <v>24022.150390999999</v>
      </c>
      <c r="L672">
        <f t="shared" si="424"/>
        <v>4.9994831188637567E-2</v>
      </c>
      <c r="M672">
        <f t="shared" si="425"/>
        <v>-8.3171914484222453E-3</v>
      </c>
      <c r="N672">
        <f t="shared" si="426"/>
        <v>4.2177488092713267E-2</v>
      </c>
      <c r="O672">
        <f t="shared" si="427"/>
        <v>1</v>
      </c>
      <c r="P672">
        <f t="shared" si="419"/>
        <v>0</v>
      </c>
      <c r="Q672">
        <f t="shared" si="428"/>
        <v>0</v>
      </c>
      <c r="R672">
        <f t="shared" si="429"/>
        <v>1</v>
      </c>
      <c r="S672">
        <f t="shared" si="430"/>
        <v>0</v>
      </c>
      <c r="T672" s="4">
        <f t="shared" si="431"/>
        <v>0.99790898411874762</v>
      </c>
      <c r="U672" s="4">
        <f t="shared" si="432"/>
        <v>0.99790898411874762</v>
      </c>
      <c r="V672" s="4">
        <f>PRODUCT($T$3:T672)-1</f>
        <v>0.76408896524058023</v>
      </c>
      <c r="W672" s="3">
        <f>PRODUCT($U$3:U672)-1</f>
        <v>0.37834692544586734</v>
      </c>
      <c r="X672">
        <f t="shared" si="433"/>
        <v>3.5456750347838906E-2</v>
      </c>
      <c r="Y672" s="1">
        <f t="shared" si="393"/>
        <v>42754</v>
      </c>
      <c r="Z672">
        <f t="shared" si="394"/>
        <v>-1.7521052392597269E-3</v>
      </c>
      <c r="AA672" s="5">
        <f t="shared" si="395"/>
        <v>-8.5405952113347672E-3</v>
      </c>
      <c r="AB672" s="5">
        <f t="shared" si="396"/>
        <v>-4.7460569421972076E-3</v>
      </c>
      <c r="AC672" s="5">
        <f t="shared" si="397"/>
        <v>3.7157719647087362E-3</v>
      </c>
      <c r="AD672" s="5">
        <f t="shared" si="398"/>
        <v>-7.9597958616495212E-3</v>
      </c>
      <c r="AE672" s="5">
        <f t="shared" si="399"/>
        <v>-2.8396601629571139E-3</v>
      </c>
      <c r="AF672" s="5">
        <f t="shared" si="400"/>
        <v>8.3421771529357258E-3</v>
      </c>
      <c r="AG672" s="5">
        <f t="shared" si="401"/>
        <v>1.6626225645972603E-3</v>
      </c>
      <c r="AH672" s="5">
        <f t="shared" si="402"/>
        <v>9.6210020370477434E-3</v>
      </c>
      <c r="AI672" s="5">
        <f t="shared" si="403"/>
        <v>6.8107284666631962E-3</v>
      </c>
      <c r="AJ672" s="5">
        <f t="shared" si="404"/>
        <v>-7.1916027334983923E-4</v>
      </c>
      <c r="AK672">
        <f t="shared" si="405"/>
        <v>1.4557327994128455E-2</v>
      </c>
      <c r="AL672" s="5">
        <f t="shared" si="406"/>
        <v>2.0626510019183808E-3</v>
      </c>
      <c r="AM672" s="5">
        <f t="shared" si="407"/>
        <v>2.4743217720202271E-3</v>
      </c>
      <c r="AN672" s="5">
        <f t="shared" si="408"/>
        <v>8.2522593516727305E-3</v>
      </c>
      <c r="AO672" s="5">
        <f t="shared" si="409"/>
        <v>8.3755225149793056E-3</v>
      </c>
      <c r="AP672" s="5">
        <f t="shared" si="410"/>
        <v>-4.6360783599423971E-3</v>
      </c>
      <c r="AQ672" s="5">
        <f t="shared" si="411"/>
        <v>4.7466483548648242E-3</v>
      </c>
      <c r="AR672" s="5">
        <f t="shared" si="412"/>
        <v>-9.5577812195580814E-3</v>
      </c>
      <c r="AS672" s="5">
        <f t="shared" si="413"/>
        <v>5.406263709243575E-3</v>
      </c>
      <c r="AT672" s="5">
        <f t="shared" si="414"/>
        <v>1.1264366403053394E-2</v>
      </c>
      <c r="AU672" s="5">
        <f t="shared" si="415"/>
        <v>-2.0910158812523783E-3</v>
      </c>
      <c r="AV672">
        <f t="shared" si="416"/>
        <v>1</v>
      </c>
      <c r="AW672">
        <f t="shared" si="417"/>
        <v>0</v>
      </c>
      <c r="AX672">
        <f t="shared" si="418"/>
        <v>0</v>
      </c>
    </row>
    <row r="673" spans="1:50" x14ac:dyDescent="0.25">
      <c r="A673" s="1">
        <v>42755</v>
      </c>
      <c r="B673">
        <v>22966.529297000001</v>
      </c>
      <c r="C673">
        <v>22987.679688</v>
      </c>
      <c r="D673">
        <v>22858.25</v>
      </c>
      <c r="E673">
        <v>22885.910156000002</v>
      </c>
      <c r="F673">
        <v>22885.910156000002</v>
      </c>
      <c r="G673">
        <v>1207476100</v>
      </c>
      <c r="H673" s="2">
        <f t="shared" si="420"/>
        <v>-7.1171826469148547E-3</v>
      </c>
      <c r="I673">
        <f t="shared" si="421"/>
        <v>24213.640625</v>
      </c>
      <c r="J673">
        <f t="shared" si="422"/>
        <v>22861.289063</v>
      </c>
      <c r="K673">
        <f t="shared" si="423"/>
        <v>23909.150390999999</v>
      </c>
      <c r="L673">
        <f t="shared" si="424"/>
        <v>5.8015191877868411E-2</v>
      </c>
      <c r="M673">
        <f t="shared" si="425"/>
        <v>-1.0758188261761337E-3</v>
      </c>
      <c r="N673">
        <f t="shared" si="426"/>
        <v>4.4710489031249301E-2</v>
      </c>
      <c r="O673">
        <f t="shared" si="427"/>
        <v>1</v>
      </c>
      <c r="P673">
        <f t="shared" si="419"/>
        <v>0</v>
      </c>
      <c r="Q673">
        <f t="shared" si="428"/>
        <v>0</v>
      </c>
      <c r="R673">
        <f t="shared" si="429"/>
        <v>1</v>
      </c>
      <c r="S673">
        <f t="shared" si="430"/>
        <v>0</v>
      </c>
      <c r="T673" s="4">
        <f t="shared" si="431"/>
        <v>0.99288281735308515</v>
      </c>
      <c r="U673" s="4">
        <f t="shared" si="432"/>
        <v>0.99288281735308515</v>
      </c>
      <c r="V673" s="4">
        <f>PRODUCT($T$3:T673)-1</f>
        <v>0.75153362186955608</v>
      </c>
      <c r="W673" s="3">
        <f>PRODUCT($U$3:U673)-1</f>
        <v>0.36853697862665546</v>
      </c>
      <c r="X673">
        <f t="shared" si="433"/>
        <v>2.8087215532632381E-2</v>
      </c>
      <c r="Y673" s="1">
        <f t="shared" si="393"/>
        <v>42755</v>
      </c>
      <c r="Z673">
        <f t="shared" si="394"/>
        <v>-8.5405952113347672E-3</v>
      </c>
      <c r="AA673" s="5">
        <f t="shared" si="395"/>
        <v>-4.7460569421972076E-3</v>
      </c>
      <c r="AB673" s="5">
        <f t="shared" si="396"/>
        <v>3.7157719647087362E-3</v>
      </c>
      <c r="AC673" s="5">
        <f t="shared" si="397"/>
        <v>-7.9597958616495212E-3</v>
      </c>
      <c r="AD673" s="5">
        <f t="shared" si="398"/>
        <v>-2.8396601629571139E-3</v>
      </c>
      <c r="AE673" s="5">
        <f t="shared" si="399"/>
        <v>8.3421771529357258E-3</v>
      </c>
      <c r="AF673" s="5">
        <f t="shared" si="400"/>
        <v>1.6626225645972603E-3</v>
      </c>
      <c r="AG673" s="5">
        <f t="shared" si="401"/>
        <v>9.6210020370477434E-3</v>
      </c>
      <c r="AH673" s="5">
        <f t="shared" si="402"/>
        <v>6.8107284666631962E-3</v>
      </c>
      <c r="AI673" s="5">
        <f t="shared" si="403"/>
        <v>-7.1916027334983923E-4</v>
      </c>
      <c r="AJ673" s="5">
        <f t="shared" si="404"/>
        <v>1.4557327994128455E-2</v>
      </c>
      <c r="AK673">
        <f t="shared" si="405"/>
        <v>2.0626510019183808E-3</v>
      </c>
      <c r="AL673" s="5">
        <f t="shared" si="406"/>
        <v>2.4743217720202271E-3</v>
      </c>
      <c r="AM673" s="5">
        <f t="shared" si="407"/>
        <v>8.2522593516727305E-3</v>
      </c>
      <c r="AN673" s="5">
        <f t="shared" si="408"/>
        <v>8.3755225149793056E-3</v>
      </c>
      <c r="AO673" s="5">
        <f t="shared" si="409"/>
        <v>-4.6360783599423971E-3</v>
      </c>
      <c r="AP673" s="5">
        <f t="shared" si="410"/>
        <v>4.7466483548648242E-3</v>
      </c>
      <c r="AQ673" s="5">
        <f t="shared" si="411"/>
        <v>-9.5577812195580814E-3</v>
      </c>
      <c r="AR673" s="5">
        <f t="shared" si="412"/>
        <v>5.406263709243575E-3</v>
      </c>
      <c r="AS673" s="5">
        <f t="shared" si="413"/>
        <v>1.1264366403053394E-2</v>
      </c>
      <c r="AT673" s="5">
        <f t="shared" si="414"/>
        <v>-2.0910158812523783E-3</v>
      </c>
      <c r="AU673" s="5">
        <f t="shared" si="415"/>
        <v>-7.1171826469148547E-3</v>
      </c>
      <c r="AV673">
        <f t="shared" si="416"/>
        <v>1</v>
      </c>
      <c r="AW673">
        <f t="shared" si="417"/>
        <v>0</v>
      </c>
      <c r="AX673">
        <f t="shared" si="418"/>
        <v>0</v>
      </c>
    </row>
    <row r="674" spans="1:50" x14ac:dyDescent="0.25">
      <c r="A674" s="1">
        <v>42758</v>
      </c>
      <c r="B674">
        <v>22926.300781000002</v>
      </c>
      <c r="C674">
        <v>23068.080077999999</v>
      </c>
      <c r="D674">
        <v>22861.289063</v>
      </c>
      <c r="E674">
        <v>22898.519531000002</v>
      </c>
      <c r="F674">
        <v>22898.519531000002</v>
      </c>
      <c r="G674">
        <v>1068403800</v>
      </c>
      <c r="H674" s="2">
        <f t="shared" si="420"/>
        <v>5.5096672642895861E-4</v>
      </c>
      <c r="I674">
        <f t="shared" si="421"/>
        <v>24213.640625</v>
      </c>
      <c r="J674">
        <f t="shared" si="422"/>
        <v>22907.779297000001</v>
      </c>
      <c r="K674">
        <f t="shared" si="423"/>
        <v>23999.550781000002</v>
      </c>
      <c r="L674">
        <f t="shared" si="424"/>
        <v>5.7432581709904396E-2</v>
      </c>
      <c r="M674">
        <f t="shared" si="425"/>
        <v>4.043827369477615E-4</v>
      </c>
      <c r="N674">
        <f t="shared" si="426"/>
        <v>4.8083075786162777E-2</v>
      </c>
      <c r="O674">
        <f t="shared" si="427"/>
        <v>1</v>
      </c>
      <c r="P674">
        <f t="shared" si="419"/>
        <v>0</v>
      </c>
      <c r="Q674">
        <f t="shared" si="428"/>
        <v>0</v>
      </c>
      <c r="R674">
        <f t="shared" si="429"/>
        <v>1</v>
      </c>
      <c r="S674">
        <f t="shared" si="430"/>
        <v>0</v>
      </c>
      <c r="T674" s="4">
        <f t="shared" si="431"/>
        <v>1.000550966726429</v>
      </c>
      <c r="U674" s="4">
        <f t="shared" si="432"/>
        <v>1.000550966726429</v>
      </c>
      <c r="V674" s="4">
        <f>PRODUCT($T$3:T674)-1</f>
        <v>0.75249865861542786</v>
      </c>
      <c r="W674" s="3">
        <f>PRODUCT($U$3:U674)-1</f>
        <v>0.36929099696576628</v>
      </c>
      <c r="X674">
        <f t="shared" si="433"/>
        <v>2.8653657380257824E-2</v>
      </c>
      <c r="Y674" s="1">
        <f t="shared" ref="Y674:Y737" si="434">A674</f>
        <v>42758</v>
      </c>
      <c r="Z674">
        <f t="shared" ref="Z674:Z737" si="435">$H653</f>
        <v>-4.7460569421972076E-3</v>
      </c>
      <c r="AA674" s="5">
        <f t="shared" ref="AA674:AA737" si="436">$H654</f>
        <v>3.7157719647087362E-3</v>
      </c>
      <c r="AB674" s="5">
        <f t="shared" ref="AB674:AB737" si="437">$H655</f>
        <v>-7.9597958616495212E-3</v>
      </c>
      <c r="AC674" s="5">
        <f t="shared" ref="AC674:AC737" si="438">$H656</f>
        <v>-2.8396601629571139E-3</v>
      </c>
      <c r="AD674" s="5">
        <f t="shared" ref="AD674:AD737" si="439">$H657</f>
        <v>8.3421771529357258E-3</v>
      </c>
      <c r="AE674" s="5">
        <f t="shared" ref="AE674:AE737" si="440">$H658</f>
        <v>1.6626225645972603E-3</v>
      </c>
      <c r="AF674" s="5">
        <f t="shared" ref="AF674:AF737" si="441">$H659</f>
        <v>9.6210020370477434E-3</v>
      </c>
      <c r="AG674" s="5">
        <f t="shared" ref="AG674:AG737" si="442">$H660</f>
        <v>6.8107284666631962E-3</v>
      </c>
      <c r="AH674" s="5">
        <f t="shared" ref="AH674:AH737" si="443">$H661</f>
        <v>-7.1916027334983923E-4</v>
      </c>
      <c r="AI674" s="5">
        <f t="shared" ref="AI674:AI737" si="444">$H662</f>
        <v>1.4557327994128455E-2</v>
      </c>
      <c r="AJ674" s="5">
        <f t="shared" ref="AJ674:AJ737" si="445">$H663</f>
        <v>2.0626510019183808E-3</v>
      </c>
      <c r="AK674">
        <f t="shared" ref="AK674:AK737" si="446">$H664</f>
        <v>2.4743217720202271E-3</v>
      </c>
      <c r="AL674" s="5">
        <f t="shared" ref="AL674:AL737" si="447">$H665</f>
        <v>8.2522593516727305E-3</v>
      </c>
      <c r="AM674" s="5">
        <f t="shared" ref="AM674:AM737" si="448">$H666</f>
        <v>8.3755225149793056E-3</v>
      </c>
      <c r="AN674" s="5">
        <f t="shared" ref="AN674:AN737" si="449">$H667</f>
        <v>-4.6360783599423971E-3</v>
      </c>
      <c r="AO674" s="5">
        <f t="shared" ref="AO674:AO737" si="450">$H668</f>
        <v>4.7466483548648242E-3</v>
      </c>
      <c r="AP674" s="5">
        <f t="shared" ref="AP674:AP737" si="451">$H669</f>
        <v>-9.5577812195580814E-3</v>
      </c>
      <c r="AQ674" s="5">
        <f t="shared" ref="AQ674:AQ737" si="452">$H670</f>
        <v>5.406263709243575E-3</v>
      </c>
      <c r="AR674" s="5">
        <f t="shared" ref="AR674:AR737" si="453">$H671</f>
        <v>1.1264366403053394E-2</v>
      </c>
      <c r="AS674" s="5">
        <f t="shared" ref="AS674:AS737" si="454">$H672</f>
        <v>-2.0910158812523783E-3</v>
      </c>
      <c r="AT674" s="5">
        <f t="shared" ref="AT674:AT737" si="455">$H673</f>
        <v>-7.1171826469148547E-3</v>
      </c>
      <c r="AU674" s="5">
        <f t="shared" ref="AU674:AU737" si="456">$H674</f>
        <v>5.5096672642895861E-4</v>
      </c>
      <c r="AV674">
        <f t="shared" ref="AV674:AV737" si="457">O674</f>
        <v>1</v>
      </c>
      <c r="AW674">
        <f t="shared" ref="AW674:AW737" si="458">P674</f>
        <v>0</v>
      </c>
      <c r="AX674">
        <f t="shared" ref="AX674:AX737" si="459">Q674</f>
        <v>0</v>
      </c>
    </row>
    <row r="675" spans="1:50" x14ac:dyDescent="0.25">
      <c r="A675" s="1">
        <v>42759</v>
      </c>
      <c r="B675">
        <v>22965.25</v>
      </c>
      <c r="C675">
        <v>22986.449218999998</v>
      </c>
      <c r="D675">
        <v>22907.779297000001</v>
      </c>
      <c r="E675">
        <v>22949.859375</v>
      </c>
      <c r="F675">
        <v>22949.859375</v>
      </c>
      <c r="G675">
        <v>1462887100</v>
      </c>
      <c r="H675" s="2">
        <f t="shared" si="420"/>
        <v>2.2420595327350412E-3</v>
      </c>
      <c r="I675">
        <f t="shared" si="421"/>
        <v>24216.529297000001</v>
      </c>
      <c r="J675">
        <f t="shared" si="422"/>
        <v>22961.380859000001</v>
      </c>
      <c r="K675">
        <f t="shared" si="423"/>
        <v>24046.910156000002</v>
      </c>
      <c r="L675">
        <f t="shared" si="424"/>
        <v>5.5192927385856905E-2</v>
      </c>
      <c r="M675">
        <f t="shared" si="425"/>
        <v>5.0202852277836385E-4</v>
      </c>
      <c r="N675">
        <f t="shared" si="426"/>
        <v>4.7802069854731011E-2</v>
      </c>
      <c r="O675">
        <f t="shared" si="427"/>
        <v>1</v>
      </c>
      <c r="P675">
        <f t="shared" si="419"/>
        <v>0</v>
      </c>
      <c r="Q675">
        <f t="shared" si="428"/>
        <v>0</v>
      </c>
      <c r="R675">
        <f t="shared" si="429"/>
        <v>1</v>
      </c>
      <c r="S675">
        <f t="shared" si="430"/>
        <v>0</v>
      </c>
      <c r="T675" s="4">
        <f t="shared" si="431"/>
        <v>1.002242059532735</v>
      </c>
      <c r="U675" s="4">
        <f t="shared" si="432"/>
        <v>1.002242059532735</v>
      </c>
      <c r="V675" s="4">
        <f>PRODUCT($T$3:T675)-1</f>
        <v>0.75642786493908187</v>
      </c>
      <c r="W675" s="3">
        <f>PRODUCT($U$3:U675)-1</f>
        <v>0.37236102889860168</v>
      </c>
      <c r="X675">
        <f t="shared" si="433"/>
        <v>3.0959960118670082E-2</v>
      </c>
      <c r="Y675" s="1">
        <f t="shared" si="434"/>
        <v>42759</v>
      </c>
      <c r="Z675">
        <f t="shared" si="435"/>
        <v>3.7157719647087362E-3</v>
      </c>
      <c r="AA675" s="5">
        <f t="shared" si="436"/>
        <v>-7.9597958616495212E-3</v>
      </c>
      <c r="AB675" s="5">
        <f t="shared" si="437"/>
        <v>-2.8396601629571139E-3</v>
      </c>
      <c r="AC675" s="5">
        <f t="shared" si="438"/>
        <v>8.3421771529357258E-3</v>
      </c>
      <c r="AD675" s="5">
        <f t="shared" si="439"/>
        <v>1.6626225645972603E-3</v>
      </c>
      <c r="AE675" s="5">
        <f t="shared" si="440"/>
        <v>9.6210020370477434E-3</v>
      </c>
      <c r="AF675" s="5">
        <f t="shared" si="441"/>
        <v>6.8107284666631962E-3</v>
      </c>
      <c r="AG675" s="5">
        <f t="shared" si="442"/>
        <v>-7.1916027334983923E-4</v>
      </c>
      <c r="AH675" s="5">
        <f t="shared" si="443"/>
        <v>1.4557327994128455E-2</v>
      </c>
      <c r="AI675" s="5">
        <f t="shared" si="444"/>
        <v>2.0626510019183808E-3</v>
      </c>
      <c r="AJ675" s="5">
        <f t="shared" si="445"/>
        <v>2.4743217720202271E-3</v>
      </c>
      <c r="AK675">
        <f t="shared" si="446"/>
        <v>8.2522593516727305E-3</v>
      </c>
      <c r="AL675" s="5">
        <f t="shared" si="447"/>
        <v>8.3755225149793056E-3</v>
      </c>
      <c r="AM675" s="5">
        <f t="shared" si="448"/>
        <v>-4.6360783599423971E-3</v>
      </c>
      <c r="AN675" s="5">
        <f t="shared" si="449"/>
        <v>4.7466483548648242E-3</v>
      </c>
      <c r="AO675" s="5">
        <f t="shared" si="450"/>
        <v>-9.5577812195580814E-3</v>
      </c>
      <c r="AP675" s="5">
        <f t="shared" si="451"/>
        <v>5.406263709243575E-3</v>
      </c>
      <c r="AQ675" s="5">
        <f t="shared" si="452"/>
        <v>1.1264366403053394E-2</v>
      </c>
      <c r="AR675" s="5">
        <f t="shared" si="453"/>
        <v>-2.0910158812523783E-3</v>
      </c>
      <c r="AS675" s="5">
        <f t="shared" si="454"/>
        <v>-7.1171826469148547E-3</v>
      </c>
      <c r="AT675" s="5">
        <f t="shared" si="455"/>
        <v>5.5096672642895861E-4</v>
      </c>
      <c r="AU675" s="5">
        <f t="shared" si="456"/>
        <v>2.2420595327350412E-3</v>
      </c>
      <c r="AV675">
        <f t="shared" si="457"/>
        <v>1</v>
      </c>
      <c r="AW675">
        <f t="shared" si="458"/>
        <v>0</v>
      </c>
      <c r="AX675">
        <f t="shared" si="459"/>
        <v>0</v>
      </c>
    </row>
    <row r="676" spans="1:50" x14ac:dyDescent="0.25">
      <c r="A676" s="1">
        <v>42760</v>
      </c>
      <c r="B676">
        <v>23066.400390999999</v>
      </c>
      <c r="C676">
        <v>23066.400390999999</v>
      </c>
      <c r="D676">
        <v>22961.380859000001</v>
      </c>
      <c r="E676">
        <v>23049.119140999999</v>
      </c>
      <c r="F676">
        <v>23049.119140999999</v>
      </c>
      <c r="G676">
        <v>1185813200</v>
      </c>
      <c r="H676" s="2">
        <f t="shared" si="420"/>
        <v>4.3250707718116566E-3</v>
      </c>
      <c r="I676">
        <f t="shared" si="421"/>
        <v>24216.529297000001</v>
      </c>
      <c r="J676">
        <f t="shared" si="422"/>
        <v>22997.460938</v>
      </c>
      <c r="K676">
        <f t="shared" si="423"/>
        <v>23958.130859000001</v>
      </c>
      <c r="L676">
        <f t="shared" si="424"/>
        <v>5.0648796982588395E-2</v>
      </c>
      <c r="M676">
        <f t="shared" si="425"/>
        <v>-2.2412224382193369E-3</v>
      </c>
      <c r="N676">
        <f t="shared" si="426"/>
        <v>3.9438024179546227E-2</v>
      </c>
      <c r="O676">
        <f t="shared" si="427"/>
        <v>1</v>
      </c>
      <c r="P676">
        <f t="shared" si="419"/>
        <v>0</v>
      </c>
      <c r="Q676">
        <f t="shared" si="428"/>
        <v>0</v>
      </c>
      <c r="R676">
        <f t="shared" si="429"/>
        <v>1</v>
      </c>
      <c r="S676">
        <f t="shared" si="430"/>
        <v>0</v>
      </c>
      <c r="T676" s="4">
        <f t="shared" si="431"/>
        <v>1.0043250707718117</v>
      </c>
      <c r="U676" s="4">
        <f t="shared" si="432"/>
        <v>1.0043250707718117</v>
      </c>
      <c r="V676" s="4">
        <f>PRODUCT($T$3:T676)-1</f>
        <v>0.76402453976052542</v>
      </c>
      <c r="W676" s="3">
        <f>PRODUCT($U$3:U676)-1</f>
        <v>0.37829658747306438</v>
      </c>
      <c r="X676">
        <f t="shared" si="433"/>
        <v>3.5418934909087429E-2</v>
      </c>
      <c r="Y676" s="1">
        <f t="shared" si="434"/>
        <v>42760</v>
      </c>
      <c r="Z676">
        <f t="shared" si="435"/>
        <v>-7.9597958616495212E-3</v>
      </c>
      <c r="AA676" s="5">
        <f t="shared" si="436"/>
        <v>-2.8396601629571139E-3</v>
      </c>
      <c r="AB676" s="5">
        <f t="shared" si="437"/>
        <v>8.3421771529357258E-3</v>
      </c>
      <c r="AC676" s="5">
        <f t="shared" si="438"/>
        <v>1.6626225645972603E-3</v>
      </c>
      <c r="AD676" s="5">
        <f t="shared" si="439"/>
        <v>9.6210020370477434E-3</v>
      </c>
      <c r="AE676" s="5">
        <f t="shared" si="440"/>
        <v>6.8107284666631962E-3</v>
      </c>
      <c r="AF676" s="5">
        <f t="shared" si="441"/>
        <v>-7.1916027334983923E-4</v>
      </c>
      <c r="AG676" s="5">
        <f t="shared" si="442"/>
        <v>1.4557327994128455E-2</v>
      </c>
      <c r="AH676" s="5">
        <f t="shared" si="443"/>
        <v>2.0626510019183808E-3</v>
      </c>
      <c r="AI676" s="5">
        <f t="shared" si="444"/>
        <v>2.4743217720202271E-3</v>
      </c>
      <c r="AJ676" s="5">
        <f t="shared" si="445"/>
        <v>8.2522593516727305E-3</v>
      </c>
      <c r="AK676">
        <f t="shared" si="446"/>
        <v>8.3755225149793056E-3</v>
      </c>
      <c r="AL676" s="5">
        <f t="shared" si="447"/>
        <v>-4.6360783599423971E-3</v>
      </c>
      <c r="AM676" s="5">
        <f t="shared" si="448"/>
        <v>4.7466483548648242E-3</v>
      </c>
      <c r="AN676" s="5">
        <f t="shared" si="449"/>
        <v>-9.5577812195580814E-3</v>
      </c>
      <c r="AO676" s="5">
        <f t="shared" si="450"/>
        <v>5.406263709243575E-3</v>
      </c>
      <c r="AP676" s="5">
        <f t="shared" si="451"/>
        <v>1.1264366403053394E-2</v>
      </c>
      <c r="AQ676" s="5">
        <f t="shared" si="452"/>
        <v>-2.0910158812523783E-3</v>
      </c>
      <c r="AR676" s="5">
        <f t="shared" si="453"/>
        <v>-7.1171826469148547E-3</v>
      </c>
      <c r="AS676" s="5">
        <f t="shared" si="454"/>
        <v>5.5096672642895861E-4</v>
      </c>
      <c r="AT676" s="5">
        <f t="shared" si="455"/>
        <v>2.2420595327350412E-3</v>
      </c>
      <c r="AU676" s="5">
        <f t="shared" si="456"/>
        <v>4.3250707718116566E-3</v>
      </c>
      <c r="AV676">
        <f t="shared" si="457"/>
        <v>1</v>
      </c>
      <c r="AW676">
        <f t="shared" si="458"/>
        <v>0</v>
      </c>
      <c r="AX676">
        <f t="shared" si="459"/>
        <v>0</v>
      </c>
    </row>
    <row r="677" spans="1:50" x14ac:dyDescent="0.25">
      <c r="A677" s="1">
        <v>42761</v>
      </c>
      <c r="B677">
        <v>23173.460938</v>
      </c>
      <c r="C677">
        <v>23386.410156000002</v>
      </c>
      <c r="D677">
        <v>23145.310547000001</v>
      </c>
      <c r="E677">
        <v>23374.169922000001</v>
      </c>
      <c r="F677">
        <v>23374.169922000001</v>
      </c>
      <c r="G677">
        <v>1856554500</v>
      </c>
      <c r="H677" s="2">
        <f t="shared" si="420"/>
        <v>1.4102525090505358E-2</v>
      </c>
      <c r="I677">
        <f t="shared" si="421"/>
        <v>24216.529297000001</v>
      </c>
      <c r="J677">
        <f t="shared" si="422"/>
        <v>22997.460938</v>
      </c>
      <c r="K677">
        <f t="shared" si="423"/>
        <v>23822.880859000001</v>
      </c>
      <c r="L677">
        <f t="shared" si="424"/>
        <v>3.6038044465791508E-2</v>
      </c>
      <c r="M677">
        <f t="shared" si="425"/>
        <v>-1.6116464681187992E-2</v>
      </c>
      <c r="N677">
        <f t="shared" si="426"/>
        <v>1.9196871525164472E-2</v>
      </c>
      <c r="O677">
        <f t="shared" si="427"/>
        <v>1</v>
      </c>
      <c r="P677">
        <f t="shared" si="419"/>
        <v>0</v>
      </c>
      <c r="Q677">
        <f t="shared" si="428"/>
        <v>0</v>
      </c>
      <c r="R677">
        <f t="shared" si="429"/>
        <v>1</v>
      </c>
      <c r="S677">
        <f t="shared" si="430"/>
        <v>0</v>
      </c>
      <c r="T677" s="4">
        <f t="shared" si="431"/>
        <v>1.0141025250905054</v>
      </c>
      <c r="U677" s="4">
        <f t="shared" si="432"/>
        <v>1.0141025250905054</v>
      </c>
      <c r="V677" s="4">
        <f>PRODUCT($T$3:T677)-1</f>
        <v>0.78890174009276537</v>
      </c>
      <c r="W677" s="3">
        <f>PRODUCT($U$3:U677)-1</f>
        <v>0.39773404968006121</v>
      </c>
      <c r="X677">
        <f t="shared" si="433"/>
        <v>5.0020956417827334E-2</v>
      </c>
      <c r="Y677" s="1">
        <f t="shared" si="434"/>
        <v>42761</v>
      </c>
      <c r="Z677">
        <f t="shared" si="435"/>
        <v>-2.8396601629571139E-3</v>
      </c>
      <c r="AA677" s="5">
        <f t="shared" si="436"/>
        <v>8.3421771529357258E-3</v>
      </c>
      <c r="AB677" s="5">
        <f t="shared" si="437"/>
        <v>1.6626225645972603E-3</v>
      </c>
      <c r="AC677" s="5">
        <f t="shared" si="438"/>
        <v>9.6210020370477434E-3</v>
      </c>
      <c r="AD677" s="5">
        <f t="shared" si="439"/>
        <v>6.8107284666631962E-3</v>
      </c>
      <c r="AE677" s="5">
        <f t="shared" si="440"/>
        <v>-7.1916027334983923E-4</v>
      </c>
      <c r="AF677" s="5">
        <f t="shared" si="441"/>
        <v>1.4557327994128455E-2</v>
      </c>
      <c r="AG677" s="5">
        <f t="shared" si="442"/>
        <v>2.0626510019183808E-3</v>
      </c>
      <c r="AH677" s="5">
        <f t="shared" si="443"/>
        <v>2.4743217720202271E-3</v>
      </c>
      <c r="AI677" s="5">
        <f t="shared" si="444"/>
        <v>8.2522593516727305E-3</v>
      </c>
      <c r="AJ677" s="5">
        <f t="shared" si="445"/>
        <v>8.3755225149793056E-3</v>
      </c>
      <c r="AK677">
        <f t="shared" si="446"/>
        <v>-4.6360783599423971E-3</v>
      </c>
      <c r="AL677" s="5">
        <f t="shared" si="447"/>
        <v>4.7466483548648242E-3</v>
      </c>
      <c r="AM677" s="5">
        <f t="shared" si="448"/>
        <v>-9.5577812195580814E-3</v>
      </c>
      <c r="AN677" s="5">
        <f t="shared" si="449"/>
        <v>5.406263709243575E-3</v>
      </c>
      <c r="AO677" s="5">
        <f t="shared" si="450"/>
        <v>1.1264366403053394E-2</v>
      </c>
      <c r="AP677" s="5">
        <f t="shared" si="451"/>
        <v>-2.0910158812523783E-3</v>
      </c>
      <c r="AQ677" s="5">
        <f t="shared" si="452"/>
        <v>-7.1171826469148547E-3</v>
      </c>
      <c r="AR677" s="5">
        <f t="shared" si="453"/>
        <v>5.5096672642895861E-4</v>
      </c>
      <c r="AS677" s="5">
        <f t="shared" si="454"/>
        <v>2.2420595327350412E-3</v>
      </c>
      <c r="AT677" s="5">
        <f t="shared" si="455"/>
        <v>4.3250707718116566E-3</v>
      </c>
      <c r="AU677" s="5">
        <f t="shared" si="456"/>
        <v>1.4102525090505358E-2</v>
      </c>
      <c r="AV677">
        <f t="shared" si="457"/>
        <v>1</v>
      </c>
      <c r="AW677">
        <f t="shared" si="458"/>
        <v>0</v>
      </c>
      <c r="AX677">
        <f t="shared" si="459"/>
        <v>0</v>
      </c>
    </row>
    <row r="678" spans="1:50" x14ac:dyDescent="0.25">
      <c r="A678" s="1">
        <v>42762</v>
      </c>
      <c r="B678">
        <v>23339.150390999999</v>
      </c>
      <c r="C678">
        <v>23397.089843999998</v>
      </c>
      <c r="D678">
        <v>23307.050781000002</v>
      </c>
      <c r="E678">
        <v>23360.779297000001</v>
      </c>
      <c r="F678">
        <v>23360.779297000001</v>
      </c>
      <c r="G678">
        <v>777897700</v>
      </c>
      <c r="H678" s="2">
        <f t="shared" si="420"/>
        <v>-5.7288130636012902E-4</v>
      </c>
      <c r="I678">
        <f t="shared" si="421"/>
        <v>24216.529297000001</v>
      </c>
      <c r="J678">
        <f t="shared" si="422"/>
        <v>22997.460938</v>
      </c>
      <c r="K678">
        <f t="shared" si="423"/>
        <v>23740.730468999998</v>
      </c>
      <c r="L678">
        <f t="shared" si="424"/>
        <v>3.6631911509471538E-2</v>
      </c>
      <c r="M678">
        <f t="shared" si="425"/>
        <v>-1.555249310739637E-2</v>
      </c>
      <c r="N678">
        <f t="shared" si="426"/>
        <v>1.6264490459391157E-2</v>
      </c>
      <c r="O678">
        <f t="shared" si="427"/>
        <v>1</v>
      </c>
      <c r="P678">
        <f t="shared" si="419"/>
        <v>0</v>
      </c>
      <c r="Q678">
        <f t="shared" si="428"/>
        <v>0</v>
      </c>
      <c r="R678">
        <f t="shared" si="429"/>
        <v>1</v>
      </c>
      <c r="S678">
        <f t="shared" si="430"/>
        <v>0</v>
      </c>
      <c r="T678" s="4">
        <f t="shared" si="431"/>
        <v>0.99942711869363987</v>
      </c>
      <c r="U678" s="4">
        <f t="shared" si="432"/>
        <v>0.99942711869363987</v>
      </c>
      <c r="V678" s="4">
        <f>PRODUCT($T$3:T678)-1</f>
        <v>0.78787691172695107</v>
      </c>
      <c r="W678" s="3">
        <f>PRODUCT($U$3:U678)-1</f>
        <v>0.39693331397173637</v>
      </c>
      <c r="X678">
        <f t="shared" si="433"/>
        <v>4.9419419040608981E-2</v>
      </c>
      <c r="Y678" s="1">
        <f t="shared" si="434"/>
        <v>42762</v>
      </c>
      <c r="Z678">
        <f t="shared" si="435"/>
        <v>8.3421771529357258E-3</v>
      </c>
      <c r="AA678" s="5">
        <f t="shared" si="436"/>
        <v>1.6626225645972603E-3</v>
      </c>
      <c r="AB678" s="5">
        <f t="shared" si="437"/>
        <v>9.6210020370477434E-3</v>
      </c>
      <c r="AC678" s="5">
        <f t="shared" si="438"/>
        <v>6.8107284666631962E-3</v>
      </c>
      <c r="AD678" s="5">
        <f t="shared" si="439"/>
        <v>-7.1916027334983923E-4</v>
      </c>
      <c r="AE678" s="5">
        <f t="shared" si="440"/>
        <v>1.4557327994128455E-2</v>
      </c>
      <c r="AF678" s="5">
        <f t="shared" si="441"/>
        <v>2.0626510019183808E-3</v>
      </c>
      <c r="AG678" s="5">
        <f t="shared" si="442"/>
        <v>2.4743217720202271E-3</v>
      </c>
      <c r="AH678" s="5">
        <f t="shared" si="443"/>
        <v>8.2522593516727305E-3</v>
      </c>
      <c r="AI678" s="5">
        <f t="shared" si="444"/>
        <v>8.3755225149793056E-3</v>
      </c>
      <c r="AJ678" s="5">
        <f t="shared" si="445"/>
        <v>-4.6360783599423971E-3</v>
      </c>
      <c r="AK678">
        <f t="shared" si="446"/>
        <v>4.7466483548648242E-3</v>
      </c>
      <c r="AL678" s="5">
        <f t="shared" si="447"/>
        <v>-9.5577812195580814E-3</v>
      </c>
      <c r="AM678" s="5">
        <f t="shared" si="448"/>
        <v>5.406263709243575E-3</v>
      </c>
      <c r="AN678" s="5">
        <f t="shared" si="449"/>
        <v>1.1264366403053394E-2</v>
      </c>
      <c r="AO678" s="5">
        <f t="shared" si="450"/>
        <v>-2.0910158812523783E-3</v>
      </c>
      <c r="AP678" s="5">
        <f t="shared" si="451"/>
        <v>-7.1171826469148547E-3</v>
      </c>
      <c r="AQ678" s="5">
        <f t="shared" si="452"/>
        <v>5.5096672642895861E-4</v>
      </c>
      <c r="AR678" s="5">
        <f t="shared" si="453"/>
        <v>2.2420595327350412E-3</v>
      </c>
      <c r="AS678" s="5">
        <f t="shared" si="454"/>
        <v>4.3250707718116566E-3</v>
      </c>
      <c r="AT678" s="5">
        <f t="shared" si="455"/>
        <v>1.4102525090505358E-2</v>
      </c>
      <c r="AU678" s="5">
        <f t="shared" si="456"/>
        <v>-5.7288130636012902E-4</v>
      </c>
      <c r="AV678">
        <f t="shared" si="457"/>
        <v>1</v>
      </c>
      <c r="AW678">
        <f t="shared" si="458"/>
        <v>0</v>
      </c>
      <c r="AX678">
        <f t="shared" si="459"/>
        <v>0</v>
      </c>
    </row>
    <row r="679" spans="1:50" x14ac:dyDescent="0.25">
      <c r="A679" s="1">
        <v>42767</v>
      </c>
      <c r="B679">
        <v>23211.880859000001</v>
      </c>
      <c r="C679">
        <v>23318.390625</v>
      </c>
      <c r="D679">
        <v>23082.619140999999</v>
      </c>
      <c r="E679">
        <v>23318.390625</v>
      </c>
      <c r="F679">
        <v>23318.390625</v>
      </c>
      <c r="G679">
        <v>1515037600</v>
      </c>
      <c r="H679" s="2">
        <f t="shared" si="420"/>
        <v>-1.8145230285808722E-3</v>
      </c>
      <c r="I679">
        <f t="shared" si="421"/>
        <v>24216.529297000001</v>
      </c>
      <c r="J679">
        <f t="shared" si="422"/>
        <v>22997.460938</v>
      </c>
      <c r="K679">
        <f t="shared" si="423"/>
        <v>23730.050781000002</v>
      </c>
      <c r="L679">
        <f t="shared" si="424"/>
        <v>3.8516323293644961E-2</v>
      </c>
      <c r="M679">
        <f t="shared" si="425"/>
        <v>-1.3762943256295124E-2</v>
      </c>
      <c r="N679">
        <f t="shared" si="426"/>
        <v>1.7653883692927641E-2</v>
      </c>
      <c r="O679">
        <f t="shared" si="427"/>
        <v>1</v>
      </c>
      <c r="P679">
        <f t="shared" si="419"/>
        <v>0</v>
      </c>
      <c r="Q679">
        <f t="shared" si="428"/>
        <v>0</v>
      </c>
      <c r="R679">
        <f t="shared" si="429"/>
        <v>1</v>
      </c>
      <c r="S679">
        <f t="shared" si="430"/>
        <v>0</v>
      </c>
      <c r="T679" s="4">
        <f t="shared" si="431"/>
        <v>0.99818547697141913</v>
      </c>
      <c r="U679" s="4">
        <f t="shared" si="432"/>
        <v>0.99818547697141913</v>
      </c>
      <c r="V679" s="4">
        <f>PRODUCT($T$3:T679)-1</f>
        <v>0.78463276789835446</v>
      </c>
      <c r="W679" s="3">
        <f>PRODUCT($U$3:U679)-1</f>
        <v>0.39439854630414284</v>
      </c>
      <c r="X679">
        <f t="shared" si="433"/>
        <v>4.7515223338119972E-2</v>
      </c>
      <c r="Y679" s="1">
        <f t="shared" si="434"/>
        <v>42767</v>
      </c>
      <c r="Z679">
        <f t="shared" si="435"/>
        <v>1.6626225645972603E-3</v>
      </c>
      <c r="AA679" s="5">
        <f t="shared" si="436"/>
        <v>9.6210020370477434E-3</v>
      </c>
      <c r="AB679" s="5">
        <f t="shared" si="437"/>
        <v>6.8107284666631962E-3</v>
      </c>
      <c r="AC679" s="5">
        <f t="shared" si="438"/>
        <v>-7.1916027334983923E-4</v>
      </c>
      <c r="AD679" s="5">
        <f t="shared" si="439"/>
        <v>1.4557327994128455E-2</v>
      </c>
      <c r="AE679" s="5">
        <f t="shared" si="440"/>
        <v>2.0626510019183808E-3</v>
      </c>
      <c r="AF679" s="5">
        <f t="shared" si="441"/>
        <v>2.4743217720202271E-3</v>
      </c>
      <c r="AG679" s="5">
        <f t="shared" si="442"/>
        <v>8.2522593516727305E-3</v>
      </c>
      <c r="AH679" s="5">
        <f t="shared" si="443"/>
        <v>8.3755225149793056E-3</v>
      </c>
      <c r="AI679" s="5">
        <f t="shared" si="444"/>
        <v>-4.6360783599423971E-3</v>
      </c>
      <c r="AJ679" s="5">
        <f t="shared" si="445"/>
        <v>4.7466483548648242E-3</v>
      </c>
      <c r="AK679">
        <f t="shared" si="446"/>
        <v>-9.5577812195580814E-3</v>
      </c>
      <c r="AL679" s="5">
        <f t="shared" si="447"/>
        <v>5.406263709243575E-3</v>
      </c>
      <c r="AM679" s="5">
        <f t="shared" si="448"/>
        <v>1.1264366403053394E-2</v>
      </c>
      <c r="AN679" s="5">
        <f t="shared" si="449"/>
        <v>-2.0910158812523783E-3</v>
      </c>
      <c r="AO679" s="5">
        <f t="shared" si="450"/>
        <v>-7.1171826469148547E-3</v>
      </c>
      <c r="AP679" s="5">
        <f t="shared" si="451"/>
        <v>5.5096672642895861E-4</v>
      </c>
      <c r="AQ679" s="5">
        <f t="shared" si="452"/>
        <v>2.2420595327350412E-3</v>
      </c>
      <c r="AR679" s="5">
        <f t="shared" si="453"/>
        <v>4.3250707718116566E-3</v>
      </c>
      <c r="AS679" s="5">
        <f t="shared" si="454"/>
        <v>1.4102525090505358E-2</v>
      </c>
      <c r="AT679" s="5">
        <f t="shared" si="455"/>
        <v>-5.7288130636012902E-4</v>
      </c>
      <c r="AU679" s="5">
        <f t="shared" si="456"/>
        <v>-1.8145230285808722E-3</v>
      </c>
      <c r="AV679">
        <f t="shared" si="457"/>
        <v>1</v>
      </c>
      <c r="AW679">
        <f t="shared" si="458"/>
        <v>0</v>
      </c>
      <c r="AX679">
        <f t="shared" si="459"/>
        <v>0</v>
      </c>
    </row>
    <row r="680" spans="1:50" x14ac:dyDescent="0.25">
      <c r="A680" s="1">
        <v>42768</v>
      </c>
      <c r="B680">
        <v>23309.460938</v>
      </c>
      <c r="C680">
        <v>23439.019531000002</v>
      </c>
      <c r="D680">
        <v>23131.369140999999</v>
      </c>
      <c r="E680">
        <v>23184.519531000002</v>
      </c>
      <c r="F680">
        <v>23184.519531000002</v>
      </c>
      <c r="G680">
        <v>987795900</v>
      </c>
      <c r="H680" s="2">
        <f t="shared" si="420"/>
        <v>-5.7410091525129658E-3</v>
      </c>
      <c r="I680">
        <f t="shared" si="421"/>
        <v>24216.529297000001</v>
      </c>
      <c r="J680">
        <f t="shared" si="422"/>
        <v>22997.460938</v>
      </c>
      <c r="K680">
        <f t="shared" si="423"/>
        <v>23694.330077999999</v>
      </c>
      <c r="L680">
        <f t="shared" si="424"/>
        <v>4.4512881305135421E-2</v>
      </c>
      <c r="M680">
        <f t="shared" si="425"/>
        <v>-8.0682540239785938E-3</v>
      </c>
      <c r="N680">
        <f t="shared" si="426"/>
        <v>2.1989265135226477E-2</v>
      </c>
      <c r="O680">
        <f t="shared" si="427"/>
        <v>1</v>
      </c>
      <c r="P680">
        <f t="shared" si="419"/>
        <v>0</v>
      </c>
      <c r="Q680">
        <f t="shared" si="428"/>
        <v>0</v>
      </c>
      <c r="R680">
        <f t="shared" si="429"/>
        <v>1</v>
      </c>
      <c r="S680">
        <f t="shared" si="430"/>
        <v>0</v>
      </c>
      <c r="T680" s="4">
        <f t="shared" si="431"/>
        <v>0.99425899084748703</v>
      </c>
      <c r="U680" s="4">
        <f t="shared" si="432"/>
        <v>0.99425899084748703</v>
      </c>
      <c r="V680" s="4">
        <f>PRODUCT($T$3:T680)-1</f>
        <v>0.77438717484397546</v>
      </c>
      <c r="W680" s="3">
        <f>PRODUCT($U$3:U680)-1</f>
        <v>0.38639329148756008</v>
      </c>
      <c r="X680">
        <f t="shared" si="433"/>
        <v>4.1501428853539135E-2</v>
      </c>
      <c r="Y680" s="1">
        <f t="shared" si="434"/>
        <v>42768</v>
      </c>
      <c r="Z680">
        <f t="shared" si="435"/>
        <v>9.6210020370477434E-3</v>
      </c>
      <c r="AA680" s="5">
        <f t="shared" si="436"/>
        <v>6.8107284666631962E-3</v>
      </c>
      <c r="AB680" s="5">
        <f t="shared" si="437"/>
        <v>-7.1916027334983923E-4</v>
      </c>
      <c r="AC680" s="5">
        <f t="shared" si="438"/>
        <v>1.4557327994128455E-2</v>
      </c>
      <c r="AD680" s="5">
        <f t="shared" si="439"/>
        <v>2.0626510019183808E-3</v>
      </c>
      <c r="AE680" s="5">
        <f t="shared" si="440"/>
        <v>2.4743217720202271E-3</v>
      </c>
      <c r="AF680" s="5">
        <f t="shared" si="441"/>
        <v>8.2522593516727305E-3</v>
      </c>
      <c r="AG680" s="5">
        <f t="shared" si="442"/>
        <v>8.3755225149793056E-3</v>
      </c>
      <c r="AH680" s="5">
        <f t="shared" si="443"/>
        <v>-4.6360783599423971E-3</v>
      </c>
      <c r="AI680" s="5">
        <f t="shared" si="444"/>
        <v>4.7466483548648242E-3</v>
      </c>
      <c r="AJ680" s="5">
        <f t="shared" si="445"/>
        <v>-9.5577812195580814E-3</v>
      </c>
      <c r="AK680">
        <f t="shared" si="446"/>
        <v>5.406263709243575E-3</v>
      </c>
      <c r="AL680" s="5">
        <f t="shared" si="447"/>
        <v>1.1264366403053394E-2</v>
      </c>
      <c r="AM680" s="5">
        <f t="shared" si="448"/>
        <v>-2.0910158812523783E-3</v>
      </c>
      <c r="AN680" s="5">
        <f t="shared" si="449"/>
        <v>-7.1171826469148547E-3</v>
      </c>
      <c r="AO680" s="5">
        <f t="shared" si="450"/>
        <v>5.5096672642895861E-4</v>
      </c>
      <c r="AP680" s="5">
        <f t="shared" si="451"/>
        <v>2.2420595327350412E-3</v>
      </c>
      <c r="AQ680" s="5">
        <f t="shared" si="452"/>
        <v>4.3250707718116566E-3</v>
      </c>
      <c r="AR680" s="5">
        <f t="shared" si="453"/>
        <v>1.4102525090505358E-2</v>
      </c>
      <c r="AS680" s="5">
        <f t="shared" si="454"/>
        <v>-5.7288130636012902E-4</v>
      </c>
      <c r="AT680" s="5">
        <f t="shared" si="455"/>
        <v>-1.8145230285808722E-3</v>
      </c>
      <c r="AU680" s="5">
        <f t="shared" si="456"/>
        <v>-5.7410091525129658E-3</v>
      </c>
      <c r="AV680">
        <f t="shared" si="457"/>
        <v>1</v>
      </c>
      <c r="AW680">
        <f t="shared" si="458"/>
        <v>0</v>
      </c>
      <c r="AX680">
        <f t="shared" si="459"/>
        <v>0</v>
      </c>
    </row>
    <row r="681" spans="1:50" x14ac:dyDescent="0.25">
      <c r="A681" s="1">
        <v>42769</v>
      </c>
      <c r="B681">
        <v>23216.970702999999</v>
      </c>
      <c r="C681">
        <v>23226.919922000001</v>
      </c>
      <c r="D681">
        <v>22997.460938</v>
      </c>
      <c r="E681">
        <v>23129.210938</v>
      </c>
      <c r="F681">
        <v>23129.210938</v>
      </c>
      <c r="G681">
        <v>1339282100</v>
      </c>
      <c r="H681" s="2">
        <f t="shared" si="420"/>
        <v>-2.3855828854270067E-3</v>
      </c>
      <c r="I681">
        <f t="shared" si="421"/>
        <v>24216.529297000001</v>
      </c>
      <c r="J681">
        <f t="shared" si="422"/>
        <v>23149.699218999998</v>
      </c>
      <c r="K681">
        <f t="shared" si="423"/>
        <v>23511.599609000001</v>
      </c>
      <c r="L681">
        <f t="shared" si="424"/>
        <v>4.7010611901748822E-2</v>
      </c>
      <c r="M681">
        <f t="shared" si="425"/>
        <v>8.8581841615420487E-4</v>
      </c>
      <c r="N681">
        <f t="shared" si="426"/>
        <v>1.653271579497595E-2</v>
      </c>
      <c r="O681">
        <f t="shared" si="427"/>
        <v>1</v>
      </c>
      <c r="P681">
        <f t="shared" si="419"/>
        <v>0</v>
      </c>
      <c r="Q681">
        <f t="shared" si="428"/>
        <v>0</v>
      </c>
      <c r="R681">
        <f t="shared" si="429"/>
        <v>1</v>
      </c>
      <c r="S681">
        <f t="shared" si="430"/>
        <v>0</v>
      </c>
      <c r="T681" s="4">
        <f t="shared" si="431"/>
        <v>0.99761441711457299</v>
      </c>
      <c r="U681" s="4">
        <f t="shared" si="432"/>
        <v>0.99761441711457299</v>
      </c>
      <c r="V681" s="4">
        <f>PRODUCT($T$3:T681)-1</f>
        <v>0.77015422716754656</v>
      </c>
      <c r="W681" s="3">
        <f>PRODUCT($U$3:U681)-1</f>
        <v>0.38308593537891644</v>
      </c>
      <c r="X681">
        <f t="shared" si="433"/>
        <v>3.9016840869718239E-2</v>
      </c>
      <c r="Y681" s="1">
        <f t="shared" si="434"/>
        <v>42769</v>
      </c>
      <c r="Z681">
        <f t="shared" si="435"/>
        <v>6.8107284666631962E-3</v>
      </c>
      <c r="AA681" s="5">
        <f t="shared" si="436"/>
        <v>-7.1916027334983923E-4</v>
      </c>
      <c r="AB681" s="5">
        <f t="shared" si="437"/>
        <v>1.4557327994128455E-2</v>
      </c>
      <c r="AC681" s="5">
        <f t="shared" si="438"/>
        <v>2.0626510019183808E-3</v>
      </c>
      <c r="AD681" s="5">
        <f t="shared" si="439"/>
        <v>2.4743217720202271E-3</v>
      </c>
      <c r="AE681" s="5">
        <f t="shared" si="440"/>
        <v>8.2522593516727305E-3</v>
      </c>
      <c r="AF681" s="5">
        <f t="shared" si="441"/>
        <v>8.3755225149793056E-3</v>
      </c>
      <c r="AG681" s="5">
        <f t="shared" si="442"/>
        <v>-4.6360783599423971E-3</v>
      </c>
      <c r="AH681" s="5">
        <f t="shared" si="443"/>
        <v>4.7466483548648242E-3</v>
      </c>
      <c r="AI681" s="5">
        <f t="shared" si="444"/>
        <v>-9.5577812195580814E-3</v>
      </c>
      <c r="AJ681" s="5">
        <f t="shared" si="445"/>
        <v>5.406263709243575E-3</v>
      </c>
      <c r="AK681">
        <f t="shared" si="446"/>
        <v>1.1264366403053394E-2</v>
      </c>
      <c r="AL681" s="5">
        <f t="shared" si="447"/>
        <v>-2.0910158812523783E-3</v>
      </c>
      <c r="AM681" s="5">
        <f t="shared" si="448"/>
        <v>-7.1171826469148547E-3</v>
      </c>
      <c r="AN681" s="5">
        <f t="shared" si="449"/>
        <v>5.5096672642895861E-4</v>
      </c>
      <c r="AO681" s="5">
        <f t="shared" si="450"/>
        <v>2.2420595327350412E-3</v>
      </c>
      <c r="AP681" s="5">
        <f t="shared" si="451"/>
        <v>4.3250707718116566E-3</v>
      </c>
      <c r="AQ681" s="5">
        <f t="shared" si="452"/>
        <v>1.4102525090505358E-2</v>
      </c>
      <c r="AR681" s="5">
        <f t="shared" si="453"/>
        <v>-5.7288130636012902E-4</v>
      </c>
      <c r="AS681" s="5">
        <f t="shared" si="454"/>
        <v>-1.8145230285808722E-3</v>
      </c>
      <c r="AT681" s="5">
        <f t="shared" si="455"/>
        <v>-5.7410091525129658E-3</v>
      </c>
      <c r="AU681" s="5">
        <f t="shared" si="456"/>
        <v>-2.3855828854270067E-3</v>
      </c>
      <c r="AV681">
        <f t="shared" si="457"/>
        <v>1</v>
      </c>
      <c r="AW681">
        <f t="shared" si="458"/>
        <v>0</v>
      </c>
      <c r="AX681">
        <f t="shared" si="459"/>
        <v>0</v>
      </c>
    </row>
    <row r="682" spans="1:50" x14ac:dyDescent="0.25">
      <c r="A682" s="1">
        <v>42772</v>
      </c>
      <c r="B682">
        <v>23239.289063</v>
      </c>
      <c r="C682">
        <v>23348.240234000001</v>
      </c>
      <c r="D682">
        <v>23149.699218999998</v>
      </c>
      <c r="E682">
        <v>23348.240234000001</v>
      </c>
      <c r="F682">
        <v>23348.240234000001</v>
      </c>
      <c r="G682">
        <v>1439947300</v>
      </c>
      <c r="H682" s="2">
        <f t="shared" si="420"/>
        <v>9.4698127224110973E-3</v>
      </c>
      <c r="I682">
        <f t="shared" si="421"/>
        <v>24216.529297000001</v>
      </c>
      <c r="J682">
        <f t="shared" si="422"/>
        <v>23160.990234000001</v>
      </c>
      <c r="K682">
        <f t="shared" si="423"/>
        <v>23574.279297000001</v>
      </c>
      <c r="L682">
        <f t="shared" si="424"/>
        <v>3.7188629819543628E-2</v>
      </c>
      <c r="M682">
        <f t="shared" si="425"/>
        <v>-8.0198763642719273E-3</v>
      </c>
      <c r="N682">
        <f t="shared" si="426"/>
        <v>9.6812034112463419E-3</v>
      </c>
      <c r="O682">
        <f t="shared" si="427"/>
        <v>0</v>
      </c>
      <c r="P682">
        <f t="shared" si="419"/>
        <v>1</v>
      </c>
      <c r="Q682">
        <f t="shared" si="428"/>
        <v>0</v>
      </c>
      <c r="R682">
        <f t="shared" si="429"/>
        <v>1</v>
      </c>
      <c r="S682">
        <f t="shared" si="430"/>
        <v>0</v>
      </c>
      <c r="T682" s="4">
        <f t="shared" si="431"/>
        <v>1.0094698127224111</v>
      </c>
      <c r="U682" s="4">
        <f t="shared" si="432"/>
        <v>1.0094698127224111</v>
      </c>
      <c r="V682" s="4">
        <f>PRODUCT($T$3:T682)-1</f>
        <v>0.78691725618860753</v>
      </c>
      <c r="W682" s="3">
        <f>PRODUCT($U$3:U682)-1</f>
        <v>0.39618350016595549</v>
      </c>
      <c r="X682">
        <f t="shared" si="433"/>
        <v>4.8856135768185593E-2</v>
      </c>
      <c r="Y682" s="1">
        <f t="shared" si="434"/>
        <v>42772</v>
      </c>
      <c r="Z682">
        <f t="shared" si="435"/>
        <v>-7.1916027334983923E-4</v>
      </c>
      <c r="AA682" s="5">
        <f t="shared" si="436"/>
        <v>1.4557327994128455E-2</v>
      </c>
      <c r="AB682" s="5">
        <f t="shared" si="437"/>
        <v>2.0626510019183808E-3</v>
      </c>
      <c r="AC682" s="5">
        <f t="shared" si="438"/>
        <v>2.4743217720202271E-3</v>
      </c>
      <c r="AD682" s="5">
        <f t="shared" si="439"/>
        <v>8.2522593516727305E-3</v>
      </c>
      <c r="AE682" s="5">
        <f t="shared" si="440"/>
        <v>8.3755225149793056E-3</v>
      </c>
      <c r="AF682" s="5">
        <f t="shared" si="441"/>
        <v>-4.6360783599423971E-3</v>
      </c>
      <c r="AG682" s="5">
        <f t="shared" si="442"/>
        <v>4.7466483548648242E-3</v>
      </c>
      <c r="AH682" s="5">
        <f t="shared" si="443"/>
        <v>-9.5577812195580814E-3</v>
      </c>
      <c r="AI682" s="5">
        <f t="shared" si="444"/>
        <v>5.406263709243575E-3</v>
      </c>
      <c r="AJ682" s="5">
        <f t="shared" si="445"/>
        <v>1.1264366403053394E-2</v>
      </c>
      <c r="AK682">
        <f t="shared" si="446"/>
        <v>-2.0910158812523783E-3</v>
      </c>
      <c r="AL682" s="5">
        <f t="shared" si="447"/>
        <v>-7.1171826469148547E-3</v>
      </c>
      <c r="AM682" s="5">
        <f t="shared" si="448"/>
        <v>5.5096672642895861E-4</v>
      </c>
      <c r="AN682" s="5">
        <f t="shared" si="449"/>
        <v>2.2420595327350412E-3</v>
      </c>
      <c r="AO682" s="5">
        <f t="shared" si="450"/>
        <v>4.3250707718116566E-3</v>
      </c>
      <c r="AP682" s="5">
        <f t="shared" si="451"/>
        <v>1.4102525090505358E-2</v>
      </c>
      <c r="AQ682" s="5">
        <f t="shared" si="452"/>
        <v>-5.7288130636012902E-4</v>
      </c>
      <c r="AR682" s="5">
        <f t="shared" si="453"/>
        <v>-1.8145230285808722E-3</v>
      </c>
      <c r="AS682" s="5">
        <f t="shared" si="454"/>
        <v>-5.7410091525129658E-3</v>
      </c>
      <c r="AT682" s="5">
        <f t="shared" si="455"/>
        <v>-2.3855828854270067E-3</v>
      </c>
      <c r="AU682" s="5">
        <f t="shared" si="456"/>
        <v>9.4698127224110973E-3</v>
      </c>
      <c r="AV682">
        <f t="shared" si="457"/>
        <v>0</v>
      </c>
      <c r="AW682">
        <f t="shared" si="458"/>
        <v>1</v>
      </c>
      <c r="AX682">
        <f t="shared" si="459"/>
        <v>0</v>
      </c>
    </row>
    <row r="683" spans="1:50" x14ac:dyDescent="0.25">
      <c r="A683" s="1">
        <v>42773</v>
      </c>
      <c r="B683">
        <v>23287.890625</v>
      </c>
      <c r="C683">
        <v>23403.599609000001</v>
      </c>
      <c r="D683">
        <v>23256.689452999999</v>
      </c>
      <c r="E683">
        <v>23331.570313</v>
      </c>
      <c r="F683">
        <v>23331.570313</v>
      </c>
      <c r="G683">
        <v>1523355600</v>
      </c>
      <c r="H683" s="2">
        <f t="shared" si="420"/>
        <v>-7.1396905432408175E-4</v>
      </c>
      <c r="I683">
        <f t="shared" si="421"/>
        <v>24216.529297000001</v>
      </c>
      <c r="J683">
        <f t="shared" si="422"/>
        <v>23160.990234000001</v>
      </c>
      <c r="K683">
        <f t="shared" si="423"/>
        <v>23585.769531000002</v>
      </c>
      <c r="L683">
        <f t="shared" si="424"/>
        <v>3.7929679491264912E-2</v>
      </c>
      <c r="M683">
        <f t="shared" si="425"/>
        <v>-7.3111272285412143E-3</v>
      </c>
      <c r="N683">
        <f t="shared" si="426"/>
        <v>1.0895075410263466E-2</v>
      </c>
      <c r="O683">
        <f t="shared" si="427"/>
        <v>1</v>
      </c>
      <c r="P683">
        <f t="shared" si="419"/>
        <v>0</v>
      </c>
      <c r="Q683">
        <f t="shared" si="428"/>
        <v>0</v>
      </c>
      <c r="R683">
        <f t="shared" si="429"/>
        <v>1</v>
      </c>
      <c r="S683">
        <f t="shared" si="430"/>
        <v>0</v>
      </c>
      <c r="T683" s="4">
        <f t="shared" si="431"/>
        <v>0.99928603094567592</v>
      </c>
      <c r="U683" s="4">
        <f t="shared" si="432"/>
        <v>0.99928603094567592</v>
      </c>
      <c r="V683" s="4">
        <f>PRODUCT($T$3:T683)-1</f>
        <v>0.78564145256505125</v>
      </c>
      <c r="W683" s="3">
        <f>PRODUCT($U$3:U683)-1</f>
        <v>0.39518666835267902</v>
      </c>
      <c r="X683">
        <f t="shared" si="433"/>
        <v>4.8107284944809203E-2</v>
      </c>
      <c r="Y683" s="1">
        <f t="shared" si="434"/>
        <v>42773</v>
      </c>
      <c r="Z683">
        <f t="shared" si="435"/>
        <v>1.4557327994128455E-2</v>
      </c>
      <c r="AA683" s="5">
        <f t="shared" si="436"/>
        <v>2.0626510019183808E-3</v>
      </c>
      <c r="AB683" s="5">
        <f t="shared" si="437"/>
        <v>2.4743217720202271E-3</v>
      </c>
      <c r="AC683" s="5">
        <f t="shared" si="438"/>
        <v>8.2522593516727305E-3</v>
      </c>
      <c r="AD683" s="5">
        <f t="shared" si="439"/>
        <v>8.3755225149793056E-3</v>
      </c>
      <c r="AE683" s="5">
        <f t="shared" si="440"/>
        <v>-4.6360783599423971E-3</v>
      </c>
      <c r="AF683" s="5">
        <f t="shared" si="441"/>
        <v>4.7466483548648242E-3</v>
      </c>
      <c r="AG683" s="5">
        <f t="shared" si="442"/>
        <v>-9.5577812195580814E-3</v>
      </c>
      <c r="AH683" s="5">
        <f t="shared" si="443"/>
        <v>5.406263709243575E-3</v>
      </c>
      <c r="AI683" s="5">
        <f t="shared" si="444"/>
        <v>1.1264366403053394E-2</v>
      </c>
      <c r="AJ683" s="5">
        <f t="shared" si="445"/>
        <v>-2.0910158812523783E-3</v>
      </c>
      <c r="AK683">
        <f t="shared" si="446"/>
        <v>-7.1171826469148547E-3</v>
      </c>
      <c r="AL683" s="5">
        <f t="shared" si="447"/>
        <v>5.5096672642895861E-4</v>
      </c>
      <c r="AM683" s="5">
        <f t="shared" si="448"/>
        <v>2.2420595327350412E-3</v>
      </c>
      <c r="AN683" s="5">
        <f t="shared" si="449"/>
        <v>4.3250707718116566E-3</v>
      </c>
      <c r="AO683" s="5">
        <f t="shared" si="450"/>
        <v>1.4102525090505358E-2</v>
      </c>
      <c r="AP683" s="5">
        <f t="shared" si="451"/>
        <v>-5.7288130636012902E-4</v>
      </c>
      <c r="AQ683" s="5">
        <f t="shared" si="452"/>
        <v>-1.8145230285808722E-3</v>
      </c>
      <c r="AR683" s="5">
        <f t="shared" si="453"/>
        <v>-5.7410091525129658E-3</v>
      </c>
      <c r="AS683" s="5">
        <f t="shared" si="454"/>
        <v>-2.3855828854270067E-3</v>
      </c>
      <c r="AT683" s="5">
        <f t="shared" si="455"/>
        <v>9.4698127224110973E-3</v>
      </c>
      <c r="AU683" s="5">
        <f t="shared" si="456"/>
        <v>-7.1396905432408175E-4</v>
      </c>
      <c r="AV683">
        <f t="shared" si="457"/>
        <v>1</v>
      </c>
      <c r="AW683">
        <f t="shared" si="458"/>
        <v>0</v>
      </c>
      <c r="AX683">
        <f t="shared" si="459"/>
        <v>0</v>
      </c>
    </row>
    <row r="684" spans="1:50" x14ac:dyDescent="0.25">
      <c r="A684" s="1">
        <v>42774</v>
      </c>
      <c r="B684">
        <v>23284.759765999999</v>
      </c>
      <c r="C684">
        <v>23520.769531000002</v>
      </c>
      <c r="D684">
        <v>23160.990234000001</v>
      </c>
      <c r="E684">
        <v>23485.130859000001</v>
      </c>
      <c r="F684">
        <v>23485.130859000001</v>
      </c>
      <c r="G684">
        <v>2601105500</v>
      </c>
      <c r="H684" s="2">
        <f t="shared" si="420"/>
        <v>6.5816635545716817E-3</v>
      </c>
      <c r="I684">
        <f t="shared" si="421"/>
        <v>24216.529297000001</v>
      </c>
      <c r="J684">
        <f t="shared" si="422"/>
        <v>23489.650390999999</v>
      </c>
      <c r="K684">
        <f t="shared" si="423"/>
        <v>23563.140625</v>
      </c>
      <c r="L684">
        <f t="shared" si="424"/>
        <v>3.1143042906218721E-2</v>
      </c>
      <c r="M684">
        <f t="shared" si="425"/>
        <v>1.9244227452386298E-4</v>
      </c>
      <c r="N684">
        <f t="shared" si="426"/>
        <v>3.3216662265309616E-3</v>
      </c>
      <c r="O684">
        <f t="shared" si="427"/>
        <v>0</v>
      </c>
      <c r="P684">
        <f t="shared" si="419"/>
        <v>1</v>
      </c>
      <c r="Q684">
        <f t="shared" si="428"/>
        <v>0</v>
      </c>
      <c r="R684">
        <f t="shared" si="429"/>
        <v>1</v>
      </c>
      <c r="S684">
        <f t="shared" si="430"/>
        <v>0</v>
      </c>
      <c r="T684" s="4">
        <f t="shared" si="431"/>
        <v>1.0065816635545717</v>
      </c>
      <c r="U684" s="4">
        <f t="shared" si="432"/>
        <v>1.0065816635545717</v>
      </c>
      <c r="V684" s="4">
        <f>PRODUCT($T$3:T684)-1</f>
        <v>0.79739394383493112</v>
      </c>
      <c r="W684" s="3">
        <f>PRODUCT($U$3:U684)-1</f>
        <v>0.40436931759960015</v>
      </c>
      <c r="X684">
        <f t="shared" si="433"/>
        <v>5.5005574463411699E-2</v>
      </c>
      <c r="Y684" s="1">
        <f t="shared" si="434"/>
        <v>42774</v>
      </c>
      <c r="Z684">
        <f t="shared" si="435"/>
        <v>2.0626510019183808E-3</v>
      </c>
      <c r="AA684" s="5">
        <f t="shared" si="436"/>
        <v>2.4743217720202271E-3</v>
      </c>
      <c r="AB684" s="5">
        <f t="shared" si="437"/>
        <v>8.2522593516727305E-3</v>
      </c>
      <c r="AC684" s="5">
        <f t="shared" si="438"/>
        <v>8.3755225149793056E-3</v>
      </c>
      <c r="AD684" s="5">
        <f t="shared" si="439"/>
        <v>-4.6360783599423971E-3</v>
      </c>
      <c r="AE684" s="5">
        <f t="shared" si="440"/>
        <v>4.7466483548648242E-3</v>
      </c>
      <c r="AF684" s="5">
        <f t="shared" si="441"/>
        <v>-9.5577812195580814E-3</v>
      </c>
      <c r="AG684" s="5">
        <f t="shared" si="442"/>
        <v>5.406263709243575E-3</v>
      </c>
      <c r="AH684" s="5">
        <f t="shared" si="443"/>
        <v>1.1264366403053394E-2</v>
      </c>
      <c r="AI684" s="5">
        <f t="shared" si="444"/>
        <v>-2.0910158812523783E-3</v>
      </c>
      <c r="AJ684" s="5">
        <f t="shared" si="445"/>
        <v>-7.1171826469148547E-3</v>
      </c>
      <c r="AK684">
        <f t="shared" si="446"/>
        <v>5.5096672642895861E-4</v>
      </c>
      <c r="AL684" s="5">
        <f t="shared" si="447"/>
        <v>2.2420595327350412E-3</v>
      </c>
      <c r="AM684" s="5">
        <f t="shared" si="448"/>
        <v>4.3250707718116566E-3</v>
      </c>
      <c r="AN684" s="5">
        <f t="shared" si="449"/>
        <v>1.4102525090505358E-2</v>
      </c>
      <c r="AO684" s="5">
        <f t="shared" si="450"/>
        <v>-5.7288130636012902E-4</v>
      </c>
      <c r="AP684" s="5">
        <f t="shared" si="451"/>
        <v>-1.8145230285808722E-3</v>
      </c>
      <c r="AQ684" s="5">
        <f t="shared" si="452"/>
        <v>-5.7410091525129658E-3</v>
      </c>
      <c r="AR684" s="5">
        <f t="shared" si="453"/>
        <v>-2.3855828854270067E-3</v>
      </c>
      <c r="AS684" s="5">
        <f t="shared" si="454"/>
        <v>9.4698127224110973E-3</v>
      </c>
      <c r="AT684" s="5">
        <f t="shared" si="455"/>
        <v>-7.1396905432408175E-4</v>
      </c>
      <c r="AU684" s="5">
        <f t="shared" si="456"/>
        <v>6.5816635545716817E-3</v>
      </c>
      <c r="AV684">
        <f t="shared" si="457"/>
        <v>0</v>
      </c>
      <c r="AW684">
        <f t="shared" si="458"/>
        <v>1</v>
      </c>
      <c r="AX684">
        <f t="shared" si="459"/>
        <v>0</v>
      </c>
    </row>
    <row r="685" spans="1:50" x14ac:dyDescent="0.25">
      <c r="A685" s="1">
        <v>42775</v>
      </c>
      <c r="B685">
        <v>23533.519531000002</v>
      </c>
      <c r="C685">
        <v>23644.630859000001</v>
      </c>
      <c r="D685">
        <v>23489.650390999999</v>
      </c>
      <c r="E685">
        <v>23525.140625</v>
      </c>
      <c r="F685">
        <v>23525.140625</v>
      </c>
      <c r="G685">
        <v>2741007400</v>
      </c>
      <c r="H685" s="2">
        <f t="shared" si="420"/>
        <v>1.7036211652474709E-3</v>
      </c>
      <c r="I685">
        <f t="shared" si="421"/>
        <v>24216.529297000001</v>
      </c>
      <c r="J685">
        <f t="shared" si="422"/>
        <v>23456.060547000001</v>
      </c>
      <c r="K685">
        <f t="shared" si="423"/>
        <v>23456.060547000001</v>
      </c>
      <c r="L685">
        <f t="shared" si="424"/>
        <v>2.9389353416458208E-2</v>
      </c>
      <c r="M685">
        <f t="shared" si="425"/>
        <v>-2.9364363470196775E-3</v>
      </c>
      <c r="N685">
        <f t="shared" si="426"/>
        <v>-2.9364363470196775E-3</v>
      </c>
      <c r="O685">
        <f t="shared" si="427"/>
        <v>0</v>
      </c>
      <c r="P685">
        <f t="shared" si="419"/>
        <v>1</v>
      </c>
      <c r="Q685">
        <f t="shared" si="428"/>
        <v>0</v>
      </c>
      <c r="R685">
        <f t="shared" si="429"/>
        <v>1</v>
      </c>
      <c r="S685">
        <f t="shared" si="430"/>
        <v>0</v>
      </c>
      <c r="T685" s="4">
        <f t="shared" si="431"/>
        <v>1.0017036211652475</v>
      </c>
      <c r="U685" s="4">
        <f t="shared" si="432"/>
        <v>1.0017036211652475</v>
      </c>
      <c r="V685" s="4">
        <f>PRODUCT($T$3:T685)-1</f>
        <v>0.80045602219993595</v>
      </c>
      <c r="W685" s="3">
        <f>PRODUCT($U$3:U685)-1</f>
        <v>0.40676183089288709</v>
      </c>
      <c r="X685">
        <f t="shared" si="433"/>
        <v>5.6802904289521727E-2</v>
      </c>
      <c r="Y685" s="1">
        <f t="shared" si="434"/>
        <v>42775</v>
      </c>
      <c r="Z685">
        <f t="shared" si="435"/>
        <v>2.4743217720202271E-3</v>
      </c>
      <c r="AA685" s="5">
        <f t="shared" si="436"/>
        <v>8.2522593516727305E-3</v>
      </c>
      <c r="AB685" s="5">
        <f t="shared" si="437"/>
        <v>8.3755225149793056E-3</v>
      </c>
      <c r="AC685" s="5">
        <f t="shared" si="438"/>
        <v>-4.6360783599423971E-3</v>
      </c>
      <c r="AD685" s="5">
        <f t="shared" si="439"/>
        <v>4.7466483548648242E-3</v>
      </c>
      <c r="AE685" s="5">
        <f t="shared" si="440"/>
        <v>-9.5577812195580814E-3</v>
      </c>
      <c r="AF685" s="5">
        <f t="shared" si="441"/>
        <v>5.406263709243575E-3</v>
      </c>
      <c r="AG685" s="5">
        <f t="shared" si="442"/>
        <v>1.1264366403053394E-2</v>
      </c>
      <c r="AH685" s="5">
        <f t="shared" si="443"/>
        <v>-2.0910158812523783E-3</v>
      </c>
      <c r="AI685" s="5">
        <f t="shared" si="444"/>
        <v>-7.1171826469148547E-3</v>
      </c>
      <c r="AJ685" s="5">
        <f t="shared" si="445"/>
        <v>5.5096672642895861E-4</v>
      </c>
      <c r="AK685">
        <f t="shared" si="446"/>
        <v>2.2420595327350412E-3</v>
      </c>
      <c r="AL685" s="5">
        <f t="shared" si="447"/>
        <v>4.3250707718116566E-3</v>
      </c>
      <c r="AM685" s="5">
        <f t="shared" si="448"/>
        <v>1.4102525090505358E-2</v>
      </c>
      <c r="AN685" s="5">
        <f t="shared" si="449"/>
        <v>-5.7288130636012902E-4</v>
      </c>
      <c r="AO685" s="5">
        <f t="shared" si="450"/>
        <v>-1.8145230285808722E-3</v>
      </c>
      <c r="AP685" s="5">
        <f t="shared" si="451"/>
        <v>-5.7410091525129658E-3</v>
      </c>
      <c r="AQ685" s="5">
        <f t="shared" si="452"/>
        <v>-2.3855828854270067E-3</v>
      </c>
      <c r="AR685" s="5">
        <f t="shared" si="453"/>
        <v>9.4698127224110973E-3</v>
      </c>
      <c r="AS685" s="5">
        <f t="shared" si="454"/>
        <v>-7.1396905432408175E-4</v>
      </c>
      <c r="AT685" s="5">
        <f t="shared" si="455"/>
        <v>6.5816635545716817E-3</v>
      </c>
      <c r="AU685" s="5">
        <f t="shared" si="456"/>
        <v>1.7036211652474709E-3</v>
      </c>
      <c r="AV685">
        <f t="shared" si="457"/>
        <v>0</v>
      </c>
      <c r="AW685">
        <f t="shared" si="458"/>
        <v>1</v>
      </c>
      <c r="AX685">
        <f t="shared" si="459"/>
        <v>0</v>
      </c>
    </row>
    <row r="686" spans="1:50" x14ac:dyDescent="0.25">
      <c r="A686" s="1">
        <v>42776</v>
      </c>
      <c r="B686">
        <v>23645.900390999999</v>
      </c>
      <c r="C686">
        <v>23718.470702999999</v>
      </c>
      <c r="D686">
        <v>23573.849609000001</v>
      </c>
      <c r="E686">
        <v>23574.980468999998</v>
      </c>
      <c r="F686">
        <v>23574.980468999998</v>
      </c>
      <c r="G686">
        <v>2143167300</v>
      </c>
      <c r="H686" s="2">
        <f t="shared" si="420"/>
        <v>2.1185779415504591E-3</v>
      </c>
      <c r="I686">
        <f t="shared" si="421"/>
        <v>24216.529297000001</v>
      </c>
      <c r="J686">
        <f t="shared" si="422"/>
        <v>23438.859375</v>
      </c>
      <c r="K686">
        <f t="shared" si="423"/>
        <v>23438.859375</v>
      </c>
      <c r="L686">
        <f t="shared" si="424"/>
        <v>2.7213122354167396E-2</v>
      </c>
      <c r="M686">
        <f t="shared" si="425"/>
        <v>-5.7739642320803197E-3</v>
      </c>
      <c r="N686">
        <f t="shared" si="426"/>
        <v>-5.7739642320803197E-3</v>
      </c>
      <c r="O686">
        <f t="shared" si="427"/>
        <v>0</v>
      </c>
      <c r="P686">
        <f t="shared" si="419"/>
        <v>1</v>
      </c>
      <c r="Q686">
        <f t="shared" si="428"/>
        <v>0</v>
      </c>
      <c r="R686">
        <f t="shared" si="429"/>
        <v>1</v>
      </c>
      <c r="S686">
        <f t="shared" si="430"/>
        <v>0</v>
      </c>
      <c r="T686" s="4">
        <f t="shared" si="431"/>
        <v>1.0021185779415505</v>
      </c>
      <c r="U686" s="4">
        <f t="shared" si="432"/>
        <v>1.0021185779415505</v>
      </c>
      <c r="V686" s="4">
        <f>PRODUCT($T$3:T686)-1</f>
        <v>0.80427042861330045</v>
      </c>
      <c r="W686" s="3">
        <f>PRODUCT($U$3:U686)-1</f>
        <v>0.40974216547683184</v>
      </c>
      <c r="X686">
        <f t="shared" si="433"/>
        <v>5.9041823611115873E-2</v>
      </c>
      <c r="Y686" s="1">
        <f t="shared" si="434"/>
        <v>42776</v>
      </c>
      <c r="Z686">
        <f t="shared" si="435"/>
        <v>8.2522593516727305E-3</v>
      </c>
      <c r="AA686" s="5">
        <f t="shared" si="436"/>
        <v>8.3755225149793056E-3</v>
      </c>
      <c r="AB686" s="5">
        <f t="shared" si="437"/>
        <v>-4.6360783599423971E-3</v>
      </c>
      <c r="AC686" s="5">
        <f t="shared" si="438"/>
        <v>4.7466483548648242E-3</v>
      </c>
      <c r="AD686" s="5">
        <f t="shared" si="439"/>
        <v>-9.5577812195580814E-3</v>
      </c>
      <c r="AE686" s="5">
        <f t="shared" si="440"/>
        <v>5.406263709243575E-3</v>
      </c>
      <c r="AF686" s="5">
        <f t="shared" si="441"/>
        <v>1.1264366403053394E-2</v>
      </c>
      <c r="AG686" s="5">
        <f t="shared" si="442"/>
        <v>-2.0910158812523783E-3</v>
      </c>
      <c r="AH686" s="5">
        <f t="shared" si="443"/>
        <v>-7.1171826469148547E-3</v>
      </c>
      <c r="AI686" s="5">
        <f t="shared" si="444"/>
        <v>5.5096672642895861E-4</v>
      </c>
      <c r="AJ686" s="5">
        <f t="shared" si="445"/>
        <v>2.2420595327350412E-3</v>
      </c>
      <c r="AK686">
        <f t="shared" si="446"/>
        <v>4.3250707718116566E-3</v>
      </c>
      <c r="AL686" s="5">
        <f t="shared" si="447"/>
        <v>1.4102525090505358E-2</v>
      </c>
      <c r="AM686" s="5">
        <f t="shared" si="448"/>
        <v>-5.7288130636012902E-4</v>
      </c>
      <c r="AN686" s="5">
        <f t="shared" si="449"/>
        <v>-1.8145230285808722E-3</v>
      </c>
      <c r="AO686" s="5">
        <f t="shared" si="450"/>
        <v>-5.7410091525129658E-3</v>
      </c>
      <c r="AP686" s="5">
        <f t="shared" si="451"/>
        <v>-2.3855828854270067E-3</v>
      </c>
      <c r="AQ686" s="5">
        <f t="shared" si="452"/>
        <v>9.4698127224110973E-3</v>
      </c>
      <c r="AR686" s="5">
        <f t="shared" si="453"/>
        <v>-7.1396905432408175E-4</v>
      </c>
      <c r="AS686" s="5">
        <f t="shared" si="454"/>
        <v>6.5816635545716817E-3</v>
      </c>
      <c r="AT686" s="5">
        <f t="shared" si="455"/>
        <v>1.7036211652474709E-3</v>
      </c>
      <c r="AU686" s="5">
        <f t="shared" si="456"/>
        <v>2.1185779415504591E-3</v>
      </c>
      <c r="AV686">
        <f t="shared" si="457"/>
        <v>0</v>
      </c>
      <c r="AW686">
        <f t="shared" si="458"/>
        <v>1</v>
      </c>
      <c r="AX686">
        <f t="shared" si="459"/>
        <v>0</v>
      </c>
    </row>
    <row r="687" spans="1:50" x14ac:dyDescent="0.25">
      <c r="A687" s="1">
        <v>42779</v>
      </c>
      <c r="B687">
        <v>23664.529297000001</v>
      </c>
      <c r="C687">
        <v>23751.919922000001</v>
      </c>
      <c r="D687">
        <v>23615.390625</v>
      </c>
      <c r="E687">
        <v>23710.980468999998</v>
      </c>
      <c r="F687">
        <v>23710.980468999998</v>
      </c>
      <c r="G687">
        <v>1990274600</v>
      </c>
      <c r="H687" s="2">
        <f t="shared" si="420"/>
        <v>5.7688276848768538E-3</v>
      </c>
      <c r="I687">
        <f t="shared" si="421"/>
        <v>24216.529297000001</v>
      </c>
      <c r="J687">
        <f t="shared" si="422"/>
        <v>23438.859375</v>
      </c>
      <c r="K687">
        <f t="shared" si="423"/>
        <v>23567.929688</v>
      </c>
      <c r="L687">
        <f t="shared" si="424"/>
        <v>2.1321295787871897E-2</v>
      </c>
      <c r="M687">
        <f t="shared" si="425"/>
        <v>-1.1476585472953049E-2</v>
      </c>
      <c r="N687">
        <f t="shared" si="426"/>
        <v>-6.033102730063189E-3</v>
      </c>
      <c r="O687">
        <f t="shared" si="427"/>
        <v>0</v>
      </c>
      <c r="P687">
        <f t="shared" si="419"/>
        <v>1</v>
      </c>
      <c r="Q687">
        <f t="shared" si="428"/>
        <v>0</v>
      </c>
      <c r="R687">
        <f t="shared" si="429"/>
        <v>1</v>
      </c>
      <c r="S687">
        <f t="shared" si="430"/>
        <v>0</v>
      </c>
      <c r="T687" s="4">
        <f t="shared" si="431"/>
        <v>1.0057688276848769</v>
      </c>
      <c r="U687" s="4">
        <f t="shared" si="432"/>
        <v>1.0057688276848769</v>
      </c>
      <c r="V687" s="4">
        <f>PRODUCT($T$3:T687)-1</f>
        <v>0.81467895381288957</v>
      </c>
      <c r="W687" s="3">
        <f>PRODUCT($U$3:U687)-1</f>
        <v>0.41787472510957291</v>
      </c>
      <c r="X687">
        <f t="shared" si="433"/>
        <v>6.5151253402606191E-2</v>
      </c>
      <c r="Y687" s="1">
        <f t="shared" si="434"/>
        <v>42779</v>
      </c>
      <c r="Z687">
        <f t="shared" si="435"/>
        <v>8.3755225149793056E-3</v>
      </c>
      <c r="AA687" s="5">
        <f t="shared" si="436"/>
        <v>-4.6360783599423971E-3</v>
      </c>
      <c r="AB687" s="5">
        <f t="shared" si="437"/>
        <v>4.7466483548648242E-3</v>
      </c>
      <c r="AC687" s="5">
        <f t="shared" si="438"/>
        <v>-9.5577812195580814E-3</v>
      </c>
      <c r="AD687" s="5">
        <f t="shared" si="439"/>
        <v>5.406263709243575E-3</v>
      </c>
      <c r="AE687" s="5">
        <f t="shared" si="440"/>
        <v>1.1264366403053394E-2</v>
      </c>
      <c r="AF687" s="5">
        <f t="shared" si="441"/>
        <v>-2.0910158812523783E-3</v>
      </c>
      <c r="AG687" s="5">
        <f t="shared" si="442"/>
        <v>-7.1171826469148547E-3</v>
      </c>
      <c r="AH687" s="5">
        <f t="shared" si="443"/>
        <v>5.5096672642895861E-4</v>
      </c>
      <c r="AI687" s="5">
        <f t="shared" si="444"/>
        <v>2.2420595327350412E-3</v>
      </c>
      <c r="AJ687" s="5">
        <f t="shared" si="445"/>
        <v>4.3250707718116566E-3</v>
      </c>
      <c r="AK687">
        <f t="shared" si="446"/>
        <v>1.4102525090505358E-2</v>
      </c>
      <c r="AL687" s="5">
        <f t="shared" si="447"/>
        <v>-5.7288130636012902E-4</v>
      </c>
      <c r="AM687" s="5">
        <f t="shared" si="448"/>
        <v>-1.8145230285808722E-3</v>
      </c>
      <c r="AN687" s="5">
        <f t="shared" si="449"/>
        <v>-5.7410091525129658E-3</v>
      </c>
      <c r="AO687" s="5">
        <f t="shared" si="450"/>
        <v>-2.3855828854270067E-3</v>
      </c>
      <c r="AP687" s="5">
        <f t="shared" si="451"/>
        <v>9.4698127224110973E-3</v>
      </c>
      <c r="AQ687" s="5">
        <f t="shared" si="452"/>
        <v>-7.1396905432408175E-4</v>
      </c>
      <c r="AR687" s="5">
        <f t="shared" si="453"/>
        <v>6.5816635545716817E-3</v>
      </c>
      <c r="AS687" s="5">
        <f t="shared" si="454"/>
        <v>1.7036211652474709E-3</v>
      </c>
      <c r="AT687" s="5">
        <f t="shared" si="455"/>
        <v>2.1185779415504591E-3</v>
      </c>
      <c r="AU687" s="5">
        <f t="shared" si="456"/>
        <v>5.7688276848768538E-3</v>
      </c>
      <c r="AV687">
        <f t="shared" si="457"/>
        <v>0</v>
      </c>
      <c r="AW687">
        <f t="shared" si="458"/>
        <v>1</v>
      </c>
      <c r="AX687">
        <f t="shared" si="459"/>
        <v>0</v>
      </c>
    </row>
    <row r="688" spans="1:50" x14ac:dyDescent="0.25">
      <c r="A688" s="1">
        <v>42780</v>
      </c>
      <c r="B688">
        <v>23695.289063</v>
      </c>
      <c r="C688">
        <v>23735.109375</v>
      </c>
      <c r="D688">
        <v>23614.470702999999</v>
      </c>
      <c r="E688">
        <v>23703.009765999999</v>
      </c>
      <c r="F688">
        <v>23703.009765999999</v>
      </c>
      <c r="G688">
        <v>1957113500</v>
      </c>
      <c r="H688" s="2">
        <f t="shared" si="420"/>
        <v>-3.3616083528975604E-4</v>
      </c>
      <c r="I688">
        <f t="shared" si="421"/>
        <v>24216.529297000001</v>
      </c>
      <c r="J688">
        <f t="shared" si="422"/>
        <v>23438.859375</v>
      </c>
      <c r="K688">
        <f t="shared" si="423"/>
        <v>23768.339843999998</v>
      </c>
      <c r="L688">
        <f t="shared" si="424"/>
        <v>2.1664739460074856E-2</v>
      </c>
      <c r="M688">
        <f t="shared" si="425"/>
        <v>-1.114417087145203E-2</v>
      </c>
      <c r="N688">
        <f t="shared" si="426"/>
        <v>2.7561933545547923E-3</v>
      </c>
      <c r="O688">
        <f t="shared" si="427"/>
        <v>0</v>
      </c>
      <c r="P688">
        <f t="shared" si="419"/>
        <v>1</v>
      </c>
      <c r="Q688">
        <f t="shared" si="428"/>
        <v>0</v>
      </c>
      <c r="R688">
        <f t="shared" si="429"/>
        <v>1</v>
      </c>
      <c r="S688">
        <f t="shared" si="430"/>
        <v>0</v>
      </c>
      <c r="T688" s="4">
        <f t="shared" si="431"/>
        <v>0.99966383916471024</v>
      </c>
      <c r="U688" s="4">
        <f t="shared" si="432"/>
        <v>0.99966383916471024</v>
      </c>
      <c r="V688" s="4">
        <f>PRODUCT($T$3:T688)-1</f>
        <v>0.81406892981999301</v>
      </c>
      <c r="W688" s="3">
        <f>PRODUCT($U$3:U688)-1</f>
        <v>0.41739809115764381</v>
      </c>
      <c r="X688">
        <f t="shared" si="433"/>
        <v>6.4793191267552563E-2</v>
      </c>
      <c r="Y688" s="1">
        <f t="shared" si="434"/>
        <v>42780</v>
      </c>
      <c r="Z688">
        <f t="shared" si="435"/>
        <v>-4.6360783599423971E-3</v>
      </c>
      <c r="AA688" s="5">
        <f t="shared" si="436"/>
        <v>4.7466483548648242E-3</v>
      </c>
      <c r="AB688" s="5">
        <f t="shared" si="437"/>
        <v>-9.5577812195580814E-3</v>
      </c>
      <c r="AC688" s="5">
        <f t="shared" si="438"/>
        <v>5.406263709243575E-3</v>
      </c>
      <c r="AD688" s="5">
        <f t="shared" si="439"/>
        <v>1.1264366403053394E-2</v>
      </c>
      <c r="AE688" s="5">
        <f t="shared" si="440"/>
        <v>-2.0910158812523783E-3</v>
      </c>
      <c r="AF688" s="5">
        <f t="shared" si="441"/>
        <v>-7.1171826469148547E-3</v>
      </c>
      <c r="AG688" s="5">
        <f t="shared" si="442"/>
        <v>5.5096672642895861E-4</v>
      </c>
      <c r="AH688" s="5">
        <f t="shared" si="443"/>
        <v>2.2420595327350412E-3</v>
      </c>
      <c r="AI688" s="5">
        <f t="shared" si="444"/>
        <v>4.3250707718116566E-3</v>
      </c>
      <c r="AJ688" s="5">
        <f t="shared" si="445"/>
        <v>1.4102525090505358E-2</v>
      </c>
      <c r="AK688">
        <f t="shared" si="446"/>
        <v>-5.7288130636012902E-4</v>
      </c>
      <c r="AL688" s="5">
        <f t="shared" si="447"/>
        <v>-1.8145230285808722E-3</v>
      </c>
      <c r="AM688" s="5">
        <f t="shared" si="448"/>
        <v>-5.7410091525129658E-3</v>
      </c>
      <c r="AN688" s="5">
        <f t="shared" si="449"/>
        <v>-2.3855828854270067E-3</v>
      </c>
      <c r="AO688" s="5">
        <f t="shared" si="450"/>
        <v>9.4698127224110973E-3</v>
      </c>
      <c r="AP688" s="5">
        <f t="shared" si="451"/>
        <v>-7.1396905432408175E-4</v>
      </c>
      <c r="AQ688" s="5">
        <f t="shared" si="452"/>
        <v>6.5816635545716817E-3</v>
      </c>
      <c r="AR688" s="5">
        <f t="shared" si="453"/>
        <v>1.7036211652474709E-3</v>
      </c>
      <c r="AS688" s="5">
        <f t="shared" si="454"/>
        <v>2.1185779415504591E-3</v>
      </c>
      <c r="AT688" s="5">
        <f t="shared" si="455"/>
        <v>5.7688276848768538E-3</v>
      </c>
      <c r="AU688" s="5">
        <f t="shared" si="456"/>
        <v>-3.3616083528975604E-4</v>
      </c>
      <c r="AV688">
        <f t="shared" si="457"/>
        <v>0</v>
      </c>
      <c r="AW688">
        <f t="shared" si="458"/>
        <v>1</v>
      </c>
      <c r="AX688">
        <f t="shared" si="459"/>
        <v>0</v>
      </c>
    </row>
    <row r="689" spans="1:50" x14ac:dyDescent="0.25">
      <c r="A689" s="1">
        <v>42781</v>
      </c>
      <c r="B689">
        <v>23771.949218999998</v>
      </c>
      <c r="C689">
        <v>24067.619140999999</v>
      </c>
      <c r="D689">
        <v>23771.949218999998</v>
      </c>
      <c r="E689">
        <v>23994.869140999999</v>
      </c>
      <c r="F689">
        <v>23994.869140999999</v>
      </c>
      <c r="G689">
        <v>3843901700</v>
      </c>
      <c r="H689" s="2">
        <f t="shared" si="420"/>
        <v>1.231317785721231E-2</v>
      </c>
      <c r="I689">
        <f t="shared" si="421"/>
        <v>24216.529297000001</v>
      </c>
      <c r="J689">
        <f t="shared" si="422"/>
        <v>23438.859375</v>
      </c>
      <c r="K689">
        <f t="shared" si="423"/>
        <v>23645.509765999999</v>
      </c>
      <c r="L689">
        <f t="shared" si="424"/>
        <v>9.2378147468723526E-3</v>
      </c>
      <c r="M689">
        <f t="shared" si="425"/>
        <v>-2.3172027433562725E-2</v>
      </c>
      <c r="N689">
        <f t="shared" si="426"/>
        <v>-1.4559753293384325E-2</v>
      </c>
      <c r="O689">
        <f t="shared" si="427"/>
        <v>0</v>
      </c>
      <c r="P689">
        <f t="shared" si="419"/>
        <v>0</v>
      </c>
      <c r="Q689">
        <f t="shared" si="428"/>
        <v>1</v>
      </c>
      <c r="R689">
        <f t="shared" si="429"/>
        <v>-1</v>
      </c>
      <c r="S689">
        <f t="shared" si="430"/>
        <v>2</v>
      </c>
      <c r="T689" s="4">
        <f t="shared" si="431"/>
        <v>0.97768682214278768</v>
      </c>
      <c r="U689" s="4">
        <f t="shared" si="432"/>
        <v>0.995</v>
      </c>
      <c r="V689" s="4">
        <f>PRODUCT($T$3:T689)-1</f>
        <v>0.77359128714367675</v>
      </c>
      <c r="W689" s="3">
        <f>PRODUCT($U$3:U689)-1</f>
        <v>0.41031110070185561</v>
      </c>
      <c r="X689">
        <f t="shared" si="433"/>
        <v>7.790417921277859E-2</v>
      </c>
      <c r="Y689" s="1">
        <f t="shared" si="434"/>
        <v>42781</v>
      </c>
      <c r="Z689">
        <f t="shared" si="435"/>
        <v>4.7466483548648242E-3</v>
      </c>
      <c r="AA689" s="5">
        <f t="shared" si="436"/>
        <v>-9.5577812195580814E-3</v>
      </c>
      <c r="AB689" s="5">
        <f t="shared" si="437"/>
        <v>5.406263709243575E-3</v>
      </c>
      <c r="AC689" s="5">
        <f t="shared" si="438"/>
        <v>1.1264366403053394E-2</v>
      </c>
      <c r="AD689" s="5">
        <f t="shared" si="439"/>
        <v>-2.0910158812523783E-3</v>
      </c>
      <c r="AE689" s="5">
        <f t="shared" si="440"/>
        <v>-7.1171826469148547E-3</v>
      </c>
      <c r="AF689" s="5">
        <f t="shared" si="441"/>
        <v>5.5096672642895861E-4</v>
      </c>
      <c r="AG689" s="5">
        <f t="shared" si="442"/>
        <v>2.2420595327350412E-3</v>
      </c>
      <c r="AH689" s="5">
        <f t="shared" si="443"/>
        <v>4.3250707718116566E-3</v>
      </c>
      <c r="AI689" s="5">
        <f t="shared" si="444"/>
        <v>1.4102525090505358E-2</v>
      </c>
      <c r="AJ689" s="5">
        <f t="shared" si="445"/>
        <v>-5.7288130636012902E-4</v>
      </c>
      <c r="AK689">
        <f t="shared" si="446"/>
        <v>-1.8145230285808722E-3</v>
      </c>
      <c r="AL689" s="5">
        <f t="shared" si="447"/>
        <v>-5.7410091525129658E-3</v>
      </c>
      <c r="AM689" s="5">
        <f t="shared" si="448"/>
        <v>-2.3855828854270067E-3</v>
      </c>
      <c r="AN689" s="5">
        <f t="shared" si="449"/>
        <v>9.4698127224110973E-3</v>
      </c>
      <c r="AO689" s="5">
        <f t="shared" si="450"/>
        <v>-7.1396905432408175E-4</v>
      </c>
      <c r="AP689" s="5">
        <f t="shared" si="451"/>
        <v>6.5816635545716817E-3</v>
      </c>
      <c r="AQ689" s="5">
        <f t="shared" si="452"/>
        <v>1.7036211652474709E-3</v>
      </c>
      <c r="AR689" s="5">
        <f t="shared" si="453"/>
        <v>2.1185779415504591E-3</v>
      </c>
      <c r="AS689" s="5">
        <f t="shared" si="454"/>
        <v>5.7688276848768538E-3</v>
      </c>
      <c r="AT689" s="5">
        <f t="shared" si="455"/>
        <v>-3.3616083528975604E-4</v>
      </c>
      <c r="AU689" s="5">
        <f t="shared" si="456"/>
        <v>1.231317785721231E-2</v>
      </c>
      <c r="AV689">
        <f t="shared" si="457"/>
        <v>0</v>
      </c>
      <c r="AW689">
        <f t="shared" si="458"/>
        <v>0</v>
      </c>
      <c r="AX689">
        <f t="shared" si="459"/>
        <v>1</v>
      </c>
    </row>
    <row r="690" spans="1:50" x14ac:dyDescent="0.25">
      <c r="A690" s="1">
        <v>42782</v>
      </c>
      <c r="B690">
        <v>24139.310547000001</v>
      </c>
      <c r="C690">
        <v>24161.390625</v>
      </c>
      <c r="D690">
        <v>23969.570313</v>
      </c>
      <c r="E690">
        <v>24107.699218999998</v>
      </c>
      <c r="F690">
        <v>24107.699218999998</v>
      </c>
      <c r="G690">
        <v>3806666400</v>
      </c>
      <c r="H690" s="2">
        <f t="shared" si="420"/>
        <v>4.7022585260616534E-3</v>
      </c>
      <c r="I690">
        <f t="shared" si="421"/>
        <v>24288.279297000001</v>
      </c>
      <c r="J690">
        <f t="shared" si="422"/>
        <v>23438.859375</v>
      </c>
      <c r="K690">
        <f t="shared" si="423"/>
        <v>24003.75</v>
      </c>
      <c r="L690">
        <f t="shared" si="424"/>
        <v>7.4905562890748012E-3</v>
      </c>
      <c r="M690">
        <f t="shared" si="425"/>
        <v>-2.7743827311105029E-2</v>
      </c>
      <c r="N690">
        <f t="shared" si="426"/>
        <v>-4.3118680905921414E-3</v>
      </c>
      <c r="O690">
        <f t="shared" si="427"/>
        <v>0</v>
      </c>
      <c r="P690">
        <f t="shared" si="419"/>
        <v>1</v>
      </c>
      <c r="Q690">
        <f t="shared" si="428"/>
        <v>0</v>
      </c>
      <c r="R690">
        <f t="shared" si="429"/>
        <v>-1</v>
      </c>
      <c r="S690">
        <f t="shared" si="430"/>
        <v>0</v>
      </c>
      <c r="T690" s="4">
        <f t="shared" si="431"/>
        <v>0.99529774147393835</v>
      </c>
      <c r="U690" s="4">
        <f t="shared" si="432"/>
        <v>1</v>
      </c>
      <c r="V690" s="4">
        <f>PRODUCT($T$3:T690)-1</f>
        <v>0.76525140239195677</v>
      </c>
      <c r="W690" s="3">
        <f>PRODUCT($U$3:U690)-1</f>
        <v>0.41031110070185561</v>
      </c>
      <c r="X690">
        <f t="shared" si="433"/>
        <v>8.2972763329759225E-2</v>
      </c>
      <c r="Y690" s="1">
        <f t="shared" si="434"/>
        <v>42782</v>
      </c>
      <c r="Z690">
        <f t="shared" si="435"/>
        <v>-9.5577812195580814E-3</v>
      </c>
      <c r="AA690" s="5">
        <f t="shared" si="436"/>
        <v>5.406263709243575E-3</v>
      </c>
      <c r="AB690" s="5">
        <f t="shared" si="437"/>
        <v>1.1264366403053394E-2</v>
      </c>
      <c r="AC690" s="5">
        <f t="shared" si="438"/>
        <v>-2.0910158812523783E-3</v>
      </c>
      <c r="AD690" s="5">
        <f t="shared" si="439"/>
        <v>-7.1171826469148547E-3</v>
      </c>
      <c r="AE690" s="5">
        <f t="shared" si="440"/>
        <v>5.5096672642895861E-4</v>
      </c>
      <c r="AF690" s="5">
        <f t="shared" si="441"/>
        <v>2.2420595327350412E-3</v>
      </c>
      <c r="AG690" s="5">
        <f t="shared" si="442"/>
        <v>4.3250707718116566E-3</v>
      </c>
      <c r="AH690" s="5">
        <f t="shared" si="443"/>
        <v>1.4102525090505358E-2</v>
      </c>
      <c r="AI690" s="5">
        <f t="shared" si="444"/>
        <v>-5.7288130636012902E-4</v>
      </c>
      <c r="AJ690" s="5">
        <f t="shared" si="445"/>
        <v>-1.8145230285808722E-3</v>
      </c>
      <c r="AK690">
        <f t="shared" si="446"/>
        <v>-5.7410091525129658E-3</v>
      </c>
      <c r="AL690" s="5">
        <f t="shared" si="447"/>
        <v>-2.3855828854270067E-3</v>
      </c>
      <c r="AM690" s="5">
        <f t="shared" si="448"/>
        <v>9.4698127224110973E-3</v>
      </c>
      <c r="AN690" s="5">
        <f t="shared" si="449"/>
        <v>-7.1396905432408175E-4</v>
      </c>
      <c r="AO690" s="5">
        <f t="shared" si="450"/>
        <v>6.5816635545716817E-3</v>
      </c>
      <c r="AP690" s="5">
        <f t="shared" si="451"/>
        <v>1.7036211652474709E-3</v>
      </c>
      <c r="AQ690" s="5">
        <f t="shared" si="452"/>
        <v>2.1185779415504591E-3</v>
      </c>
      <c r="AR690" s="5">
        <f t="shared" si="453"/>
        <v>5.7688276848768538E-3</v>
      </c>
      <c r="AS690" s="5">
        <f t="shared" si="454"/>
        <v>-3.3616083528975604E-4</v>
      </c>
      <c r="AT690" s="5">
        <f t="shared" si="455"/>
        <v>1.231317785721231E-2</v>
      </c>
      <c r="AU690" s="5">
        <f t="shared" si="456"/>
        <v>4.7022585260616534E-3</v>
      </c>
      <c r="AV690">
        <f t="shared" si="457"/>
        <v>0</v>
      </c>
      <c r="AW690">
        <f t="shared" si="458"/>
        <v>1</v>
      </c>
      <c r="AX690">
        <f t="shared" si="459"/>
        <v>0</v>
      </c>
    </row>
    <row r="691" spans="1:50" x14ac:dyDescent="0.25">
      <c r="A691" s="1">
        <v>42783</v>
      </c>
      <c r="B691">
        <v>24077.869140999999</v>
      </c>
      <c r="C691">
        <v>24106.339843999998</v>
      </c>
      <c r="D691">
        <v>23944.679688</v>
      </c>
      <c r="E691">
        <v>24033.740234000001</v>
      </c>
      <c r="F691">
        <v>24033.740234000001</v>
      </c>
      <c r="G691">
        <v>2302691000</v>
      </c>
      <c r="H691" s="2">
        <f t="shared" si="420"/>
        <v>-3.0678574644613654E-3</v>
      </c>
      <c r="I691">
        <f t="shared" si="421"/>
        <v>24385.810547000001</v>
      </c>
      <c r="J691">
        <f t="shared" si="422"/>
        <v>23438.859375</v>
      </c>
      <c r="K691">
        <f t="shared" si="423"/>
        <v>24237.970702999999</v>
      </c>
      <c r="L691">
        <f t="shared" si="424"/>
        <v>1.4649002176612358E-2</v>
      </c>
      <c r="M691">
        <f t="shared" si="425"/>
        <v>-2.475190516365966E-2</v>
      </c>
      <c r="N691">
        <f t="shared" si="426"/>
        <v>8.4976565033800799E-3</v>
      </c>
      <c r="O691">
        <f t="shared" si="427"/>
        <v>0</v>
      </c>
      <c r="P691">
        <f t="shared" si="419"/>
        <v>1</v>
      </c>
      <c r="Q691">
        <f t="shared" si="428"/>
        <v>0</v>
      </c>
      <c r="R691">
        <f t="shared" si="429"/>
        <v>-1</v>
      </c>
      <c r="S691">
        <f t="shared" si="430"/>
        <v>0</v>
      </c>
      <c r="T691" s="4">
        <f t="shared" si="431"/>
        <v>1.0030678574644614</v>
      </c>
      <c r="U691" s="4">
        <f t="shared" si="432"/>
        <v>1</v>
      </c>
      <c r="V691" s="4">
        <f>PRODUCT($T$3:T691)-1</f>
        <v>0.77066694208343578</v>
      </c>
      <c r="W691" s="3">
        <f>PRODUCT($U$3:U691)-1</f>
        <v>0.41031110070185561</v>
      </c>
      <c r="X691">
        <f t="shared" si="433"/>
        <v>7.9650357253969739E-2</v>
      </c>
      <c r="Y691" s="1">
        <f t="shared" si="434"/>
        <v>42783</v>
      </c>
      <c r="Z691">
        <f t="shared" si="435"/>
        <v>5.406263709243575E-3</v>
      </c>
      <c r="AA691" s="5">
        <f t="shared" si="436"/>
        <v>1.1264366403053394E-2</v>
      </c>
      <c r="AB691" s="5">
        <f t="shared" si="437"/>
        <v>-2.0910158812523783E-3</v>
      </c>
      <c r="AC691" s="5">
        <f t="shared" si="438"/>
        <v>-7.1171826469148547E-3</v>
      </c>
      <c r="AD691" s="5">
        <f t="shared" si="439"/>
        <v>5.5096672642895861E-4</v>
      </c>
      <c r="AE691" s="5">
        <f t="shared" si="440"/>
        <v>2.2420595327350412E-3</v>
      </c>
      <c r="AF691" s="5">
        <f t="shared" si="441"/>
        <v>4.3250707718116566E-3</v>
      </c>
      <c r="AG691" s="5">
        <f t="shared" si="442"/>
        <v>1.4102525090505358E-2</v>
      </c>
      <c r="AH691" s="5">
        <f t="shared" si="443"/>
        <v>-5.7288130636012902E-4</v>
      </c>
      <c r="AI691" s="5">
        <f t="shared" si="444"/>
        <v>-1.8145230285808722E-3</v>
      </c>
      <c r="AJ691" s="5">
        <f t="shared" si="445"/>
        <v>-5.7410091525129658E-3</v>
      </c>
      <c r="AK691">
        <f t="shared" si="446"/>
        <v>-2.3855828854270067E-3</v>
      </c>
      <c r="AL691" s="5">
        <f t="shared" si="447"/>
        <v>9.4698127224110973E-3</v>
      </c>
      <c r="AM691" s="5">
        <f t="shared" si="448"/>
        <v>-7.1396905432408175E-4</v>
      </c>
      <c r="AN691" s="5">
        <f t="shared" si="449"/>
        <v>6.5816635545716817E-3</v>
      </c>
      <c r="AO691" s="5">
        <f t="shared" si="450"/>
        <v>1.7036211652474709E-3</v>
      </c>
      <c r="AP691" s="5">
        <f t="shared" si="451"/>
        <v>2.1185779415504591E-3</v>
      </c>
      <c r="AQ691" s="5">
        <f t="shared" si="452"/>
        <v>5.7688276848768538E-3</v>
      </c>
      <c r="AR691" s="5">
        <f t="shared" si="453"/>
        <v>-3.3616083528975604E-4</v>
      </c>
      <c r="AS691" s="5">
        <f t="shared" si="454"/>
        <v>1.231317785721231E-2</v>
      </c>
      <c r="AT691" s="5">
        <f t="shared" si="455"/>
        <v>4.7022585260616534E-3</v>
      </c>
      <c r="AU691" s="5">
        <f t="shared" si="456"/>
        <v>-3.0678574644613654E-3</v>
      </c>
      <c r="AV691">
        <f t="shared" si="457"/>
        <v>0</v>
      </c>
      <c r="AW691">
        <f t="shared" si="458"/>
        <v>1</v>
      </c>
      <c r="AX691">
        <f t="shared" si="459"/>
        <v>0</v>
      </c>
    </row>
    <row r="692" spans="1:50" x14ac:dyDescent="0.25">
      <c r="A692" s="1">
        <v>42786</v>
      </c>
      <c r="B692">
        <v>24066</v>
      </c>
      <c r="C692">
        <v>24202.339843999998</v>
      </c>
      <c r="D692">
        <v>24022.150390999999</v>
      </c>
      <c r="E692">
        <v>24146.080077999999</v>
      </c>
      <c r="F692">
        <v>24146.080077999999</v>
      </c>
      <c r="G692">
        <v>1936955000</v>
      </c>
      <c r="H692" s="2">
        <f t="shared" si="420"/>
        <v>4.6742555634795568E-3</v>
      </c>
      <c r="I692">
        <f t="shared" si="421"/>
        <v>24501.990234000001</v>
      </c>
      <c r="J692">
        <f t="shared" si="422"/>
        <v>23438.859375</v>
      </c>
      <c r="K692">
        <f t="shared" si="423"/>
        <v>24312.570313</v>
      </c>
      <c r="L692">
        <f t="shared" si="424"/>
        <v>1.4739873091213607E-2</v>
      </c>
      <c r="M692">
        <f t="shared" si="425"/>
        <v>-2.9289255262777147E-2</v>
      </c>
      <c r="N692">
        <f t="shared" si="426"/>
        <v>6.8951247764514889E-3</v>
      </c>
      <c r="O692">
        <f t="shared" si="427"/>
        <v>0</v>
      </c>
      <c r="P692">
        <f t="shared" si="419"/>
        <v>1</v>
      </c>
      <c r="Q692">
        <f t="shared" si="428"/>
        <v>0</v>
      </c>
      <c r="R692">
        <f t="shared" si="429"/>
        <v>-1</v>
      </c>
      <c r="S692">
        <f t="shared" si="430"/>
        <v>0</v>
      </c>
      <c r="T692" s="4">
        <f t="shared" si="431"/>
        <v>0.99532574443652044</v>
      </c>
      <c r="U692" s="4">
        <f t="shared" si="432"/>
        <v>1</v>
      </c>
      <c r="V692" s="4">
        <f>PRODUCT($T$3:T692)-1</f>
        <v>0.76239039227833305</v>
      </c>
      <c r="W692" s="3">
        <f>PRODUCT($U$3:U692)-1</f>
        <v>0.41031110070185561</v>
      </c>
      <c r="X692">
        <f t="shared" si="433"/>
        <v>8.4696918942976929E-2</v>
      </c>
      <c r="Y692" s="1">
        <f t="shared" si="434"/>
        <v>42786</v>
      </c>
      <c r="Z692">
        <f t="shared" si="435"/>
        <v>1.1264366403053394E-2</v>
      </c>
      <c r="AA692" s="5">
        <f t="shared" si="436"/>
        <v>-2.0910158812523783E-3</v>
      </c>
      <c r="AB692" s="5">
        <f t="shared" si="437"/>
        <v>-7.1171826469148547E-3</v>
      </c>
      <c r="AC692" s="5">
        <f t="shared" si="438"/>
        <v>5.5096672642895861E-4</v>
      </c>
      <c r="AD692" s="5">
        <f t="shared" si="439"/>
        <v>2.2420595327350412E-3</v>
      </c>
      <c r="AE692" s="5">
        <f t="shared" si="440"/>
        <v>4.3250707718116566E-3</v>
      </c>
      <c r="AF692" s="5">
        <f t="shared" si="441"/>
        <v>1.4102525090505358E-2</v>
      </c>
      <c r="AG692" s="5">
        <f t="shared" si="442"/>
        <v>-5.7288130636012902E-4</v>
      </c>
      <c r="AH692" s="5">
        <f t="shared" si="443"/>
        <v>-1.8145230285808722E-3</v>
      </c>
      <c r="AI692" s="5">
        <f t="shared" si="444"/>
        <v>-5.7410091525129658E-3</v>
      </c>
      <c r="AJ692" s="5">
        <f t="shared" si="445"/>
        <v>-2.3855828854270067E-3</v>
      </c>
      <c r="AK692">
        <f t="shared" si="446"/>
        <v>9.4698127224110973E-3</v>
      </c>
      <c r="AL692" s="5">
        <f t="shared" si="447"/>
        <v>-7.1396905432408175E-4</v>
      </c>
      <c r="AM692" s="5">
        <f t="shared" si="448"/>
        <v>6.5816635545716817E-3</v>
      </c>
      <c r="AN692" s="5">
        <f t="shared" si="449"/>
        <v>1.7036211652474709E-3</v>
      </c>
      <c r="AO692" s="5">
        <f t="shared" si="450"/>
        <v>2.1185779415504591E-3</v>
      </c>
      <c r="AP692" s="5">
        <f t="shared" si="451"/>
        <v>5.7688276848768538E-3</v>
      </c>
      <c r="AQ692" s="5">
        <f t="shared" si="452"/>
        <v>-3.3616083528975604E-4</v>
      </c>
      <c r="AR692" s="5">
        <f t="shared" si="453"/>
        <v>1.231317785721231E-2</v>
      </c>
      <c r="AS692" s="5">
        <f t="shared" si="454"/>
        <v>4.7022585260616534E-3</v>
      </c>
      <c r="AT692" s="5">
        <f t="shared" si="455"/>
        <v>-3.0678574644613654E-3</v>
      </c>
      <c r="AU692" s="5">
        <f t="shared" si="456"/>
        <v>4.6742555634795568E-3</v>
      </c>
      <c r="AV692">
        <f t="shared" si="457"/>
        <v>0</v>
      </c>
      <c r="AW692">
        <f t="shared" si="458"/>
        <v>1</v>
      </c>
      <c r="AX692">
        <f t="shared" si="459"/>
        <v>0</v>
      </c>
    </row>
    <row r="693" spans="1:50" x14ac:dyDescent="0.25">
      <c r="A693" s="1">
        <v>42787</v>
      </c>
      <c r="B693">
        <v>24174.109375</v>
      </c>
      <c r="C693">
        <v>24213.640625</v>
      </c>
      <c r="D693">
        <v>23909.150390999999</v>
      </c>
      <c r="E693">
        <v>23963.630859000001</v>
      </c>
      <c r="F693">
        <v>23963.630859000001</v>
      </c>
      <c r="G693">
        <v>1839886700</v>
      </c>
      <c r="H693" s="2">
        <f t="shared" si="420"/>
        <v>-7.5560595513071149E-3</v>
      </c>
      <c r="I693">
        <f t="shared" si="421"/>
        <v>24656.650390999999</v>
      </c>
      <c r="J693">
        <f t="shared" si="422"/>
        <v>23438.859375</v>
      </c>
      <c r="K693">
        <f t="shared" si="423"/>
        <v>24500.349609000001</v>
      </c>
      <c r="L693">
        <f t="shared" si="424"/>
        <v>2.8919638099821565E-2</v>
      </c>
      <c r="M693">
        <f t="shared" si="425"/>
        <v>-2.189866331557655E-2</v>
      </c>
      <c r="N693">
        <f t="shared" si="426"/>
        <v>2.2397221571222259E-2</v>
      </c>
      <c r="O693">
        <f t="shared" si="427"/>
        <v>1</v>
      </c>
      <c r="P693">
        <f t="shared" si="419"/>
        <v>0</v>
      </c>
      <c r="Q693">
        <f t="shared" si="428"/>
        <v>0</v>
      </c>
      <c r="R693">
        <f t="shared" si="429"/>
        <v>1</v>
      </c>
      <c r="S693">
        <f t="shared" si="430"/>
        <v>2</v>
      </c>
      <c r="T693" s="4">
        <f t="shared" si="431"/>
        <v>0.98244394044869288</v>
      </c>
      <c r="U693" s="4">
        <f t="shared" si="432"/>
        <v>0.98744394044869288</v>
      </c>
      <c r="V693" s="4">
        <f>PRODUCT($T$3:T693)-1</f>
        <v>0.73144976159884312</v>
      </c>
      <c r="W693" s="3">
        <f>PRODUCT($U$3:U693)-1</f>
        <v>0.3926031505355736</v>
      </c>
      <c r="X693">
        <f t="shared" si="433"/>
        <v>7.6500884428324367E-2</v>
      </c>
      <c r="Y693" s="1">
        <f t="shared" si="434"/>
        <v>42787</v>
      </c>
      <c r="Z693">
        <f t="shared" si="435"/>
        <v>-2.0910158812523783E-3</v>
      </c>
      <c r="AA693" s="5">
        <f t="shared" si="436"/>
        <v>-7.1171826469148547E-3</v>
      </c>
      <c r="AB693" s="5">
        <f t="shared" si="437"/>
        <v>5.5096672642895861E-4</v>
      </c>
      <c r="AC693" s="5">
        <f t="shared" si="438"/>
        <v>2.2420595327350412E-3</v>
      </c>
      <c r="AD693" s="5">
        <f t="shared" si="439"/>
        <v>4.3250707718116566E-3</v>
      </c>
      <c r="AE693" s="5">
        <f t="shared" si="440"/>
        <v>1.4102525090505358E-2</v>
      </c>
      <c r="AF693" s="5">
        <f t="shared" si="441"/>
        <v>-5.7288130636012902E-4</v>
      </c>
      <c r="AG693" s="5">
        <f t="shared" si="442"/>
        <v>-1.8145230285808722E-3</v>
      </c>
      <c r="AH693" s="5">
        <f t="shared" si="443"/>
        <v>-5.7410091525129658E-3</v>
      </c>
      <c r="AI693" s="5">
        <f t="shared" si="444"/>
        <v>-2.3855828854270067E-3</v>
      </c>
      <c r="AJ693" s="5">
        <f t="shared" si="445"/>
        <v>9.4698127224110973E-3</v>
      </c>
      <c r="AK693">
        <f t="shared" si="446"/>
        <v>-7.1396905432408175E-4</v>
      </c>
      <c r="AL693" s="5">
        <f t="shared" si="447"/>
        <v>6.5816635545716817E-3</v>
      </c>
      <c r="AM693" s="5">
        <f t="shared" si="448"/>
        <v>1.7036211652474709E-3</v>
      </c>
      <c r="AN693" s="5">
        <f t="shared" si="449"/>
        <v>2.1185779415504591E-3</v>
      </c>
      <c r="AO693" s="5">
        <f t="shared" si="450"/>
        <v>5.7688276848768538E-3</v>
      </c>
      <c r="AP693" s="5">
        <f t="shared" si="451"/>
        <v>-3.3616083528975604E-4</v>
      </c>
      <c r="AQ693" s="5">
        <f t="shared" si="452"/>
        <v>1.231317785721231E-2</v>
      </c>
      <c r="AR693" s="5">
        <f t="shared" si="453"/>
        <v>4.7022585260616534E-3</v>
      </c>
      <c r="AS693" s="5">
        <f t="shared" si="454"/>
        <v>-3.0678574644613654E-3</v>
      </c>
      <c r="AT693" s="5">
        <f t="shared" si="455"/>
        <v>4.6742555634795568E-3</v>
      </c>
      <c r="AU693" s="5">
        <f t="shared" si="456"/>
        <v>-7.5560595513071149E-3</v>
      </c>
      <c r="AV693">
        <f t="shared" si="457"/>
        <v>1</v>
      </c>
      <c r="AW693">
        <f t="shared" si="458"/>
        <v>0</v>
      </c>
      <c r="AX693">
        <f t="shared" si="459"/>
        <v>0</v>
      </c>
    </row>
    <row r="694" spans="1:50" x14ac:dyDescent="0.25">
      <c r="A694" s="1">
        <v>42788</v>
      </c>
      <c r="B694">
        <v>24059.089843999998</v>
      </c>
      <c r="C694">
        <v>24201.960938</v>
      </c>
      <c r="D694">
        <v>23999.550781000002</v>
      </c>
      <c r="E694">
        <v>24201.960938</v>
      </c>
      <c r="F694">
        <v>24201.960938</v>
      </c>
      <c r="G694">
        <v>2230148000</v>
      </c>
      <c r="H694" s="2">
        <f t="shared" si="420"/>
        <v>9.9454911654379696E-3</v>
      </c>
      <c r="I694">
        <f t="shared" si="421"/>
        <v>24656.650390999999</v>
      </c>
      <c r="J694">
        <f t="shared" si="422"/>
        <v>23438.859375</v>
      </c>
      <c r="K694">
        <f t="shared" si="423"/>
        <v>24207.099609000001</v>
      </c>
      <c r="L694">
        <f t="shared" si="424"/>
        <v>1.8787298027825639E-2</v>
      </c>
      <c r="M694">
        <f t="shared" si="425"/>
        <v>-3.1530567500496987E-2</v>
      </c>
      <c r="N694">
        <f t="shared" si="426"/>
        <v>2.1232457209419131E-4</v>
      </c>
      <c r="O694">
        <f t="shared" si="427"/>
        <v>0</v>
      </c>
      <c r="P694">
        <f t="shared" si="419"/>
        <v>1</v>
      </c>
      <c r="Q694">
        <f t="shared" si="428"/>
        <v>0</v>
      </c>
      <c r="R694">
        <f t="shared" si="429"/>
        <v>1</v>
      </c>
      <c r="S694">
        <f t="shared" si="430"/>
        <v>0</v>
      </c>
      <c r="T694" s="4">
        <f t="shared" si="431"/>
        <v>1.009945491165438</v>
      </c>
      <c r="U694" s="4">
        <f t="shared" si="432"/>
        <v>1.009945491165438</v>
      </c>
      <c r="V694" s="4">
        <f>PRODUCT($T$3:T694)-1</f>
        <v>0.74866987990622413</v>
      </c>
      <c r="W694" s="3">
        <f>PRODUCT($U$3:U694)-1</f>
        <v>0.40645327286618627</v>
      </c>
      <c r="X694">
        <f t="shared" si="433"/>
        <v>8.7207214463992377E-2</v>
      </c>
      <c r="Y694" s="1">
        <f t="shared" si="434"/>
        <v>42788</v>
      </c>
      <c r="Z694">
        <f t="shared" si="435"/>
        <v>-7.1171826469148547E-3</v>
      </c>
      <c r="AA694" s="5">
        <f t="shared" si="436"/>
        <v>5.5096672642895861E-4</v>
      </c>
      <c r="AB694" s="5">
        <f t="shared" si="437"/>
        <v>2.2420595327350412E-3</v>
      </c>
      <c r="AC694" s="5">
        <f t="shared" si="438"/>
        <v>4.3250707718116566E-3</v>
      </c>
      <c r="AD694" s="5">
        <f t="shared" si="439"/>
        <v>1.4102525090505358E-2</v>
      </c>
      <c r="AE694" s="5">
        <f t="shared" si="440"/>
        <v>-5.7288130636012902E-4</v>
      </c>
      <c r="AF694" s="5">
        <f t="shared" si="441"/>
        <v>-1.8145230285808722E-3</v>
      </c>
      <c r="AG694" s="5">
        <f t="shared" si="442"/>
        <v>-5.7410091525129658E-3</v>
      </c>
      <c r="AH694" s="5">
        <f t="shared" si="443"/>
        <v>-2.3855828854270067E-3</v>
      </c>
      <c r="AI694" s="5">
        <f t="shared" si="444"/>
        <v>9.4698127224110973E-3</v>
      </c>
      <c r="AJ694" s="5">
        <f t="shared" si="445"/>
        <v>-7.1396905432408175E-4</v>
      </c>
      <c r="AK694">
        <f t="shared" si="446"/>
        <v>6.5816635545716817E-3</v>
      </c>
      <c r="AL694" s="5">
        <f t="shared" si="447"/>
        <v>1.7036211652474709E-3</v>
      </c>
      <c r="AM694" s="5">
        <f t="shared" si="448"/>
        <v>2.1185779415504591E-3</v>
      </c>
      <c r="AN694" s="5">
        <f t="shared" si="449"/>
        <v>5.7688276848768538E-3</v>
      </c>
      <c r="AO694" s="5">
        <f t="shared" si="450"/>
        <v>-3.3616083528975604E-4</v>
      </c>
      <c r="AP694" s="5">
        <f t="shared" si="451"/>
        <v>1.231317785721231E-2</v>
      </c>
      <c r="AQ694" s="5">
        <f t="shared" si="452"/>
        <v>4.7022585260616534E-3</v>
      </c>
      <c r="AR694" s="5">
        <f t="shared" si="453"/>
        <v>-3.0678574644613654E-3</v>
      </c>
      <c r="AS694" s="5">
        <f t="shared" si="454"/>
        <v>4.6742555634795568E-3</v>
      </c>
      <c r="AT694" s="5">
        <f t="shared" si="455"/>
        <v>-7.5560595513071149E-3</v>
      </c>
      <c r="AU694" s="5">
        <f t="shared" si="456"/>
        <v>9.9454911654379696E-3</v>
      </c>
      <c r="AV694">
        <f t="shared" si="457"/>
        <v>0</v>
      </c>
      <c r="AW694">
        <f t="shared" si="458"/>
        <v>1</v>
      </c>
      <c r="AX694">
        <f t="shared" si="459"/>
        <v>0</v>
      </c>
    </row>
    <row r="695" spans="1:50" x14ac:dyDescent="0.25">
      <c r="A695" s="1">
        <v>42789</v>
      </c>
      <c r="B695">
        <v>24122.179688</v>
      </c>
      <c r="C695">
        <v>24216.529297000001</v>
      </c>
      <c r="D695">
        <v>24046.910156000002</v>
      </c>
      <c r="E695">
        <v>24114.859375</v>
      </c>
      <c r="F695">
        <v>24114.859375</v>
      </c>
      <c r="G695">
        <v>1880958700</v>
      </c>
      <c r="H695" s="2">
        <f t="shared" si="420"/>
        <v>-3.5989465160750633E-3</v>
      </c>
      <c r="I695">
        <f t="shared" si="421"/>
        <v>24656.650390999999</v>
      </c>
      <c r="J695">
        <f t="shared" si="422"/>
        <v>23438.859375</v>
      </c>
      <c r="K695">
        <f t="shared" si="423"/>
        <v>24271.259765999999</v>
      </c>
      <c r="L695">
        <f t="shared" si="424"/>
        <v>2.2467102443967768E-2</v>
      </c>
      <c r="M695">
        <f t="shared" si="425"/>
        <v>-2.8032508483164187E-2</v>
      </c>
      <c r="N695">
        <f t="shared" si="426"/>
        <v>6.4856439163871737E-3</v>
      </c>
      <c r="O695">
        <f t="shared" si="427"/>
        <v>0</v>
      </c>
      <c r="P695">
        <f t="shared" si="419"/>
        <v>1</v>
      </c>
      <c r="Q695">
        <f t="shared" si="428"/>
        <v>0</v>
      </c>
      <c r="R695">
        <f t="shared" si="429"/>
        <v>1</v>
      </c>
      <c r="S695">
        <f t="shared" si="430"/>
        <v>0</v>
      </c>
      <c r="T695" s="4">
        <f t="shared" si="431"/>
        <v>0.99640105348392494</v>
      </c>
      <c r="U695" s="4">
        <f t="shared" si="432"/>
        <v>0.99640105348392494</v>
      </c>
      <c r="V695" s="4">
        <f>PRODUCT($T$3:T695)-1</f>
        <v>0.7423765105341702</v>
      </c>
      <c r="W695" s="3">
        <f>PRODUCT($U$3:U695)-1</f>
        <v>0.40139152275978218</v>
      </c>
      <c r="X695">
        <f t="shared" si="433"/>
        <v>8.3294413847245563E-2</v>
      </c>
      <c r="Y695" s="1">
        <f t="shared" si="434"/>
        <v>42789</v>
      </c>
      <c r="Z695">
        <f t="shared" si="435"/>
        <v>5.5096672642895861E-4</v>
      </c>
      <c r="AA695" s="5">
        <f t="shared" si="436"/>
        <v>2.2420595327350412E-3</v>
      </c>
      <c r="AB695" s="5">
        <f t="shared" si="437"/>
        <v>4.3250707718116566E-3</v>
      </c>
      <c r="AC695" s="5">
        <f t="shared" si="438"/>
        <v>1.4102525090505358E-2</v>
      </c>
      <c r="AD695" s="5">
        <f t="shared" si="439"/>
        <v>-5.7288130636012902E-4</v>
      </c>
      <c r="AE695" s="5">
        <f t="shared" si="440"/>
        <v>-1.8145230285808722E-3</v>
      </c>
      <c r="AF695" s="5">
        <f t="shared" si="441"/>
        <v>-5.7410091525129658E-3</v>
      </c>
      <c r="AG695" s="5">
        <f t="shared" si="442"/>
        <v>-2.3855828854270067E-3</v>
      </c>
      <c r="AH695" s="5">
        <f t="shared" si="443"/>
        <v>9.4698127224110973E-3</v>
      </c>
      <c r="AI695" s="5">
        <f t="shared" si="444"/>
        <v>-7.1396905432408175E-4</v>
      </c>
      <c r="AJ695" s="5">
        <f t="shared" si="445"/>
        <v>6.5816635545716817E-3</v>
      </c>
      <c r="AK695">
        <f t="shared" si="446"/>
        <v>1.7036211652474709E-3</v>
      </c>
      <c r="AL695" s="5">
        <f t="shared" si="447"/>
        <v>2.1185779415504591E-3</v>
      </c>
      <c r="AM695" s="5">
        <f t="shared" si="448"/>
        <v>5.7688276848768538E-3</v>
      </c>
      <c r="AN695" s="5">
        <f t="shared" si="449"/>
        <v>-3.3616083528975604E-4</v>
      </c>
      <c r="AO695" s="5">
        <f t="shared" si="450"/>
        <v>1.231317785721231E-2</v>
      </c>
      <c r="AP695" s="5">
        <f t="shared" si="451"/>
        <v>4.7022585260616534E-3</v>
      </c>
      <c r="AQ695" s="5">
        <f t="shared" si="452"/>
        <v>-3.0678574644613654E-3</v>
      </c>
      <c r="AR695" s="5">
        <f t="shared" si="453"/>
        <v>4.6742555634795568E-3</v>
      </c>
      <c r="AS695" s="5">
        <f t="shared" si="454"/>
        <v>-7.5560595513071149E-3</v>
      </c>
      <c r="AT695" s="5">
        <f t="shared" si="455"/>
        <v>9.9454911654379696E-3</v>
      </c>
      <c r="AU695" s="5">
        <f t="shared" si="456"/>
        <v>-3.5989465160750633E-3</v>
      </c>
      <c r="AV695">
        <f t="shared" si="457"/>
        <v>0</v>
      </c>
      <c r="AW695">
        <f t="shared" si="458"/>
        <v>1</v>
      </c>
      <c r="AX695">
        <f t="shared" si="459"/>
        <v>0</v>
      </c>
    </row>
    <row r="696" spans="1:50" x14ac:dyDescent="0.25">
      <c r="A696" s="1">
        <v>42790</v>
      </c>
      <c r="B696">
        <v>24115.609375</v>
      </c>
      <c r="C696">
        <v>24121.910156000002</v>
      </c>
      <c r="D696">
        <v>23958.130859000001</v>
      </c>
      <c r="E696">
        <v>23965.699218999998</v>
      </c>
      <c r="F696">
        <v>23965.699218999998</v>
      </c>
      <c r="G696">
        <v>1750717000</v>
      </c>
      <c r="H696" s="2">
        <f t="shared" si="420"/>
        <v>-6.1854043467753916E-3</v>
      </c>
      <c r="I696">
        <f t="shared" si="421"/>
        <v>24656.650390999999</v>
      </c>
      <c r="J696">
        <f t="shared" si="422"/>
        <v>23438.859375</v>
      </c>
      <c r="K696">
        <f t="shared" si="423"/>
        <v>24263.169922000001</v>
      </c>
      <c r="L696">
        <f t="shared" si="424"/>
        <v>2.8830837176334612E-2</v>
      </c>
      <c r="M696">
        <f t="shared" si="425"/>
        <v>-2.1983078364862352E-2</v>
      </c>
      <c r="N696">
        <f t="shared" si="426"/>
        <v>1.2412352349151057E-2</v>
      </c>
      <c r="O696">
        <f t="shared" si="427"/>
        <v>1</v>
      </c>
      <c r="P696">
        <f t="shared" si="419"/>
        <v>0</v>
      </c>
      <c r="Q696">
        <f t="shared" si="428"/>
        <v>0</v>
      </c>
      <c r="R696">
        <f t="shared" si="429"/>
        <v>1</v>
      </c>
      <c r="S696">
        <f t="shared" si="430"/>
        <v>0</v>
      </c>
      <c r="T696" s="4">
        <f t="shared" si="431"/>
        <v>0.99381459565322461</v>
      </c>
      <c r="U696" s="4">
        <f t="shared" si="432"/>
        <v>0.99381459565322461</v>
      </c>
      <c r="V696" s="4">
        <f>PRODUCT($T$3:T696)-1</f>
        <v>0.73159920729219285</v>
      </c>
      <c r="W696" s="3">
        <f>PRODUCT($U$3:U696)-1</f>
        <v>0.39272334954336974</v>
      </c>
      <c r="X696">
        <f t="shared" si="433"/>
        <v>7.6593799870997348E-2</v>
      </c>
      <c r="Y696" s="1">
        <f t="shared" si="434"/>
        <v>42790</v>
      </c>
      <c r="Z696">
        <f t="shared" si="435"/>
        <v>2.2420595327350412E-3</v>
      </c>
      <c r="AA696" s="5">
        <f t="shared" si="436"/>
        <v>4.3250707718116566E-3</v>
      </c>
      <c r="AB696" s="5">
        <f t="shared" si="437"/>
        <v>1.4102525090505358E-2</v>
      </c>
      <c r="AC696" s="5">
        <f t="shared" si="438"/>
        <v>-5.7288130636012902E-4</v>
      </c>
      <c r="AD696" s="5">
        <f t="shared" si="439"/>
        <v>-1.8145230285808722E-3</v>
      </c>
      <c r="AE696" s="5">
        <f t="shared" si="440"/>
        <v>-5.7410091525129658E-3</v>
      </c>
      <c r="AF696" s="5">
        <f t="shared" si="441"/>
        <v>-2.3855828854270067E-3</v>
      </c>
      <c r="AG696" s="5">
        <f t="shared" si="442"/>
        <v>9.4698127224110973E-3</v>
      </c>
      <c r="AH696" s="5">
        <f t="shared" si="443"/>
        <v>-7.1396905432408175E-4</v>
      </c>
      <c r="AI696" s="5">
        <f t="shared" si="444"/>
        <v>6.5816635545716817E-3</v>
      </c>
      <c r="AJ696" s="5">
        <f t="shared" si="445"/>
        <v>1.7036211652474709E-3</v>
      </c>
      <c r="AK696">
        <f t="shared" si="446"/>
        <v>2.1185779415504591E-3</v>
      </c>
      <c r="AL696" s="5">
        <f t="shared" si="447"/>
        <v>5.7688276848768538E-3</v>
      </c>
      <c r="AM696" s="5">
        <f t="shared" si="448"/>
        <v>-3.3616083528975604E-4</v>
      </c>
      <c r="AN696" s="5">
        <f t="shared" si="449"/>
        <v>1.231317785721231E-2</v>
      </c>
      <c r="AO696" s="5">
        <f t="shared" si="450"/>
        <v>4.7022585260616534E-3</v>
      </c>
      <c r="AP696" s="5">
        <f t="shared" si="451"/>
        <v>-3.0678574644613654E-3</v>
      </c>
      <c r="AQ696" s="5">
        <f t="shared" si="452"/>
        <v>4.6742555634795568E-3</v>
      </c>
      <c r="AR696" s="5">
        <f t="shared" si="453"/>
        <v>-7.5560595513071149E-3</v>
      </c>
      <c r="AS696" s="5">
        <f t="shared" si="454"/>
        <v>9.9454911654379696E-3</v>
      </c>
      <c r="AT696" s="5">
        <f t="shared" si="455"/>
        <v>-3.5989465160750633E-3</v>
      </c>
      <c r="AU696" s="5">
        <f t="shared" si="456"/>
        <v>-6.1854043467753916E-3</v>
      </c>
      <c r="AV696">
        <f t="shared" si="457"/>
        <v>1</v>
      </c>
      <c r="AW696">
        <f t="shared" si="458"/>
        <v>0</v>
      </c>
      <c r="AX696">
        <f t="shared" si="459"/>
        <v>0</v>
      </c>
    </row>
    <row r="697" spans="1:50" x14ac:dyDescent="0.25">
      <c r="A697" s="1">
        <v>42793</v>
      </c>
      <c r="B697">
        <v>23941.810547000001</v>
      </c>
      <c r="C697">
        <v>24067.679688</v>
      </c>
      <c r="D697">
        <v>23822.880859000001</v>
      </c>
      <c r="E697">
        <v>23925.050781000002</v>
      </c>
      <c r="F697">
        <v>23925.050781000002</v>
      </c>
      <c r="G697">
        <v>1727456200</v>
      </c>
      <c r="H697" s="2">
        <f t="shared" si="420"/>
        <v>-1.6961089942983953E-3</v>
      </c>
      <c r="I697">
        <f t="shared" si="421"/>
        <v>24656.650390999999</v>
      </c>
      <c r="J697">
        <f t="shared" si="422"/>
        <v>23438.859375</v>
      </c>
      <c r="K697">
        <f t="shared" si="423"/>
        <v>24138.779297000001</v>
      </c>
      <c r="L697">
        <f t="shared" si="424"/>
        <v>3.0578811167288888E-2</v>
      </c>
      <c r="M697">
        <f t="shared" si="425"/>
        <v>-2.0321436742199439E-2</v>
      </c>
      <c r="N697">
        <f t="shared" si="426"/>
        <v>8.9332523452669843E-3</v>
      </c>
      <c r="O697">
        <f t="shared" si="427"/>
        <v>0</v>
      </c>
      <c r="P697">
        <f t="shared" si="419"/>
        <v>1</v>
      </c>
      <c r="Q697">
        <f t="shared" si="428"/>
        <v>0</v>
      </c>
      <c r="R697">
        <f t="shared" si="429"/>
        <v>1</v>
      </c>
      <c r="S697">
        <f t="shared" si="430"/>
        <v>0</v>
      </c>
      <c r="T697" s="4">
        <f t="shared" si="431"/>
        <v>0.9983038910057016</v>
      </c>
      <c r="U697" s="4">
        <f t="shared" si="432"/>
        <v>0.9983038910057016</v>
      </c>
      <c r="V697" s="4">
        <f>PRODUCT($T$3:T697)-1</f>
        <v>0.72866222630218469</v>
      </c>
      <c r="W697" s="3">
        <f>PRODUCT($U$3:U697)-1</f>
        <v>0.39036113894363988</v>
      </c>
      <c r="X697">
        <f t="shared" si="433"/>
        <v>7.4767779443830173E-2</v>
      </c>
      <c r="Y697" s="1">
        <f t="shared" si="434"/>
        <v>42793</v>
      </c>
      <c r="Z697">
        <f t="shared" si="435"/>
        <v>4.3250707718116566E-3</v>
      </c>
      <c r="AA697" s="5">
        <f t="shared" si="436"/>
        <v>1.4102525090505358E-2</v>
      </c>
      <c r="AB697" s="5">
        <f t="shared" si="437"/>
        <v>-5.7288130636012902E-4</v>
      </c>
      <c r="AC697" s="5">
        <f t="shared" si="438"/>
        <v>-1.8145230285808722E-3</v>
      </c>
      <c r="AD697" s="5">
        <f t="shared" si="439"/>
        <v>-5.7410091525129658E-3</v>
      </c>
      <c r="AE697" s="5">
        <f t="shared" si="440"/>
        <v>-2.3855828854270067E-3</v>
      </c>
      <c r="AF697" s="5">
        <f t="shared" si="441"/>
        <v>9.4698127224110973E-3</v>
      </c>
      <c r="AG697" s="5">
        <f t="shared" si="442"/>
        <v>-7.1396905432408175E-4</v>
      </c>
      <c r="AH697" s="5">
        <f t="shared" si="443"/>
        <v>6.5816635545716817E-3</v>
      </c>
      <c r="AI697" s="5">
        <f t="shared" si="444"/>
        <v>1.7036211652474709E-3</v>
      </c>
      <c r="AJ697" s="5">
        <f t="shared" si="445"/>
        <v>2.1185779415504591E-3</v>
      </c>
      <c r="AK697">
        <f t="shared" si="446"/>
        <v>5.7688276848768538E-3</v>
      </c>
      <c r="AL697" s="5">
        <f t="shared" si="447"/>
        <v>-3.3616083528975604E-4</v>
      </c>
      <c r="AM697" s="5">
        <f t="shared" si="448"/>
        <v>1.231317785721231E-2</v>
      </c>
      <c r="AN697" s="5">
        <f t="shared" si="449"/>
        <v>4.7022585260616534E-3</v>
      </c>
      <c r="AO697" s="5">
        <f t="shared" si="450"/>
        <v>-3.0678574644613654E-3</v>
      </c>
      <c r="AP697" s="5">
        <f t="shared" si="451"/>
        <v>4.6742555634795568E-3</v>
      </c>
      <c r="AQ697" s="5">
        <f t="shared" si="452"/>
        <v>-7.5560595513071149E-3</v>
      </c>
      <c r="AR697" s="5">
        <f t="shared" si="453"/>
        <v>9.9454911654379696E-3</v>
      </c>
      <c r="AS697" s="5">
        <f t="shared" si="454"/>
        <v>-3.5989465160750633E-3</v>
      </c>
      <c r="AT697" s="5">
        <f t="shared" si="455"/>
        <v>-6.1854043467753916E-3</v>
      </c>
      <c r="AU697" s="5">
        <f t="shared" si="456"/>
        <v>-1.6961089942983953E-3</v>
      </c>
      <c r="AV697">
        <f t="shared" si="457"/>
        <v>0</v>
      </c>
      <c r="AW697">
        <f t="shared" si="458"/>
        <v>1</v>
      </c>
      <c r="AX697">
        <f t="shared" si="459"/>
        <v>0</v>
      </c>
    </row>
    <row r="698" spans="1:50" x14ac:dyDescent="0.25">
      <c r="A698" s="1">
        <v>42794</v>
      </c>
      <c r="B698">
        <v>23952.640625</v>
      </c>
      <c r="C698">
        <v>24007.810547000001</v>
      </c>
      <c r="D698">
        <v>23740.730468999998</v>
      </c>
      <c r="E698">
        <v>23740.730468999998</v>
      </c>
      <c r="F698">
        <v>23740.730468999998</v>
      </c>
      <c r="G698">
        <v>1666247300</v>
      </c>
      <c r="H698" s="2">
        <f t="shared" si="420"/>
        <v>-7.7040719239092059E-3</v>
      </c>
      <c r="I698">
        <f t="shared" si="421"/>
        <v>24656.650390999999</v>
      </c>
      <c r="J698">
        <f t="shared" si="422"/>
        <v>23438.859375</v>
      </c>
      <c r="K698">
        <f t="shared" si="423"/>
        <v>24274.519531000002</v>
      </c>
      <c r="L698">
        <f t="shared" si="424"/>
        <v>3.8580107010438569E-2</v>
      </c>
      <c r="M698">
        <f t="shared" si="425"/>
        <v>-1.2715324593494448E-2</v>
      </c>
      <c r="N698">
        <f t="shared" si="426"/>
        <v>2.2484104383267089E-2</v>
      </c>
      <c r="O698">
        <f t="shared" si="427"/>
        <v>1</v>
      </c>
      <c r="P698">
        <f t="shared" si="419"/>
        <v>0</v>
      </c>
      <c r="Q698">
        <f t="shared" si="428"/>
        <v>0</v>
      </c>
      <c r="R698">
        <f t="shared" si="429"/>
        <v>1</v>
      </c>
      <c r="S698">
        <f t="shared" si="430"/>
        <v>0</v>
      </c>
      <c r="T698" s="4">
        <f t="shared" si="431"/>
        <v>0.99229592807609079</v>
      </c>
      <c r="U698" s="4">
        <f t="shared" si="432"/>
        <v>0.99229592807609079</v>
      </c>
      <c r="V698" s="4">
        <f>PRODUCT($T$3:T698)-1</f>
        <v>0.71534448817860774</v>
      </c>
      <c r="W698" s="3">
        <f>PRODUCT($U$3:U698)-1</f>
        <v>0.37964969672900972</v>
      </c>
      <c r="X698">
        <f t="shared" si="433"/>
        <v>6.6487691169494711E-2</v>
      </c>
      <c r="Y698" s="1">
        <f t="shared" si="434"/>
        <v>42794</v>
      </c>
      <c r="Z698">
        <f t="shared" si="435"/>
        <v>1.4102525090505358E-2</v>
      </c>
      <c r="AA698" s="5">
        <f t="shared" si="436"/>
        <v>-5.7288130636012902E-4</v>
      </c>
      <c r="AB698" s="5">
        <f t="shared" si="437"/>
        <v>-1.8145230285808722E-3</v>
      </c>
      <c r="AC698" s="5">
        <f t="shared" si="438"/>
        <v>-5.7410091525129658E-3</v>
      </c>
      <c r="AD698" s="5">
        <f t="shared" si="439"/>
        <v>-2.3855828854270067E-3</v>
      </c>
      <c r="AE698" s="5">
        <f t="shared" si="440"/>
        <v>9.4698127224110973E-3</v>
      </c>
      <c r="AF698" s="5">
        <f t="shared" si="441"/>
        <v>-7.1396905432408175E-4</v>
      </c>
      <c r="AG698" s="5">
        <f t="shared" si="442"/>
        <v>6.5816635545716817E-3</v>
      </c>
      <c r="AH698" s="5">
        <f t="shared" si="443"/>
        <v>1.7036211652474709E-3</v>
      </c>
      <c r="AI698" s="5">
        <f t="shared" si="444"/>
        <v>2.1185779415504591E-3</v>
      </c>
      <c r="AJ698" s="5">
        <f t="shared" si="445"/>
        <v>5.7688276848768538E-3</v>
      </c>
      <c r="AK698">
        <f t="shared" si="446"/>
        <v>-3.3616083528975604E-4</v>
      </c>
      <c r="AL698" s="5">
        <f t="shared" si="447"/>
        <v>1.231317785721231E-2</v>
      </c>
      <c r="AM698" s="5">
        <f t="shared" si="448"/>
        <v>4.7022585260616534E-3</v>
      </c>
      <c r="AN698" s="5">
        <f t="shared" si="449"/>
        <v>-3.0678574644613654E-3</v>
      </c>
      <c r="AO698" s="5">
        <f t="shared" si="450"/>
        <v>4.6742555634795568E-3</v>
      </c>
      <c r="AP698" s="5">
        <f t="shared" si="451"/>
        <v>-7.5560595513071149E-3</v>
      </c>
      <c r="AQ698" s="5">
        <f t="shared" si="452"/>
        <v>9.9454911654379696E-3</v>
      </c>
      <c r="AR698" s="5">
        <f t="shared" si="453"/>
        <v>-3.5989465160750633E-3</v>
      </c>
      <c r="AS698" s="5">
        <f t="shared" si="454"/>
        <v>-6.1854043467753916E-3</v>
      </c>
      <c r="AT698" s="5">
        <f t="shared" si="455"/>
        <v>-1.6961089942983953E-3</v>
      </c>
      <c r="AU698" s="5">
        <f t="shared" si="456"/>
        <v>-7.7040719239092059E-3</v>
      </c>
      <c r="AV698">
        <f t="shared" si="457"/>
        <v>1</v>
      </c>
      <c r="AW698">
        <f t="shared" si="458"/>
        <v>0</v>
      </c>
      <c r="AX698">
        <f t="shared" si="459"/>
        <v>0</v>
      </c>
    </row>
    <row r="699" spans="1:50" x14ac:dyDescent="0.25">
      <c r="A699" s="1">
        <v>42795</v>
      </c>
      <c r="B699">
        <v>23849.220702999999</v>
      </c>
      <c r="C699">
        <v>23857.279297000001</v>
      </c>
      <c r="D699">
        <v>23730.050781000002</v>
      </c>
      <c r="E699">
        <v>23776.490234000001</v>
      </c>
      <c r="F699">
        <v>23776.490234000001</v>
      </c>
      <c r="G699">
        <v>1648831300</v>
      </c>
      <c r="H699" s="2">
        <f t="shared" si="420"/>
        <v>1.5062622039661022E-3</v>
      </c>
      <c r="I699">
        <f t="shared" si="421"/>
        <v>24656.650390999999</v>
      </c>
      <c r="J699">
        <f t="shared" si="422"/>
        <v>23438.859375</v>
      </c>
      <c r="K699">
        <f t="shared" si="423"/>
        <v>24330.699218999998</v>
      </c>
      <c r="L699">
        <f t="shared" si="424"/>
        <v>3.7018085862874139E-2</v>
      </c>
      <c r="M699">
        <f t="shared" si="425"/>
        <v>-1.4200197576562212E-2</v>
      </c>
      <c r="N699">
        <f t="shared" si="426"/>
        <v>2.3309116675575892E-2</v>
      </c>
      <c r="O699">
        <f t="shared" si="427"/>
        <v>1</v>
      </c>
      <c r="P699">
        <f t="shared" si="419"/>
        <v>0</v>
      </c>
      <c r="Q699">
        <f t="shared" si="428"/>
        <v>0</v>
      </c>
      <c r="R699">
        <f t="shared" si="429"/>
        <v>1</v>
      </c>
      <c r="S699">
        <f t="shared" si="430"/>
        <v>0</v>
      </c>
      <c r="T699" s="4">
        <f t="shared" si="431"/>
        <v>1.0015062622039661</v>
      </c>
      <c r="U699" s="4">
        <f t="shared" si="432"/>
        <v>1.0015062622039661</v>
      </c>
      <c r="V699" s="4">
        <f>PRODUCT($T$3:T699)-1</f>
        <v>0.71792824674793265</v>
      </c>
      <c r="W699" s="3">
        <f>PRODUCT($U$3:U699)-1</f>
        <v>0.381727810921906</v>
      </c>
      <c r="X699">
        <f t="shared" si="433"/>
        <v>6.8094101269698504E-2</v>
      </c>
      <c r="Y699" s="1">
        <f t="shared" si="434"/>
        <v>42795</v>
      </c>
      <c r="Z699">
        <f t="shared" si="435"/>
        <v>-5.7288130636012902E-4</v>
      </c>
      <c r="AA699" s="5">
        <f t="shared" si="436"/>
        <v>-1.8145230285808722E-3</v>
      </c>
      <c r="AB699" s="5">
        <f t="shared" si="437"/>
        <v>-5.7410091525129658E-3</v>
      </c>
      <c r="AC699" s="5">
        <f t="shared" si="438"/>
        <v>-2.3855828854270067E-3</v>
      </c>
      <c r="AD699" s="5">
        <f t="shared" si="439"/>
        <v>9.4698127224110973E-3</v>
      </c>
      <c r="AE699" s="5">
        <f t="shared" si="440"/>
        <v>-7.1396905432408175E-4</v>
      </c>
      <c r="AF699" s="5">
        <f t="shared" si="441"/>
        <v>6.5816635545716817E-3</v>
      </c>
      <c r="AG699" s="5">
        <f t="shared" si="442"/>
        <v>1.7036211652474709E-3</v>
      </c>
      <c r="AH699" s="5">
        <f t="shared" si="443"/>
        <v>2.1185779415504591E-3</v>
      </c>
      <c r="AI699" s="5">
        <f t="shared" si="444"/>
        <v>5.7688276848768538E-3</v>
      </c>
      <c r="AJ699" s="5">
        <f t="shared" si="445"/>
        <v>-3.3616083528975604E-4</v>
      </c>
      <c r="AK699">
        <f t="shared" si="446"/>
        <v>1.231317785721231E-2</v>
      </c>
      <c r="AL699" s="5">
        <f t="shared" si="447"/>
        <v>4.7022585260616534E-3</v>
      </c>
      <c r="AM699" s="5">
        <f t="shared" si="448"/>
        <v>-3.0678574644613654E-3</v>
      </c>
      <c r="AN699" s="5">
        <f t="shared" si="449"/>
        <v>4.6742555634795568E-3</v>
      </c>
      <c r="AO699" s="5">
        <f t="shared" si="450"/>
        <v>-7.5560595513071149E-3</v>
      </c>
      <c r="AP699" s="5">
        <f t="shared" si="451"/>
        <v>9.9454911654379696E-3</v>
      </c>
      <c r="AQ699" s="5">
        <f t="shared" si="452"/>
        <v>-3.5989465160750633E-3</v>
      </c>
      <c r="AR699" s="5">
        <f t="shared" si="453"/>
        <v>-6.1854043467753916E-3</v>
      </c>
      <c r="AS699" s="5">
        <f t="shared" si="454"/>
        <v>-1.6961089942983953E-3</v>
      </c>
      <c r="AT699" s="5">
        <f t="shared" si="455"/>
        <v>-7.7040719239092059E-3</v>
      </c>
      <c r="AU699" s="5">
        <f t="shared" si="456"/>
        <v>1.5062622039661022E-3</v>
      </c>
      <c r="AV699">
        <f t="shared" si="457"/>
        <v>1</v>
      </c>
      <c r="AW699">
        <f t="shared" si="458"/>
        <v>0</v>
      </c>
      <c r="AX699">
        <f t="shared" si="459"/>
        <v>0</v>
      </c>
    </row>
    <row r="700" spans="1:50" x14ac:dyDescent="0.25">
      <c r="A700" s="1">
        <v>42796</v>
      </c>
      <c r="B700">
        <v>24044.480468999998</v>
      </c>
      <c r="C700">
        <v>24080.869140999999</v>
      </c>
      <c r="D700">
        <v>23694.330077999999</v>
      </c>
      <c r="E700">
        <v>23728.070313</v>
      </c>
      <c r="F700">
        <v>23728.070313</v>
      </c>
      <c r="G700">
        <v>2111361200</v>
      </c>
      <c r="H700" s="2">
        <f t="shared" si="420"/>
        <v>-2.0364620902189046E-3</v>
      </c>
      <c r="I700">
        <f t="shared" si="421"/>
        <v>24656.650390999999</v>
      </c>
      <c r="J700">
        <f t="shared" si="422"/>
        <v>23438.859375</v>
      </c>
      <c r="K700">
        <f t="shared" si="423"/>
        <v>24250.400390999999</v>
      </c>
      <c r="L700">
        <f t="shared" si="424"/>
        <v>3.9134243356117038E-2</v>
      </c>
      <c r="M700">
        <f t="shared" si="425"/>
        <v>-1.2188557020650248E-2</v>
      </c>
      <c r="N700">
        <f t="shared" si="426"/>
        <v>2.2013171366650486E-2</v>
      </c>
      <c r="O700">
        <f t="shared" si="427"/>
        <v>1</v>
      </c>
      <c r="P700">
        <f t="shared" si="419"/>
        <v>0</v>
      </c>
      <c r="Q700">
        <f t="shared" si="428"/>
        <v>0</v>
      </c>
      <c r="R700">
        <f t="shared" si="429"/>
        <v>1</v>
      </c>
      <c r="S700">
        <f t="shared" si="430"/>
        <v>0</v>
      </c>
      <c r="T700" s="4">
        <f t="shared" si="431"/>
        <v>0.9979635379097811</v>
      </c>
      <c r="U700" s="4">
        <f t="shared" si="432"/>
        <v>0.9979635379097811</v>
      </c>
      <c r="V700" s="4">
        <f>PRODUCT($T$3:T700)-1</f>
        <v>0.71442975099971417</v>
      </c>
      <c r="W700" s="3">
        <f>PRODUCT($U$3:U700)-1</f>
        <v>0.37891397461596243</v>
      </c>
      <c r="X700">
        <f t="shared" si="433"/>
        <v>6.5918968123676258E-2</v>
      </c>
      <c r="Y700" s="1">
        <f t="shared" si="434"/>
        <v>42796</v>
      </c>
      <c r="Z700">
        <f t="shared" si="435"/>
        <v>-1.8145230285808722E-3</v>
      </c>
      <c r="AA700" s="5">
        <f t="shared" si="436"/>
        <v>-5.7410091525129658E-3</v>
      </c>
      <c r="AB700" s="5">
        <f t="shared" si="437"/>
        <v>-2.3855828854270067E-3</v>
      </c>
      <c r="AC700" s="5">
        <f t="shared" si="438"/>
        <v>9.4698127224110973E-3</v>
      </c>
      <c r="AD700" s="5">
        <f t="shared" si="439"/>
        <v>-7.1396905432408175E-4</v>
      </c>
      <c r="AE700" s="5">
        <f t="shared" si="440"/>
        <v>6.5816635545716817E-3</v>
      </c>
      <c r="AF700" s="5">
        <f t="shared" si="441"/>
        <v>1.7036211652474709E-3</v>
      </c>
      <c r="AG700" s="5">
        <f t="shared" si="442"/>
        <v>2.1185779415504591E-3</v>
      </c>
      <c r="AH700" s="5">
        <f t="shared" si="443"/>
        <v>5.7688276848768538E-3</v>
      </c>
      <c r="AI700" s="5">
        <f t="shared" si="444"/>
        <v>-3.3616083528975604E-4</v>
      </c>
      <c r="AJ700" s="5">
        <f t="shared" si="445"/>
        <v>1.231317785721231E-2</v>
      </c>
      <c r="AK700">
        <f t="shared" si="446"/>
        <v>4.7022585260616534E-3</v>
      </c>
      <c r="AL700" s="5">
        <f t="shared" si="447"/>
        <v>-3.0678574644613654E-3</v>
      </c>
      <c r="AM700" s="5">
        <f t="shared" si="448"/>
        <v>4.6742555634795568E-3</v>
      </c>
      <c r="AN700" s="5">
        <f t="shared" si="449"/>
        <v>-7.5560595513071149E-3</v>
      </c>
      <c r="AO700" s="5">
        <f t="shared" si="450"/>
        <v>9.9454911654379696E-3</v>
      </c>
      <c r="AP700" s="5">
        <f t="shared" si="451"/>
        <v>-3.5989465160750633E-3</v>
      </c>
      <c r="AQ700" s="5">
        <f t="shared" si="452"/>
        <v>-6.1854043467753916E-3</v>
      </c>
      <c r="AR700" s="5">
        <f t="shared" si="453"/>
        <v>-1.6961089942983953E-3</v>
      </c>
      <c r="AS700" s="5">
        <f t="shared" si="454"/>
        <v>-7.7040719239092059E-3</v>
      </c>
      <c r="AT700" s="5">
        <f t="shared" si="455"/>
        <v>1.5062622039661022E-3</v>
      </c>
      <c r="AU700" s="5">
        <f t="shared" si="456"/>
        <v>-2.0364620902189046E-3</v>
      </c>
      <c r="AV700">
        <f t="shared" si="457"/>
        <v>1</v>
      </c>
      <c r="AW700">
        <f t="shared" si="458"/>
        <v>0</v>
      </c>
      <c r="AX700">
        <f t="shared" si="459"/>
        <v>0</v>
      </c>
    </row>
    <row r="701" spans="1:50" x14ac:dyDescent="0.25">
      <c r="A701" s="1">
        <v>42797</v>
      </c>
      <c r="B701">
        <v>23618.359375</v>
      </c>
      <c r="C701">
        <v>23635.240234000001</v>
      </c>
      <c r="D701">
        <v>23511.599609000001</v>
      </c>
      <c r="E701">
        <v>23552.720702999999</v>
      </c>
      <c r="F701">
        <v>23552.720702999999</v>
      </c>
      <c r="G701">
        <v>2387983900</v>
      </c>
      <c r="H701" s="2">
        <f t="shared" si="420"/>
        <v>-7.3899650366398006E-3</v>
      </c>
      <c r="I701">
        <f t="shared" si="421"/>
        <v>24656.650390999999</v>
      </c>
      <c r="J701">
        <f t="shared" si="422"/>
        <v>23438.859375</v>
      </c>
      <c r="K701">
        <f t="shared" si="423"/>
        <v>24105.380859000001</v>
      </c>
      <c r="L701">
        <f t="shared" si="424"/>
        <v>4.6870580342736723E-2</v>
      </c>
      <c r="M701">
        <f t="shared" si="425"/>
        <v>-4.8343174207257089E-3</v>
      </c>
      <c r="N701">
        <f t="shared" si="426"/>
        <v>2.3464811686473519E-2</v>
      </c>
      <c r="O701">
        <f t="shared" si="427"/>
        <v>1</v>
      </c>
      <c r="P701">
        <f t="shared" si="419"/>
        <v>0</v>
      </c>
      <c r="Q701">
        <f t="shared" si="428"/>
        <v>0</v>
      </c>
      <c r="R701">
        <f t="shared" si="429"/>
        <v>1</v>
      </c>
      <c r="S701">
        <f t="shared" si="430"/>
        <v>0</v>
      </c>
      <c r="T701" s="4">
        <f t="shared" si="431"/>
        <v>0.9926100349633602</v>
      </c>
      <c r="U701" s="4">
        <f t="shared" si="432"/>
        <v>0.9926100349633602</v>
      </c>
      <c r="V701" s="4">
        <f>PRODUCT($T$3:T701)-1</f>
        <v>0.70176017508205124</v>
      </c>
      <c r="W701" s="3">
        <f>PRODUCT($U$3:U701)-1</f>
        <v>0.36872384855501639</v>
      </c>
      <c r="X701">
        <f t="shared" si="433"/>
        <v>5.8041864217351247E-2</v>
      </c>
      <c r="Y701" s="1">
        <f t="shared" si="434"/>
        <v>42797</v>
      </c>
      <c r="Z701">
        <f t="shared" si="435"/>
        <v>-5.7410091525129658E-3</v>
      </c>
      <c r="AA701" s="5">
        <f t="shared" si="436"/>
        <v>-2.3855828854270067E-3</v>
      </c>
      <c r="AB701" s="5">
        <f t="shared" si="437"/>
        <v>9.4698127224110973E-3</v>
      </c>
      <c r="AC701" s="5">
        <f t="shared" si="438"/>
        <v>-7.1396905432408175E-4</v>
      </c>
      <c r="AD701" s="5">
        <f t="shared" si="439"/>
        <v>6.5816635545716817E-3</v>
      </c>
      <c r="AE701" s="5">
        <f t="shared" si="440"/>
        <v>1.7036211652474709E-3</v>
      </c>
      <c r="AF701" s="5">
        <f t="shared" si="441"/>
        <v>2.1185779415504591E-3</v>
      </c>
      <c r="AG701" s="5">
        <f t="shared" si="442"/>
        <v>5.7688276848768538E-3</v>
      </c>
      <c r="AH701" s="5">
        <f t="shared" si="443"/>
        <v>-3.3616083528975604E-4</v>
      </c>
      <c r="AI701" s="5">
        <f t="shared" si="444"/>
        <v>1.231317785721231E-2</v>
      </c>
      <c r="AJ701" s="5">
        <f t="shared" si="445"/>
        <v>4.7022585260616534E-3</v>
      </c>
      <c r="AK701">
        <f t="shared" si="446"/>
        <v>-3.0678574644613654E-3</v>
      </c>
      <c r="AL701" s="5">
        <f t="shared" si="447"/>
        <v>4.6742555634795568E-3</v>
      </c>
      <c r="AM701" s="5">
        <f t="shared" si="448"/>
        <v>-7.5560595513071149E-3</v>
      </c>
      <c r="AN701" s="5">
        <f t="shared" si="449"/>
        <v>9.9454911654379696E-3</v>
      </c>
      <c r="AO701" s="5">
        <f t="shared" si="450"/>
        <v>-3.5989465160750633E-3</v>
      </c>
      <c r="AP701" s="5">
        <f t="shared" si="451"/>
        <v>-6.1854043467753916E-3</v>
      </c>
      <c r="AQ701" s="5">
        <f t="shared" si="452"/>
        <v>-1.6961089942983953E-3</v>
      </c>
      <c r="AR701" s="5">
        <f t="shared" si="453"/>
        <v>-7.7040719239092059E-3</v>
      </c>
      <c r="AS701" s="5">
        <f t="shared" si="454"/>
        <v>1.5062622039661022E-3</v>
      </c>
      <c r="AT701" s="5">
        <f t="shared" si="455"/>
        <v>-2.0364620902189046E-3</v>
      </c>
      <c r="AU701" s="5">
        <f t="shared" si="456"/>
        <v>-7.3899650366398006E-3</v>
      </c>
      <c r="AV701">
        <f t="shared" si="457"/>
        <v>1</v>
      </c>
      <c r="AW701">
        <f t="shared" si="458"/>
        <v>0</v>
      </c>
      <c r="AX701">
        <f t="shared" si="459"/>
        <v>0</v>
      </c>
    </row>
    <row r="702" spans="1:50" x14ac:dyDescent="0.25">
      <c r="A702" s="1">
        <v>42800</v>
      </c>
      <c r="B702">
        <v>23600.490234000001</v>
      </c>
      <c r="C702">
        <v>23691.050781000002</v>
      </c>
      <c r="D702">
        <v>23574.279297000001</v>
      </c>
      <c r="E702">
        <v>23596.279297000001</v>
      </c>
      <c r="F702">
        <v>23596.279297000001</v>
      </c>
      <c r="G702">
        <v>1442731400</v>
      </c>
      <c r="H702" s="2">
        <f t="shared" si="420"/>
        <v>1.8494081660151984E-3</v>
      </c>
      <c r="I702">
        <f t="shared" si="421"/>
        <v>24656.650390999999</v>
      </c>
      <c r="J702">
        <f t="shared" si="422"/>
        <v>23438.859375</v>
      </c>
      <c r="K702">
        <f t="shared" si="423"/>
        <v>24162.550781000002</v>
      </c>
      <c r="L702">
        <f t="shared" si="424"/>
        <v>4.4938063355387303E-2</v>
      </c>
      <c r="M702">
        <f t="shared" si="425"/>
        <v>-6.6713874682783336E-3</v>
      </c>
      <c r="N702">
        <f t="shared" si="426"/>
        <v>2.3998337910502432E-2</v>
      </c>
      <c r="O702">
        <f t="shared" si="427"/>
        <v>1</v>
      </c>
      <c r="P702">
        <f t="shared" si="419"/>
        <v>0</v>
      </c>
      <c r="Q702">
        <f t="shared" si="428"/>
        <v>0</v>
      </c>
      <c r="R702">
        <f t="shared" si="429"/>
        <v>1</v>
      </c>
      <c r="S702">
        <f t="shared" si="430"/>
        <v>0</v>
      </c>
      <c r="T702" s="4">
        <f t="shared" si="431"/>
        <v>1.0018494081660152</v>
      </c>
      <c r="U702" s="4">
        <f t="shared" si="432"/>
        <v>1.0018494081660152</v>
      </c>
      <c r="V702" s="4">
        <f>PRODUCT($T$3:T702)-1</f>
        <v>0.70490742424644748</v>
      </c>
      <c r="W702" s="3">
        <f>PRODUCT($U$3:U702)-1</f>
        <v>0.37125517761755389</v>
      </c>
      <c r="X702">
        <f t="shared" si="433"/>
        <v>5.999861548102059E-2</v>
      </c>
      <c r="Y702" s="1">
        <f t="shared" si="434"/>
        <v>42800</v>
      </c>
      <c r="Z702">
        <f t="shared" si="435"/>
        <v>-2.3855828854270067E-3</v>
      </c>
      <c r="AA702" s="5">
        <f t="shared" si="436"/>
        <v>9.4698127224110973E-3</v>
      </c>
      <c r="AB702" s="5">
        <f t="shared" si="437"/>
        <v>-7.1396905432408175E-4</v>
      </c>
      <c r="AC702" s="5">
        <f t="shared" si="438"/>
        <v>6.5816635545716817E-3</v>
      </c>
      <c r="AD702" s="5">
        <f t="shared" si="439"/>
        <v>1.7036211652474709E-3</v>
      </c>
      <c r="AE702" s="5">
        <f t="shared" si="440"/>
        <v>2.1185779415504591E-3</v>
      </c>
      <c r="AF702" s="5">
        <f t="shared" si="441"/>
        <v>5.7688276848768538E-3</v>
      </c>
      <c r="AG702" s="5">
        <f t="shared" si="442"/>
        <v>-3.3616083528975604E-4</v>
      </c>
      <c r="AH702" s="5">
        <f t="shared" si="443"/>
        <v>1.231317785721231E-2</v>
      </c>
      <c r="AI702" s="5">
        <f t="shared" si="444"/>
        <v>4.7022585260616534E-3</v>
      </c>
      <c r="AJ702" s="5">
        <f t="shared" si="445"/>
        <v>-3.0678574644613654E-3</v>
      </c>
      <c r="AK702">
        <f t="shared" si="446"/>
        <v>4.6742555634795568E-3</v>
      </c>
      <c r="AL702" s="5">
        <f t="shared" si="447"/>
        <v>-7.5560595513071149E-3</v>
      </c>
      <c r="AM702" s="5">
        <f t="shared" si="448"/>
        <v>9.9454911654379696E-3</v>
      </c>
      <c r="AN702" s="5">
        <f t="shared" si="449"/>
        <v>-3.5989465160750633E-3</v>
      </c>
      <c r="AO702" s="5">
        <f t="shared" si="450"/>
        <v>-6.1854043467753916E-3</v>
      </c>
      <c r="AP702" s="5">
        <f t="shared" si="451"/>
        <v>-1.6961089942983953E-3</v>
      </c>
      <c r="AQ702" s="5">
        <f t="shared" si="452"/>
        <v>-7.7040719239092059E-3</v>
      </c>
      <c r="AR702" s="5">
        <f t="shared" si="453"/>
        <v>1.5062622039661022E-3</v>
      </c>
      <c r="AS702" s="5">
        <f t="shared" si="454"/>
        <v>-2.0364620902189046E-3</v>
      </c>
      <c r="AT702" s="5">
        <f t="shared" si="455"/>
        <v>-7.3899650366398006E-3</v>
      </c>
      <c r="AU702" s="5">
        <f t="shared" si="456"/>
        <v>1.8494081660151984E-3</v>
      </c>
      <c r="AV702">
        <f t="shared" si="457"/>
        <v>1</v>
      </c>
      <c r="AW702">
        <f t="shared" si="458"/>
        <v>0</v>
      </c>
      <c r="AX702">
        <f t="shared" si="459"/>
        <v>0</v>
      </c>
    </row>
    <row r="703" spans="1:50" x14ac:dyDescent="0.25">
      <c r="A703" s="1">
        <v>42801</v>
      </c>
      <c r="B703">
        <v>23630.349609000001</v>
      </c>
      <c r="C703">
        <v>23728</v>
      </c>
      <c r="D703">
        <v>23585.769531000002</v>
      </c>
      <c r="E703">
        <v>23681.070313</v>
      </c>
      <c r="F703">
        <v>23681.070313</v>
      </c>
      <c r="G703">
        <v>1282674500</v>
      </c>
      <c r="H703" s="2">
        <f t="shared" si="420"/>
        <v>3.5934061863209799E-3</v>
      </c>
      <c r="I703">
        <f t="shared" si="421"/>
        <v>24656.650390999999</v>
      </c>
      <c r="J703">
        <f t="shared" si="422"/>
        <v>23438.859375</v>
      </c>
      <c r="K703">
        <f t="shared" si="423"/>
        <v>24166.009765999999</v>
      </c>
      <c r="L703">
        <f t="shared" si="424"/>
        <v>4.1196620976394094E-2</v>
      </c>
      <c r="M703">
        <f t="shared" si="425"/>
        <v>-1.0228040151843754E-2</v>
      </c>
      <c r="N703">
        <f t="shared" si="426"/>
        <v>2.047793645263507E-2</v>
      </c>
      <c r="O703">
        <f t="shared" si="427"/>
        <v>1</v>
      </c>
      <c r="P703">
        <f t="shared" si="419"/>
        <v>0</v>
      </c>
      <c r="Q703">
        <f t="shared" si="428"/>
        <v>0</v>
      </c>
      <c r="R703">
        <f t="shared" si="429"/>
        <v>1</v>
      </c>
      <c r="S703">
        <f t="shared" si="430"/>
        <v>0</v>
      </c>
      <c r="T703" s="4">
        <f t="shared" si="431"/>
        <v>1.003593406186321</v>
      </c>
      <c r="U703" s="4">
        <f t="shared" si="432"/>
        <v>1.003593406186321</v>
      </c>
      <c r="V703" s="4">
        <f>PRODUCT($T$3:T703)-1</f>
        <v>0.71103384913183931</v>
      </c>
      <c r="W703" s="3">
        <f>PRODUCT($U$3:U703)-1</f>
        <v>0.37618265445582955</v>
      </c>
      <c r="X703">
        <f t="shared" si="433"/>
        <v>6.3807621063382003E-2</v>
      </c>
      <c r="Y703" s="1">
        <f t="shared" si="434"/>
        <v>42801</v>
      </c>
      <c r="Z703">
        <f t="shared" si="435"/>
        <v>9.4698127224110973E-3</v>
      </c>
      <c r="AA703" s="5">
        <f t="shared" si="436"/>
        <v>-7.1396905432408175E-4</v>
      </c>
      <c r="AB703" s="5">
        <f t="shared" si="437"/>
        <v>6.5816635545716817E-3</v>
      </c>
      <c r="AC703" s="5">
        <f t="shared" si="438"/>
        <v>1.7036211652474709E-3</v>
      </c>
      <c r="AD703" s="5">
        <f t="shared" si="439"/>
        <v>2.1185779415504591E-3</v>
      </c>
      <c r="AE703" s="5">
        <f t="shared" si="440"/>
        <v>5.7688276848768538E-3</v>
      </c>
      <c r="AF703" s="5">
        <f t="shared" si="441"/>
        <v>-3.3616083528975604E-4</v>
      </c>
      <c r="AG703" s="5">
        <f t="shared" si="442"/>
        <v>1.231317785721231E-2</v>
      </c>
      <c r="AH703" s="5">
        <f t="shared" si="443"/>
        <v>4.7022585260616534E-3</v>
      </c>
      <c r="AI703" s="5">
        <f t="shared" si="444"/>
        <v>-3.0678574644613654E-3</v>
      </c>
      <c r="AJ703" s="5">
        <f t="shared" si="445"/>
        <v>4.6742555634795568E-3</v>
      </c>
      <c r="AK703">
        <f t="shared" si="446"/>
        <v>-7.5560595513071149E-3</v>
      </c>
      <c r="AL703" s="5">
        <f t="shared" si="447"/>
        <v>9.9454911654379696E-3</v>
      </c>
      <c r="AM703" s="5">
        <f t="shared" si="448"/>
        <v>-3.5989465160750633E-3</v>
      </c>
      <c r="AN703" s="5">
        <f t="shared" si="449"/>
        <v>-6.1854043467753916E-3</v>
      </c>
      <c r="AO703" s="5">
        <f t="shared" si="450"/>
        <v>-1.6961089942983953E-3</v>
      </c>
      <c r="AP703" s="5">
        <f t="shared" si="451"/>
        <v>-7.7040719239092059E-3</v>
      </c>
      <c r="AQ703" s="5">
        <f t="shared" si="452"/>
        <v>1.5062622039661022E-3</v>
      </c>
      <c r="AR703" s="5">
        <f t="shared" si="453"/>
        <v>-2.0364620902189046E-3</v>
      </c>
      <c r="AS703" s="5">
        <f t="shared" si="454"/>
        <v>-7.3899650366398006E-3</v>
      </c>
      <c r="AT703" s="5">
        <f t="shared" si="455"/>
        <v>1.8494081660151984E-3</v>
      </c>
      <c r="AU703" s="5">
        <f t="shared" si="456"/>
        <v>3.5934061863209799E-3</v>
      </c>
      <c r="AV703">
        <f t="shared" si="457"/>
        <v>1</v>
      </c>
      <c r="AW703">
        <f t="shared" si="458"/>
        <v>0</v>
      </c>
      <c r="AX703">
        <f t="shared" si="459"/>
        <v>0</v>
      </c>
    </row>
    <row r="704" spans="1:50" x14ac:dyDescent="0.25">
      <c r="A704" s="1">
        <v>42802</v>
      </c>
      <c r="B704">
        <v>23627.279297000001</v>
      </c>
      <c r="C704">
        <v>23816.230468999998</v>
      </c>
      <c r="D704">
        <v>23563.140625</v>
      </c>
      <c r="E704">
        <v>23782.269531000002</v>
      </c>
      <c r="F704">
        <v>23782.269531000002</v>
      </c>
      <c r="G704">
        <v>1823218000</v>
      </c>
      <c r="H704" s="2">
        <f t="shared" si="420"/>
        <v>4.273422470455035E-3</v>
      </c>
      <c r="I704">
        <f t="shared" si="421"/>
        <v>24656.650390999999</v>
      </c>
      <c r="J704">
        <f t="shared" si="422"/>
        <v>23438.859375</v>
      </c>
      <c r="K704">
        <f t="shared" si="423"/>
        <v>24210.689452999999</v>
      </c>
      <c r="L704">
        <f t="shared" si="424"/>
        <v>3.6766081507076054E-2</v>
      </c>
      <c r="M704">
        <f t="shared" si="425"/>
        <v>-1.4439755446904234E-2</v>
      </c>
      <c r="N704">
        <f t="shared" si="426"/>
        <v>1.8014257278581303E-2</v>
      </c>
      <c r="O704">
        <f t="shared" si="427"/>
        <v>1</v>
      </c>
      <c r="P704">
        <f t="shared" si="419"/>
        <v>0</v>
      </c>
      <c r="Q704">
        <f t="shared" si="428"/>
        <v>0</v>
      </c>
      <c r="R704">
        <f t="shared" si="429"/>
        <v>1</v>
      </c>
      <c r="S704">
        <f t="shared" si="430"/>
        <v>0</v>
      </c>
      <c r="T704" s="4">
        <f t="shared" si="431"/>
        <v>1.004273422470455</v>
      </c>
      <c r="U704" s="4">
        <f t="shared" si="432"/>
        <v>1.004273422470455</v>
      </c>
      <c r="V704" s="4">
        <f>PRODUCT($T$3:T704)-1</f>
        <v>0.71834581963042843</v>
      </c>
      <c r="W704" s="3">
        <f>PRODUCT($U$3:U704)-1</f>
        <v>0.38206366433483163</v>
      </c>
      <c r="X704">
        <f t="shared" si="433"/>
        <v>6.8353720455475608E-2</v>
      </c>
      <c r="Y704" s="1">
        <f t="shared" si="434"/>
        <v>42802</v>
      </c>
      <c r="Z704">
        <f t="shared" si="435"/>
        <v>-7.1396905432408175E-4</v>
      </c>
      <c r="AA704" s="5">
        <f t="shared" si="436"/>
        <v>6.5816635545716817E-3</v>
      </c>
      <c r="AB704" s="5">
        <f t="shared" si="437"/>
        <v>1.7036211652474709E-3</v>
      </c>
      <c r="AC704" s="5">
        <f t="shared" si="438"/>
        <v>2.1185779415504591E-3</v>
      </c>
      <c r="AD704" s="5">
        <f t="shared" si="439"/>
        <v>5.7688276848768538E-3</v>
      </c>
      <c r="AE704" s="5">
        <f t="shared" si="440"/>
        <v>-3.3616083528975604E-4</v>
      </c>
      <c r="AF704" s="5">
        <f t="shared" si="441"/>
        <v>1.231317785721231E-2</v>
      </c>
      <c r="AG704" s="5">
        <f t="shared" si="442"/>
        <v>4.7022585260616534E-3</v>
      </c>
      <c r="AH704" s="5">
        <f t="shared" si="443"/>
        <v>-3.0678574644613654E-3</v>
      </c>
      <c r="AI704" s="5">
        <f t="shared" si="444"/>
        <v>4.6742555634795568E-3</v>
      </c>
      <c r="AJ704" s="5">
        <f t="shared" si="445"/>
        <v>-7.5560595513071149E-3</v>
      </c>
      <c r="AK704">
        <f t="shared" si="446"/>
        <v>9.9454911654379696E-3</v>
      </c>
      <c r="AL704" s="5">
        <f t="shared" si="447"/>
        <v>-3.5989465160750633E-3</v>
      </c>
      <c r="AM704" s="5">
        <f t="shared" si="448"/>
        <v>-6.1854043467753916E-3</v>
      </c>
      <c r="AN704" s="5">
        <f t="shared" si="449"/>
        <v>-1.6961089942983953E-3</v>
      </c>
      <c r="AO704" s="5">
        <f t="shared" si="450"/>
        <v>-7.7040719239092059E-3</v>
      </c>
      <c r="AP704" s="5">
        <f t="shared" si="451"/>
        <v>1.5062622039661022E-3</v>
      </c>
      <c r="AQ704" s="5">
        <f t="shared" si="452"/>
        <v>-2.0364620902189046E-3</v>
      </c>
      <c r="AR704" s="5">
        <f t="shared" si="453"/>
        <v>-7.3899650366398006E-3</v>
      </c>
      <c r="AS704" s="5">
        <f t="shared" si="454"/>
        <v>1.8494081660151984E-3</v>
      </c>
      <c r="AT704" s="5">
        <f t="shared" si="455"/>
        <v>3.5934061863209799E-3</v>
      </c>
      <c r="AU704" s="5">
        <f t="shared" si="456"/>
        <v>4.273422470455035E-3</v>
      </c>
      <c r="AV704">
        <f t="shared" si="457"/>
        <v>1</v>
      </c>
      <c r="AW704">
        <f t="shared" si="458"/>
        <v>0</v>
      </c>
      <c r="AX704">
        <f t="shared" si="459"/>
        <v>0</v>
      </c>
    </row>
    <row r="705" spans="1:50" x14ac:dyDescent="0.25">
      <c r="A705" s="1">
        <v>42803</v>
      </c>
      <c r="B705">
        <v>23667.769531000002</v>
      </c>
      <c r="C705">
        <v>23673.580077999999</v>
      </c>
      <c r="D705">
        <v>23456.060547000001</v>
      </c>
      <c r="E705">
        <v>23501.560547000001</v>
      </c>
      <c r="F705">
        <v>23501.560547000001</v>
      </c>
      <c r="G705">
        <v>1781279500</v>
      </c>
      <c r="H705" s="2">
        <f t="shared" si="420"/>
        <v>-1.1803288312500992E-2</v>
      </c>
      <c r="I705">
        <f t="shared" si="421"/>
        <v>24656.650390999999</v>
      </c>
      <c r="J705">
        <f t="shared" si="422"/>
        <v>23438.859375</v>
      </c>
      <c r="K705">
        <f t="shared" si="423"/>
        <v>23982.400390999999</v>
      </c>
      <c r="L705">
        <f t="shared" si="424"/>
        <v>4.9149495485202754E-2</v>
      </c>
      <c r="M705">
        <f t="shared" si="425"/>
        <v>-2.6679578096359124E-3</v>
      </c>
      <c r="N705">
        <f t="shared" si="426"/>
        <v>2.0459911291353716E-2</v>
      </c>
      <c r="O705">
        <f t="shared" si="427"/>
        <v>1</v>
      </c>
      <c r="P705">
        <f t="shared" si="419"/>
        <v>0</v>
      </c>
      <c r="Q705">
        <f t="shared" si="428"/>
        <v>0</v>
      </c>
      <c r="R705">
        <f t="shared" si="429"/>
        <v>1</v>
      </c>
      <c r="S705">
        <f t="shared" si="430"/>
        <v>0</v>
      </c>
      <c r="T705" s="4">
        <f t="shared" si="431"/>
        <v>0.98819671168749901</v>
      </c>
      <c r="U705" s="4">
        <f t="shared" si="432"/>
        <v>0.98819671168749901</v>
      </c>
      <c r="V705" s="4">
        <f>PRODUCT($T$3:T705)-1</f>
        <v>0.69806368850074962</v>
      </c>
      <c r="W705" s="3">
        <f>PRODUCT($U$3:U705)-1</f>
        <v>0.365750768438456</v>
      </c>
      <c r="X705">
        <f t="shared" si="433"/>
        <v>5.5743633473206433E-2</v>
      </c>
      <c r="Y705" s="1">
        <f t="shared" si="434"/>
        <v>42803</v>
      </c>
      <c r="Z705">
        <f t="shared" si="435"/>
        <v>6.5816635545716817E-3</v>
      </c>
      <c r="AA705" s="5">
        <f t="shared" si="436"/>
        <v>1.7036211652474709E-3</v>
      </c>
      <c r="AB705" s="5">
        <f t="shared" si="437"/>
        <v>2.1185779415504591E-3</v>
      </c>
      <c r="AC705" s="5">
        <f t="shared" si="438"/>
        <v>5.7688276848768538E-3</v>
      </c>
      <c r="AD705" s="5">
        <f t="shared" si="439"/>
        <v>-3.3616083528975604E-4</v>
      </c>
      <c r="AE705" s="5">
        <f t="shared" si="440"/>
        <v>1.231317785721231E-2</v>
      </c>
      <c r="AF705" s="5">
        <f t="shared" si="441"/>
        <v>4.7022585260616534E-3</v>
      </c>
      <c r="AG705" s="5">
        <f t="shared" si="442"/>
        <v>-3.0678574644613654E-3</v>
      </c>
      <c r="AH705" s="5">
        <f t="shared" si="443"/>
        <v>4.6742555634795568E-3</v>
      </c>
      <c r="AI705" s="5">
        <f t="shared" si="444"/>
        <v>-7.5560595513071149E-3</v>
      </c>
      <c r="AJ705" s="5">
        <f t="shared" si="445"/>
        <v>9.9454911654379696E-3</v>
      </c>
      <c r="AK705">
        <f t="shared" si="446"/>
        <v>-3.5989465160750633E-3</v>
      </c>
      <c r="AL705" s="5">
        <f t="shared" si="447"/>
        <v>-6.1854043467753916E-3</v>
      </c>
      <c r="AM705" s="5">
        <f t="shared" si="448"/>
        <v>-1.6961089942983953E-3</v>
      </c>
      <c r="AN705" s="5">
        <f t="shared" si="449"/>
        <v>-7.7040719239092059E-3</v>
      </c>
      <c r="AO705" s="5">
        <f t="shared" si="450"/>
        <v>1.5062622039661022E-3</v>
      </c>
      <c r="AP705" s="5">
        <f t="shared" si="451"/>
        <v>-2.0364620902189046E-3</v>
      </c>
      <c r="AQ705" s="5">
        <f t="shared" si="452"/>
        <v>-7.3899650366398006E-3</v>
      </c>
      <c r="AR705" s="5">
        <f t="shared" si="453"/>
        <v>1.8494081660151984E-3</v>
      </c>
      <c r="AS705" s="5">
        <f t="shared" si="454"/>
        <v>3.5934061863209799E-3</v>
      </c>
      <c r="AT705" s="5">
        <f t="shared" si="455"/>
        <v>4.273422470455035E-3</v>
      </c>
      <c r="AU705" s="5">
        <f t="shared" si="456"/>
        <v>-1.1803288312500992E-2</v>
      </c>
      <c r="AV705">
        <f t="shared" si="457"/>
        <v>1</v>
      </c>
      <c r="AW705">
        <f t="shared" si="458"/>
        <v>0</v>
      </c>
      <c r="AX705">
        <f t="shared" si="459"/>
        <v>0</v>
      </c>
    </row>
    <row r="706" spans="1:50" x14ac:dyDescent="0.25">
      <c r="A706" s="1">
        <v>42804</v>
      </c>
      <c r="B706">
        <v>23534.980468999998</v>
      </c>
      <c r="C706">
        <v>23603.769531000002</v>
      </c>
      <c r="D706">
        <v>23438.859375</v>
      </c>
      <c r="E706">
        <v>23568.669922000001</v>
      </c>
      <c r="F706">
        <v>23568.669922000001</v>
      </c>
      <c r="G706">
        <v>1534086200</v>
      </c>
      <c r="H706" s="2">
        <f t="shared" si="420"/>
        <v>2.8555284601543551E-3</v>
      </c>
      <c r="I706">
        <f t="shared" si="421"/>
        <v>24656.650390999999</v>
      </c>
      <c r="J706">
        <f t="shared" si="422"/>
        <v>23567.929688</v>
      </c>
      <c r="K706">
        <f t="shared" si="423"/>
        <v>24215.539063</v>
      </c>
      <c r="L706">
        <f t="shared" si="424"/>
        <v>4.6162149692818621E-2</v>
      </c>
      <c r="M706">
        <f t="shared" si="425"/>
        <v>-3.1407542404826572E-5</v>
      </c>
      <c r="N706">
        <f t="shared" si="426"/>
        <v>2.744614537607748E-2</v>
      </c>
      <c r="O706">
        <f t="shared" si="427"/>
        <v>1</v>
      </c>
      <c r="P706">
        <f t="shared" si="419"/>
        <v>0</v>
      </c>
      <c r="Q706">
        <f t="shared" si="428"/>
        <v>0</v>
      </c>
      <c r="R706">
        <f t="shared" si="429"/>
        <v>1</v>
      </c>
      <c r="S706">
        <f t="shared" si="430"/>
        <v>0</v>
      </c>
      <c r="T706" s="4">
        <f t="shared" si="431"/>
        <v>1.0028555284601544</v>
      </c>
      <c r="U706" s="4">
        <f t="shared" si="432"/>
        <v>1.0028555284601544</v>
      </c>
      <c r="V706" s="4">
        <f>PRODUCT($T$3:T706)-1</f>
        <v>0.70291255769041827</v>
      </c>
      <c r="W706" s="3">
        <f>PRODUCT($U$3:U706)-1</f>
        <v>0.36965070862720961</v>
      </c>
      <c r="X706">
        <f t="shared" si="433"/>
        <v>5.8758339465216025E-2</v>
      </c>
      <c r="Y706" s="1">
        <f t="shared" si="434"/>
        <v>42804</v>
      </c>
      <c r="Z706">
        <f t="shared" si="435"/>
        <v>1.7036211652474709E-3</v>
      </c>
      <c r="AA706" s="5">
        <f t="shared" si="436"/>
        <v>2.1185779415504591E-3</v>
      </c>
      <c r="AB706" s="5">
        <f t="shared" si="437"/>
        <v>5.7688276848768538E-3</v>
      </c>
      <c r="AC706" s="5">
        <f t="shared" si="438"/>
        <v>-3.3616083528975604E-4</v>
      </c>
      <c r="AD706" s="5">
        <f t="shared" si="439"/>
        <v>1.231317785721231E-2</v>
      </c>
      <c r="AE706" s="5">
        <f t="shared" si="440"/>
        <v>4.7022585260616534E-3</v>
      </c>
      <c r="AF706" s="5">
        <f t="shared" si="441"/>
        <v>-3.0678574644613654E-3</v>
      </c>
      <c r="AG706" s="5">
        <f t="shared" si="442"/>
        <v>4.6742555634795568E-3</v>
      </c>
      <c r="AH706" s="5">
        <f t="shared" si="443"/>
        <v>-7.5560595513071149E-3</v>
      </c>
      <c r="AI706" s="5">
        <f t="shared" si="444"/>
        <v>9.9454911654379696E-3</v>
      </c>
      <c r="AJ706" s="5">
        <f t="shared" si="445"/>
        <v>-3.5989465160750633E-3</v>
      </c>
      <c r="AK706">
        <f t="shared" si="446"/>
        <v>-6.1854043467753916E-3</v>
      </c>
      <c r="AL706" s="5">
        <f t="shared" si="447"/>
        <v>-1.6961089942983953E-3</v>
      </c>
      <c r="AM706" s="5">
        <f t="shared" si="448"/>
        <v>-7.7040719239092059E-3</v>
      </c>
      <c r="AN706" s="5">
        <f t="shared" si="449"/>
        <v>1.5062622039661022E-3</v>
      </c>
      <c r="AO706" s="5">
        <f t="shared" si="450"/>
        <v>-2.0364620902189046E-3</v>
      </c>
      <c r="AP706" s="5">
        <f t="shared" si="451"/>
        <v>-7.3899650366398006E-3</v>
      </c>
      <c r="AQ706" s="5">
        <f t="shared" si="452"/>
        <v>1.8494081660151984E-3</v>
      </c>
      <c r="AR706" s="5">
        <f t="shared" si="453"/>
        <v>3.5934061863209799E-3</v>
      </c>
      <c r="AS706" s="5">
        <f t="shared" si="454"/>
        <v>4.273422470455035E-3</v>
      </c>
      <c r="AT706" s="5">
        <f t="shared" si="455"/>
        <v>-1.1803288312500992E-2</v>
      </c>
      <c r="AU706" s="5">
        <f t="shared" si="456"/>
        <v>2.8555284601543551E-3</v>
      </c>
      <c r="AV706">
        <f t="shared" si="457"/>
        <v>1</v>
      </c>
      <c r="AW706">
        <f t="shared" si="458"/>
        <v>0</v>
      </c>
      <c r="AX706">
        <f t="shared" si="459"/>
        <v>0</v>
      </c>
    </row>
    <row r="707" spans="1:50" x14ac:dyDescent="0.25">
      <c r="A707" s="1">
        <v>42807</v>
      </c>
      <c r="B707">
        <v>23643.300781000002</v>
      </c>
      <c r="C707">
        <v>23877.589843999998</v>
      </c>
      <c r="D707">
        <v>23567.929688</v>
      </c>
      <c r="E707">
        <v>23829.669922000001</v>
      </c>
      <c r="F707">
        <v>23829.669922000001</v>
      </c>
      <c r="G707">
        <v>2016201800</v>
      </c>
      <c r="H707" s="2">
        <f t="shared" si="420"/>
        <v>1.1074023305675418E-2</v>
      </c>
      <c r="I707">
        <f t="shared" si="421"/>
        <v>24656.650390999999</v>
      </c>
      <c r="J707">
        <f t="shared" si="422"/>
        <v>23645.509765999999</v>
      </c>
      <c r="K707">
        <f t="shared" si="423"/>
        <v>24007.849609000001</v>
      </c>
      <c r="L707">
        <f t="shared" si="424"/>
        <v>3.470381552522106E-2</v>
      </c>
      <c r="M707">
        <f t="shared" si="425"/>
        <v>-7.7281874487896696E-3</v>
      </c>
      <c r="N707">
        <f t="shared" si="426"/>
        <v>7.4772201034769559E-3</v>
      </c>
      <c r="O707">
        <f t="shared" si="427"/>
        <v>0</v>
      </c>
      <c r="P707">
        <f t="shared" ref="P707:P770" si="460">IF(NOT(OR(O707,Q707)),1,0)</f>
        <v>1</v>
      </c>
      <c r="Q707">
        <f t="shared" si="428"/>
        <v>0</v>
      </c>
      <c r="R707">
        <f t="shared" si="429"/>
        <v>1</v>
      </c>
      <c r="S707">
        <f t="shared" si="430"/>
        <v>0</v>
      </c>
      <c r="T707" s="4">
        <f t="shared" si="431"/>
        <v>1.0110740233056754</v>
      </c>
      <c r="U707" s="4">
        <f t="shared" si="432"/>
        <v>1.0110740233056754</v>
      </c>
      <c r="V707" s="4">
        <f>PRODUCT($T$3:T707)-1</f>
        <v>0.72177065104180937</v>
      </c>
      <c r="W707" s="3">
        <f>PRODUCT($U$3:U707)-1</f>
        <v>0.3848182524951822</v>
      </c>
      <c r="X707">
        <f t="shared" si="433"/>
        <v>7.0483053991531985E-2</v>
      </c>
      <c r="Y707" s="1">
        <f t="shared" si="434"/>
        <v>42807</v>
      </c>
      <c r="Z707">
        <f t="shared" si="435"/>
        <v>2.1185779415504591E-3</v>
      </c>
      <c r="AA707" s="5">
        <f t="shared" si="436"/>
        <v>5.7688276848768538E-3</v>
      </c>
      <c r="AB707" s="5">
        <f t="shared" si="437"/>
        <v>-3.3616083528975604E-4</v>
      </c>
      <c r="AC707" s="5">
        <f t="shared" si="438"/>
        <v>1.231317785721231E-2</v>
      </c>
      <c r="AD707" s="5">
        <f t="shared" si="439"/>
        <v>4.7022585260616534E-3</v>
      </c>
      <c r="AE707" s="5">
        <f t="shared" si="440"/>
        <v>-3.0678574644613654E-3</v>
      </c>
      <c r="AF707" s="5">
        <f t="shared" si="441"/>
        <v>4.6742555634795568E-3</v>
      </c>
      <c r="AG707" s="5">
        <f t="shared" si="442"/>
        <v>-7.5560595513071149E-3</v>
      </c>
      <c r="AH707" s="5">
        <f t="shared" si="443"/>
        <v>9.9454911654379696E-3</v>
      </c>
      <c r="AI707" s="5">
        <f t="shared" si="444"/>
        <v>-3.5989465160750633E-3</v>
      </c>
      <c r="AJ707" s="5">
        <f t="shared" si="445"/>
        <v>-6.1854043467753916E-3</v>
      </c>
      <c r="AK707">
        <f t="shared" si="446"/>
        <v>-1.6961089942983953E-3</v>
      </c>
      <c r="AL707" s="5">
        <f t="shared" si="447"/>
        <v>-7.7040719239092059E-3</v>
      </c>
      <c r="AM707" s="5">
        <f t="shared" si="448"/>
        <v>1.5062622039661022E-3</v>
      </c>
      <c r="AN707" s="5">
        <f t="shared" si="449"/>
        <v>-2.0364620902189046E-3</v>
      </c>
      <c r="AO707" s="5">
        <f t="shared" si="450"/>
        <v>-7.3899650366398006E-3</v>
      </c>
      <c r="AP707" s="5">
        <f t="shared" si="451"/>
        <v>1.8494081660151984E-3</v>
      </c>
      <c r="AQ707" s="5">
        <f t="shared" si="452"/>
        <v>3.5934061863209799E-3</v>
      </c>
      <c r="AR707" s="5">
        <f t="shared" si="453"/>
        <v>4.273422470455035E-3</v>
      </c>
      <c r="AS707" s="5">
        <f t="shared" si="454"/>
        <v>-1.1803288312500992E-2</v>
      </c>
      <c r="AT707" s="5">
        <f t="shared" si="455"/>
        <v>2.8555284601543551E-3</v>
      </c>
      <c r="AU707" s="5">
        <f t="shared" si="456"/>
        <v>1.1074023305675418E-2</v>
      </c>
      <c r="AV707">
        <f t="shared" si="457"/>
        <v>0</v>
      </c>
      <c r="AW707">
        <f t="shared" si="458"/>
        <v>1</v>
      </c>
      <c r="AX707">
        <f t="shared" si="459"/>
        <v>0</v>
      </c>
    </row>
    <row r="708" spans="1:50" x14ac:dyDescent="0.25">
      <c r="A708" s="1">
        <v>42808</v>
      </c>
      <c r="B708">
        <v>23871</v>
      </c>
      <c r="C708">
        <v>23918.119140999999</v>
      </c>
      <c r="D708">
        <v>23768.339843999998</v>
      </c>
      <c r="E708">
        <v>23827.949218999998</v>
      </c>
      <c r="F708">
        <v>23827.949218999998</v>
      </c>
      <c r="G708">
        <v>1857167800</v>
      </c>
      <c r="H708" s="2">
        <f t="shared" ref="H708:H771" si="461">F708/F707-1</f>
        <v>-7.2208427797537666E-5</v>
      </c>
      <c r="I708">
        <f t="shared" ref="I708:I771" si="462">MAX(C709:C728)</f>
        <v>24656.650390999999</v>
      </c>
      <c r="J708">
        <f t="shared" ref="J708:J771" si="463">MIN(D709:D728)</f>
        <v>23645.509765999999</v>
      </c>
      <c r="K708">
        <f t="shared" ref="K708:K771" si="464">D728</f>
        <v>23994.130859000001</v>
      </c>
      <c r="L708">
        <f t="shared" ref="L708:L771" si="465">I708/E708-1</f>
        <v>3.4778535256370757E-2</v>
      </c>
      <c r="M708">
        <f t="shared" ref="M708:M771" si="466">J708/E708-1</f>
        <v>-7.65653188712212E-3</v>
      </c>
      <c r="N708">
        <f t="shared" ref="N708:N771" si="467">K708/E708-1</f>
        <v>6.974231750816795E-3</v>
      </c>
      <c r="O708">
        <f t="shared" ref="O708:O771" si="468">IF(AND(N708&gt;1%,L708&gt;-M708),1,0)</f>
        <v>0</v>
      </c>
      <c r="P708">
        <f t="shared" si="460"/>
        <v>1</v>
      </c>
      <c r="Q708">
        <f t="shared" ref="Q708:Q771" si="469">IF(AND(N708&lt;-1%,L708&lt;-M708),1,0)</f>
        <v>0</v>
      </c>
      <c r="R708">
        <f t="shared" ref="R708:R771" si="470">IF(P708=0,O708*1+Q708*-1,R707)</f>
        <v>1</v>
      </c>
      <c r="S708">
        <f t="shared" ref="S708:S771" si="471">ABS(R708-R707)</f>
        <v>0</v>
      </c>
      <c r="T708" s="4">
        <f t="shared" ref="T708:T771" si="472">R708*H708-S708*0.005+1</f>
        <v>0.99992779157220246</v>
      </c>
      <c r="U708" s="4">
        <f t="shared" ref="U708:U771" si="473">MAX(R708,0)*H708-SIGN(S708)*0.005+1</f>
        <v>0.99992779157220246</v>
      </c>
      <c r="V708" s="4">
        <f>PRODUCT($T$3:T708)-1</f>
        <v>0.72164632469006973</v>
      </c>
      <c r="W708" s="3">
        <f>PRODUCT($U$3:U708)-1</f>
        <v>0.38471825694638428</v>
      </c>
      <c r="X708">
        <f t="shared" ref="X708:X771" si="474">F708/$F$2-1</f>
        <v>7.0405756093219418E-2</v>
      </c>
      <c r="Y708" s="1">
        <f t="shared" si="434"/>
        <v>42808</v>
      </c>
      <c r="Z708">
        <f t="shared" si="435"/>
        <v>5.7688276848768538E-3</v>
      </c>
      <c r="AA708" s="5">
        <f t="shared" si="436"/>
        <v>-3.3616083528975604E-4</v>
      </c>
      <c r="AB708" s="5">
        <f t="shared" si="437"/>
        <v>1.231317785721231E-2</v>
      </c>
      <c r="AC708" s="5">
        <f t="shared" si="438"/>
        <v>4.7022585260616534E-3</v>
      </c>
      <c r="AD708" s="5">
        <f t="shared" si="439"/>
        <v>-3.0678574644613654E-3</v>
      </c>
      <c r="AE708" s="5">
        <f t="shared" si="440"/>
        <v>4.6742555634795568E-3</v>
      </c>
      <c r="AF708" s="5">
        <f t="shared" si="441"/>
        <v>-7.5560595513071149E-3</v>
      </c>
      <c r="AG708" s="5">
        <f t="shared" si="442"/>
        <v>9.9454911654379696E-3</v>
      </c>
      <c r="AH708" s="5">
        <f t="shared" si="443"/>
        <v>-3.5989465160750633E-3</v>
      </c>
      <c r="AI708" s="5">
        <f t="shared" si="444"/>
        <v>-6.1854043467753916E-3</v>
      </c>
      <c r="AJ708" s="5">
        <f t="shared" si="445"/>
        <v>-1.6961089942983953E-3</v>
      </c>
      <c r="AK708">
        <f t="shared" si="446"/>
        <v>-7.7040719239092059E-3</v>
      </c>
      <c r="AL708" s="5">
        <f t="shared" si="447"/>
        <v>1.5062622039661022E-3</v>
      </c>
      <c r="AM708" s="5">
        <f t="shared" si="448"/>
        <v>-2.0364620902189046E-3</v>
      </c>
      <c r="AN708" s="5">
        <f t="shared" si="449"/>
        <v>-7.3899650366398006E-3</v>
      </c>
      <c r="AO708" s="5">
        <f t="shared" si="450"/>
        <v>1.8494081660151984E-3</v>
      </c>
      <c r="AP708" s="5">
        <f t="shared" si="451"/>
        <v>3.5934061863209799E-3</v>
      </c>
      <c r="AQ708" s="5">
        <f t="shared" si="452"/>
        <v>4.273422470455035E-3</v>
      </c>
      <c r="AR708" s="5">
        <f t="shared" si="453"/>
        <v>-1.1803288312500992E-2</v>
      </c>
      <c r="AS708" s="5">
        <f t="shared" si="454"/>
        <v>2.8555284601543551E-3</v>
      </c>
      <c r="AT708" s="5">
        <f t="shared" si="455"/>
        <v>1.1074023305675418E-2</v>
      </c>
      <c r="AU708" s="5">
        <f t="shared" si="456"/>
        <v>-7.2208427797537666E-5</v>
      </c>
      <c r="AV708">
        <f t="shared" si="457"/>
        <v>0</v>
      </c>
      <c r="AW708">
        <f t="shared" si="458"/>
        <v>1</v>
      </c>
      <c r="AX708">
        <f t="shared" si="459"/>
        <v>0</v>
      </c>
    </row>
    <row r="709" spans="1:50" x14ac:dyDescent="0.25">
      <c r="A709" s="1">
        <v>42809</v>
      </c>
      <c r="B709">
        <v>23705.070313</v>
      </c>
      <c r="C709">
        <v>23842.810547000001</v>
      </c>
      <c r="D709">
        <v>23645.509765999999</v>
      </c>
      <c r="E709">
        <v>23792.849609000001</v>
      </c>
      <c r="F709">
        <v>23792.849609000001</v>
      </c>
      <c r="G709">
        <v>1352441800</v>
      </c>
      <c r="H709" s="2">
        <f t="shared" si="461"/>
        <v>-1.4730436798148228E-3</v>
      </c>
      <c r="I709">
        <f t="shared" si="462"/>
        <v>24656.650390999999</v>
      </c>
      <c r="J709">
        <f t="shared" si="463"/>
        <v>23982.400390999999</v>
      </c>
      <c r="K709">
        <f t="shared" si="464"/>
        <v>24158.160156000002</v>
      </c>
      <c r="L709">
        <f t="shared" si="465"/>
        <v>3.6305057872229485E-2</v>
      </c>
      <c r="M709">
        <f t="shared" si="466"/>
        <v>7.9667120632871402E-3</v>
      </c>
      <c r="N709">
        <f t="shared" si="467"/>
        <v>1.5353795489121191E-2</v>
      </c>
      <c r="O709">
        <f t="shared" si="468"/>
        <v>1</v>
      </c>
      <c r="P709">
        <f t="shared" si="460"/>
        <v>0</v>
      </c>
      <c r="Q709">
        <f t="shared" si="469"/>
        <v>0</v>
      </c>
      <c r="R709">
        <f t="shared" si="470"/>
        <v>1</v>
      </c>
      <c r="S709">
        <f t="shared" si="471"/>
        <v>0</v>
      </c>
      <c r="T709" s="4">
        <f t="shared" si="472"/>
        <v>0.99852695632018518</v>
      </c>
      <c r="U709" s="4">
        <f t="shared" si="473"/>
        <v>0.99852695632018518</v>
      </c>
      <c r="V709" s="4">
        <f>PRODUCT($T$3:T709)-1</f>
        <v>0.71911026445260862</v>
      </c>
      <c r="W709" s="3">
        <f>PRODUCT($U$3:U709)-1</f>
        <v>0.38267850646966517</v>
      </c>
      <c r="X709">
        <f t="shared" si="474"/>
        <v>6.8829001659368894E-2</v>
      </c>
      <c r="Y709" s="1">
        <f t="shared" si="434"/>
        <v>42809</v>
      </c>
      <c r="Z709">
        <f t="shared" si="435"/>
        <v>-3.3616083528975604E-4</v>
      </c>
      <c r="AA709" s="5">
        <f t="shared" si="436"/>
        <v>1.231317785721231E-2</v>
      </c>
      <c r="AB709" s="5">
        <f t="shared" si="437"/>
        <v>4.7022585260616534E-3</v>
      </c>
      <c r="AC709" s="5">
        <f t="shared" si="438"/>
        <v>-3.0678574644613654E-3</v>
      </c>
      <c r="AD709" s="5">
        <f t="shared" si="439"/>
        <v>4.6742555634795568E-3</v>
      </c>
      <c r="AE709" s="5">
        <f t="shared" si="440"/>
        <v>-7.5560595513071149E-3</v>
      </c>
      <c r="AF709" s="5">
        <f t="shared" si="441"/>
        <v>9.9454911654379696E-3</v>
      </c>
      <c r="AG709" s="5">
        <f t="shared" si="442"/>
        <v>-3.5989465160750633E-3</v>
      </c>
      <c r="AH709" s="5">
        <f t="shared" si="443"/>
        <v>-6.1854043467753916E-3</v>
      </c>
      <c r="AI709" s="5">
        <f t="shared" si="444"/>
        <v>-1.6961089942983953E-3</v>
      </c>
      <c r="AJ709" s="5">
        <f t="shared" si="445"/>
        <v>-7.7040719239092059E-3</v>
      </c>
      <c r="AK709">
        <f t="shared" si="446"/>
        <v>1.5062622039661022E-3</v>
      </c>
      <c r="AL709" s="5">
        <f t="shared" si="447"/>
        <v>-2.0364620902189046E-3</v>
      </c>
      <c r="AM709" s="5">
        <f t="shared" si="448"/>
        <v>-7.3899650366398006E-3</v>
      </c>
      <c r="AN709" s="5">
        <f t="shared" si="449"/>
        <v>1.8494081660151984E-3</v>
      </c>
      <c r="AO709" s="5">
        <f t="shared" si="450"/>
        <v>3.5934061863209799E-3</v>
      </c>
      <c r="AP709" s="5">
        <f t="shared" si="451"/>
        <v>4.273422470455035E-3</v>
      </c>
      <c r="AQ709" s="5">
        <f t="shared" si="452"/>
        <v>-1.1803288312500992E-2</v>
      </c>
      <c r="AR709" s="5">
        <f t="shared" si="453"/>
        <v>2.8555284601543551E-3</v>
      </c>
      <c r="AS709" s="5">
        <f t="shared" si="454"/>
        <v>1.1074023305675418E-2</v>
      </c>
      <c r="AT709" s="5">
        <f t="shared" si="455"/>
        <v>-7.2208427797537666E-5</v>
      </c>
      <c r="AU709" s="5">
        <f t="shared" si="456"/>
        <v>-1.4730436798148228E-3</v>
      </c>
      <c r="AV709">
        <f t="shared" si="457"/>
        <v>1</v>
      </c>
      <c r="AW709">
        <f t="shared" si="458"/>
        <v>0</v>
      </c>
      <c r="AX709">
        <f t="shared" si="459"/>
        <v>0</v>
      </c>
    </row>
    <row r="710" spans="1:50" x14ac:dyDescent="0.25">
      <c r="A710" s="1">
        <v>42810</v>
      </c>
      <c r="B710">
        <v>24101.980468999998</v>
      </c>
      <c r="C710">
        <v>24288.279297000001</v>
      </c>
      <c r="D710">
        <v>24003.75</v>
      </c>
      <c r="E710">
        <v>24288.279297000001</v>
      </c>
      <c r="F710">
        <v>24288.279297000001</v>
      </c>
      <c r="G710">
        <v>2576719000</v>
      </c>
      <c r="H710" s="2">
        <f t="shared" si="461"/>
        <v>2.0822629325265796E-2</v>
      </c>
      <c r="I710">
        <f t="shared" si="462"/>
        <v>24656.650390999999</v>
      </c>
      <c r="J710">
        <f t="shared" si="463"/>
        <v>23892.589843999998</v>
      </c>
      <c r="K710">
        <f t="shared" si="464"/>
        <v>23892.589843999998</v>
      </c>
      <c r="L710">
        <f t="shared" si="465"/>
        <v>1.5166619647917878E-2</v>
      </c>
      <c r="M710">
        <f t="shared" si="466"/>
        <v>-1.6291374459321051E-2</v>
      </c>
      <c r="N710">
        <f t="shared" si="467"/>
        <v>-1.6291374459321051E-2</v>
      </c>
      <c r="O710">
        <f t="shared" si="468"/>
        <v>0</v>
      </c>
      <c r="P710">
        <f t="shared" si="460"/>
        <v>0</v>
      </c>
      <c r="Q710">
        <f t="shared" si="469"/>
        <v>1</v>
      </c>
      <c r="R710">
        <f t="shared" si="470"/>
        <v>-1</v>
      </c>
      <c r="S710">
        <f t="shared" si="471"/>
        <v>2</v>
      </c>
      <c r="T710" s="4">
        <f t="shared" si="472"/>
        <v>0.9691773706747342</v>
      </c>
      <c r="U710" s="4">
        <f t="shared" si="473"/>
        <v>0.995</v>
      </c>
      <c r="V710" s="4">
        <f>PRODUCT($T$3:T710)-1</f>
        <v>0.66612276600212628</v>
      </c>
      <c r="W710" s="3">
        <f>PRODUCT($U$3:U710)-1</f>
        <v>0.37576511393731682</v>
      </c>
      <c r="X710">
        <f t="shared" si="474"/>
        <v>9.108483177301574E-2</v>
      </c>
      <c r="Y710" s="1">
        <f t="shared" si="434"/>
        <v>42810</v>
      </c>
      <c r="Z710">
        <f t="shared" si="435"/>
        <v>1.231317785721231E-2</v>
      </c>
      <c r="AA710" s="5">
        <f t="shared" si="436"/>
        <v>4.7022585260616534E-3</v>
      </c>
      <c r="AB710" s="5">
        <f t="shared" si="437"/>
        <v>-3.0678574644613654E-3</v>
      </c>
      <c r="AC710" s="5">
        <f t="shared" si="438"/>
        <v>4.6742555634795568E-3</v>
      </c>
      <c r="AD710" s="5">
        <f t="shared" si="439"/>
        <v>-7.5560595513071149E-3</v>
      </c>
      <c r="AE710" s="5">
        <f t="shared" si="440"/>
        <v>9.9454911654379696E-3</v>
      </c>
      <c r="AF710" s="5">
        <f t="shared" si="441"/>
        <v>-3.5989465160750633E-3</v>
      </c>
      <c r="AG710" s="5">
        <f t="shared" si="442"/>
        <v>-6.1854043467753916E-3</v>
      </c>
      <c r="AH710" s="5">
        <f t="shared" si="443"/>
        <v>-1.6961089942983953E-3</v>
      </c>
      <c r="AI710" s="5">
        <f t="shared" si="444"/>
        <v>-7.7040719239092059E-3</v>
      </c>
      <c r="AJ710" s="5">
        <f t="shared" si="445"/>
        <v>1.5062622039661022E-3</v>
      </c>
      <c r="AK710">
        <f t="shared" si="446"/>
        <v>-2.0364620902189046E-3</v>
      </c>
      <c r="AL710" s="5">
        <f t="shared" si="447"/>
        <v>-7.3899650366398006E-3</v>
      </c>
      <c r="AM710" s="5">
        <f t="shared" si="448"/>
        <v>1.8494081660151984E-3</v>
      </c>
      <c r="AN710" s="5">
        <f t="shared" si="449"/>
        <v>3.5934061863209799E-3</v>
      </c>
      <c r="AO710" s="5">
        <f t="shared" si="450"/>
        <v>4.273422470455035E-3</v>
      </c>
      <c r="AP710" s="5">
        <f t="shared" si="451"/>
        <v>-1.1803288312500992E-2</v>
      </c>
      <c r="AQ710" s="5">
        <f t="shared" si="452"/>
        <v>2.8555284601543551E-3</v>
      </c>
      <c r="AR710" s="5">
        <f t="shared" si="453"/>
        <v>1.1074023305675418E-2</v>
      </c>
      <c r="AS710" s="5">
        <f t="shared" si="454"/>
        <v>-7.2208427797537666E-5</v>
      </c>
      <c r="AT710" s="5">
        <f t="shared" si="455"/>
        <v>-1.4730436798148228E-3</v>
      </c>
      <c r="AU710" s="5">
        <f t="shared" si="456"/>
        <v>2.0822629325265796E-2</v>
      </c>
      <c r="AV710">
        <f t="shared" si="457"/>
        <v>0</v>
      </c>
      <c r="AW710">
        <f t="shared" si="458"/>
        <v>0</v>
      </c>
      <c r="AX710">
        <f t="shared" si="459"/>
        <v>1</v>
      </c>
    </row>
    <row r="711" spans="1:50" x14ac:dyDescent="0.25">
      <c r="A711" s="1">
        <v>42811</v>
      </c>
      <c r="B711">
        <v>24376.130859000001</v>
      </c>
      <c r="C711">
        <v>24385.810547000001</v>
      </c>
      <c r="D711">
        <v>24237.970702999999</v>
      </c>
      <c r="E711">
        <v>24309.929688</v>
      </c>
      <c r="F711">
        <v>24309.929688</v>
      </c>
      <c r="G711">
        <v>2512650300</v>
      </c>
      <c r="H711" s="2">
        <f t="shared" si="461"/>
        <v>8.9139254103831611E-4</v>
      </c>
      <c r="I711">
        <f t="shared" si="462"/>
        <v>24656.650390999999</v>
      </c>
      <c r="J711">
        <f t="shared" si="463"/>
        <v>23723.869140999999</v>
      </c>
      <c r="K711">
        <f t="shared" si="464"/>
        <v>23723.869140999999</v>
      </c>
      <c r="L711">
        <f t="shared" si="465"/>
        <v>1.426251360863251E-2</v>
      </c>
      <c r="M711">
        <f t="shared" si="466"/>
        <v>-2.4107866806759803E-2</v>
      </c>
      <c r="N711">
        <f t="shared" si="467"/>
        <v>-2.4107866806759803E-2</v>
      </c>
      <c r="O711">
        <f t="shared" si="468"/>
        <v>0</v>
      </c>
      <c r="P711">
        <f t="shared" si="460"/>
        <v>0</v>
      </c>
      <c r="Q711">
        <f t="shared" si="469"/>
        <v>1</v>
      </c>
      <c r="R711">
        <f t="shared" si="470"/>
        <v>-1</v>
      </c>
      <c r="S711">
        <f t="shared" si="471"/>
        <v>0</v>
      </c>
      <c r="T711" s="4">
        <f t="shared" si="472"/>
        <v>0.99910860745896168</v>
      </c>
      <c r="U711" s="4">
        <f t="shared" si="473"/>
        <v>1</v>
      </c>
      <c r="V711" s="4">
        <f>PRODUCT($T$3:T711)-1</f>
        <v>0.66463759659605781</v>
      </c>
      <c r="W711" s="3">
        <f>PRODUCT($U$3:U711)-1</f>
        <v>0.37576511393731682</v>
      </c>
      <c r="X711">
        <f t="shared" si="474"/>
        <v>9.2057416653698043E-2</v>
      </c>
      <c r="Y711" s="1">
        <f t="shared" si="434"/>
        <v>42811</v>
      </c>
      <c r="Z711">
        <f t="shared" si="435"/>
        <v>4.7022585260616534E-3</v>
      </c>
      <c r="AA711" s="5">
        <f t="shared" si="436"/>
        <v>-3.0678574644613654E-3</v>
      </c>
      <c r="AB711" s="5">
        <f t="shared" si="437"/>
        <v>4.6742555634795568E-3</v>
      </c>
      <c r="AC711" s="5">
        <f t="shared" si="438"/>
        <v>-7.5560595513071149E-3</v>
      </c>
      <c r="AD711" s="5">
        <f t="shared" si="439"/>
        <v>9.9454911654379696E-3</v>
      </c>
      <c r="AE711" s="5">
        <f t="shared" si="440"/>
        <v>-3.5989465160750633E-3</v>
      </c>
      <c r="AF711" s="5">
        <f t="shared" si="441"/>
        <v>-6.1854043467753916E-3</v>
      </c>
      <c r="AG711" s="5">
        <f t="shared" si="442"/>
        <v>-1.6961089942983953E-3</v>
      </c>
      <c r="AH711" s="5">
        <f t="shared" si="443"/>
        <v>-7.7040719239092059E-3</v>
      </c>
      <c r="AI711" s="5">
        <f t="shared" si="444"/>
        <v>1.5062622039661022E-3</v>
      </c>
      <c r="AJ711" s="5">
        <f t="shared" si="445"/>
        <v>-2.0364620902189046E-3</v>
      </c>
      <c r="AK711">
        <f t="shared" si="446"/>
        <v>-7.3899650366398006E-3</v>
      </c>
      <c r="AL711" s="5">
        <f t="shared" si="447"/>
        <v>1.8494081660151984E-3</v>
      </c>
      <c r="AM711" s="5">
        <f t="shared" si="448"/>
        <v>3.5934061863209799E-3</v>
      </c>
      <c r="AN711" s="5">
        <f t="shared" si="449"/>
        <v>4.273422470455035E-3</v>
      </c>
      <c r="AO711" s="5">
        <f t="shared" si="450"/>
        <v>-1.1803288312500992E-2</v>
      </c>
      <c r="AP711" s="5">
        <f t="shared" si="451"/>
        <v>2.8555284601543551E-3</v>
      </c>
      <c r="AQ711" s="5">
        <f t="shared" si="452"/>
        <v>1.1074023305675418E-2</v>
      </c>
      <c r="AR711" s="5">
        <f t="shared" si="453"/>
        <v>-7.2208427797537666E-5</v>
      </c>
      <c r="AS711" s="5">
        <f t="shared" si="454"/>
        <v>-1.4730436798148228E-3</v>
      </c>
      <c r="AT711" s="5">
        <f t="shared" si="455"/>
        <v>2.0822629325265796E-2</v>
      </c>
      <c r="AU711" s="5">
        <f t="shared" si="456"/>
        <v>8.9139254103831611E-4</v>
      </c>
      <c r="AV711">
        <f t="shared" si="457"/>
        <v>0</v>
      </c>
      <c r="AW711">
        <f t="shared" si="458"/>
        <v>0</v>
      </c>
      <c r="AX711">
        <f t="shared" si="459"/>
        <v>1</v>
      </c>
    </row>
    <row r="712" spans="1:50" x14ac:dyDescent="0.25">
      <c r="A712" s="1">
        <v>42814</v>
      </c>
      <c r="B712">
        <v>24312.570313</v>
      </c>
      <c r="C712">
        <v>24501.990234000001</v>
      </c>
      <c r="D712">
        <v>24312.570313</v>
      </c>
      <c r="E712">
        <v>24501.990234000001</v>
      </c>
      <c r="F712">
        <v>24501.990234000001</v>
      </c>
      <c r="G712">
        <v>1716660600</v>
      </c>
      <c r="H712" s="2">
        <f t="shared" si="461"/>
        <v>7.9004977992513936E-3</v>
      </c>
      <c r="I712">
        <f t="shared" si="462"/>
        <v>24656.650390999999</v>
      </c>
      <c r="J712">
        <f t="shared" si="463"/>
        <v>23723.869140999999</v>
      </c>
      <c r="K712">
        <f t="shared" si="464"/>
        <v>23827.070313</v>
      </c>
      <c r="L712">
        <f t="shared" si="465"/>
        <v>6.312146708204347E-3</v>
      </c>
      <c r="M712">
        <f t="shared" si="466"/>
        <v>-3.1757464825051152E-2</v>
      </c>
      <c r="N712">
        <f t="shared" si="467"/>
        <v>-2.754551424412266E-2</v>
      </c>
      <c r="O712">
        <f t="shared" si="468"/>
        <v>0</v>
      </c>
      <c r="P712">
        <f t="shared" si="460"/>
        <v>0</v>
      </c>
      <c r="Q712">
        <f t="shared" si="469"/>
        <v>1</v>
      </c>
      <c r="R712">
        <f t="shared" si="470"/>
        <v>-1</v>
      </c>
      <c r="S712">
        <f t="shared" si="471"/>
        <v>0</v>
      </c>
      <c r="T712" s="4">
        <f t="shared" si="472"/>
        <v>0.99209950220074861</v>
      </c>
      <c r="U712" s="4">
        <f t="shared" si="473"/>
        <v>1</v>
      </c>
      <c r="V712" s="4">
        <f>PRODUCT($T$3:T712)-1</f>
        <v>0.65148613092759944</v>
      </c>
      <c r="W712" s="3">
        <f>PRODUCT($U$3:U712)-1</f>
        <v>0.37576511393731682</v>
      </c>
      <c r="X712">
        <f t="shared" si="474"/>
        <v>0.1006852138706269</v>
      </c>
      <c r="Y712" s="1">
        <f t="shared" si="434"/>
        <v>42814</v>
      </c>
      <c r="Z712">
        <f t="shared" si="435"/>
        <v>-3.0678574644613654E-3</v>
      </c>
      <c r="AA712" s="5">
        <f t="shared" si="436"/>
        <v>4.6742555634795568E-3</v>
      </c>
      <c r="AB712" s="5">
        <f t="shared" si="437"/>
        <v>-7.5560595513071149E-3</v>
      </c>
      <c r="AC712" s="5">
        <f t="shared" si="438"/>
        <v>9.9454911654379696E-3</v>
      </c>
      <c r="AD712" s="5">
        <f t="shared" si="439"/>
        <v>-3.5989465160750633E-3</v>
      </c>
      <c r="AE712" s="5">
        <f t="shared" si="440"/>
        <v>-6.1854043467753916E-3</v>
      </c>
      <c r="AF712" s="5">
        <f t="shared" si="441"/>
        <v>-1.6961089942983953E-3</v>
      </c>
      <c r="AG712" s="5">
        <f t="shared" si="442"/>
        <v>-7.7040719239092059E-3</v>
      </c>
      <c r="AH712" s="5">
        <f t="shared" si="443"/>
        <v>1.5062622039661022E-3</v>
      </c>
      <c r="AI712" s="5">
        <f t="shared" si="444"/>
        <v>-2.0364620902189046E-3</v>
      </c>
      <c r="AJ712" s="5">
        <f t="shared" si="445"/>
        <v>-7.3899650366398006E-3</v>
      </c>
      <c r="AK712">
        <f t="shared" si="446"/>
        <v>1.8494081660151984E-3</v>
      </c>
      <c r="AL712" s="5">
        <f t="shared" si="447"/>
        <v>3.5934061863209799E-3</v>
      </c>
      <c r="AM712" s="5">
        <f t="shared" si="448"/>
        <v>4.273422470455035E-3</v>
      </c>
      <c r="AN712" s="5">
        <f t="shared" si="449"/>
        <v>-1.1803288312500992E-2</v>
      </c>
      <c r="AO712" s="5">
        <f t="shared" si="450"/>
        <v>2.8555284601543551E-3</v>
      </c>
      <c r="AP712" s="5">
        <f t="shared" si="451"/>
        <v>1.1074023305675418E-2</v>
      </c>
      <c r="AQ712" s="5">
        <f t="shared" si="452"/>
        <v>-7.2208427797537666E-5</v>
      </c>
      <c r="AR712" s="5">
        <f t="shared" si="453"/>
        <v>-1.4730436798148228E-3</v>
      </c>
      <c r="AS712" s="5">
        <f t="shared" si="454"/>
        <v>2.0822629325265796E-2</v>
      </c>
      <c r="AT712" s="5">
        <f t="shared" si="455"/>
        <v>8.9139254103831611E-4</v>
      </c>
      <c r="AU712" s="5">
        <f t="shared" si="456"/>
        <v>7.9004977992513936E-3</v>
      </c>
      <c r="AV712">
        <f t="shared" si="457"/>
        <v>0</v>
      </c>
      <c r="AW712">
        <f t="shared" si="458"/>
        <v>0</v>
      </c>
      <c r="AX712">
        <f t="shared" si="459"/>
        <v>1</v>
      </c>
    </row>
    <row r="713" spans="1:50" x14ac:dyDescent="0.25">
      <c r="A713" s="1">
        <v>42815</v>
      </c>
      <c r="B713">
        <v>24565.730468999998</v>
      </c>
      <c r="C713">
        <v>24656.650390999999</v>
      </c>
      <c r="D713">
        <v>24500.349609000001</v>
      </c>
      <c r="E713">
        <v>24593.119140999999</v>
      </c>
      <c r="F713">
        <v>24593.119140999999</v>
      </c>
      <c r="G713">
        <v>2055170800</v>
      </c>
      <c r="H713" s="2">
        <f t="shared" si="461"/>
        <v>3.7192450951819556E-3</v>
      </c>
      <c r="I713">
        <f t="shared" si="462"/>
        <v>24470.660156000002</v>
      </c>
      <c r="J713">
        <f t="shared" si="463"/>
        <v>23723.869140999999</v>
      </c>
      <c r="K713">
        <f t="shared" si="464"/>
        <v>23991.869140999999</v>
      </c>
      <c r="L713">
        <f t="shared" si="465"/>
        <v>-4.9794003069680848E-3</v>
      </c>
      <c r="M713">
        <f t="shared" si="466"/>
        <v>-3.5345252264111782E-2</v>
      </c>
      <c r="N713">
        <f t="shared" si="467"/>
        <v>-2.4447895224385618E-2</v>
      </c>
      <c r="O713">
        <f t="shared" si="468"/>
        <v>0</v>
      </c>
      <c r="P713">
        <f t="shared" si="460"/>
        <v>0</v>
      </c>
      <c r="Q713">
        <f t="shared" si="469"/>
        <v>1</v>
      </c>
      <c r="R713">
        <f t="shared" si="470"/>
        <v>-1</v>
      </c>
      <c r="S713">
        <f t="shared" si="471"/>
        <v>0</v>
      </c>
      <c r="T713" s="4">
        <f t="shared" si="472"/>
        <v>0.99628075490481804</v>
      </c>
      <c r="U713" s="4">
        <f t="shared" si="473"/>
        <v>1</v>
      </c>
      <c r="V713" s="4">
        <f>PRODUCT($T$3:T713)-1</f>
        <v>0.64534384923538601</v>
      </c>
      <c r="W713" s="3">
        <f>PRODUCT($U$3:U713)-1</f>
        <v>0.37576511393731682</v>
      </c>
      <c r="X713">
        <f t="shared" si="474"/>
        <v>0.10477893195365429</v>
      </c>
      <c r="Y713" s="1">
        <f t="shared" si="434"/>
        <v>42815</v>
      </c>
      <c r="Z713">
        <f t="shared" si="435"/>
        <v>4.6742555634795568E-3</v>
      </c>
      <c r="AA713" s="5">
        <f t="shared" si="436"/>
        <v>-7.5560595513071149E-3</v>
      </c>
      <c r="AB713" s="5">
        <f t="shared" si="437"/>
        <v>9.9454911654379696E-3</v>
      </c>
      <c r="AC713" s="5">
        <f t="shared" si="438"/>
        <v>-3.5989465160750633E-3</v>
      </c>
      <c r="AD713" s="5">
        <f t="shared" si="439"/>
        <v>-6.1854043467753916E-3</v>
      </c>
      <c r="AE713" s="5">
        <f t="shared" si="440"/>
        <v>-1.6961089942983953E-3</v>
      </c>
      <c r="AF713" s="5">
        <f t="shared" si="441"/>
        <v>-7.7040719239092059E-3</v>
      </c>
      <c r="AG713" s="5">
        <f t="shared" si="442"/>
        <v>1.5062622039661022E-3</v>
      </c>
      <c r="AH713" s="5">
        <f t="shared" si="443"/>
        <v>-2.0364620902189046E-3</v>
      </c>
      <c r="AI713" s="5">
        <f t="shared" si="444"/>
        <v>-7.3899650366398006E-3</v>
      </c>
      <c r="AJ713" s="5">
        <f t="shared" si="445"/>
        <v>1.8494081660151984E-3</v>
      </c>
      <c r="AK713">
        <f t="shared" si="446"/>
        <v>3.5934061863209799E-3</v>
      </c>
      <c r="AL713" s="5">
        <f t="shared" si="447"/>
        <v>4.273422470455035E-3</v>
      </c>
      <c r="AM713" s="5">
        <f t="shared" si="448"/>
        <v>-1.1803288312500992E-2</v>
      </c>
      <c r="AN713" s="5">
        <f t="shared" si="449"/>
        <v>2.8555284601543551E-3</v>
      </c>
      <c r="AO713" s="5">
        <f t="shared" si="450"/>
        <v>1.1074023305675418E-2</v>
      </c>
      <c r="AP713" s="5">
        <f t="shared" si="451"/>
        <v>-7.2208427797537666E-5</v>
      </c>
      <c r="AQ713" s="5">
        <f t="shared" si="452"/>
        <v>-1.4730436798148228E-3</v>
      </c>
      <c r="AR713" s="5">
        <f t="shared" si="453"/>
        <v>2.0822629325265796E-2</v>
      </c>
      <c r="AS713" s="5">
        <f t="shared" si="454"/>
        <v>8.9139254103831611E-4</v>
      </c>
      <c r="AT713" s="5">
        <f t="shared" si="455"/>
        <v>7.9004977992513936E-3</v>
      </c>
      <c r="AU713" s="5">
        <f t="shared" si="456"/>
        <v>3.7192450951819556E-3</v>
      </c>
      <c r="AV713">
        <f t="shared" si="457"/>
        <v>0</v>
      </c>
      <c r="AW713">
        <f t="shared" si="458"/>
        <v>0</v>
      </c>
      <c r="AX713">
        <f t="shared" si="459"/>
        <v>1</v>
      </c>
    </row>
    <row r="714" spans="1:50" x14ac:dyDescent="0.25">
      <c r="A714" s="1">
        <v>42816</v>
      </c>
      <c r="B714">
        <v>24336.330077999999</v>
      </c>
      <c r="C714">
        <v>24380.419922000001</v>
      </c>
      <c r="D714">
        <v>24207.099609000001</v>
      </c>
      <c r="E714">
        <v>24320.410156000002</v>
      </c>
      <c r="F714">
        <v>24320.410156000002</v>
      </c>
      <c r="G714">
        <v>2136581500</v>
      </c>
      <c r="H714" s="2">
        <f t="shared" si="461"/>
        <v>-1.1088832751814492E-2</v>
      </c>
      <c r="I714">
        <f t="shared" si="462"/>
        <v>24470.660156000002</v>
      </c>
      <c r="J714">
        <f t="shared" si="463"/>
        <v>23723.869140999999</v>
      </c>
      <c r="K714">
        <f t="shared" si="464"/>
        <v>23958.179688</v>
      </c>
      <c r="L714">
        <f t="shared" si="465"/>
        <v>6.1779385724269886E-3</v>
      </c>
      <c r="M714">
        <f t="shared" si="466"/>
        <v>-2.4528410959090308E-2</v>
      </c>
      <c r="N714">
        <f t="shared" si="467"/>
        <v>-1.489409371291528E-2</v>
      </c>
      <c r="O714">
        <f t="shared" si="468"/>
        <v>0</v>
      </c>
      <c r="P714">
        <f t="shared" si="460"/>
        <v>0</v>
      </c>
      <c r="Q714">
        <f t="shared" si="469"/>
        <v>1</v>
      </c>
      <c r="R714">
        <f t="shared" si="470"/>
        <v>-1</v>
      </c>
      <c r="S714">
        <f t="shared" si="471"/>
        <v>0</v>
      </c>
      <c r="T714" s="4">
        <f t="shared" si="472"/>
        <v>1.0110888327518146</v>
      </c>
      <c r="U714" s="4">
        <f t="shared" si="473"/>
        <v>1</v>
      </c>
      <c r="V714" s="4">
        <f>PRODUCT($T$3:T714)-1</f>
        <v>0.66358879199878418</v>
      </c>
      <c r="W714" s="3">
        <f>PRODUCT($U$3:U714)-1</f>
        <v>0.37576511393731682</v>
      </c>
      <c r="X714">
        <f t="shared" si="474"/>
        <v>9.2528223149491939E-2</v>
      </c>
      <c r="Y714" s="1">
        <f t="shared" si="434"/>
        <v>42816</v>
      </c>
      <c r="Z714">
        <f t="shared" si="435"/>
        <v>-7.5560595513071149E-3</v>
      </c>
      <c r="AA714" s="5">
        <f t="shared" si="436"/>
        <v>9.9454911654379696E-3</v>
      </c>
      <c r="AB714" s="5">
        <f t="shared" si="437"/>
        <v>-3.5989465160750633E-3</v>
      </c>
      <c r="AC714" s="5">
        <f t="shared" si="438"/>
        <v>-6.1854043467753916E-3</v>
      </c>
      <c r="AD714" s="5">
        <f t="shared" si="439"/>
        <v>-1.6961089942983953E-3</v>
      </c>
      <c r="AE714" s="5">
        <f t="shared" si="440"/>
        <v>-7.7040719239092059E-3</v>
      </c>
      <c r="AF714" s="5">
        <f t="shared" si="441"/>
        <v>1.5062622039661022E-3</v>
      </c>
      <c r="AG714" s="5">
        <f t="shared" si="442"/>
        <v>-2.0364620902189046E-3</v>
      </c>
      <c r="AH714" s="5">
        <f t="shared" si="443"/>
        <v>-7.3899650366398006E-3</v>
      </c>
      <c r="AI714" s="5">
        <f t="shared" si="444"/>
        <v>1.8494081660151984E-3</v>
      </c>
      <c r="AJ714" s="5">
        <f t="shared" si="445"/>
        <v>3.5934061863209799E-3</v>
      </c>
      <c r="AK714">
        <f t="shared" si="446"/>
        <v>4.273422470455035E-3</v>
      </c>
      <c r="AL714" s="5">
        <f t="shared" si="447"/>
        <v>-1.1803288312500992E-2</v>
      </c>
      <c r="AM714" s="5">
        <f t="shared" si="448"/>
        <v>2.8555284601543551E-3</v>
      </c>
      <c r="AN714" s="5">
        <f t="shared" si="449"/>
        <v>1.1074023305675418E-2</v>
      </c>
      <c r="AO714" s="5">
        <f t="shared" si="450"/>
        <v>-7.2208427797537666E-5</v>
      </c>
      <c r="AP714" s="5">
        <f t="shared" si="451"/>
        <v>-1.4730436798148228E-3</v>
      </c>
      <c r="AQ714" s="5">
        <f t="shared" si="452"/>
        <v>2.0822629325265796E-2</v>
      </c>
      <c r="AR714" s="5">
        <f t="shared" si="453"/>
        <v>8.9139254103831611E-4</v>
      </c>
      <c r="AS714" s="5">
        <f t="shared" si="454"/>
        <v>7.9004977992513936E-3</v>
      </c>
      <c r="AT714" s="5">
        <f t="shared" si="455"/>
        <v>3.7192450951819556E-3</v>
      </c>
      <c r="AU714" s="5">
        <f t="shared" si="456"/>
        <v>-1.1088832751814492E-2</v>
      </c>
      <c r="AV714">
        <f t="shared" si="457"/>
        <v>0</v>
      </c>
      <c r="AW714">
        <f t="shared" si="458"/>
        <v>0</v>
      </c>
      <c r="AX714">
        <f t="shared" si="459"/>
        <v>1</v>
      </c>
    </row>
    <row r="715" spans="1:50" x14ac:dyDescent="0.25">
      <c r="A715" s="1">
        <v>42817</v>
      </c>
      <c r="B715">
        <v>24381.039063</v>
      </c>
      <c r="C715">
        <v>24466.730468999998</v>
      </c>
      <c r="D715">
        <v>24271.259765999999</v>
      </c>
      <c r="E715">
        <v>24327.699218999998</v>
      </c>
      <c r="F715">
        <v>24327.699218999998</v>
      </c>
      <c r="G715">
        <v>1795481600</v>
      </c>
      <c r="H715" s="2">
        <f t="shared" si="461"/>
        <v>2.9970970691861609E-4</v>
      </c>
      <c r="I715">
        <f t="shared" si="462"/>
        <v>24470.660156000002</v>
      </c>
      <c r="J715">
        <f t="shared" si="463"/>
        <v>23723.869140999999</v>
      </c>
      <c r="K715">
        <f t="shared" si="464"/>
        <v>24201.910156000002</v>
      </c>
      <c r="L715">
        <f t="shared" si="465"/>
        <v>5.8764676311169328E-3</v>
      </c>
      <c r="M715">
        <f t="shared" si="466"/>
        <v>-2.4820681666781086E-2</v>
      </c>
      <c r="N715">
        <f t="shared" si="467"/>
        <v>-5.1706107457032413E-3</v>
      </c>
      <c r="O715">
        <f t="shared" si="468"/>
        <v>0</v>
      </c>
      <c r="P715">
        <f t="shared" si="460"/>
        <v>1</v>
      </c>
      <c r="Q715">
        <f t="shared" si="469"/>
        <v>0</v>
      </c>
      <c r="R715">
        <f t="shared" si="470"/>
        <v>-1</v>
      </c>
      <c r="S715">
        <f t="shared" si="471"/>
        <v>0</v>
      </c>
      <c r="T715" s="4">
        <f t="shared" si="472"/>
        <v>0.99970029029308138</v>
      </c>
      <c r="U715" s="4">
        <f t="shared" si="473"/>
        <v>1</v>
      </c>
      <c r="V715" s="4">
        <f>PRODUCT($T$3:T715)-1</f>
        <v>0.66309019828950122</v>
      </c>
      <c r="W715" s="3">
        <f>PRODUCT($U$3:U715)-1</f>
        <v>0.37576511393731682</v>
      </c>
      <c r="X715">
        <f t="shared" si="474"/>
        <v>9.285566446305249E-2</v>
      </c>
      <c r="Y715" s="1">
        <f t="shared" si="434"/>
        <v>42817</v>
      </c>
      <c r="Z715">
        <f t="shared" si="435"/>
        <v>9.9454911654379696E-3</v>
      </c>
      <c r="AA715" s="5">
        <f t="shared" si="436"/>
        <v>-3.5989465160750633E-3</v>
      </c>
      <c r="AB715" s="5">
        <f t="shared" si="437"/>
        <v>-6.1854043467753916E-3</v>
      </c>
      <c r="AC715" s="5">
        <f t="shared" si="438"/>
        <v>-1.6961089942983953E-3</v>
      </c>
      <c r="AD715" s="5">
        <f t="shared" si="439"/>
        <v>-7.7040719239092059E-3</v>
      </c>
      <c r="AE715" s="5">
        <f t="shared" si="440"/>
        <v>1.5062622039661022E-3</v>
      </c>
      <c r="AF715" s="5">
        <f t="shared" si="441"/>
        <v>-2.0364620902189046E-3</v>
      </c>
      <c r="AG715" s="5">
        <f t="shared" si="442"/>
        <v>-7.3899650366398006E-3</v>
      </c>
      <c r="AH715" s="5">
        <f t="shared" si="443"/>
        <v>1.8494081660151984E-3</v>
      </c>
      <c r="AI715" s="5">
        <f t="shared" si="444"/>
        <v>3.5934061863209799E-3</v>
      </c>
      <c r="AJ715" s="5">
        <f t="shared" si="445"/>
        <v>4.273422470455035E-3</v>
      </c>
      <c r="AK715">
        <f t="shared" si="446"/>
        <v>-1.1803288312500992E-2</v>
      </c>
      <c r="AL715" s="5">
        <f t="shared" si="447"/>
        <v>2.8555284601543551E-3</v>
      </c>
      <c r="AM715" s="5">
        <f t="shared" si="448"/>
        <v>1.1074023305675418E-2</v>
      </c>
      <c r="AN715" s="5">
        <f t="shared" si="449"/>
        <v>-7.2208427797537666E-5</v>
      </c>
      <c r="AO715" s="5">
        <f t="shared" si="450"/>
        <v>-1.4730436798148228E-3</v>
      </c>
      <c r="AP715" s="5">
        <f t="shared" si="451"/>
        <v>2.0822629325265796E-2</v>
      </c>
      <c r="AQ715" s="5">
        <f t="shared" si="452"/>
        <v>8.9139254103831611E-4</v>
      </c>
      <c r="AR715" s="5">
        <f t="shared" si="453"/>
        <v>7.9004977992513936E-3</v>
      </c>
      <c r="AS715" s="5">
        <f t="shared" si="454"/>
        <v>3.7192450951819556E-3</v>
      </c>
      <c r="AT715" s="5">
        <f t="shared" si="455"/>
        <v>-1.1088832751814492E-2</v>
      </c>
      <c r="AU715" s="5">
        <f t="shared" si="456"/>
        <v>2.9970970691861609E-4</v>
      </c>
      <c r="AV715">
        <f t="shared" si="457"/>
        <v>0</v>
      </c>
      <c r="AW715">
        <f t="shared" si="458"/>
        <v>1</v>
      </c>
      <c r="AX715">
        <f t="shared" si="459"/>
        <v>0</v>
      </c>
    </row>
    <row r="716" spans="1:50" x14ac:dyDescent="0.25">
      <c r="A716" s="1">
        <v>42818</v>
      </c>
      <c r="B716">
        <v>24396.410156000002</v>
      </c>
      <c r="C716">
        <v>24420.769531000002</v>
      </c>
      <c r="D716">
        <v>24263.169922000001</v>
      </c>
      <c r="E716">
        <v>24358.269531000002</v>
      </c>
      <c r="F716">
        <v>24358.269531000002</v>
      </c>
      <c r="G716">
        <v>1784280200</v>
      </c>
      <c r="H716" s="2">
        <f t="shared" si="461"/>
        <v>1.2566051448106297E-3</v>
      </c>
      <c r="I716">
        <f t="shared" si="462"/>
        <v>24637.849609000001</v>
      </c>
      <c r="J716">
        <f t="shared" si="463"/>
        <v>23723.869140999999</v>
      </c>
      <c r="K716">
        <f t="shared" si="464"/>
        <v>24515.230468999998</v>
      </c>
      <c r="L716">
        <f t="shared" si="465"/>
        <v>1.1477830050455218E-2</v>
      </c>
      <c r="M716">
        <f t="shared" si="466"/>
        <v>-2.6044559084651753E-2</v>
      </c>
      <c r="N716">
        <f t="shared" si="467"/>
        <v>6.4438460129623287E-3</v>
      </c>
      <c r="O716">
        <f t="shared" si="468"/>
        <v>0</v>
      </c>
      <c r="P716">
        <f t="shared" si="460"/>
        <v>1</v>
      </c>
      <c r="Q716">
        <f t="shared" si="469"/>
        <v>0</v>
      </c>
      <c r="R716">
        <f t="shared" si="470"/>
        <v>-1</v>
      </c>
      <c r="S716">
        <f t="shared" si="471"/>
        <v>0</v>
      </c>
      <c r="T716" s="4">
        <f t="shared" si="472"/>
        <v>0.99874339485518937</v>
      </c>
      <c r="U716" s="4">
        <f t="shared" si="473"/>
        <v>1</v>
      </c>
      <c r="V716" s="4">
        <f>PRODUCT($T$3:T716)-1</f>
        <v>0.66100035059004658</v>
      </c>
      <c r="W716" s="3">
        <f>PRODUCT($U$3:U716)-1</f>
        <v>0.37576511393731682</v>
      </c>
      <c r="X716">
        <f t="shared" si="474"/>
        <v>9.4228952513552233E-2</v>
      </c>
      <c r="Y716" s="1">
        <f t="shared" si="434"/>
        <v>42818</v>
      </c>
      <c r="Z716">
        <f t="shared" si="435"/>
        <v>-3.5989465160750633E-3</v>
      </c>
      <c r="AA716" s="5">
        <f t="shared" si="436"/>
        <v>-6.1854043467753916E-3</v>
      </c>
      <c r="AB716" s="5">
        <f t="shared" si="437"/>
        <v>-1.6961089942983953E-3</v>
      </c>
      <c r="AC716" s="5">
        <f t="shared" si="438"/>
        <v>-7.7040719239092059E-3</v>
      </c>
      <c r="AD716" s="5">
        <f t="shared" si="439"/>
        <v>1.5062622039661022E-3</v>
      </c>
      <c r="AE716" s="5">
        <f t="shared" si="440"/>
        <v>-2.0364620902189046E-3</v>
      </c>
      <c r="AF716" s="5">
        <f t="shared" si="441"/>
        <v>-7.3899650366398006E-3</v>
      </c>
      <c r="AG716" s="5">
        <f t="shared" si="442"/>
        <v>1.8494081660151984E-3</v>
      </c>
      <c r="AH716" s="5">
        <f t="shared" si="443"/>
        <v>3.5934061863209799E-3</v>
      </c>
      <c r="AI716" s="5">
        <f t="shared" si="444"/>
        <v>4.273422470455035E-3</v>
      </c>
      <c r="AJ716" s="5">
        <f t="shared" si="445"/>
        <v>-1.1803288312500992E-2</v>
      </c>
      <c r="AK716">
        <f t="shared" si="446"/>
        <v>2.8555284601543551E-3</v>
      </c>
      <c r="AL716" s="5">
        <f t="shared" si="447"/>
        <v>1.1074023305675418E-2</v>
      </c>
      <c r="AM716" s="5">
        <f t="shared" si="448"/>
        <v>-7.2208427797537666E-5</v>
      </c>
      <c r="AN716" s="5">
        <f t="shared" si="449"/>
        <v>-1.4730436798148228E-3</v>
      </c>
      <c r="AO716" s="5">
        <f t="shared" si="450"/>
        <v>2.0822629325265796E-2</v>
      </c>
      <c r="AP716" s="5">
        <f t="shared" si="451"/>
        <v>8.9139254103831611E-4</v>
      </c>
      <c r="AQ716" s="5">
        <f t="shared" si="452"/>
        <v>7.9004977992513936E-3</v>
      </c>
      <c r="AR716" s="5">
        <f t="shared" si="453"/>
        <v>3.7192450951819556E-3</v>
      </c>
      <c r="AS716" s="5">
        <f t="shared" si="454"/>
        <v>-1.1088832751814492E-2</v>
      </c>
      <c r="AT716" s="5">
        <f t="shared" si="455"/>
        <v>2.9970970691861609E-4</v>
      </c>
      <c r="AU716" s="5">
        <f t="shared" si="456"/>
        <v>1.2566051448106297E-3</v>
      </c>
      <c r="AV716">
        <f t="shared" si="457"/>
        <v>0</v>
      </c>
      <c r="AW716">
        <f t="shared" si="458"/>
        <v>1</v>
      </c>
      <c r="AX716">
        <f t="shared" si="459"/>
        <v>0</v>
      </c>
    </row>
    <row r="717" spans="1:50" x14ac:dyDescent="0.25">
      <c r="A717" s="1">
        <v>42821</v>
      </c>
      <c r="B717">
        <v>24235.689452999999</v>
      </c>
      <c r="C717">
        <v>24434.900390999999</v>
      </c>
      <c r="D717">
        <v>24138.779297000001</v>
      </c>
      <c r="E717">
        <v>24193.699218999998</v>
      </c>
      <c r="F717">
        <v>24193.699218999998</v>
      </c>
      <c r="G717">
        <v>1730336000</v>
      </c>
      <c r="H717" s="2">
        <f t="shared" si="461"/>
        <v>-6.7562398794610568E-3</v>
      </c>
      <c r="I717">
        <f t="shared" si="462"/>
        <v>24717.439452999999</v>
      </c>
      <c r="J717">
        <f t="shared" si="463"/>
        <v>23723.869140999999</v>
      </c>
      <c r="K717">
        <f t="shared" si="464"/>
        <v>24455.119140999999</v>
      </c>
      <c r="L717">
        <f t="shared" si="465"/>
        <v>2.164779471130629E-2</v>
      </c>
      <c r="M717">
        <f t="shared" si="466"/>
        <v>-1.9419522155215807E-2</v>
      </c>
      <c r="N717">
        <f t="shared" si="467"/>
        <v>1.0805289411662145E-2</v>
      </c>
      <c r="O717">
        <f t="shared" si="468"/>
        <v>1</v>
      </c>
      <c r="P717">
        <f t="shared" si="460"/>
        <v>0</v>
      </c>
      <c r="Q717">
        <f t="shared" si="469"/>
        <v>0</v>
      </c>
      <c r="R717">
        <f t="shared" si="470"/>
        <v>1</v>
      </c>
      <c r="S717">
        <f t="shared" si="471"/>
        <v>2</v>
      </c>
      <c r="T717" s="4">
        <f t="shared" si="472"/>
        <v>0.98324376012053893</v>
      </c>
      <c r="U717" s="4">
        <f t="shared" si="473"/>
        <v>0.98824376012053894</v>
      </c>
      <c r="V717" s="4">
        <f>PRODUCT($T$3:T717)-1</f>
        <v>0.63316823027569091</v>
      </c>
      <c r="W717" s="3">
        <f>PRODUCT($U$3:U717)-1</f>
        <v>0.35959128924007566</v>
      </c>
      <c r="X717">
        <f t="shared" si="474"/>
        <v>8.6836079227319285E-2</v>
      </c>
      <c r="Y717" s="1">
        <f t="shared" si="434"/>
        <v>42821</v>
      </c>
      <c r="Z717">
        <f t="shared" si="435"/>
        <v>-6.1854043467753916E-3</v>
      </c>
      <c r="AA717" s="5">
        <f t="shared" si="436"/>
        <v>-1.6961089942983953E-3</v>
      </c>
      <c r="AB717" s="5">
        <f t="shared" si="437"/>
        <v>-7.7040719239092059E-3</v>
      </c>
      <c r="AC717" s="5">
        <f t="shared" si="438"/>
        <v>1.5062622039661022E-3</v>
      </c>
      <c r="AD717" s="5">
        <f t="shared" si="439"/>
        <v>-2.0364620902189046E-3</v>
      </c>
      <c r="AE717" s="5">
        <f t="shared" si="440"/>
        <v>-7.3899650366398006E-3</v>
      </c>
      <c r="AF717" s="5">
        <f t="shared" si="441"/>
        <v>1.8494081660151984E-3</v>
      </c>
      <c r="AG717" s="5">
        <f t="shared" si="442"/>
        <v>3.5934061863209799E-3</v>
      </c>
      <c r="AH717" s="5">
        <f t="shared" si="443"/>
        <v>4.273422470455035E-3</v>
      </c>
      <c r="AI717" s="5">
        <f t="shared" si="444"/>
        <v>-1.1803288312500992E-2</v>
      </c>
      <c r="AJ717" s="5">
        <f t="shared" si="445"/>
        <v>2.8555284601543551E-3</v>
      </c>
      <c r="AK717">
        <f t="shared" si="446"/>
        <v>1.1074023305675418E-2</v>
      </c>
      <c r="AL717" s="5">
        <f t="shared" si="447"/>
        <v>-7.2208427797537666E-5</v>
      </c>
      <c r="AM717" s="5">
        <f t="shared" si="448"/>
        <v>-1.4730436798148228E-3</v>
      </c>
      <c r="AN717" s="5">
        <f t="shared" si="449"/>
        <v>2.0822629325265796E-2</v>
      </c>
      <c r="AO717" s="5">
        <f t="shared" si="450"/>
        <v>8.9139254103831611E-4</v>
      </c>
      <c r="AP717" s="5">
        <f t="shared" si="451"/>
        <v>7.9004977992513936E-3</v>
      </c>
      <c r="AQ717" s="5">
        <f t="shared" si="452"/>
        <v>3.7192450951819556E-3</v>
      </c>
      <c r="AR717" s="5">
        <f t="shared" si="453"/>
        <v>-1.1088832751814492E-2</v>
      </c>
      <c r="AS717" s="5">
        <f t="shared" si="454"/>
        <v>2.9970970691861609E-4</v>
      </c>
      <c r="AT717" s="5">
        <f t="shared" si="455"/>
        <v>1.2566051448106297E-3</v>
      </c>
      <c r="AU717" s="5">
        <f t="shared" si="456"/>
        <v>-6.7562398794610568E-3</v>
      </c>
      <c r="AV717">
        <f t="shared" si="457"/>
        <v>1</v>
      </c>
      <c r="AW717">
        <f t="shared" si="458"/>
        <v>0</v>
      </c>
      <c r="AX717">
        <f t="shared" si="459"/>
        <v>0</v>
      </c>
    </row>
    <row r="718" spans="1:50" x14ac:dyDescent="0.25">
      <c r="A718" s="1">
        <v>42822</v>
      </c>
      <c r="B718">
        <v>24329.169922000001</v>
      </c>
      <c r="C718">
        <v>24360</v>
      </c>
      <c r="D718">
        <v>24274.519531000002</v>
      </c>
      <c r="E718">
        <v>24345.869140999999</v>
      </c>
      <c r="F718">
        <v>24345.869140999999</v>
      </c>
      <c r="G718">
        <v>1506216800</v>
      </c>
      <c r="H718" s="2">
        <f t="shared" si="461"/>
        <v>6.2896508972261067E-3</v>
      </c>
      <c r="I718">
        <f t="shared" si="462"/>
        <v>24717.439452999999</v>
      </c>
      <c r="J718">
        <f t="shared" si="463"/>
        <v>23723.869140999999</v>
      </c>
      <c r="K718">
        <f t="shared" si="464"/>
        <v>24563.769531000002</v>
      </c>
      <c r="L718">
        <f t="shared" si="465"/>
        <v>1.5262150217272508E-2</v>
      </c>
      <c r="M718">
        <f t="shared" si="466"/>
        <v>-2.5548482019584706E-2</v>
      </c>
      <c r="N718">
        <f t="shared" si="467"/>
        <v>8.950199671986514E-3</v>
      </c>
      <c r="O718">
        <f t="shared" si="468"/>
        <v>0</v>
      </c>
      <c r="P718">
        <f t="shared" si="460"/>
        <v>1</v>
      </c>
      <c r="Q718">
        <f t="shared" si="469"/>
        <v>0</v>
      </c>
      <c r="R718">
        <f t="shared" si="470"/>
        <v>1</v>
      </c>
      <c r="S718">
        <f t="shared" si="471"/>
        <v>0</v>
      </c>
      <c r="T718" s="4">
        <f t="shared" si="472"/>
        <v>1.0062896508972261</v>
      </c>
      <c r="U718" s="4">
        <f t="shared" si="473"/>
        <v>1.0062896508972261</v>
      </c>
      <c r="V718" s="4">
        <f>PRODUCT($T$3:T718)-1</f>
        <v>0.64344028830056565</v>
      </c>
      <c r="W718" s="3">
        <f>PRODUCT($U$3:U718)-1</f>
        <v>0.36814264381230521</v>
      </c>
      <c r="X718">
        <f t="shared" si="474"/>
        <v>9.3671898748169058E-2</v>
      </c>
      <c r="Y718" s="1">
        <f t="shared" si="434"/>
        <v>42822</v>
      </c>
      <c r="Z718">
        <f t="shared" si="435"/>
        <v>-1.6961089942983953E-3</v>
      </c>
      <c r="AA718" s="5">
        <f t="shared" si="436"/>
        <v>-7.7040719239092059E-3</v>
      </c>
      <c r="AB718" s="5">
        <f t="shared" si="437"/>
        <v>1.5062622039661022E-3</v>
      </c>
      <c r="AC718" s="5">
        <f t="shared" si="438"/>
        <v>-2.0364620902189046E-3</v>
      </c>
      <c r="AD718" s="5">
        <f t="shared" si="439"/>
        <v>-7.3899650366398006E-3</v>
      </c>
      <c r="AE718" s="5">
        <f t="shared" si="440"/>
        <v>1.8494081660151984E-3</v>
      </c>
      <c r="AF718" s="5">
        <f t="shared" si="441"/>
        <v>3.5934061863209799E-3</v>
      </c>
      <c r="AG718" s="5">
        <f t="shared" si="442"/>
        <v>4.273422470455035E-3</v>
      </c>
      <c r="AH718" s="5">
        <f t="shared" si="443"/>
        <v>-1.1803288312500992E-2</v>
      </c>
      <c r="AI718" s="5">
        <f t="shared" si="444"/>
        <v>2.8555284601543551E-3</v>
      </c>
      <c r="AJ718" s="5">
        <f t="shared" si="445"/>
        <v>1.1074023305675418E-2</v>
      </c>
      <c r="AK718">
        <f t="shared" si="446"/>
        <v>-7.2208427797537666E-5</v>
      </c>
      <c r="AL718" s="5">
        <f t="shared" si="447"/>
        <v>-1.4730436798148228E-3</v>
      </c>
      <c r="AM718" s="5">
        <f t="shared" si="448"/>
        <v>2.0822629325265796E-2</v>
      </c>
      <c r="AN718" s="5">
        <f t="shared" si="449"/>
        <v>8.9139254103831611E-4</v>
      </c>
      <c r="AO718" s="5">
        <f t="shared" si="450"/>
        <v>7.9004977992513936E-3</v>
      </c>
      <c r="AP718" s="5">
        <f t="shared" si="451"/>
        <v>3.7192450951819556E-3</v>
      </c>
      <c r="AQ718" s="5">
        <f t="shared" si="452"/>
        <v>-1.1088832751814492E-2</v>
      </c>
      <c r="AR718" s="5">
        <f t="shared" si="453"/>
        <v>2.9970970691861609E-4</v>
      </c>
      <c r="AS718" s="5">
        <f t="shared" si="454"/>
        <v>1.2566051448106297E-3</v>
      </c>
      <c r="AT718" s="5">
        <f t="shared" si="455"/>
        <v>-6.7562398794610568E-3</v>
      </c>
      <c r="AU718" s="5">
        <f t="shared" si="456"/>
        <v>6.2896508972261067E-3</v>
      </c>
      <c r="AV718">
        <f t="shared" si="457"/>
        <v>0</v>
      </c>
      <c r="AW718">
        <f t="shared" si="458"/>
        <v>1</v>
      </c>
      <c r="AX718">
        <f t="shared" si="459"/>
        <v>0</v>
      </c>
    </row>
    <row r="719" spans="1:50" x14ac:dyDescent="0.25">
      <c r="A719" s="1">
        <v>42823</v>
      </c>
      <c r="B719">
        <v>24470.660156000002</v>
      </c>
      <c r="C719">
        <v>24470.660156000002</v>
      </c>
      <c r="D719">
        <v>24330.699218999998</v>
      </c>
      <c r="E719">
        <v>24392.050781000002</v>
      </c>
      <c r="F719">
        <v>24392.050781000002</v>
      </c>
      <c r="G719">
        <v>1834977400</v>
      </c>
      <c r="H719" s="2">
        <f t="shared" si="461"/>
        <v>1.8968983909566361E-3</v>
      </c>
      <c r="I719">
        <f t="shared" si="462"/>
        <v>24773.800781000002</v>
      </c>
      <c r="J719">
        <f t="shared" si="463"/>
        <v>23723.869140999999</v>
      </c>
      <c r="K719">
        <f t="shared" si="464"/>
        <v>24577.330077999999</v>
      </c>
      <c r="L719">
        <f t="shared" si="465"/>
        <v>1.5650590572620526E-2</v>
      </c>
      <c r="M719">
        <f t="shared" si="466"/>
        <v>-2.7393417880241411E-2</v>
      </c>
      <c r="N719">
        <f t="shared" si="467"/>
        <v>7.5958884582316699E-3</v>
      </c>
      <c r="O719">
        <f t="shared" si="468"/>
        <v>0</v>
      </c>
      <c r="P719">
        <f t="shared" si="460"/>
        <v>1</v>
      </c>
      <c r="Q719">
        <f t="shared" si="469"/>
        <v>0</v>
      </c>
      <c r="R719">
        <f t="shared" si="470"/>
        <v>1</v>
      </c>
      <c r="S719">
        <f t="shared" si="471"/>
        <v>0</v>
      </c>
      <c r="T719" s="4">
        <f t="shared" si="472"/>
        <v>1.0018968983909566</v>
      </c>
      <c r="U719" s="4">
        <f t="shared" si="473"/>
        <v>1.0018968983909566</v>
      </c>
      <c r="V719" s="4">
        <f>PRODUCT($T$3:T719)-1</f>
        <v>0.64655772753907637</v>
      </c>
      <c r="W719" s="3">
        <f>PRODUCT($U$3:U719)-1</f>
        <v>0.37073787139195202</v>
      </c>
      <c r="X719">
        <f t="shared" si="474"/>
        <v>9.5746483213138944E-2</v>
      </c>
      <c r="Y719" s="1">
        <f t="shared" si="434"/>
        <v>42823</v>
      </c>
      <c r="Z719">
        <f t="shared" si="435"/>
        <v>-7.7040719239092059E-3</v>
      </c>
      <c r="AA719" s="5">
        <f t="shared" si="436"/>
        <v>1.5062622039661022E-3</v>
      </c>
      <c r="AB719" s="5">
        <f t="shared" si="437"/>
        <v>-2.0364620902189046E-3</v>
      </c>
      <c r="AC719" s="5">
        <f t="shared" si="438"/>
        <v>-7.3899650366398006E-3</v>
      </c>
      <c r="AD719" s="5">
        <f t="shared" si="439"/>
        <v>1.8494081660151984E-3</v>
      </c>
      <c r="AE719" s="5">
        <f t="shared" si="440"/>
        <v>3.5934061863209799E-3</v>
      </c>
      <c r="AF719" s="5">
        <f t="shared" si="441"/>
        <v>4.273422470455035E-3</v>
      </c>
      <c r="AG719" s="5">
        <f t="shared" si="442"/>
        <v>-1.1803288312500992E-2</v>
      </c>
      <c r="AH719" s="5">
        <f t="shared" si="443"/>
        <v>2.8555284601543551E-3</v>
      </c>
      <c r="AI719" s="5">
        <f t="shared" si="444"/>
        <v>1.1074023305675418E-2</v>
      </c>
      <c r="AJ719" s="5">
        <f t="shared" si="445"/>
        <v>-7.2208427797537666E-5</v>
      </c>
      <c r="AK719">
        <f t="shared" si="446"/>
        <v>-1.4730436798148228E-3</v>
      </c>
      <c r="AL719" s="5">
        <f t="shared" si="447"/>
        <v>2.0822629325265796E-2</v>
      </c>
      <c r="AM719" s="5">
        <f t="shared" si="448"/>
        <v>8.9139254103831611E-4</v>
      </c>
      <c r="AN719" s="5">
        <f t="shared" si="449"/>
        <v>7.9004977992513936E-3</v>
      </c>
      <c r="AO719" s="5">
        <f t="shared" si="450"/>
        <v>3.7192450951819556E-3</v>
      </c>
      <c r="AP719" s="5">
        <f t="shared" si="451"/>
        <v>-1.1088832751814492E-2</v>
      </c>
      <c r="AQ719" s="5">
        <f t="shared" si="452"/>
        <v>2.9970970691861609E-4</v>
      </c>
      <c r="AR719" s="5">
        <f t="shared" si="453"/>
        <v>1.2566051448106297E-3</v>
      </c>
      <c r="AS719" s="5">
        <f t="shared" si="454"/>
        <v>-6.7562398794610568E-3</v>
      </c>
      <c r="AT719" s="5">
        <f t="shared" si="455"/>
        <v>6.2896508972261067E-3</v>
      </c>
      <c r="AU719" s="5">
        <f t="shared" si="456"/>
        <v>1.8968983909566361E-3</v>
      </c>
      <c r="AV719">
        <f t="shared" si="457"/>
        <v>0</v>
      </c>
      <c r="AW719">
        <f t="shared" si="458"/>
        <v>1</v>
      </c>
      <c r="AX719">
        <f t="shared" si="459"/>
        <v>0</v>
      </c>
    </row>
    <row r="720" spans="1:50" x14ac:dyDescent="0.25">
      <c r="A720" s="1">
        <v>42824</v>
      </c>
      <c r="B720">
        <v>24429.119140999999</v>
      </c>
      <c r="C720">
        <v>24431.119140999999</v>
      </c>
      <c r="D720">
        <v>24250.400390999999</v>
      </c>
      <c r="E720">
        <v>24301.089843999998</v>
      </c>
      <c r="F720">
        <v>24301.089843999998</v>
      </c>
      <c r="G720">
        <v>1768917100</v>
      </c>
      <c r="H720" s="2">
        <f t="shared" si="461"/>
        <v>-3.7291221560942223E-3</v>
      </c>
      <c r="I720">
        <f t="shared" si="462"/>
        <v>24773.800781000002</v>
      </c>
      <c r="J720">
        <f t="shared" si="463"/>
        <v>23723.869140999999</v>
      </c>
      <c r="K720">
        <f t="shared" si="464"/>
        <v>24530.929688</v>
      </c>
      <c r="L720">
        <f t="shared" si="465"/>
        <v>1.9452252554702509E-2</v>
      </c>
      <c r="M720">
        <f t="shared" si="466"/>
        <v>-2.375287308945595E-2</v>
      </c>
      <c r="N720">
        <f t="shared" si="467"/>
        <v>9.4580056069686336E-3</v>
      </c>
      <c r="O720">
        <f t="shared" si="468"/>
        <v>0</v>
      </c>
      <c r="P720">
        <f t="shared" si="460"/>
        <v>1</v>
      </c>
      <c r="Q720">
        <f t="shared" si="469"/>
        <v>0</v>
      </c>
      <c r="R720">
        <f t="shared" si="470"/>
        <v>1</v>
      </c>
      <c r="S720">
        <f t="shared" si="471"/>
        <v>0</v>
      </c>
      <c r="T720" s="4">
        <f t="shared" si="472"/>
        <v>0.99627087784390578</v>
      </c>
      <c r="U720" s="4">
        <f t="shared" si="473"/>
        <v>0.99627087784390578</v>
      </c>
      <c r="V720" s="4">
        <f>PRODUCT($T$3:T720)-1</f>
        <v>0.64041751263602231</v>
      </c>
      <c r="W720" s="3">
        <f>PRODUCT($U$3:U720)-1</f>
        <v>0.36562622242554688</v>
      </c>
      <c r="X720">
        <f t="shared" si="474"/>
        <v>9.1660310725126593E-2</v>
      </c>
      <c r="Y720" s="1">
        <f t="shared" si="434"/>
        <v>42824</v>
      </c>
      <c r="Z720">
        <f t="shared" si="435"/>
        <v>1.5062622039661022E-3</v>
      </c>
      <c r="AA720" s="5">
        <f t="shared" si="436"/>
        <v>-2.0364620902189046E-3</v>
      </c>
      <c r="AB720" s="5">
        <f t="shared" si="437"/>
        <v>-7.3899650366398006E-3</v>
      </c>
      <c r="AC720" s="5">
        <f t="shared" si="438"/>
        <v>1.8494081660151984E-3</v>
      </c>
      <c r="AD720" s="5">
        <f t="shared" si="439"/>
        <v>3.5934061863209799E-3</v>
      </c>
      <c r="AE720" s="5">
        <f t="shared" si="440"/>
        <v>4.273422470455035E-3</v>
      </c>
      <c r="AF720" s="5">
        <f t="shared" si="441"/>
        <v>-1.1803288312500992E-2</v>
      </c>
      <c r="AG720" s="5">
        <f t="shared" si="442"/>
        <v>2.8555284601543551E-3</v>
      </c>
      <c r="AH720" s="5">
        <f t="shared" si="443"/>
        <v>1.1074023305675418E-2</v>
      </c>
      <c r="AI720" s="5">
        <f t="shared" si="444"/>
        <v>-7.2208427797537666E-5</v>
      </c>
      <c r="AJ720" s="5">
        <f t="shared" si="445"/>
        <v>-1.4730436798148228E-3</v>
      </c>
      <c r="AK720">
        <f t="shared" si="446"/>
        <v>2.0822629325265796E-2</v>
      </c>
      <c r="AL720" s="5">
        <f t="shared" si="447"/>
        <v>8.9139254103831611E-4</v>
      </c>
      <c r="AM720" s="5">
        <f t="shared" si="448"/>
        <v>7.9004977992513936E-3</v>
      </c>
      <c r="AN720" s="5">
        <f t="shared" si="449"/>
        <v>3.7192450951819556E-3</v>
      </c>
      <c r="AO720" s="5">
        <f t="shared" si="450"/>
        <v>-1.1088832751814492E-2</v>
      </c>
      <c r="AP720" s="5">
        <f t="shared" si="451"/>
        <v>2.9970970691861609E-4</v>
      </c>
      <c r="AQ720" s="5">
        <f t="shared" si="452"/>
        <v>1.2566051448106297E-3</v>
      </c>
      <c r="AR720" s="5">
        <f t="shared" si="453"/>
        <v>-6.7562398794610568E-3</v>
      </c>
      <c r="AS720" s="5">
        <f t="shared" si="454"/>
        <v>6.2896508972261067E-3</v>
      </c>
      <c r="AT720" s="5">
        <f t="shared" si="455"/>
        <v>1.8968983909566361E-3</v>
      </c>
      <c r="AU720" s="5">
        <f t="shared" si="456"/>
        <v>-3.7291221560942223E-3</v>
      </c>
      <c r="AV720">
        <f t="shared" si="457"/>
        <v>0</v>
      </c>
      <c r="AW720">
        <f t="shared" si="458"/>
        <v>1</v>
      </c>
      <c r="AX720">
        <f t="shared" si="459"/>
        <v>0</v>
      </c>
    </row>
    <row r="721" spans="1:50" x14ac:dyDescent="0.25">
      <c r="A721" s="1">
        <v>42825</v>
      </c>
      <c r="B721">
        <v>24305.529297000001</v>
      </c>
      <c r="C721">
        <v>24329.980468999998</v>
      </c>
      <c r="D721">
        <v>24105.380859000001</v>
      </c>
      <c r="E721">
        <v>24111.589843999998</v>
      </c>
      <c r="F721">
        <v>24111.589843999998</v>
      </c>
      <c r="G721">
        <v>1733165500</v>
      </c>
      <c r="H721" s="2">
        <f t="shared" si="461"/>
        <v>-7.7980041725078664E-3</v>
      </c>
      <c r="I721">
        <f t="shared" si="462"/>
        <v>24773.800781000002</v>
      </c>
      <c r="J721">
        <f t="shared" si="463"/>
        <v>23723.869140999999</v>
      </c>
      <c r="K721">
        <f t="shared" si="464"/>
        <v>24358.720702999999</v>
      </c>
      <c r="L721">
        <f t="shared" si="465"/>
        <v>2.7464424423460088E-2</v>
      </c>
      <c r="M721">
        <f t="shared" si="466"/>
        <v>-1.6080262873934048E-2</v>
      </c>
      <c r="N721">
        <f t="shared" si="467"/>
        <v>1.0249463457155494E-2</v>
      </c>
      <c r="O721">
        <f t="shared" si="468"/>
        <v>1</v>
      </c>
      <c r="P721">
        <f t="shared" si="460"/>
        <v>0</v>
      </c>
      <c r="Q721">
        <f t="shared" si="469"/>
        <v>0</v>
      </c>
      <c r="R721">
        <f t="shared" si="470"/>
        <v>1</v>
      </c>
      <c r="S721">
        <f t="shared" si="471"/>
        <v>0</v>
      </c>
      <c r="T721" s="4">
        <f t="shared" si="472"/>
        <v>0.99220199582749213</v>
      </c>
      <c r="U721" s="4">
        <f t="shared" si="473"/>
        <v>0.99220199582749213</v>
      </c>
      <c r="V721" s="4">
        <f>PRODUCT($T$3:T721)-1</f>
        <v>0.62762553002783172</v>
      </c>
      <c r="W721" s="3">
        <f>PRODUCT($U$3:U721)-1</f>
        <v>0.35497706344498625</v>
      </c>
      <c r="X721">
        <f t="shared" si="474"/>
        <v>8.3147539067130793E-2</v>
      </c>
      <c r="Y721" s="1">
        <f t="shared" si="434"/>
        <v>42825</v>
      </c>
      <c r="Z721">
        <f t="shared" si="435"/>
        <v>-2.0364620902189046E-3</v>
      </c>
      <c r="AA721" s="5">
        <f t="shared" si="436"/>
        <v>-7.3899650366398006E-3</v>
      </c>
      <c r="AB721" s="5">
        <f t="shared" si="437"/>
        <v>1.8494081660151984E-3</v>
      </c>
      <c r="AC721" s="5">
        <f t="shared" si="438"/>
        <v>3.5934061863209799E-3</v>
      </c>
      <c r="AD721" s="5">
        <f t="shared" si="439"/>
        <v>4.273422470455035E-3</v>
      </c>
      <c r="AE721" s="5">
        <f t="shared" si="440"/>
        <v>-1.1803288312500992E-2</v>
      </c>
      <c r="AF721" s="5">
        <f t="shared" si="441"/>
        <v>2.8555284601543551E-3</v>
      </c>
      <c r="AG721" s="5">
        <f t="shared" si="442"/>
        <v>1.1074023305675418E-2</v>
      </c>
      <c r="AH721" s="5">
        <f t="shared" si="443"/>
        <v>-7.2208427797537666E-5</v>
      </c>
      <c r="AI721" s="5">
        <f t="shared" si="444"/>
        <v>-1.4730436798148228E-3</v>
      </c>
      <c r="AJ721" s="5">
        <f t="shared" si="445"/>
        <v>2.0822629325265796E-2</v>
      </c>
      <c r="AK721">
        <f t="shared" si="446"/>
        <v>8.9139254103831611E-4</v>
      </c>
      <c r="AL721" s="5">
        <f t="shared" si="447"/>
        <v>7.9004977992513936E-3</v>
      </c>
      <c r="AM721" s="5">
        <f t="shared" si="448"/>
        <v>3.7192450951819556E-3</v>
      </c>
      <c r="AN721" s="5">
        <f t="shared" si="449"/>
        <v>-1.1088832751814492E-2</v>
      </c>
      <c r="AO721" s="5">
        <f t="shared" si="450"/>
        <v>2.9970970691861609E-4</v>
      </c>
      <c r="AP721" s="5">
        <f t="shared" si="451"/>
        <v>1.2566051448106297E-3</v>
      </c>
      <c r="AQ721" s="5">
        <f t="shared" si="452"/>
        <v>-6.7562398794610568E-3</v>
      </c>
      <c r="AR721" s="5">
        <f t="shared" si="453"/>
        <v>6.2896508972261067E-3</v>
      </c>
      <c r="AS721" s="5">
        <f t="shared" si="454"/>
        <v>1.8968983909566361E-3</v>
      </c>
      <c r="AT721" s="5">
        <f t="shared" si="455"/>
        <v>-3.7291221560942223E-3</v>
      </c>
      <c r="AU721" s="5">
        <f t="shared" si="456"/>
        <v>-7.7980041725078664E-3</v>
      </c>
      <c r="AV721">
        <f t="shared" si="457"/>
        <v>1</v>
      </c>
      <c r="AW721">
        <f t="shared" si="458"/>
        <v>0</v>
      </c>
      <c r="AX721">
        <f t="shared" si="459"/>
        <v>0</v>
      </c>
    </row>
    <row r="722" spans="1:50" x14ac:dyDescent="0.25">
      <c r="A722" s="1">
        <v>42828</v>
      </c>
      <c r="B722">
        <v>24236.560547000001</v>
      </c>
      <c r="C722">
        <v>24261.480468999998</v>
      </c>
      <c r="D722">
        <v>24162.550781000002</v>
      </c>
      <c r="E722">
        <v>24261.480468999998</v>
      </c>
      <c r="F722">
        <v>24261.480468999998</v>
      </c>
      <c r="G722">
        <v>1708951000</v>
      </c>
      <c r="H722" s="2">
        <f t="shared" si="461"/>
        <v>6.2165384352412811E-3</v>
      </c>
      <c r="I722">
        <f t="shared" si="462"/>
        <v>24773.800781000002</v>
      </c>
      <c r="J722">
        <f t="shared" si="463"/>
        <v>23723.869140999999</v>
      </c>
      <c r="K722">
        <f t="shared" si="464"/>
        <v>24476.199218999998</v>
      </c>
      <c r="L722">
        <f t="shared" si="465"/>
        <v>2.1116613747236945E-2</v>
      </c>
      <c r="M722">
        <f t="shared" si="466"/>
        <v>-2.2159048731050457E-2</v>
      </c>
      <c r="N722">
        <f t="shared" si="467"/>
        <v>8.8501915731957759E-3</v>
      </c>
      <c r="O722">
        <f t="shared" si="468"/>
        <v>0</v>
      </c>
      <c r="P722">
        <f t="shared" si="460"/>
        <v>1</v>
      </c>
      <c r="Q722">
        <f t="shared" si="469"/>
        <v>0</v>
      </c>
      <c r="R722">
        <f t="shared" si="470"/>
        <v>1</v>
      </c>
      <c r="S722">
        <f t="shared" si="471"/>
        <v>0</v>
      </c>
      <c r="T722" s="4">
        <f t="shared" si="472"/>
        <v>1.0062165384352413</v>
      </c>
      <c r="U722" s="4">
        <f t="shared" si="473"/>
        <v>1.0062165384352413</v>
      </c>
      <c r="V722" s="4">
        <f>PRODUCT($T$3:T722)-1</f>
        <v>0.6377437266934296</v>
      </c>
      <c r="W722" s="3">
        <f>PRODUCT($U$3:U722)-1</f>
        <v>0.3634003304387623</v>
      </c>
      <c r="X722">
        <f t="shared" si="474"/>
        <v>8.9880967374778686E-2</v>
      </c>
      <c r="Y722" s="1">
        <f t="shared" si="434"/>
        <v>42828</v>
      </c>
      <c r="Z722">
        <f t="shared" si="435"/>
        <v>-7.3899650366398006E-3</v>
      </c>
      <c r="AA722" s="5">
        <f t="shared" si="436"/>
        <v>1.8494081660151984E-3</v>
      </c>
      <c r="AB722" s="5">
        <f t="shared" si="437"/>
        <v>3.5934061863209799E-3</v>
      </c>
      <c r="AC722" s="5">
        <f t="shared" si="438"/>
        <v>4.273422470455035E-3</v>
      </c>
      <c r="AD722" s="5">
        <f t="shared" si="439"/>
        <v>-1.1803288312500992E-2</v>
      </c>
      <c r="AE722" s="5">
        <f t="shared" si="440"/>
        <v>2.8555284601543551E-3</v>
      </c>
      <c r="AF722" s="5">
        <f t="shared" si="441"/>
        <v>1.1074023305675418E-2</v>
      </c>
      <c r="AG722" s="5">
        <f t="shared" si="442"/>
        <v>-7.2208427797537666E-5</v>
      </c>
      <c r="AH722" s="5">
        <f t="shared" si="443"/>
        <v>-1.4730436798148228E-3</v>
      </c>
      <c r="AI722" s="5">
        <f t="shared" si="444"/>
        <v>2.0822629325265796E-2</v>
      </c>
      <c r="AJ722" s="5">
        <f t="shared" si="445"/>
        <v>8.9139254103831611E-4</v>
      </c>
      <c r="AK722">
        <f t="shared" si="446"/>
        <v>7.9004977992513936E-3</v>
      </c>
      <c r="AL722" s="5">
        <f t="shared" si="447"/>
        <v>3.7192450951819556E-3</v>
      </c>
      <c r="AM722" s="5">
        <f t="shared" si="448"/>
        <v>-1.1088832751814492E-2</v>
      </c>
      <c r="AN722" s="5">
        <f t="shared" si="449"/>
        <v>2.9970970691861609E-4</v>
      </c>
      <c r="AO722" s="5">
        <f t="shared" si="450"/>
        <v>1.2566051448106297E-3</v>
      </c>
      <c r="AP722" s="5">
        <f t="shared" si="451"/>
        <v>-6.7562398794610568E-3</v>
      </c>
      <c r="AQ722" s="5">
        <f t="shared" si="452"/>
        <v>6.2896508972261067E-3</v>
      </c>
      <c r="AR722" s="5">
        <f t="shared" si="453"/>
        <v>1.8968983909566361E-3</v>
      </c>
      <c r="AS722" s="5">
        <f t="shared" si="454"/>
        <v>-3.7291221560942223E-3</v>
      </c>
      <c r="AT722" s="5">
        <f t="shared" si="455"/>
        <v>-7.7980041725078664E-3</v>
      </c>
      <c r="AU722" s="5">
        <f t="shared" si="456"/>
        <v>6.2165384352412811E-3</v>
      </c>
      <c r="AV722">
        <f t="shared" si="457"/>
        <v>0</v>
      </c>
      <c r="AW722">
        <f t="shared" si="458"/>
        <v>1</v>
      </c>
      <c r="AX722">
        <f t="shared" si="459"/>
        <v>0</v>
      </c>
    </row>
    <row r="723" spans="1:50" x14ac:dyDescent="0.25">
      <c r="A723" s="1">
        <v>42830</v>
      </c>
      <c r="B723">
        <v>24370.949218999998</v>
      </c>
      <c r="C723">
        <v>24400.800781000002</v>
      </c>
      <c r="D723">
        <v>24166.009765999999</v>
      </c>
      <c r="E723">
        <v>24400.800781000002</v>
      </c>
      <c r="F723">
        <v>24400.800781000002</v>
      </c>
      <c r="G723">
        <v>2697900400</v>
      </c>
      <c r="H723" s="2">
        <f t="shared" si="461"/>
        <v>5.7424489069419771E-3</v>
      </c>
      <c r="I723">
        <f t="shared" si="462"/>
        <v>24889.830077999999</v>
      </c>
      <c r="J723">
        <f t="shared" si="463"/>
        <v>23723.869140999999</v>
      </c>
      <c r="K723">
        <f t="shared" si="464"/>
        <v>24548.970702999999</v>
      </c>
      <c r="L723">
        <f t="shared" si="465"/>
        <v>2.004152656255398E-2</v>
      </c>
      <c r="M723">
        <f t="shared" si="466"/>
        <v>-2.7742189532037997E-2</v>
      </c>
      <c r="N723">
        <f t="shared" si="467"/>
        <v>6.0723384994549878E-3</v>
      </c>
      <c r="O723">
        <f t="shared" si="468"/>
        <v>0</v>
      </c>
      <c r="P723">
        <f t="shared" si="460"/>
        <v>1</v>
      </c>
      <c r="Q723">
        <f t="shared" si="469"/>
        <v>0</v>
      </c>
      <c r="R723">
        <f t="shared" si="470"/>
        <v>1</v>
      </c>
      <c r="S723">
        <f t="shared" si="471"/>
        <v>0</v>
      </c>
      <c r="T723" s="4">
        <f t="shared" si="472"/>
        <v>1.005742448906942</v>
      </c>
      <c r="U723" s="4">
        <f t="shared" si="473"/>
        <v>1.005742448906942</v>
      </c>
      <c r="V723" s="4">
        <f>PRODUCT($T$3:T723)-1</f>
        <v>0.64714838636663141</v>
      </c>
      <c r="W723" s="3">
        <f>PRODUCT($U$3:U723)-1</f>
        <v>0.37122958717601473</v>
      </c>
      <c r="X723">
        <f t="shared" si="474"/>
        <v>9.6139553144576784E-2</v>
      </c>
      <c r="Y723" s="1">
        <f t="shared" si="434"/>
        <v>42830</v>
      </c>
      <c r="Z723">
        <f t="shared" si="435"/>
        <v>1.8494081660151984E-3</v>
      </c>
      <c r="AA723" s="5">
        <f t="shared" si="436"/>
        <v>3.5934061863209799E-3</v>
      </c>
      <c r="AB723" s="5">
        <f t="shared" si="437"/>
        <v>4.273422470455035E-3</v>
      </c>
      <c r="AC723" s="5">
        <f t="shared" si="438"/>
        <v>-1.1803288312500992E-2</v>
      </c>
      <c r="AD723" s="5">
        <f t="shared" si="439"/>
        <v>2.8555284601543551E-3</v>
      </c>
      <c r="AE723" s="5">
        <f t="shared" si="440"/>
        <v>1.1074023305675418E-2</v>
      </c>
      <c r="AF723" s="5">
        <f t="shared" si="441"/>
        <v>-7.2208427797537666E-5</v>
      </c>
      <c r="AG723" s="5">
        <f t="shared" si="442"/>
        <v>-1.4730436798148228E-3</v>
      </c>
      <c r="AH723" s="5">
        <f t="shared" si="443"/>
        <v>2.0822629325265796E-2</v>
      </c>
      <c r="AI723" s="5">
        <f t="shared" si="444"/>
        <v>8.9139254103831611E-4</v>
      </c>
      <c r="AJ723" s="5">
        <f t="shared" si="445"/>
        <v>7.9004977992513936E-3</v>
      </c>
      <c r="AK723">
        <f t="shared" si="446"/>
        <v>3.7192450951819556E-3</v>
      </c>
      <c r="AL723" s="5">
        <f t="shared" si="447"/>
        <v>-1.1088832751814492E-2</v>
      </c>
      <c r="AM723" s="5">
        <f t="shared" si="448"/>
        <v>2.9970970691861609E-4</v>
      </c>
      <c r="AN723" s="5">
        <f t="shared" si="449"/>
        <v>1.2566051448106297E-3</v>
      </c>
      <c r="AO723" s="5">
        <f t="shared" si="450"/>
        <v>-6.7562398794610568E-3</v>
      </c>
      <c r="AP723" s="5">
        <f t="shared" si="451"/>
        <v>6.2896508972261067E-3</v>
      </c>
      <c r="AQ723" s="5">
        <f t="shared" si="452"/>
        <v>1.8968983909566361E-3</v>
      </c>
      <c r="AR723" s="5">
        <f t="shared" si="453"/>
        <v>-3.7291221560942223E-3</v>
      </c>
      <c r="AS723" s="5">
        <f t="shared" si="454"/>
        <v>-7.7980041725078664E-3</v>
      </c>
      <c r="AT723" s="5">
        <f t="shared" si="455"/>
        <v>6.2165384352412811E-3</v>
      </c>
      <c r="AU723" s="5">
        <f t="shared" si="456"/>
        <v>5.7424489069419771E-3</v>
      </c>
      <c r="AV723">
        <f t="shared" si="457"/>
        <v>0</v>
      </c>
      <c r="AW723">
        <f t="shared" si="458"/>
        <v>1</v>
      </c>
      <c r="AX723">
        <f t="shared" si="459"/>
        <v>0</v>
      </c>
    </row>
    <row r="724" spans="1:50" x14ac:dyDescent="0.25">
      <c r="A724" s="1">
        <v>42831</v>
      </c>
      <c r="B724">
        <v>24310.410156000002</v>
      </c>
      <c r="C724">
        <v>24381.630859000001</v>
      </c>
      <c r="D724">
        <v>24210.689452999999</v>
      </c>
      <c r="E724">
        <v>24273.720702999999</v>
      </c>
      <c r="F724">
        <v>24273.720702999999</v>
      </c>
      <c r="G724">
        <v>1722179300</v>
      </c>
      <c r="H724" s="2">
        <f t="shared" si="461"/>
        <v>-5.208028996284253E-3</v>
      </c>
      <c r="I724">
        <f t="shared" si="462"/>
        <v>25164.970702999999</v>
      </c>
      <c r="J724">
        <f t="shared" si="463"/>
        <v>23723.869140999999</v>
      </c>
      <c r="K724">
        <f t="shared" si="464"/>
        <v>24931.820313</v>
      </c>
      <c r="L724">
        <f t="shared" si="465"/>
        <v>3.6716662060375826E-2</v>
      </c>
      <c r="M724">
        <f t="shared" si="466"/>
        <v>-2.2652133503869631E-2</v>
      </c>
      <c r="N724">
        <f t="shared" si="467"/>
        <v>2.7111608395439246E-2</v>
      </c>
      <c r="O724">
        <f t="shared" si="468"/>
        <v>1</v>
      </c>
      <c r="P724">
        <f t="shared" si="460"/>
        <v>0</v>
      </c>
      <c r="Q724">
        <f t="shared" si="469"/>
        <v>0</v>
      </c>
      <c r="R724">
        <f t="shared" si="470"/>
        <v>1</v>
      </c>
      <c r="S724">
        <f t="shared" si="471"/>
        <v>0</v>
      </c>
      <c r="T724" s="4">
        <f t="shared" si="472"/>
        <v>0.99479197100371575</v>
      </c>
      <c r="U724" s="4">
        <f t="shared" si="473"/>
        <v>0.99479197100371575</v>
      </c>
      <c r="V724" s="4">
        <f>PRODUCT($T$3:T724)-1</f>
        <v>0.63856998980925117</v>
      </c>
      <c r="W724" s="3">
        <f>PRODUCT($U$3:U724)-1</f>
        <v>0.36408818372543905</v>
      </c>
      <c r="X724">
        <f t="shared" si="474"/>
        <v>9.0430826567825751E-2</v>
      </c>
      <c r="Y724" s="1">
        <f t="shared" si="434"/>
        <v>42831</v>
      </c>
      <c r="Z724">
        <f t="shared" si="435"/>
        <v>3.5934061863209799E-3</v>
      </c>
      <c r="AA724" s="5">
        <f t="shared" si="436"/>
        <v>4.273422470455035E-3</v>
      </c>
      <c r="AB724" s="5">
        <f t="shared" si="437"/>
        <v>-1.1803288312500992E-2</v>
      </c>
      <c r="AC724" s="5">
        <f t="shared" si="438"/>
        <v>2.8555284601543551E-3</v>
      </c>
      <c r="AD724" s="5">
        <f t="shared" si="439"/>
        <v>1.1074023305675418E-2</v>
      </c>
      <c r="AE724" s="5">
        <f t="shared" si="440"/>
        <v>-7.2208427797537666E-5</v>
      </c>
      <c r="AF724" s="5">
        <f t="shared" si="441"/>
        <v>-1.4730436798148228E-3</v>
      </c>
      <c r="AG724" s="5">
        <f t="shared" si="442"/>
        <v>2.0822629325265796E-2</v>
      </c>
      <c r="AH724" s="5">
        <f t="shared" si="443"/>
        <v>8.9139254103831611E-4</v>
      </c>
      <c r="AI724" s="5">
        <f t="shared" si="444"/>
        <v>7.9004977992513936E-3</v>
      </c>
      <c r="AJ724" s="5">
        <f t="shared" si="445"/>
        <v>3.7192450951819556E-3</v>
      </c>
      <c r="AK724">
        <f t="shared" si="446"/>
        <v>-1.1088832751814492E-2</v>
      </c>
      <c r="AL724" s="5">
        <f t="shared" si="447"/>
        <v>2.9970970691861609E-4</v>
      </c>
      <c r="AM724" s="5">
        <f t="shared" si="448"/>
        <v>1.2566051448106297E-3</v>
      </c>
      <c r="AN724" s="5">
        <f t="shared" si="449"/>
        <v>-6.7562398794610568E-3</v>
      </c>
      <c r="AO724" s="5">
        <f t="shared" si="450"/>
        <v>6.2896508972261067E-3</v>
      </c>
      <c r="AP724" s="5">
        <f t="shared" si="451"/>
        <v>1.8968983909566361E-3</v>
      </c>
      <c r="AQ724" s="5">
        <f t="shared" si="452"/>
        <v>-3.7291221560942223E-3</v>
      </c>
      <c r="AR724" s="5">
        <f t="shared" si="453"/>
        <v>-7.7980041725078664E-3</v>
      </c>
      <c r="AS724" s="5">
        <f t="shared" si="454"/>
        <v>6.2165384352412811E-3</v>
      </c>
      <c r="AT724" s="5">
        <f t="shared" si="455"/>
        <v>5.7424489069419771E-3</v>
      </c>
      <c r="AU724" s="5">
        <f t="shared" si="456"/>
        <v>-5.208028996284253E-3</v>
      </c>
      <c r="AV724">
        <f t="shared" si="457"/>
        <v>1</v>
      </c>
      <c r="AW724">
        <f t="shared" si="458"/>
        <v>0</v>
      </c>
      <c r="AX724">
        <f t="shared" si="459"/>
        <v>0</v>
      </c>
    </row>
    <row r="725" spans="1:50" x14ac:dyDescent="0.25">
      <c r="A725" s="1">
        <v>42832</v>
      </c>
      <c r="B725">
        <v>24247.009765999999</v>
      </c>
      <c r="C725">
        <v>24268.390625</v>
      </c>
      <c r="D725">
        <v>23982.400390999999</v>
      </c>
      <c r="E725">
        <v>24267.300781000002</v>
      </c>
      <c r="F725">
        <v>24267.300781000002</v>
      </c>
      <c r="G725">
        <v>2253021500</v>
      </c>
      <c r="H725" s="2">
        <f t="shared" si="461"/>
        <v>-2.6448034393034003E-4</v>
      </c>
      <c r="I725">
        <f t="shared" si="462"/>
        <v>25203.539063</v>
      </c>
      <c r="J725">
        <f t="shared" si="463"/>
        <v>23723.869140999999</v>
      </c>
      <c r="K725">
        <f t="shared" si="464"/>
        <v>25024.759765999999</v>
      </c>
      <c r="L725">
        <f t="shared" si="465"/>
        <v>3.8580239741085043E-2</v>
      </c>
      <c r="M725">
        <f t="shared" si="466"/>
        <v>-2.2393575820574219E-2</v>
      </c>
      <c r="N725">
        <f t="shared" si="467"/>
        <v>3.1213153528514725E-2</v>
      </c>
      <c r="O725">
        <f t="shared" si="468"/>
        <v>1</v>
      </c>
      <c r="P725">
        <f t="shared" si="460"/>
        <v>0</v>
      </c>
      <c r="Q725">
        <f t="shared" si="469"/>
        <v>0</v>
      </c>
      <c r="R725">
        <f t="shared" si="470"/>
        <v>1</v>
      </c>
      <c r="S725">
        <f t="shared" si="471"/>
        <v>0</v>
      </c>
      <c r="T725" s="4">
        <f t="shared" si="472"/>
        <v>0.99973551965606966</v>
      </c>
      <c r="U725" s="4">
        <f t="shared" si="473"/>
        <v>0.99973551965606966</v>
      </c>
      <c r="V725" s="4">
        <f>PRODUCT($T$3:T725)-1</f>
        <v>0.63813662025479245</v>
      </c>
      <c r="W725" s="3">
        <f>PRODUCT($U$3:U725)-1</f>
        <v>0.36372740921345614</v>
      </c>
      <c r="X725">
        <f t="shared" si="474"/>
        <v>9.0142429047783024E-2</v>
      </c>
      <c r="Y725" s="1">
        <f t="shared" si="434"/>
        <v>42832</v>
      </c>
      <c r="Z725">
        <f t="shared" si="435"/>
        <v>4.273422470455035E-3</v>
      </c>
      <c r="AA725" s="5">
        <f t="shared" si="436"/>
        <v>-1.1803288312500992E-2</v>
      </c>
      <c r="AB725" s="5">
        <f t="shared" si="437"/>
        <v>2.8555284601543551E-3</v>
      </c>
      <c r="AC725" s="5">
        <f t="shared" si="438"/>
        <v>1.1074023305675418E-2</v>
      </c>
      <c r="AD725" s="5">
        <f t="shared" si="439"/>
        <v>-7.2208427797537666E-5</v>
      </c>
      <c r="AE725" s="5">
        <f t="shared" si="440"/>
        <v>-1.4730436798148228E-3</v>
      </c>
      <c r="AF725" s="5">
        <f t="shared" si="441"/>
        <v>2.0822629325265796E-2</v>
      </c>
      <c r="AG725" s="5">
        <f t="shared" si="442"/>
        <v>8.9139254103831611E-4</v>
      </c>
      <c r="AH725" s="5">
        <f t="shared" si="443"/>
        <v>7.9004977992513936E-3</v>
      </c>
      <c r="AI725" s="5">
        <f t="shared" si="444"/>
        <v>3.7192450951819556E-3</v>
      </c>
      <c r="AJ725" s="5">
        <f t="shared" si="445"/>
        <v>-1.1088832751814492E-2</v>
      </c>
      <c r="AK725">
        <f t="shared" si="446"/>
        <v>2.9970970691861609E-4</v>
      </c>
      <c r="AL725" s="5">
        <f t="shared" si="447"/>
        <v>1.2566051448106297E-3</v>
      </c>
      <c r="AM725" s="5">
        <f t="shared" si="448"/>
        <v>-6.7562398794610568E-3</v>
      </c>
      <c r="AN725" s="5">
        <f t="shared" si="449"/>
        <v>6.2896508972261067E-3</v>
      </c>
      <c r="AO725" s="5">
        <f t="shared" si="450"/>
        <v>1.8968983909566361E-3</v>
      </c>
      <c r="AP725" s="5">
        <f t="shared" si="451"/>
        <v>-3.7291221560942223E-3</v>
      </c>
      <c r="AQ725" s="5">
        <f t="shared" si="452"/>
        <v>-7.7980041725078664E-3</v>
      </c>
      <c r="AR725" s="5">
        <f t="shared" si="453"/>
        <v>6.2165384352412811E-3</v>
      </c>
      <c r="AS725" s="5">
        <f t="shared" si="454"/>
        <v>5.7424489069419771E-3</v>
      </c>
      <c r="AT725" s="5">
        <f t="shared" si="455"/>
        <v>-5.208028996284253E-3</v>
      </c>
      <c r="AU725" s="5">
        <f t="shared" si="456"/>
        <v>-2.6448034393034003E-4</v>
      </c>
      <c r="AV725">
        <f t="shared" si="457"/>
        <v>1</v>
      </c>
      <c r="AW725">
        <f t="shared" si="458"/>
        <v>0</v>
      </c>
      <c r="AX725">
        <f t="shared" si="459"/>
        <v>0</v>
      </c>
    </row>
    <row r="726" spans="1:50" x14ac:dyDescent="0.25">
      <c r="A726" s="1">
        <v>42835</v>
      </c>
      <c r="B726">
        <v>24302.009765999999</v>
      </c>
      <c r="C726">
        <v>24314.660156000002</v>
      </c>
      <c r="D726">
        <v>24215.539063</v>
      </c>
      <c r="E726">
        <v>24262.179688</v>
      </c>
      <c r="F726">
        <v>24262.179688</v>
      </c>
      <c r="G726">
        <v>1193963800</v>
      </c>
      <c r="H726" s="2">
        <f t="shared" si="461"/>
        <v>-2.1102853779320085E-4</v>
      </c>
      <c r="I726">
        <f t="shared" si="462"/>
        <v>25211.279297000001</v>
      </c>
      <c r="J726">
        <f t="shared" si="463"/>
        <v>23723.869140999999</v>
      </c>
      <c r="K726">
        <f t="shared" si="464"/>
        <v>25087.320313</v>
      </c>
      <c r="L726">
        <f t="shared" si="465"/>
        <v>3.9118480746782369E-2</v>
      </c>
      <c r="M726">
        <f t="shared" si="466"/>
        <v>-2.218722942136353E-2</v>
      </c>
      <c r="N726">
        <f t="shared" si="467"/>
        <v>3.4009336160679471E-2</v>
      </c>
      <c r="O726">
        <f t="shared" si="468"/>
        <v>1</v>
      </c>
      <c r="P726">
        <f t="shared" si="460"/>
        <v>0</v>
      </c>
      <c r="Q726">
        <f t="shared" si="469"/>
        <v>0</v>
      </c>
      <c r="R726">
        <f t="shared" si="470"/>
        <v>1</v>
      </c>
      <c r="S726">
        <f t="shared" si="471"/>
        <v>0</v>
      </c>
      <c r="T726" s="4">
        <f t="shared" si="472"/>
        <v>0.9997889714622068</v>
      </c>
      <c r="U726" s="4">
        <f t="shared" si="473"/>
        <v>0.9997889714622068</v>
      </c>
      <c r="V726" s="4">
        <f>PRODUCT($T$3:T726)-1</f>
        <v>0.63779092667911463</v>
      </c>
      <c r="W726" s="3">
        <f>PRODUCT($U$3:U726)-1</f>
        <v>0.36343962381234141</v>
      </c>
      <c r="X726">
        <f t="shared" si="474"/>
        <v>8.9912377884994621E-2</v>
      </c>
      <c r="Y726" s="1">
        <f t="shared" si="434"/>
        <v>42835</v>
      </c>
      <c r="Z726">
        <f t="shared" si="435"/>
        <v>-1.1803288312500992E-2</v>
      </c>
      <c r="AA726" s="5">
        <f t="shared" si="436"/>
        <v>2.8555284601543551E-3</v>
      </c>
      <c r="AB726" s="5">
        <f t="shared" si="437"/>
        <v>1.1074023305675418E-2</v>
      </c>
      <c r="AC726" s="5">
        <f t="shared" si="438"/>
        <v>-7.2208427797537666E-5</v>
      </c>
      <c r="AD726" s="5">
        <f t="shared" si="439"/>
        <v>-1.4730436798148228E-3</v>
      </c>
      <c r="AE726" s="5">
        <f t="shared" si="440"/>
        <v>2.0822629325265796E-2</v>
      </c>
      <c r="AF726" s="5">
        <f t="shared" si="441"/>
        <v>8.9139254103831611E-4</v>
      </c>
      <c r="AG726" s="5">
        <f t="shared" si="442"/>
        <v>7.9004977992513936E-3</v>
      </c>
      <c r="AH726" s="5">
        <f t="shared" si="443"/>
        <v>3.7192450951819556E-3</v>
      </c>
      <c r="AI726" s="5">
        <f t="shared" si="444"/>
        <v>-1.1088832751814492E-2</v>
      </c>
      <c r="AJ726" s="5">
        <f t="shared" si="445"/>
        <v>2.9970970691861609E-4</v>
      </c>
      <c r="AK726">
        <f t="shared" si="446"/>
        <v>1.2566051448106297E-3</v>
      </c>
      <c r="AL726" s="5">
        <f t="shared" si="447"/>
        <v>-6.7562398794610568E-3</v>
      </c>
      <c r="AM726" s="5">
        <f t="shared" si="448"/>
        <v>6.2896508972261067E-3</v>
      </c>
      <c r="AN726" s="5">
        <f t="shared" si="449"/>
        <v>1.8968983909566361E-3</v>
      </c>
      <c r="AO726" s="5">
        <f t="shared" si="450"/>
        <v>-3.7291221560942223E-3</v>
      </c>
      <c r="AP726" s="5">
        <f t="shared" si="451"/>
        <v>-7.7980041725078664E-3</v>
      </c>
      <c r="AQ726" s="5">
        <f t="shared" si="452"/>
        <v>6.2165384352412811E-3</v>
      </c>
      <c r="AR726" s="5">
        <f t="shared" si="453"/>
        <v>5.7424489069419771E-3</v>
      </c>
      <c r="AS726" s="5">
        <f t="shared" si="454"/>
        <v>-5.208028996284253E-3</v>
      </c>
      <c r="AT726" s="5">
        <f t="shared" si="455"/>
        <v>-2.6448034393034003E-4</v>
      </c>
      <c r="AU726" s="5">
        <f t="shared" si="456"/>
        <v>-2.1102853779320085E-4</v>
      </c>
      <c r="AV726">
        <f t="shared" si="457"/>
        <v>1</v>
      </c>
      <c r="AW726">
        <f t="shared" si="458"/>
        <v>0</v>
      </c>
      <c r="AX726">
        <f t="shared" si="459"/>
        <v>0</v>
      </c>
    </row>
    <row r="727" spans="1:50" x14ac:dyDescent="0.25">
      <c r="A727" s="1">
        <v>42836</v>
      </c>
      <c r="B727">
        <v>24280.869140999999</v>
      </c>
      <c r="C727">
        <v>24318.150390999999</v>
      </c>
      <c r="D727">
        <v>24007.849609000001</v>
      </c>
      <c r="E727">
        <v>24088.460938</v>
      </c>
      <c r="F727">
        <v>24088.460938</v>
      </c>
      <c r="G727">
        <v>1803272800</v>
      </c>
      <c r="H727" s="2">
        <f t="shared" si="461"/>
        <v>-7.1600636148086982E-3</v>
      </c>
      <c r="I727">
        <f t="shared" si="462"/>
        <v>25385.720702999999</v>
      </c>
      <c r="J727">
        <f t="shared" si="463"/>
        <v>23723.869140999999</v>
      </c>
      <c r="K727">
        <f t="shared" si="464"/>
        <v>25213.470702999999</v>
      </c>
      <c r="L727">
        <f t="shared" si="465"/>
        <v>5.3853991267393431E-2</v>
      </c>
      <c r="M727">
        <f t="shared" si="466"/>
        <v>-1.5135537215864692E-2</v>
      </c>
      <c r="N727">
        <f t="shared" si="467"/>
        <v>4.6703264600241656E-2</v>
      </c>
      <c r="O727">
        <f t="shared" si="468"/>
        <v>1</v>
      </c>
      <c r="P727">
        <f t="shared" si="460"/>
        <v>0</v>
      </c>
      <c r="Q727">
        <f t="shared" si="469"/>
        <v>0</v>
      </c>
      <c r="R727">
        <f t="shared" si="470"/>
        <v>1</v>
      </c>
      <c r="S727">
        <f t="shared" si="471"/>
        <v>0</v>
      </c>
      <c r="T727" s="4">
        <f t="shared" si="472"/>
        <v>0.9928399363851913</v>
      </c>
      <c r="U727" s="4">
        <f t="shared" si="473"/>
        <v>0.9928399363851913</v>
      </c>
      <c r="V727" s="4">
        <f>PRODUCT($T$3:T727)-1</f>
        <v>0.6260642394563356</v>
      </c>
      <c r="W727" s="3">
        <f>PRODUCT($U$3:U727)-1</f>
        <v>0.35367730937089426</v>
      </c>
      <c r="X727">
        <f t="shared" si="474"/>
        <v>8.2108535924770631E-2</v>
      </c>
      <c r="Y727" s="1">
        <f t="shared" si="434"/>
        <v>42836</v>
      </c>
      <c r="Z727">
        <f t="shared" si="435"/>
        <v>2.8555284601543551E-3</v>
      </c>
      <c r="AA727" s="5">
        <f t="shared" si="436"/>
        <v>1.1074023305675418E-2</v>
      </c>
      <c r="AB727" s="5">
        <f t="shared" si="437"/>
        <v>-7.2208427797537666E-5</v>
      </c>
      <c r="AC727" s="5">
        <f t="shared" si="438"/>
        <v>-1.4730436798148228E-3</v>
      </c>
      <c r="AD727" s="5">
        <f t="shared" si="439"/>
        <v>2.0822629325265796E-2</v>
      </c>
      <c r="AE727" s="5">
        <f t="shared" si="440"/>
        <v>8.9139254103831611E-4</v>
      </c>
      <c r="AF727" s="5">
        <f t="shared" si="441"/>
        <v>7.9004977992513936E-3</v>
      </c>
      <c r="AG727" s="5">
        <f t="shared" si="442"/>
        <v>3.7192450951819556E-3</v>
      </c>
      <c r="AH727" s="5">
        <f t="shared" si="443"/>
        <v>-1.1088832751814492E-2</v>
      </c>
      <c r="AI727" s="5">
        <f t="shared" si="444"/>
        <v>2.9970970691861609E-4</v>
      </c>
      <c r="AJ727" s="5">
        <f t="shared" si="445"/>
        <v>1.2566051448106297E-3</v>
      </c>
      <c r="AK727">
        <f t="shared" si="446"/>
        <v>-6.7562398794610568E-3</v>
      </c>
      <c r="AL727" s="5">
        <f t="shared" si="447"/>
        <v>6.2896508972261067E-3</v>
      </c>
      <c r="AM727" s="5">
        <f t="shared" si="448"/>
        <v>1.8968983909566361E-3</v>
      </c>
      <c r="AN727" s="5">
        <f t="shared" si="449"/>
        <v>-3.7291221560942223E-3</v>
      </c>
      <c r="AO727" s="5">
        <f t="shared" si="450"/>
        <v>-7.7980041725078664E-3</v>
      </c>
      <c r="AP727" s="5">
        <f t="shared" si="451"/>
        <v>6.2165384352412811E-3</v>
      </c>
      <c r="AQ727" s="5">
        <f t="shared" si="452"/>
        <v>5.7424489069419771E-3</v>
      </c>
      <c r="AR727" s="5">
        <f t="shared" si="453"/>
        <v>-5.208028996284253E-3</v>
      </c>
      <c r="AS727" s="5">
        <f t="shared" si="454"/>
        <v>-2.6448034393034003E-4</v>
      </c>
      <c r="AT727" s="5">
        <f t="shared" si="455"/>
        <v>-2.1102853779320085E-4</v>
      </c>
      <c r="AU727" s="5">
        <f t="shared" si="456"/>
        <v>-7.1600636148086982E-3</v>
      </c>
      <c r="AV727">
        <f t="shared" si="457"/>
        <v>1</v>
      </c>
      <c r="AW727">
        <f t="shared" si="458"/>
        <v>0</v>
      </c>
      <c r="AX727">
        <f t="shared" si="459"/>
        <v>0</v>
      </c>
    </row>
    <row r="728" spans="1:50" x14ac:dyDescent="0.25">
      <c r="A728" s="1">
        <v>42837</v>
      </c>
      <c r="B728">
        <v>24068.910156000002</v>
      </c>
      <c r="C728">
        <v>24313.5</v>
      </c>
      <c r="D728">
        <v>23994.130859000001</v>
      </c>
      <c r="E728">
        <v>24313.5</v>
      </c>
      <c r="F728">
        <v>24313.5</v>
      </c>
      <c r="G728">
        <v>1534864800</v>
      </c>
      <c r="H728" s="2">
        <f t="shared" si="461"/>
        <v>9.3421934501840553E-3</v>
      </c>
      <c r="I728">
        <f t="shared" si="462"/>
        <v>25413.349609000001</v>
      </c>
      <c r="J728">
        <f t="shared" si="463"/>
        <v>23723.869140999999</v>
      </c>
      <c r="K728">
        <f t="shared" si="464"/>
        <v>25228.460938</v>
      </c>
      <c r="L728">
        <f t="shared" si="465"/>
        <v>4.5236169576572616E-2</v>
      </c>
      <c r="M728">
        <f t="shared" si="466"/>
        <v>-2.4251171530219828E-2</v>
      </c>
      <c r="N728">
        <f t="shared" si="467"/>
        <v>3.7631806938532186E-2</v>
      </c>
      <c r="O728">
        <f t="shared" si="468"/>
        <v>1</v>
      </c>
      <c r="P728">
        <f t="shared" si="460"/>
        <v>0</v>
      </c>
      <c r="Q728">
        <f t="shared" si="469"/>
        <v>0</v>
      </c>
      <c r="R728">
        <f t="shared" si="470"/>
        <v>1</v>
      </c>
      <c r="S728">
        <f t="shared" si="471"/>
        <v>0</v>
      </c>
      <c r="T728" s="4">
        <f t="shared" si="472"/>
        <v>1.0093421934501841</v>
      </c>
      <c r="U728" s="4">
        <f t="shared" si="473"/>
        <v>1.0093421934501841</v>
      </c>
      <c r="V728" s="4">
        <f>PRODUCT($T$3:T728)-1</f>
        <v>0.64125524614376306</v>
      </c>
      <c r="W728" s="3">
        <f>PRODUCT($U$3:U728)-1</f>
        <v>0.36632362466416191</v>
      </c>
      <c r="X728">
        <f t="shared" si="474"/>
        <v>9.2217803201475324E-2</v>
      </c>
      <c r="Y728" s="1">
        <f t="shared" si="434"/>
        <v>42837</v>
      </c>
      <c r="Z728">
        <f t="shared" si="435"/>
        <v>1.1074023305675418E-2</v>
      </c>
      <c r="AA728" s="5">
        <f t="shared" si="436"/>
        <v>-7.2208427797537666E-5</v>
      </c>
      <c r="AB728" s="5">
        <f t="shared" si="437"/>
        <v>-1.4730436798148228E-3</v>
      </c>
      <c r="AC728" s="5">
        <f t="shared" si="438"/>
        <v>2.0822629325265796E-2</v>
      </c>
      <c r="AD728" s="5">
        <f t="shared" si="439"/>
        <v>8.9139254103831611E-4</v>
      </c>
      <c r="AE728" s="5">
        <f t="shared" si="440"/>
        <v>7.9004977992513936E-3</v>
      </c>
      <c r="AF728" s="5">
        <f t="shared" si="441"/>
        <v>3.7192450951819556E-3</v>
      </c>
      <c r="AG728" s="5">
        <f t="shared" si="442"/>
        <v>-1.1088832751814492E-2</v>
      </c>
      <c r="AH728" s="5">
        <f t="shared" si="443"/>
        <v>2.9970970691861609E-4</v>
      </c>
      <c r="AI728" s="5">
        <f t="shared" si="444"/>
        <v>1.2566051448106297E-3</v>
      </c>
      <c r="AJ728" s="5">
        <f t="shared" si="445"/>
        <v>-6.7562398794610568E-3</v>
      </c>
      <c r="AK728">
        <f t="shared" si="446"/>
        <v>6.2896508972261067E-3</v>
      </c>
      <c r="AL728" s="5">
        <f t="shared" si="447"/>
        <v>1.8968983909566361E-3</v>
      </c>
      <c r="AM728" s="5">
        <f t="shared" si="448"/>
        <v>-3.7291221560942223E-3</v>
      </c>
      <c r="AN728" s="5">
        <f t="shared" si="449"/>
        <v>-7.7980041725078664E-3</v>
      </c>
      <c r="AO728" s="5">
        <f t="shared" si="450"/>
        <v>6.2165384352412811E-3</v>
      </c>
      <c r="AP728" s="5">
        <f t="shared" si="451"/>
        <v>5.7424489069419771E-3</v>
      </c>
      <c r="AQ728" s="5">
        <f t="shared" si="452"/>
        <v>-5.208028996284253E-3</v>
      </c>
      <c r="AR728" s="5">
        <f t="shared" si="453"/>
        <v>-2.6448034393034003E-4</v>
      </c>
      <c r="AS728" s="5">
        <f t="shared" si="454"/>
        <v>-2.1102853779320085E-4</v>
      </c>
      <c r="AT728" s="5">
        <f t="shared" si="455"/>
        <v>-7.1600636148086982E-3</v>
      </c>
      <c r="AU728" s="5">
        <f t="shared" si="456"/>
        <v>9.3421934501840553E-3</v>
      </c>
      <c r="AV728">
        <f t="shared" si="457"/>
        <v>1</v>
      </c>
      <c r="AW728">
        <f t="shared" si="458"/>
        <v>0</v>
      </c>
      <c r="AX728">
        <f t="shared" si="459"/>
        <v>0</v>
      </c>
    </row>
    <row r="729" spans="1:50" x14ac:dyDescent="0.25">
      <c r="A729" s="1">
        <v>42838</v>
      </c>
      <c r="B729">
        <v>24173.419922000001</v>
      </c>
      <c r="C729">
        <v>24378.380859000001</v>
      </c>
      <c r="D729">
        <v>24158.160156000002</v>
      </c>
      <c r="E729">
        <v>24261.660156000002</v>
      </c>
      <c r="F729">
        <v>24261.660156000002</v>
      </c>
      <c r="G729">
        <v>1334077800</v>
      </c>
      <c r="H729" s="2">
        <f t="shared" si="461"/>
        <v>-2.1321423900301228E-3</v>
      </c>
      <c r="I729">
        <f t="shared" si="462"/>
        <v>25413.349609000001</v>
      </c>
      <c r="J729">
        <f t="shared" si="463"/>
        <v>23723.869140999999</v>
      </c>
      <c r="K729">
        <f t="shared" si="464"/>
        <v>25245.439452999999</v>
      </c>
      <c r="L729">
        <f t="shared" si="465"/>
        <v>4.746952375042568E-2</v>
      </c>
      <c r="M729">
        <f t="shared" si="466"/>
        <v>-2.2166290828494861E-2</v>
      </c>
      <c r="N729">
        <f t="shared" si="467"/>
        <v>4.0548721343650618E-2</v>
      </c>
      <c r="O729">
        <f t="shared" si="468"/>
        <v>1</v>
      </c>
      <c r="P729">
        <f t="shared" si="460"/>
        <v>0</v>
      </c>
      <c r="Q729">
        <f t="shared" si="469"/>
        <v>0</v>
      </c>
      <c r="R729">
        <f t="shared" si="470"/>
        <v>1</v>
      </c>
      <c r="S729">
        <f t="shared" si="471"/>
        <v>0</v>
      </c>
      <c r="T729" s="4">
        <f t="shared" si="472"/>
        <v>0.99786785760996988</v>
      </c>
      <c r="U729" s="4">
        <f t="shared" si="473"/>
        <v>0.99786785760996988</v>
      </c>
      <c r="V729" s="4">
        <f>PRODUCT($T$3:T729)-1</f>
        <v>0.63775585626060072</v>
      </c>
      <c r="W729" s="3">
        <f>PRODUCT($U$3:U729)-1</f>
        <v>0.36341042814551594</v>
      </c>
      <c r="X729">
        <f t="shared" si="474"/>
        <v>8.9889039324123843E-2</v>
      </c>
      <c r="Y729" s="1">
        <f t="shared" si="434"/>
        <v>42838</v>
      </c>
      <c r="Z729">
        <f t="shared" si="435"/>
        <v>-7.2208427797537666E-5</v>
      </c>
      <c r="AA729" s="5">
        <f t="shared" si="436"/>
        <v>-1.4730436798148228E-3</v>
      </c>
      <c r="AB729" s="5">
        <f t="shared" si="437"/>
        <v>2.0822629325265796E-2</v>
      </c>
      <c r="AC729" s="5">
        <f t="shared" si="438"/>
        <v>8.9139254103831611E-4</v>
      </c>
      <c r="AD729" s="5">
        <f t="shared" si="439"/>
        <v>7.9004977992513936E-3</v>
      </c>
      <c r="AE729" s="5">
        <f t="shared" si="440"/>
        <v>3.7192450951819556E-3</v>
      </c>
      <c r="AF729" s="5">
        <f t="shared" si="441"/>
        <v>-1.1088832751814492E-2</v>
      </c>
      <c r="AG729" s="5">
        <f t="shared" si="442"/>
        <v>2.9970970691861609E-4</v>
      </c>
      <c r="AH729" s="5">
        <f t="shared" si="443"/>
        <v>1.2566051448106297E-3</v>
      </c>
      <c r="AI729" s="5">
        <f t="shared" si="444"/>
        <v>-6.7562398794610568E-3</v>
      </c>
      <c r="AJ729" s="5">
        <f t="shared" si="445"/>
        <v>6.2896508972261067E-3</v>
      </c>
      <c r="AK729">
        <f t="shared" si="446"/>
        <v>1.8968983909566361E-3</v>
      </c>
      <c r="AL729" s="5">
        <f t="shared" si="447"/>
        <v>-3.7291221560942223E-3</v>
      </c>
      <c r="AM729" s="5">
        <f t="shared" si="448"/>
        <v>-7.7980041725078664E-3</v>
      </c>
      <c r="AN729" s="5">
        <f t="shared" si="449"/>
        <v>6.2165384352412811E-3</v>
      </c>
      <c r="AO729" s="5">
        <f t="shared" si="450"/>
        <v>5.7424489069419771E-3</v>
      </c>
      <c r="AP729" s="5">
        <f t="shared" si="451"/>
        <v>-5.208028996284253E-3</v>
      </c>
      <c r="AQ729" s="5">
        <f t="shared" si="452"/>
        <v>-2.6448034393034003E-4</v>
      </c>
      <c r="AR729" s="5">
        <f t="shared" si="453"/>
        <v>-2.1102853779320085E-4</v>
      </c>
      <c r="AS729" s="5">
        <f t="shared" si="454"/>
        <v>-7.1600636148086982E-3</v>
      </c>
      <c r="AT729" s="5">
        <f t="shared" si="455"/>
        <v>9.3421934501840553E-3</v>
      </c>
      <c r="AU729" s="5">
        <f t="shared" si="456"/>
        <v>-2.1321423900301228E-3</v>
      </c>
      <c r="AV729">
        <f t="shared" si="457"/>
        <v>1</v>
      </c>
      <c r="AW729">
        <f t="shared" si="458"/>
        <v>0</v>
      </c>
      <c r="AX729">
        <f t="shared" si="459"/>
        <v>0</v>
      </c>
    </row>
    <row r="730" spans="1:50" x14ac:dyDescent="0.25">
      <c r="A730" s="1">
        <v>42843</v>
      </c>
      <c r="B730">
        <v>24268.169922000001</v>
      </c>
      <c r="C730">
        <v>24276.310547000001</v>
      </c>
      <c r="D730">
        <v>23892.589843999998</v>
      </c>
      <c r="E730">
        <v>23924.539063</v>
      </c>
      <c r="F730">
        <v>23924.539063</v>
      </c>
      <c r="G730">
        <v>1552809600</v>
      </c>
      <c r="H730" s="2">
        <f t="shared" si="461"/>
        <v>-1.3895219487551458E-2</v>
      </c>
      <c r="I730">
        <f t="shared" si="462"/>
        <v>25413.349609000001</v>
      </c>
      <c r="J730">
        <f t="shared" si="463"/>
        <v>23723.869140999999</v>
      </c>
      <c r="K730">
        <f t="shared" si="464"/>
        <v>25025.050781000002</v>
      </c>
      <c r="L730">
        <f t="shared" si="465"/>
        <v>6.2229434894421454E-2</v>
      </c>
      <c r="M730">
        <f t="shared" si="466"/>
        <v>-8.3876191500108499E-3</v>
      </c>
      <c r="N730">
        <f t="shared" si="467"/>
        <v>4.5999286134710715E-2</v>
      </c>
      <c r="O730">
        <f t="shared" si="468"/>
        <v>1</v>
      </c>
      <c r="P730">
        <f t="shared" si="460"/>
        <v>0</v>
      </c>
      <c r="Q730">
        <f t="shared" si="469"/>
        <v>0</v>
      </c>
      <c r="R730">
        <f t="shared" si="470"/>
        <v>1</v>
      </c>
      <c r="S730">
        <f t="shared" si="471"/>
        <v>0</v>
      </c>
      <c r="T730" s="4">
        <f t="shared" si="472"/>
        <v>0.98610478051244854</v>
      </c>
      <c r="U730" s="4">
        <f t="shared" si="473"/>
        <v>0.98610478051244854</v>
      </c>
      <c r="V730" s="4">
        <f>PRODUCT($T$3:T730)-1</f>
        <v>0.61499887917083695</v>
      </c>
      <c r="W730" s="3">
        <f>PRODUCT($U$3:U730)-1</f>
        <v>0.34446554099481741</v>
      </c>
      <c r="X730">
        <f t="shared" si="474"/>
        <v>7.4744791905638541E-2</v>
      </c>
      <c r="Y730" s="1">
        <f t="shared" si="434"/>
        <v>42843</v>
      </c>
      <c r="Z730">
        <f t="shared" si="435"/>
        <v>-1.4730436798148228E-3</v>
      </c>
      <c r="AA730" s="5">
        <f t="shared" si="436"/>
        <v>2.0822629325265796E-2</v>
      </c>
      <c r="AB730" s="5">
        <f t="shared" si="437"/>
        <v>8.9139254103831611E-4</v>
      </c>
      <c r="AC730" s="5">
        <f t="shared" si="438"/>
        <v>7.9004977992513936E-3</v>
      </c>
      <c r="AD730" s="5">
        <f t="shared" si="439"/>
        <v>3.7192450951819556E-3</v>
      </c>
      <c r="AE730" s="5">
        <f t="shared" si="440"/>
        <v>-1.1088832751814492E-2</v>
      </c>
      <c r="AF730" s="5">
        <f t="shared" si="441"/>
        <v>2.9970970691861609E-4</v>
      </c>
      <c r="AG730" s="5">
        <f t="shared" si="442"/>
        <v>1.2566051448106297E-3</v>
      </c>
      <c r="AH730" s="5">
        <f t="shared" si="443"/>
        <v>-6.7562398794610568E-3</v>
      </c>
      <c r="AI730" s="5">
        <f t="shared" si="444"/>
        <v>6.2896508972261067E-3</v>
      </c>
      <c r="AJ730" s="5">
        <f t="shared" si="445"/>
        <v>1.8968983909566361E-3</v>
      </c>
      <c r="AK730">
        <f t="shared" si="446"/>
        <v>-3.7291221560942223E-3</v>
      </c>
      <c r="AL730" s="5">
        <f t="shared" si="447"/>
        <v>-7.7980041725078664E-3</v>
      </c>
      <c r="AM730" s="5">
        <f t="shared" si="448"/>
        <v>6.2165384352412811E-3</v>
      </c>
      <c r="AN730" s="5">
        <f t="shared" si="449"/>
        <v>5.7424489069419771E-3</v>
      </c>
      <c r="AO730" s="5">
        <f t="shared" si="450"/>
        <v>-5.208028996284253E-3</v>
      </c>
      <c r="AP730" s="5">
        <f t="shared" si="451"/>
        <v>-2.6448034393034003E-4</v>
      </c>
      <c r="AQ730" s="5">
        <f t="shared" si="452"/>
        <v>-2.1102853779320085E-4</v>
      </c>
      <c r="AR730" s="5">
        <f t="shared" si="453"/>
        <v>-7.1600636148086982E-3</v>
      </c>
      <c r="AS730" s="5">
        <f t="shared" si="454"/>
        <v>9.3421934501840553E-3</v>
      </c>
      <c r="AT730" s="5">
        <f t="shared" si="455"/>
        <v>-2.1321423900301228E-3</v>
      </c>
      <c r="AU730" s="5">
        <f t="shared" si="456"/>
        <v>-1.3895219487551458E-2</v>
      </c>
      <c r="AV730">
        <f t="shared" si="457"/>
        <v>1</v>
      </c>
      <c r="AW730">
        <f t="shared" si="458"/>
        <v>0</v>
      </c>
      <c r="AX730">
        <f t="shared" si="459"/>
        <v>0</v>
      </c>
    </row>
    <row r="731" spans="1:50" x14ac:dyDescent="0.25">
      <c r="A731" s="1">
        <v>42844</v>
      </c>
      <c r="B731">
        <v>23875.980468999998</v>
      </c>
      <c r="C731">
        <v>23893.140625</v>
      </c>
      <c r="D731">
        <v>23723.869140999999</v>
      </c>
      <c r="E731">
        <v>23825.880859000001</v>
      </c>
      <c r="F731">
        <v>23825.880859000001</v>
      </c>
      <c r="G731">
        <v>1568253100</v>
      </c>
      <c r="H731" s="2">
        <f t="shared" si="461"/>
        <v>-4.1237243376018862E-3</v>
      </c>
      <c r="I731">
        <f t="shared" si="462"/>
        <v>25413.349609000001</v>
      </c>
      <c r="J731">
        <f t="shared" si="463"/>
        <v>23827.070313</v>
      </c>
      <c r="K731">
        <f t="shared" si="464"/>
        <v>25124.060547000001</v>
      </c>
      <c r="L731">
        <f t="shared" si="465"/>
        <v>6.6627914384132847E-2</v>
      </c>
      <c r="M731">
        <f t="shared" si="466"/>
        <v>4.9922771251820208E-5</v>
      </c>
      <c r="N731">
        <f t="shared" si="467"/>
        <v>5.4486115148587366E-2</v>
      </c>
      <c r="O731">
        <f t="shared" si="468"/>
        <v>1</v>
      </c>
      <c r="P731">
        <f t="shared" si="460"/>
        <v>0</v>
      </c>
      <c r="Q731">
        <f t="shared" si="469"/>
        <v>0</v>
      </c>
      <c r="R731">
        <f t="shared" si="470"/>
        <v>1</v>
      </c>
      <c r="S731">
        <f t="shared" si="471"/>
        <v>0</v>
      </c>
      <c r="T731" s="4">
        <f t="shared" si="472"/>
        <v>0.99587627566239811</v>
      </c>
      <c r="U731" s="4">
        <f t="shared" si="473"/>
        <v>0.99587627566239811</v>
      </c>
      <c r="V731" s="4">
        <f>PRODUCT($T$3:T731)-1</f>
        <v>0.60833906898760048</v>
      </c>
      <c r="W731" s="3">
        <f>PRODUCT($U$3:U731)-1</f>
        <v>0.33892133572234995</v>
      </c>
      <c r="X731">
        <f t="shared" si="474"/>
        <v>7.0312840650546438E-2</v>
      </c>
      <c r="Y731" s="1">
        <f t="shared" si="434"/>
        <v>42844</v>
      </c>
      <c r="Z731">
        <f t="shared" si="435"/>
        <v>2.0822629325265796E-2</v>
      </c>
      <c r="AA731" s="5">
        <f t="shared" si="436"/>
        <v>8.9139254103831611E-4</v>
      </c>
      <c r="AB731" s="5">
        <f t="shared" si="437"/>
        <v>7.9004977992513936E-3</v>
      </c>
      <c r="AC731" s="5">
        <f t="shared" si="438"/>
        <v>3.7192450951819556E-3</v>
      </c>
      <c r="AD731" s="5">
        <f t="shared" si="439"/>
        <v>-1.1088832751814492E-2</v>
      </c>
      <c r="AE731" s="5">
        <f t="shared" si="440"/>
        <v>2.9970970691861609E-4</v>
      </c>
      <c r="AF731" s="5">
        <f t="shared" si="441"/>
        <v>1.2566051448106297E-3</v>
      </c>
      <c r="AG731" s="5">
        <f t="shared" si="442"/>
        <v>-6.7562398794610568E-3</v>
      </c>
      <c r="AH731" s="5">
        <f t="shared" si="443"/>
        <v>6.2896508972261067E-3</v>
      </c>
      <c r="AI731" s="5">
        <f t="shared" si="444"/>
        <v>1.8968983909566361E-3</v>
      </c>
      <c r="AJ731" s="5">
        <f t="shared" si="445"/>
        <v>-3.7291221560942223E-3</v>
      </c>
      <c r="AK731">
        <f t="shared" si="446"/>
        <v>-7.7980041725078664E-3</v>
      </c>
      <c r="AL731" s="5">
        <f t="shared" si="447"/>
        <v>6.2165384352412811E-3</v>
      </c>
      <c r="AM731" s="5">
        <f t="shared" si="448"/>
        <v>5.7424489069419771E-3</v>
      </c>
      <c r="AN731" s="5">
        <f t="shared" si="449"/>
        <v>-5.208028996284253E-3</v>
      </c>
      <c r="AO731" s="5">
        <f t="shared" si="450"/>
        <v>-2.6448034393034003E-4</v>
      </c>
      <c r="AP731" s="5">
        <f t="shared" si="451"/>
        <v>-2.1102853779320085E-4</v>
      </c>
      <c r="AQ731" s="5">
        <f t="shared" si="452"/>
        <v>-7.1600636148086982E-3</v>
      </c>
      <c r="AR731" s="5">
        <f t="shared" si="453"/>
        <v>9.3421934501840553E-3</v>
      </c>
      <c r="AS731" s="5">
        <f t="shared" si="454"/>
        <v>-2.1321423900301228E-3</v>
      </c>
      <c r="AT731" s="5">
        <f t="shared" si="455"/>
        <v>-1.3895219487551458E-2</v>
      </c>
      <c r="AU731" s="5">
        <f t="shared" si="456"/>
        <v>-4.1237243376018862E-3</v>
      </c>
      <c r="AV731">
        <f t="shared" si="457"/>
        <v>1</v>
      </c>
      <c r="AW731">
        <f t="shared" si="458"/>
        <v>0</v>
      </c>
      <c r="AX731">
        <f t="shared" si="459"/>
        <v>0</v>
      </c>
    </row>
    <row r="732" spans="1:50" x14ac:dyDescent="0.25">
      <c r="A732" s="1">
        <v>42845</v>
      </c>
      <c r="B732">
        <v>23851.019531000002</v>
      </c>
      <c r="C732">
        <v>24058.869140999999</v>
      </c>
      <c r="D732">
        <v>23827.070313</v>
      </c>
      <c r="E732">
        <v>24056.980468999998</v>
      </c>
      <c r="F732">
        <v>24056.980468999998</v>
      </c>
      <c r="G732">
        <v>1512891800</v>
      </c>
      <c r="H732" s="2">
        <f t="shared" si="461"/>
        <v>9.6995200877412202E-3</v>
      </c>
      <c r="I732">
        <f t="shared" si="462"/>
        <v>25450.039063</v>
      </c>
      <c r="J732">
        <f t="shared" si="463"/>
        <v>23958.179688</v>
      </c>
      <c r="K732">
        <f t="shared" si="464"/>
        <v>25201.339843999998</v>
      </c>
      <c r="L732">
        <f t="shared" si="465"/>
        <v>5.790662696821447E-2</v>
      </c>
      <c r="M732">
        <f t="shared" si="466"/>
        <v>-4.1069485477328582E-3</v>
      </c>
      <c r="N732">
        <f t="shared" si="467"/>
        <v>4.7568703664810696E-2</v>
      </c>
      <c r="O732">
        <f t="shared" si="468"/>
        <v>1</v>
      </c>
      <c r="P732">
        <f t="shared" si="460"/>
        <v>0</v>
      </c>
      <c r="Q732">
        <f t="shared" si="469"/>
        <v>0</v>
      </c>
      <c r="R732">
        <f t="shared" si="470"/>
        <v>1</v>
      </c>
      <c r="S732">
        <f t="shared" si="471"/>
        <v>0</v>
      </c>
      <c r="T732" s="4">
        <f t="shared" si="472"/>
        <v>1.0096995200877412</v>
      </c>
      <c r="U732" s="4">
        <f t="shared" si="473"/>
        <v>1.0096995200877412</v>
      </c>
      <c r="V732" s="4">
        <f>PRODUCT($T$3:T732)-1</f>
        <v>0.62393918609514465</v>
      </c>
      <c r="W732" s="3">
        <f>PRODUCT($U$3:U732)-1</f>
        <v>0.35190823011409411</v>
      </c>
      <c r="X732">
        <f t="shared" si="474"/>
        <v>8.0694361548603766E-2</v>
      </c>
      <c r="Y732" s="1">
        <f t="shared" si="434"/>
        <v>42845</v>
      </c>
      <c r="Z732">
        <f t="shared" si="435"/>
        <v>8.9139254103831611E-4</v>
      </c>
      <c r="AA732" s="5">
        <f t="shared" si="436"/>
        <v>7.9004977992513936E-3</v>
      </c>
      <c r="AB732" s="5">
        <f t="shared" si="437"/>
        <v>3.7192450951819556E-3</v>
      </c>
      <c r="AC732" s="5">
        <f t="shared" si="438"/>
        <v>-1.1088832751814492E-2</v>
      </c>
      <c r="AD732" s="5">
        <f t="shared" si="439"/>
        <v>2.9970970691861609E-4</v>
      </c>
      <c r="AE732" s="5">
        <f t="shared" si="440"/>
        <v>1.2566051448106297E-3</v>
      </c>
      <c r="AF732" s="5">
        <f t="shared" si="441"/>
        <v>-6.7562398794610568E-3</v>
      </c>
      <c r="AG732" s="5">
        <f t="shared" si="442"/>
        <v>6.2896508972261067E-3</v>
      </c>
      <c r="AH732" s="5">
        <f t="shared" si="443"/>
        <v>1.8968983909566361E-3</v>
      </c>
      <c r="AI732" s="5">
        <f t="shared" si="444"/>
        <v>-3.7291221560942223E-3</v>
      </c>
      <c r="AJ732" s="5">
        <f t="shared" si="445"/>
        <v>-7.7980041725078664E-3</v>
      </c>
      <c r="AK732">
        <f t="shared" si="446"/>
        <v>6.2165384352412811E-3</v>
      </c>
      <c r="AL732" s="5">
        <f t="shared" si="447"/>
        <v>5.7424489069419771E-3</v>
      </c>
      <c r="AM732" s="5">
        <f t="shared" si="448"/>
        <v>-5.208028996284253E-3</v>
      </c>
      <c r="AN732" s="5">
        <f t="shared" si="449"/>
        <v>-2.6448034393034003E-4</v>
      </c>
      <c r="AO732" s="5">
        <f t="shared" si="450"/>
        <v>-2.1102853779320085E-4</v>
      </c>
      <c r="AP732" s="5">
        <f t="shared" si="451"/>
        <v>-7.1600636148086982E-3</v>
      </c>
      <c r="AQ732" s="5">
        <f t="shared" si="452"/>
        <v>9.3421934501840553E-3</v>
      </c>
      <c r="AR732" s="5">
        <f t="shared" si="453"/>
        <v>-2.1321423900301228E-3</v>
      </c>
      <c r="AS732" s="5">
        <f t="shared" si="454"/>
        <v>-1.3895219487551458E-2</v>
      </c>
      <c r="AT732" s="5">
        <f t="shared" si="455"/>
        <v>-4.1237243376018862E-3</v>
      </c>
      <c r="AU732" s="5">
        <f t="shared" si="456"/>
        <v>9.6995200877412202E-3</v>
      </c>
      <c r="AV732">
        <f t="shared" si="457"/>
        <v>1</v>
      </c>
      <c r="AW732">
        <f t="shared" si="458"/>
        <v>0</v>
      </c>
      <c r="AX732">
        <f t="shared" si="459"/>
        <v>0</v>
      </c>
    </row>
    <row r="733" spans="1:50" x14ac:dyDescent="0.25">
      <c r="A733" s="1">
        <v>42846</v>
      </c>
      <c r="B733">
        <v>24143.039063</v>
      </c>
      <c r="C733">
        <v>24190.140625</v>
      </c>
      <c r="D733">
        <v>23991.869140999999</v>
      </c>
      <c r="E733">
        <v>24042.019531000002</v>
      </c>
      <c r="F733">
        <v>24042.019531000002</v>
      </c>
      <c r="G733">
        <v>1345955400</v>
      </c>
      <c r="H733" s="2">
        <f t="shared" si="461"/>
        <v>-6.2189591995032156E-4</v>
      </c>
      <c r="I733">
        <f t="shared" si="462"/>
        <v>25486.980468999998</v>
      </c>
      <c r="J733">
        <f t="shared" si="463"/>
        <v>23958.179688</v>
      </c>
      <c r="K733">
        <f t="shared" si="464"/>
        <v>25307.269531000002</v>
      </c>
      <c r="L733">
        <f t="shared" si="465"/>
        <v>6.010147925122733E-2</v>
      </c>
      <c r="M733">
        <f t="shared" si="466"/>
        <v>-3.4872213164912624E-3</v>
      </c>
      <c r="N733">
        <f t="shared" si="467"/>
        <v>5.2626610604345148E-2</v>
      </c>
      <c r="O733">
        <f t="shared" si="468"/>
        <v>1</v>
      </c>
      <c r="P733">
        <f t="shared" si="460"/>
        <v>0</v>
      </c>
      <c r="Q733">
        <f t="shared" si="469"/>
        <v>0</v>
      </c>
      <c r="R733">
        <f t="shared" si="470"/>
        <v>1</v>
      </c>
      <c r="S733">
        <f t="shared" si="471"/>
        <v>0</v>
      </c>
      <c r="T733" s="4">
        <f t="shared" si="472"/>
        <v>0.99937810408004968</v>
      </c>
      <c r="U733" s="4">
        <f t="shared" si="473"/>
        <v>0.99937810408004968</v>
      </c>
      <c r="V733" s="4">
        <f>PRODUCT($T$3:T733)-1</f>
        <v>0.62292926494106471</v>
      </c>
      <c r="W733" s="3">
        <f>PRODUCT($U$3:U733)-1</f>
        <v>0.351067483901639</v>
      </c>
      <c r="X733">
        <f t="shared" si="474"/>
        <v>8.0022282134443401E-2</v>
      </c>
      <c r="Y733" s="1">
        <f t="shared" si="434"/>
        <v>42846</v>
      </c>
      <c r="Z733">
        <f t="shared" si="435"/>
        <v>7.9004977992513936E-3</v>
      </c>
      <c r="AA733" s="5">
        <f t="shared" si="436"/>
        <v>3.7192450951819556E-3</v>
      </c>
      <c r="AB733" s="5">
        <f t="shared" si="437"/>
        <v>-1.1088832751814492E-2</v>
      </c>
      <c r="AC733" s="5">
        <f t="shared" si="438"/>
        <v>2.9970970691861609E-4</v>
      </c>
      <c r="AD733" s="5">
        <f t="shared" si="439"/>
        <v>1.2566051448106297E-3</v>
      </c>
      <c r="AE733" s="5">
        <f t="shared" si="440"/>
        <v>-6.7562398794610568E-3</v>
      </c>
      <c r="AF733" s="5">
        <f t="shared" si="441"/>
        <v>6.2896508972261067E-3</v>
      </c>
      <c r="AG733" s="5">
        <f t="shared" si="442"/>
        <v>1.8968983909566361E-3</v>
      </c>
      <c r="AH733" s="5">
        <f t="shared" si="443"/>
        <v>-3.7291221560942223E-3</v>
      </c>
      <c r="AI733" s="5">
        <f t="shared" si="444"/>
        <v>-7.7980041725078664E-3</v>
      </c>
      <c r="AJ733" s="5">
        <f t="shared" si="445"/>
        <v>6.2165384352412811E-3</v>
      </c>
      <c r="AK733">
        <f t="shared" si="446"/>
        <v>5.7424489069419771E-3</v>
      </c>
      <c r="AL733" s="5">
        <f t="shared" si="447"/>
        <v>-5.208028996284253E-3</v>
      </c>
      <c r="AM733" s="5">
        <f t="shared" si="448"/>
        <v>-2.6448034393034003E-4</v>
      </c>
      <c r="AN733" s="5">
        <f t="shared" si="449"/>
        <v>-2.1102853779320085E-4</v>
      </c>
      <c r="AO733" s="5">
        <f t="shared" si="450"/>
        <v>-7.1600636148086982E-3</v>
      </c>
      <c r="AP733" s="5">
        <f t="shared" si="451"/>
        <v>9.3421934501840553E-3</v>
      </c>
      <c r="AQ733" s="5">
        <f t="shared" si="452"/>
        <v>-2.1321423900301228E-3</v>
      </c>
      <c r="AR733" s="5">
        <f t="shared" si="453"/>
        <v>-1.3895219487551458E-2</v>
      </c>
      <c r="AS733" s="5">
        <f t="shared" si="454"/>
        <v>-4.1237243376018862E-3</v>
      </c>
      <c r="AT733" s="5">
        <f t="shared" si="455"/>
        <v>9.6995200877412202E-3</v>
      </c>
      <c r="AU733" s="5">
        <f t="shared" si="456"/>
        <v>-6.2189591995032156E-4</v>
      </c>
      <c r="AV733">
        <f t="shared" si="457"/>
        <v>1</v>
      </c>
      <c r="AW733">
        <f t="shared" si="458"/>
        <v>0</v>
      </c>
      <c r="AX733">
        <f t="shared" si="459"/>
        <v>0</v>
      </c>
    </row>
    <row r="734" spans="1:50" x14ac:dyDescent="0.25">
      <c r="A734" s="1">
        <v>42849</v>
      </c>
      <c r="B734">
        <v>24185.759765999999</v>
      </c>
      <c r="C734">
        <v>24206.439452999999</v>
      </c>
      <c r="D734">
        <v>23958.179688</v>
      </c>
      <c r="E734">
        <v>24139.480468999998</v>
      </c>
      <c r="F734">
        <v>24139.480468999998</v>
      </c>
      <c r="G734">
        <v>1338069100</v>
      </c>
      <c r="H734" s="2">
        <f t="shared" si="461"/>
        <v>4.053775011468197E-3</v>
      </c>
      <c r="I734">
        <f t="shared" si="462"/>
        <v>25486.980468999998</v>
      </c>
      <c r="J734">
        <f t="shared" si="463"/>
        <v>24201.910156000002</v>
      </c>
      <c r="K734">
        <f t="shared" si="464"/>
        <v>25296.660156000002</v>
      </c>
      <c r="L734">
        <f t="shared" si="465"/>
        <v>5.582141677533059E-2</v>
      </c>
      <c r="M734">
        <f t="shared" si="466"/>
        <v>2.5862067363120467E-3</v>
      </c>
      <c r="N734">
        <f t="shared" si="467"/>
        <v>4.7937224186993532E-2</v>
      </c>
      <c r="O734">
        <f t="shared" si="468"/>
        <v>1</v>
      </c>
      <c r="P734">
        <f t="shared" si="460"/>
        <v>0</v>
      </c>
      <c r="Q734">
        <f t="shared" si="469"/>
        <v>0</v>
      </c>
      <c r="R734">
        <f t="shared" si="470"/>
        <v>1</v>
      </c>
      <c r="S734">
        <f t="shared" si="471"/>
        <v>0</v>
      </c>
      <c r="T734" s="4">
        <f t="shared" si="472"/>
        <v>1.0040537750114682</v>
      </c>
      <c r="U734" s="4">
        <f t="shared" si="473"/>
        <v>1.0040537750114682</v>
      </c>
      <c r="V734" s="4">
        <f>PRODUCT($T$3:T734)-1</f>
        <v>0.62950825504066321</v>
      </c>
      <c r="W734" s="3">
        <f>PRODUCT($U$3:U734)-1</f>
        <v>0.35654440750668659</v>
      </c>
      <c r="X734">
        <f t="shared" si="474"/>
        <v>8.4400449473588823E-2</v>
      </c>
      <c r="Y734" s="1">
        <f t="shared" si="434"/>
        <v>42849</v>
      </c>
      <c r="Z734">
        <f t="shared" si="435"/>
        <v>3.7192450951819556E-3</v>
      </c>
      <c r="AA734" s="5">
        <f t="shared" si="436"/>
        <v>-1.1088832751814492E-2</v>
      </c>
      <c r="AB734" s="5">
        <f t="shared" si="437"/>
        <v>2.9970970691861609E-4</v>
      </c>
      <c r="AC734" s="5">
        <f t="shared" si="438"/>
        <v>1.2566051448106297E-3</v>
      </c>
      <c r="AD734" s="5">
        <f t="shared" si="439"/>
        <v>-6.7562398794610568E-3</v>
      </c>
      <c r="AE734" s="5">
        <f t="shared" si="440"/>
        <v>6.2896508972261067E-3</v>
      </c>
      <c r="AF734" s="5">
        <f t="shared" si="441"/>
        <v>1.8968983909566361E-3</v>
      </c>
      <c r="AG734" s="5">
        <f t="shared" si="442"/>
        <v>-3.7291221560942223E-3</v>
      </c>
      <c r="AH734" s="5">
        <f t="shared" si="443"/>
        <v>-7.7980041725078664E-3</v>
      </c>
      <c r="AI734" s="5">
        <f t="shared" si="444"/>
        <v>6.2165384352412811E-3</v>
      </c>
      <c r="AJ734" s="5">
        <f t="shared" si="445"/>
        <v>5.7424489069419771E-3</v>
      </c>
      <c r="AK734">
        <f t="shared" si="446"/>
        <v>-5.208028996284253E-3</v>
      </c>
      <c r="AL734" s="5">
        <f t="shared" si="447"/>
        <v>-2.6448034393034003E-4</v>
      </c>
      <c r="AM734" s="5">
        <f t="shared" si="448"/>
        <v>-2.1102853779320085E-4</v>
      </c>
      <c r="AN734" s="5">
        <f t="shared" si="449"/>
        <v>-7.1600636148086982E-3</v>
      </c>
      <c r="AO734" s="5">
        <f t="shared" si="450"/>
        <v>9.3421934501840553E-3</v>
      </c>
      <c r="AP734" s="5">
        <f t="shared" si="451"/>
        <v>-2.1321423900301228E-3</v>
      </c>
      <c r="AQ734" s="5">
        <f t="shared" si="452"/>
        <v>-1.3895219487551458E-2</v>
      </c>
      <c r="AR734" s="5">
        <f t="shared" si="453"/>
        <v>-4.1237243376018862E-3</v>
      </c>
      <c r="AS734" s="5">
        <f t="shared" si="454"/>
        <v>9.6995200877412202E-3</v>
      </c>
      <c r="AT734" s="5">
        <f t="shared" si="455"/>
        <v>-6.2189591995032156E-4</v>
      </c>
      <c r="AU734" s="5">
        <f t="shared" si="456"/>
        <v>4.053775011468197E-3</v>
      </c>
      <c r="AV734">
        <f t="shared" si="457"/>
        <v>1</v>
      </c>
      <c r="AW734">
        <f t="shared" si="458"/>
        <v>0</v>
      </c>
      <c r="AX734">
        <f t="shared" si="459"/>
        <v>0</v>
      </c>
    </row>
    <row r="735" spans="1:50" x14ac:dyDescent="0.25">
      <c r="A735" s="1">
        <v>42850</v>
      </c>
      <c r="B735">
        <v>24204.779297000001</v>
      </c>
      <c r="C735">
        <v>24455.939452999999</v>
      </c>
      <c r="D735">
        <v>24201.910156000002</v>
      </c>
      <c r="E735">
        <v>24455.939452999999</v>
      </c>
      <c r="F735">
        <v>24455.939452999999</v>
      </c>
      <c r="G735">
        <v>1880693800</v>
      </c>
      <c r="H735" s="2">
        <f t="shared" si="461"/>
        <v>1.3109602106242457E-2</v>
      </c>
      <c r="I735">
        <f t="shared" si="462"/>
        <v>25680.669922000001</v>
      </c>
      <c r="J735">
        <f t="shared" si="463"/>
        <v>24358.720702999999</v>
      </c>
      <c r="K735">
        <f t="shared" si="464"/>
        <v>25491.779297000001</v>
      </c>
      <c r="L735">
        <f t="shared" si="465"/>
        <v>5.0079060399774056E-2</v>
      </c>
      <c r="M735">
        <f t="shared" si="466"/>
        <v>-3.9752613137939985E-3</v>
      </c>
      <c r="N735">
        <f t="shared" si="467"/>
        <v>4.2355348727890929E-2</v>
      </c>
      <c r="O735">
        <f t="shared" si="468"/>
        <v>1</v>
      </c>
      <c r="P735">
        <f t="shared" si="460"/>
        <v>0</v>
      </c>
      <c r="Q735">
        <f t="shared" si="469"/>
        <v>0</v>
      </c>
      <c r="R735">
        <f t="shared" si="470"/>
        <v>1</v>
      </c>
      <c r="S735">
        <f t="shared" si="471"/>
        <v>0</v>
      </c>
      <c r="T735" s="4">
        <f t="shared" si="472"/>
        <v>1.0131096021062425</v>
      </c>
      <c r="U735" s="4">
        <f t="shared" si="473"/>
        <v>1.0131096021062425</v>
      </c>
      <c r="V735" s="4">
        <f>PRODUCT($T$3:T735)-1</f>
        <v>0.65087045989308367</v>
      </c>
      <c r="W735" s="3">
        <f>PRODUCT($U$3:U735)-1</f>
        <v>0.3743281649285477</v>
      </c>
      <c r="X735">
        <f t="shared" si="474"/>
        <v>9.8616507890017857E-2</v>
      </c>
      <c r="Y735" s="1">
        <f t="shared" si="434"/>
        <v>42850</v>
      </c>
      <c r="Z735">
        <f t="shared" si="435"/>
        <v>-1.1088832751814492E-2</v>
      </c>
      <c r="AA735" s="5">
        <f t="shared" si="436"/>
        <v>2.9970970691861609E-4</v>
      </c>
      <c r="AB735" s="5">
        <f t="shared" si="437"/>
        <v>1.2566051448106297E-3</v>
      </c>
      <c r="AC735" s="5">
        <f t="shared" si="438"/>
        <v>-6.7562398794610568E-3</v>
      </c>
      <c r="AD735" s="5">
        <f t="shared" si="439"/>
        <v>6.2896508972261067E-3</v>
      </c>
      <c r="AE735" s="5">
        <f t="shared" si="440"/>
        <v>1.8968983909566361E-3</v>
      </c>
      <c r="AF735" s="5">
        <f t="shared" si="441"/>
        <v>-3.7291221560942223E-3</v>
      </c>
      <c r="AG735" s="5">
        <f t="shared" si="442"/>
        <v>-7.7980041725078664E-3</v>
      </c>
      <c r="AH735" s="5">
        <f t="shared" si="443"/>
        <v>6.2165384352412811E-3</v>
      </c>
      <c r="AI735" s="5">
        <f t="shared" si="444"/>
        <v>5.7424489069419771E-3</v>
      </c>
      <c r="AJ735" s="5">
        <f t="shared" si="445"/>
        <v>-5.208028996284253E-3</v>
      </c>
      <c r="AK735">
        <f t="shared" si="446"/>
        <v>-2.6448034393034003E-4</v>
      </c>
      <c r="AL735" s="5">
        <f t="shared" si="447"/>
        <v>-2.1102853779320085E-4</v>
      </c>
      <c r="AM735" s="5">
        <f t="shared" si="448"/>
        <v>-7.1600636148086982E-3</v>
      </c>
      <c r="AN735" s="5">
        <f t="shared" si="449"/>
        <v>9.3421934501840553E-3</v>
      </c>
      <c r="AO735" s="5">
        <f t="shared" si="450"/>
        <v>-2.1321423900301228E-3</v>
      </c>
      <c r="AP735" s="5">
        <f t="shared" si="451"/>
        <v>-1.3895219487551458E-2</v>
      </c>
      <c r="AQ735" s="5">
        <f t="shared" si="452"/>
        <v>-4.1237243376018862E-3</v>
      </c>
      <c r="AR735" s="5">
        <f t="shared" si="453"/>
        <v>9.6995200877412202E-3</v>
      </c>
      <c r="AS735" s="5">
        <f t="shared" si="454"/>
        <v>-6.2189591995032156E-4</v>
      </c>
      <c r="AT735" s="5">
        <f t="shared" si="455"/>
        <v>4.053775011468197E-3</v>
      </c>
      <c r="AU735" s="5">
        <f t="shared" si="456"/>
        <v>1.3109602106242457E-2</v>
      </c>
      <c r="AV735">
        <f t="shared" si="457"/>
        <v>1</v>
      </c>
      <c r="AW735">
        <f t="shared" si="458"/>
        <v>0</v>
      </c>
      <c r="AX735">
        <f t="shared" si="459"/>
        <v>0</v>
      </c>
    </row>
    <row r="736" spans="1:50" x14ac:dyDescent="0.25">
      <c r="A736" s="1">
        <v>42851</v>
      </c>
      <c r="B736">
        <v>24563.25</v>
      </c>
      <c r="C736">
        <v>24637.849609000001</v>
      </c>
      <c r="D736">
        <v>24515.230468999998</v>
      </c>
      <c r="E736">
        <v>24578.429688</v>
      </c>
      <c r="F736">
        <v>24578.429688</v>
      </c>
      <c r="G736">
        <v>1668740700</v>
      </c>
      <c r="H736" s="2">
        <f t="shared" si="461"/>
        <v>5.0086088590219902E-3</v>
      </c>
      <c r="I736">
        <f t="shared" si="462"/>
        <v>25724.400390999999</v>
      </c>
      <c r="J736">
        <f t="shared" si="463"/>
        <v>24358.720702999999</v>
      </c>
      <c r="K736">
        <f t="shared" si="464"/>
        <v>25588.699218999998</v>
      </c>
      <c r="L736">
        <f t="shared" si="465"/>
        <v>4.6625057725290686E-2</v>
      </c>
      <c r="M736">
        <f t="shared" si="466"/>
        <v>-8.9390977287401308E-3</v>
      </c>
      <c r="N736">
        <f t="shared" si="467"/>
        <v>4.1103908745368178E-2</v>
      </c>
      <c r="O736">
        <f t="shared" si="468"/>
        <v>1</v>
      </c>
      <c r="P736">
        <f t="shared" si="460"/>
        <v>0</v>
      </c>
      <c r="Q736">
        <f t="shared" si="469"/>
        <v>0</v>
      </c>
      <c r="R736">
        <f t="shared" si="470"/>
        <v>1</v>
      </c>
      <c r="S736">
        <f t="shared" si="471"/>
        <v>0</v>
      </c>
      <c r="T736" s="4">
        <f t="shared" si="472"/>
        <v>1.005008608859022</v>
      </c>
      <c r="U736" s="4">
        <f t="shared" si="473"/>
        <v>1.005008608859022</v>
      </c>
      <c r="V736" s="4">
        <f>PRODUCT($T$3:T736)-1</f>
        <v>0.65913902430360194</v>
      </c>
      <c r="W736" s="3">
        <f>PRODUCT($U$3:U736)-1</f>
        <v>0.38121163715061224</v>
      </c>
      <c r="X736">
        <f t="shared" si="474"/>
        <v>0.10411904826410368</v>
      </c>
      <c r="Y736" s="1">
        <f t="shared" si="434"/>
        <v>42851</v>
      </c>
      <c r="Z736">
        <f t="shared" si="435"/>
        <v>2.9970970691861609E-4</v>
      </c>
      <c r="AA736" s="5">
        <f t="shared" si="436"/>
        <v>1.2566051448106297E-3</v>
      </c>
      <c r="AB736" s="5">
        <f t="shared" si="437"/>
        <v>-6.7562398794610568E-3</v>
      </c>
      <c r="AC736" s="5">
        <f t="shared" si="438"/>
        <v>6.2896508972261067E-3</v>
      </c>
      <c r="AD736" s="5">
        <f t="shared" si="439"/>
        <v>1.8968983909566361E-3</v>
      </c>
      <c r="AE736" s="5">
        <f t="shared" si="440"/>
        <v>-3.7291221560942223E-3</v>
      </c>
      <c r="AF736" s="5">
        <f t="shared" si="441"/>
        <v>-7.7980041725078664E-3</v>
      </c>
      <c r="AG736" s="5">
        <f t="shared" si="442"/>
        <v>6.2165384352412811E-3</v>
      </c>
      <c r="AH736" s="5">
        <f t="shared" si="443"/>
        <v>5.7424489069419771E-3</v>
      </c>
      <c r="AI736" s="5">
        <f t="shared" si="444"/>
        <v>-5.208028996284253E-3</v>
      </c>
      <c r="AJ736" s="5">
        <f t="shared" si="445"/>
        <v>-2.6448034393034003E-4</v>
      </c>
      <c r="AK736">
        <f t="shared" si="446"/>
        <v>-2.1102853779320085E-4</v>
      </c>
      <c r="AL736" s="5">
        <f t="shared" si="447"/>
        <v>-7.1600636148086982E-3</v>
      </c>
      <c r="AM736" s="5">
        <f t="shared" si="448"/>
        <v>9.3421934501840553E-3</v>
      </c>
      <c r="AN736" s="5">
        <f t="shared" si="449"/>
        <v>-2.1321423900301228E-3</v>
      </c>
      <c r="AO736" s="5">
        <f t="shared" si="450"/>
        <v>-1.3895219487551458E-2</v>
      </c>
      <c r="AP736" s="5">
        <f t="shared" si="451"/>
        <v>-4.1237243376018862E-3</v>
      </c>
      <c r="AQ736" s="5">
        <f t="shared" si="452"/>
        <v>9.6995200877412202E-3</v>
      </c>
      <c r="AR736" s="5">
        <f t="shared" si="453"/>
        <v>-6.2189591995032156E-4</v>
      </c>
      <c r="AS736" s="5">
        <f t="shared" si="454"/>
        <v>4.053775011468197E-3</v>
      </c>
      <c r="AT736" s="5">
        <f t="shared" si="455"/>
        <v>1.3109602106242457E-2</v>
      </c>
      <c r="AU736" s="5">
        <f t="shared" si="456"/>
        <v>5.0086088590219902E-3</v>
      </c>
      <c r="AV736">
        <f t="shared" si="457"/>
        <v>1</v>
      </c>
      <c r="AW736">
        <f t="shared" si="458"/>
        <v>0</v>
      </c>
      <c r="AX736">
        <f t="shared" si="459"/>
        <v>0</v>
      </c>
    </row>
    <row r="737" spans="1:50" x14ac:dyDescent="0.25">
      <c r="A737" s="1">
        <v>42852</v>
      </c>
      <c r="B737">
        <v>24663.099609000001</v>
      </c>
      <c r="C737">
        <v>24717.439452999999</v>
      </c>
      <c r="D737">
        <v>24455.119140999999</v>
      </c>
      <c r="E737">
        <v>24698.480468999998</v>
      </c>
      <c r="F737">
        <v>24698.480468999998</v>
      </c>
      <c r="G737">
        <v>1567031000</v>
      </c>
      <c r="H737" s="2">
        <f t="shared" si="461"/>
        <v>4.8843958920048447E-3</v>
      </c>
      <c r="I737">
        <f t="shared" si="462"/>
        <v>25744.720702999999</v>
      </c>
      <c r="J737">
        <f t="shared" si="463"/>
        <v>24358.720702999999</v>
      </c>
      <c r="K737">
        <f t="shared" si="464"/>
        <v>25579.150390999999</v>
      </c>
      <c r="L737">
        <f t="shared" si="465"/>
        <v>4.2360510206819191E-2</v>
      </c>
      <c r="M737">
        <f t="shared" si="466"/>
        <v>-1.37563023938434E-2</v>
      </c>
      <c r="N737">
        <f t="shared" si="467"/>
        <v>3.5656846302968503E-2</v>
      </c>
      <c r="O737">
        <f t="shared" si="468"/>
        <v>1</v>
      </c>
      <c r="P737">
        <f t="shared" si="460"/>
        <v>0</v>
      </c>
      <c r="Q737">
        <f t="shared" si="469"/>
        <v>0</v>
      </c>
      <c r="R737">
        <f t="shared" si="470"/>
        <v>1</v>
      </c>
      <c r="S737">
        <f t="shared" si="471"/>
        <v>0</v>
      </c>
      <c r="T737" s="4">
        <f t="shared" si="472"/>
        <v>1.0048843958920048</v>
      </c>
      <c r="U737" s="4">
        <f t="shared" si="473"/>
        <v>1.0048843958920048</v>
      </c>
      <c r="V737" s="4">
        <f>PRODUCT($T$3:T737)-1</f>
        <v>0.66724291613817543</v>
      </c>
      <c r="W737" s="3">
        <f>PRODUCT($U$3:U737)-1</f>
        <v>0.38795802159709991</v>
      </c>
      <c r="X737">
        <f t="shared" si="474"/>
        <v>0.10951200280772921</v>
      </c>
      <c r="Y737" s="1">
        <f t="shared" si="434"/>
        <v>42852</v>
      </c>
      <c r="Z737">
        <f t="shared" si="435"/>
        <v>1.2566051448106297E-3</v>
      </c>
      <c r="AA737" s="5">
        <f t="shared" si="436"/>
        <v>-6.7562398794610568E-3</v>
      </c>
      <c r="AB737" s="5">
        <f t="shared" si="437"/>
        <v>6.2896508972261067E-3</v>
      </c>
      <c r="AC737" s="5">
        <f t="shared" si="438"/>
        <v>1.8968983909566361E-3</v>
      </c>
      <c r="AD737" s="5">
        <f t="shared" si="439"/>
        <v>-3.7291221560942223E-3</v>
      </c>
      <c r="AE737" s="5">
        <f t="shared" si="440"/>
        <v>-7.7980041725078664E-3</v>
      </c>
      <c r="AF737" s="5">
        <f t="shared" si="441"/>
        <v>6.2165384352412811E-3</v>
      </c>
      <c r="AG737" s="5">
        <f t="shared" si="442"/>
        <v>5.7424489069419771E-3</v>
      </c>
      <c r="AH737" s="5">
        <f t="shared" si="443"/>
        <v>-5.208028996284253E-3</v>
      </c>
      <c r="AI737" s="5">
        <f t="shared" si="444"/>
        <v>-2.6448034393034003E-4</v>
      </c>
      <c r="AJ737" s="5">
        <f t="shared" si="445"/>
        <v>-2.1102853779320085E-4</v>
      </c>
      <c r="AK737">
        <f t="shared" si="446"/>
        <v>-7.1600636148086982E-3</v>
      </c>
      <c r="AL737" s="5">
        <f t="shared" si="447"/>
        <v>9.3421934501840553E-3</v>
      </c>
      <c r="AM737" s="5">
        <f t="shared" si="448"/>
        <v>-2.1321423900301228E-3</v>
      </c>
      <c r="AN737" s="5">
        <f t="shared" si="449"/>
        <v>-1.3895219487551458E-2</v>
      </c>
      <c r="AO737" s="5">
        <f t="shared" si="450"/>
        <v>-4.1237243376018862E-3</v>
      </c>
      <c r="AP737" s="5">
        <f t="shared" si="451"/>
        <v>9.6995200877412202E-3</v>
      </c>
      <c r="AQ737" s="5">
        <f t="shared" si="452"/>
        <v>-6.2189591995032156E-4</v>
      </c>
      <c r="AR737" s="5">
        <f t="shared" si="453"/>
        <v>4.053775011468197E-3</v>
      </c>
      <c r="AS737" s="5">
        <f t="shared" si="454"/>
        <v>1.3109602106242457E-2</v>
      </c>
      <c r="AT737" s="5">
        <f t="shared" si="455"/>
        <v>5.0086088590219902E-3</v>
      </c>
      <c r="AU737" s="5">
        <f t="shared" si="456"/>
        <v>4.8843958920048447E-3</v>
      </c>
      <c r="AV737">
        <f t="shared" si="457"/>
        <v>1</v>
      </c>
      <c r="AW737">
        <f t="shared" si="458"/>
        <v>0</v>
      </c>
      <c r="AX737">
        <f t="shared" si="459"/>
        <v>0</v>
      </c>
    </row>
    <row r="738" spans="1:50" x14ac:dyDescent="0.25">
      <c r="A738" s="1">
        <v>42853</v>
      </c>
      <c r="B738">
        <v>24691.289063</v>
      </c>
      <c r="C738">
        <v>24697.029297000001</v>
      </c>
      <c r="D738">
        <v>24563.769531000002</v>
      </c>
      <c r="E738">
        <v>24615.130859000001</v>
      </c>
      <c r="F738">
        <v>24615.130859000001</v>
      </c>
      <c r="G738">
        <v>1181584600</v>
      </c>
      <c r="H738" s="2">
        <f t="shared" si="461"/>
        <v>-3.3746857465426494E-3</v>
      </c>
      <c r="I738">
        <f t="shared" si="462"/>
        <v>25817.949218999998</v>
      </c>
      <c r="J738">
        <f t="shared" si="463"/>
        <v>24358.720702999999</v>
      </c>
      <c r="K738">
        <f t="shared" si="464"/>
        <v>25650.060547000001</v>
      </c>
      <c r="L738">
        <f t="shared" si="465"/>
        <v>4.8864999617103999E-2</v>
      </c>
      <c r="M738">
        <f t="shared" si="466"/>
        <v>-1.0416769972451778E-2</v>
      </c>
      <c r="N738">
        <f t="shared" si="467"/>
        <v>4.2044452005080446E-2</v>
      </c>
      <c r="O738">
        <f t="shared" si="468"/>
        <v>1</v>
      </c>
      <c r="P738">
        <f t="shared" si="460"/>
        <v>0</v>
      </c>
      <c r="Q738">
        <f t="shared" si="469"/>
        <v>0</v>
      </c>
      <c r="R738">
        <f t="shared" si="470"/>
        <v>1</v>
      </c>
      <c r="S738">
        <f t="shared" si="471"/>
        <v>0</v>
      </c>
      <c r="T738" s="4">
        <f t="shared" si="472"/>
        <v>0.99662531425345735</v>
      </c>
      <c r="U738" s="4">
        <f t="shared" si="473"/>
        <v>0.99662531425345735</v>
      </c>
      <c r="V738" s="4">
        <f>PRODUCT($T$3:T738)-1</f>
        <v>0.66161649523305965</v>
      </c>
      <c r="W738" s="3">
        <f>PRODUCT($U$3:U738)-1</f>
        <v>0.38327409944481672</v>
      </c>
      <c r="X738">
        <f t="shared" si="474"/>
        <v>0.10576774846623582</v>
      </c>
      <c r="Y738" s="1">
        <f t="shared" ref="Y738:Y801" si="475">A738</f>
        <v>42853</v>
      </c>
      <c r="Z738">
        <f t="shared" ref="Z738:Z801" si="476">$H717</f>
        <v>-6.7562398794610568E-3</v>
      </c>
      <c r="AA738" s="5">
        <f t="shared" ref="AA738:AA801" si="477">$H718</f>
        <v>6.2896508972261067E-3</v>
      </c>
      <c r="AB738" s="5">
        <f t="shared" ref="AB738:AB801" si="478">$H719</f>
        <v>1.8968983909566361E-3</v>
      </c>
      <c r="AC738" s="5">
        <f t="shared" ref="AC738:AC801" si="479">$H720</f>
        <v>-3.7291221560942223E-3</v>
      </c>
      <c r="AD738" s="5">
        <f t="shared" ref="AD738:AD801" si="480">$H721</f>
        <v>-7.7980041725078664E-3</v>
      </c>
      <c r="AE738" s="5">
        <f t="shared" ref="AE738:AE801" si="481">$H722</f>
        <v>6.2165384352412811E-3</v>
      </c>
      <c r="AF738" s="5">
        <f t="shared" ref="AF738:AF801" si="482">$H723</f>
        <v>5.7424489069419771E-3</v>
      </c>
      <c r="AG738" s="5">
        <f t="shared" ref="AG738:AG801" si="483">$H724</f>
        <v>-5.208028996284253E-3</v>
      </c>
      <c r="AH738" s="5">
        <f t="shared" ref="AH738:AH801" si="484">$H725</f>
        <v>-2.6448034393034003E-4</v>
      </c>
      <c r="AI738" s="5">
        <f t="shared" ref="AI738:AI801" si="485">$H726</f>
        <v>-2.1102853779320085E-4</v>
      </c>
      <c r="AJ738" s="5">
        <f t="shared" ref="AJ738:AJ801" si="486">$H727</f>
        <v>-7.1600636148086982E-3</v>
      </c>
      <c r="AK738">
        <f t="shared" ref="AK738:AK801" si="487">$H728</f>
        <v>9.3421934501840553E-3</v>
      </c>
      <c r="AL738" s="5">
        <f t="shared" ref="AL738:AL801" si="488">$H729</f>
        <v>-2.1321423900301228E-3</v>
      </c>
      <c r="AM738" s="5">
        <f t="shared" ref="AM738:AM801" si="489">$H730</f>
        <v>-1.3895219487551458E-2</v>
      </c>
      <c r="AN738" s="5">
        <f t="shared" ref="AN738:AN801" si="490">$H731</f>
        <v>-4.1237243376018862E-3</v>
      </c>
      <c r="AO738" s="5">
        <f t="shared" ref="AO738:AO801" si="491">$H732</f>
        <v>9.6995200877412202E-3</v>
      </c>
      <c r="AP738" s="5">
        <f t="shared" ref="AP738:AP801" si="492">$H733</f>
        <v>-6.2189591995032156E-4</v>
      </c>
      <c r="AQ738" s="5">
        <f t="shared" ref="AQ738:AQ801" si="493">$H734</f>
        <v>4.053775011468197E-3</v>
      </c>
      <c r="AR738" s="5">
        <f t="shared" ref="AR738:AR801" si="494">$H735</f>
        <v>1.3109602106242457E-2</v>
      </c>
      <c r="AS738" s="5">
        <f t="shared" ref="AS738:AS801" si="495">$H736</f>
        <v>5.0086088590219902E-3</v>
      </c>
      <c r="AT738" s="5">
        <f t="shared" ref="AT738:AT801" si="496">$H737</f>
        <v>4.8843958920048447E-3</v>
      </c>
      <c r="AU738" s="5">
        <f t="shared" ref="AU738:AU801" si="497">$H738</f>
        <v>-3.3746857465426494E-3</v>
      </c>
      <c r="AV738">
        <f t="shared" ref="AV738:AV801" si="498">O738</f>
        <v>1</v>
      </c>
      <c r="AW738">
        <f t="shared" ref="AW738:AW801" si="499">P738</f>
        <v>0</v>
      </c>
      <c r="AX738">
        <f t="shared" ref="AX738:AX801" si="500">Q738</f>
        <v>0</v>
      </c>
    </row>
    <row r="739" spans="1:50" x14ac:dyDescent="0.25">
      <c r="A739" s="1">
        <v>42857</v>
      </c>
      <c r="B739">
        <v>24773.800781000002</v>
      </c>
      <c r="C739">
        <v>24773.800781000002</v>
      </c>
      <c r="D739">
        <v>24577.330077999999</v>
      </c>
      <c r="E739">
        <v>24696.130859000001</v>
      </c>
      <c r="F739">
        <v>24696.130859000001</v>
      </c>
      <c r="G739">
        <v>1605780100</v>
      </c>
      <c r="H739" s="2">
        <f t="shared" si="461"/>
        <v>3.290658922919576E-3</v>
      </c>
      <c r="I739">
        <f t="shared" si="462"/>
        <v>25834.75</v>
      </c>
      <c r="J739">
        <f t="shared" si="463"/>
        <v>24358.720702999999</v>
      </c>
      <c r="K739">
        <f t="shared" si="464"/>
        <v>25614.609375</v>
      </c>
      <c r="L739">
        <f t="shared" si="465"/>
        <v>4.610516309217938E-2</v>
      </c>
      <c r="M739">
        <f t="shared" si="466"/>
        <v>-1.3662470365354396E-2</v>
      </c>
      <c r="N739">
        <f t="shared" si="467"/>
        <v>3.7191190848637756E-2</v>
      </c>
      <c r="O739">
        <f t="shared" si="468"/>
        <v>1</v>
      </c>
      <c r="P739">
        <f t="shared" si="460"/>
        <v>0</v>
      </c>
      <c r="Q739">
        <f t="shared" si="469"/>
        <v>0</v>
      </c>
      <c r="R739">
        <f t="shared" si="470"/>
        <v>1</v>
      </c>
      <c r="S739">
        <f t="shared" si="471"/>
        <v>0</v>
      </c>
      <c r="T739" s="4">
        <f t="shared" si="472"/>
        <v>1.0032906589229196</v>
      </c>
      <c r="U739" s="4">
        <f t="shared" si="473"/>
        <v>1.0032906589229196</v>
      </c>
      <c r="V739" s="4">
        <f>PRODUCT($T$3:T739)-1</f>
        <v>0.66708430837956878</v>
      </c>
      <c r="W739" s="3">
        <f>PRODUCT($U$3:U739)-1</f>
        <v>0.3878259827029984</v>
      </c>
      <c r="X739">
        <f t="shared" si="474"/>
        <v>0.10940645297440299</v>
      </c>
      <c r="Y739" s="1">
        <f t="shared" si="475"/>
        <v>42857</v>
      </c>
      <c r="Z739">
        <f t="shared" si="476"/>
        <v>6.2896508972261067E-3</v>
      </c>
      <c r="AA739" s="5">
        <f t="shared" si="477"/>
        <v>1.8968983909566361E-3</v>
      </c>
      <c r="AB739" s="5">
        <f t="shared" si="478"/>
        <v>-3.7291221560942223E-3</v>
      </c>
      <c r="AC739" s="5">
        <f t="shared" si="479"/>
        <v>-7.7980041725078664E-3</v>
      </c>
      <c r="AD739" s="5">
        <f t="shared" si="480"/>
        <v>6.2165384352412811E-3</v>
      </c>
      <c r="AE739" s="5">
        <f t="shared" si="481"/>
        <v>5.7424489069419771E-3</v>
      </c>
      <c r="AF739" s="5">
        <f t="shared" si="482"/>
        <v>-5.208028996284253E-3</v>
      </c>
      <c r="AG739" s="5">
        <f t="shared" si="483"/>
        <v>-2.6448034393034003E-4</v>
      </c>
      <c r="AH739" s="5">
        <f t="shared" si="484"/>
        <v>-2.1102853779320085E-4</v>
      </c>
      <c r="AI739" s="5">
        <f t="shared" si="485"/>
        <v>-7.1600636148086982E-3</v>
      </c>
      <c r="AJ739" s="5">
        <f t="shared" si="486"/>
        <v>9.3421934501840553E-3</v>
      </c>
      <c r="AK739">
        <f t="shared" si="487"/>
        <v>-2.1321423900301228E-3</v>
      </c>
      <c r="AL739" s="5">
        <f t="shared" si="488"/>
        <v>-1.3895219487551458E-2</v>
      </c>
      <c r="AM739" s="5">
        <f t="shared" si="489"/>
        <v>-4.1237243376018862E-3</v>
      </c>
      <c r="AN739" s="5">
        <f t="shared" si="490"/>
        <v>9.6995200877412202E-3</v>
      </c>
      <c r="AO739" s="5">
        <f t="shared" si="491"/>
        <v>-6.2189591995032156E-4</v>
      </c>
      <c r="AP739" s="5">
        <f t="shared" si="492"/>
        <v>4.053775011468197E-3</v>
      </c>
      <c r="AQ739" s="5">
        <f t="shared" si="493"/>
        <v>1.3109602106242457E-2</v>
      </c>
      <c r="AR739" s="5">
        <f t="shared" si="494"/>
        <v>5.0086088590219902E-3</v>
      </c>
      <c r="AS739" s="5">
        <f t="shared" si="495"/>
        <v>4.8843958920048447E-3</v>
      </c>
      <c r="AT739" s="5">
        <f t="shared" si="496"/>
        <v>-3.3746857465426494E-3</v>
      </c>
      <c r="AU739" s="5">
        <f t="shared" si="497"/>
        <v>3.290658922919576E-3</v>
      </c>
      <c r="AV739">
        <f t="shared" si="498"/>
        <v>1</v>
      </c>
      <c r="AW739">
        <f t="shared" si="499"/>
        <v>0</v>
      </c>
      <c r="AX739">
        <f t="shared" si="500"/>
        <v>0</v>
      </c>
    </row>
    <row r="740" spans="1:50" x14ac:dyDescent="0.25">
      <c r="A740" s="1">
        <v>42859</v>
      </c>
      <c r="B740">
        <v>24680.449218999998</v>
      </c>
      <c r="C740">
        <v>24683.880859000001</v>
      </c>
      <c r="D740">
        <v>24530.929688</v>
      </c>
      <c r="E740">
        <v>24683.880859000001</v>
      </c>
      <c r="F740">
        <v>24683.880859000001</v>
      </c>
      <c r="G740">
        <v>1760179900</v>
      </c>
      <c r="H740" s="2">
        <f t="shared" si="461"/>
        <v>-4.9602911767598901E-4</v>
      </c>
      <c r="I740">
        <f t="shared" si="462"/>
        <v>25973</v>
      </c>
      <c r="J740">
        <f t="shared" si="463"/>
        <v>24358.720702999999</v>
      </c>
      <c r="K740">
        <f t="shared" si="464"/>
        <v>25851.849609000001</v>
      </c>
      <c r="L740">
        <f t="shared" si="465"/>
        <v>5.2225140299604567E-2</v>
      </c>
      <c r="M740">
        <f t="shared" si="466"/>
        <v>-1.3172975427056643E-2</v>
      </c>
      <c r="N740">
        <f t="shared" si="467"/>
        <v>4.7317063174616036E-2</v>
      </c>
      <c r="O740">
        <f t="shared" si="468"/>
        <v>1</v>
      </c>
      <c r="P740">
        <f t="shared" si="460"/>
        <v>0</v>
      </c>
      <c r="Q740">
        <f t="shared" si="469"/>
        <v>0</v>
      </c>
      <c r="R740">
        <f t="shared" si="470"/>
        <v>1</v>
      </c>
      <c r="S740">
        <f t="shared" si="471"/>
        <v>0</v>
      </c>
      <c r="T740" s="4">
        <f t="shared" si="472"/>
        <v>0.99950397088232401</v>
      </c>
      <c r="U740" s="4">
        <f t="shared" si="473"/>
        <v>0.99950397088232401</v>
      </c>
      <c r="V740" s="4">
        <f>PRODUCT($T$3:T740)-1</f>
        <v>0.66625738602099172</v>
      </c>
      <c r="W740" s="3">
        <f>PRODUCT($U$3:U740)-1</f>
        <v>0.38713758060531034</v>
      </c>
      <c r="X740">
        <f t="shared" si="474"/>
        <v>0.10885615507039015</v>
      </c>
      <c r="Y740" s="1">
        <f t="shared" si="475"/>
        <v>42859</v>
      </c>
      <c r="Z740">
        <f t="shared" si="476"/>
        <v>1.8968983909566361E-3</v>
      </c>
      <c r="AA740" s="5">
        <f t="shared" si="477"/>
        <v>-3.7291221560942223E-3</v>
      </c>
      <c r="AB740" s="5">
        <f t="shared" si="478"/>
        <v>-7.7980041725078664E-3</v>
      </c>
      <c r="AC740" s="5">
        <f t="shared" si="479"/>
        <v>6.2165384352412811E-3</v>
      </c>
      <c r="AD740" s="5">
        <f t="shared" si="480"/>
        <v>5.7424489069419771E-3</v>
      </c>
      <c r="AE740" s="5">
        <f t="shared" si="481"/>
        <v>-5.208028996284253E-3</v>
      </c>
      <c r="AF740" s="5">
        <f t="shared" si="482"/>
        <v>-2.6448034393034003E-4</v>
      </c>
      <c r="AG740" s="5">
        <f t="shared" si="483"/>
        <v>-2.1102853779320085E-4</v>
      </c>
      <c r="AH740" s="5">
        <f t="shared" si="484"/>
        <v>-7.1600636148086982E-3</v>
      </c>
      <c r="AI740" s="5">
        <f t="shared" si="485"/>
        <v>9.3421934501840553E-3</v>
      </c>
      <c r="AJ740" s="5">
        <f t="shared" si="486"/>
        <v>-2.1321423900301228E-3</v>
      </c>
      <c r="AK740">
        <f t="shared" si="487"/>
        <v>-1.3895219487551458E-2</v>
      </c>
      <c r="AL740" s="5">
        <f t="shared" si="488"/>
        <v>-4.1237243376018862E-3</v>
      </c>
      <c r="AM740" s="5">
        <f t="shared" si="489"/>
        <v>9.6995200877412202E-3</v>
      </c>
      <c r="AN740" s="5">
        <f t="shared" si="490"/>
        <v>-6.2189591995032156E-4</v>
      </c>
      <c r="AO740" s="5">
        <f t="shared" si="491"/>
        <v>4.053775011468197E-3</v>
      </c>
      <c r="AP740" s="5">
        <f t="shared" si="492"/>
        <v>1.3109602106242457E-2</v>
      </c>
      <c r="AQ740" s="5">
        <f t="shared" si="493"/>
        <v>5.0086088590219902E-3</v>
      </c>
      <c r="AR740" s="5">
        <f t="shared" si="494"/>
        <v>4.8843958920048447E-3</v>
      </c>
      <c r="AS740" s="5">
        <f t="shared" si="495"/>
        <v>-3.3746857465426494E-3</v>
      </c>
      <c r="AT740" s="5">
        <f t="shared" si="496"/>
        <v>3.290658922919576E-3</v>
      </c>
      <c r="AU740" s="5">
        <f t="shared" si="497"/>
        <v>-4.9602911767598901E-4</v>
      </c>
      <c r="AV740">
        <f t="shared" si="498"/>
        <v>1</v>
      </c>
      <c r="AW740">
        <f t="shared" si="499"/>
        <v>0</v>
      </c>
      <c r="AX740">
        <f t="shared" si="500"/>
        <v>0</v>
      </c>
    </row>
    <row r="741" spans="1:50" x14ac:dyDescent="0.25">
      <c r="A741" s="1">
        <v>42860</v>
      </c>
      <c r="B741">
        <v>24625.349609000001</v>
      </c>
      <c r="C741">
        <v>24634.279297000001</v>
      </c>
      <c r="D741">
        <v>24358.720702999999</v>
      </c>
      <c r="E741">
        <v>24476.349609000001</v>
      </c>
      <c r="F741">
        <v>24476.349609000001</v>
      </c>
      <c r="G741">
        <v>2024201800</v>
      </c>
      <c r="H741" s="2">
        <f t="shared" si="461"/>
        <v>-8.4075616466254832E-3</v>
      </c>
      <c r="I741">
        <f t="shared" si="462"/>
        <v>25998.660156000002</v>
      </c>
      <c r="J741">
        <f t="shared" si="463"/>
        <v>24476.199218999998</v>
      </c>
      <c r="K741">
        <f t="shared" si="464"/>
        <v>25801.839843999998</v>
      </c>
      <c r="L741">
        <f t="shared" si="465"/>
        <v>6.2195162731302212E-2</v>
      </c>
      <c r="M741">
        <f t="shared" si="466"/>
        <v>-6.144298574151108E-6</v>
      </c>
      <c r="N741">
        <f t="shared" si="467"/>
        <v>5.4153918217960673E-2</v>
      </c>
      <c r="O741">
        <f t="shared" si="468"/>
        <v>1</v>
      </c>
      <c r="P741">
        <f t="shared" si="460"/>
        <v>0</v>
      </c>
      <c r="Q741">
        <f t="shared" si="469"/>
        <v>0</v>
      </c>
      <c r="R741">
        <f t="shared" si="470"/>
        <v>1</v>
      </c>
      <c r="S741">
        <f t="shared" si="471"/>
        <v>0</v>
      </c>
      <c r="T741" s="4">
        <f t="shared" si="472"/>
        <v>0.99159243835337452</v>
      </c>
      <c r="U741" s="4">
        <f t="shared" si="473"/>
        <v>0.99159243835337452</v>
      </c>
      <c r="V741" s="4">
        <f>PRODUCT($T$3:T741)-1</f>
        <v>0.65224822432887519</v>
      </c>
      <c r="W741" s="3">
        <f>PRODUCT($U$3:U741)-1</f>
        <v>0.37547513588402026</v>
      </c>
      <c r="X741">
        <f t="shared" si="474"/>
        <v>9.9533378589395705E-2</v>
      </c>
      <c r="Y741" s="1">
        <f t="shared" si="475"/>
        <v>42860</v>
      </c>
      <c r="Z741">
        <f t="shared" si="476"/>
        <v>-3.7291221560942223E-3</v>
      </c>
      <c r="AA741" s="5">
        <f t="shared" si="477"/>
        <v>-7.7980041725078664E-3</v>
      </c>
      <c r="AB741" s="5">
        <f t="shared" si="478"/>
        <v>6.2165384352412811E-3</v>
      </c>
      <c r="AC741" s="5">
        <f t="shared" si="479"/>
        <v>5.7424489069419771E-3</v>
      </c>
      <c r="AD741" s="5">
        <f t="shared" si="480"/>
        <v>-5.208028996284253E-3</v>
      </c>
      <c r="AE741" s="5">
        <f t="shared" si="481"/>
        <v>-2.6448034393034003E-4</v>
      </c>
      <c r="AF741" s="5">
        <f t="shared" si="482"/>
        <v>-2.1102853779320085E-4</v>
      </c>
      <c r="AG741" s="5">
        <f t="shared" si="483"/>
        <v>-7.1600636148086982E-3</v>
      </c>
      <c r="AH741" s="5">
        <f t="shared" si="484"/>
        <v>9.3421934501840553E-3</v>
      </c>
      <c r="AI741" s="5">
        <f t="shared" si="485"/>
        <v>-2.1321423900301228E-3</v>
      </c>
      <c r="AJ741" s="5">
        <f t="shared" si="486"/>
        <v>-1.3895219487551458E-2</v>
      </c>
      <c r="AK741">
        <f t="shared" si="487"/>
        <v>-4.1237243376018862E-3</v>
      </c>
      <c r="AL741" s="5">
        <f t="shared" si="488"/>
        <v>9.6995200877412202E-3</v>
      </c>
      <c r="AM741" s="5">
        <f t="shared" si="489"/>
        <v>-6.2189591995032156E-4</v>
      </c>
      <c r="AN741" s="5">
        <f t="shared" si="490"/>
        <v>4.053775011468197E-3</v>
      </c>
      <c r="AO741" s="5">
        <f t="shared" si="491"/>
        <v>1.3109602106242457E-2</v>
      </c>
      <c r="AP741" s="5">
        <f t="shared" si="492"/>
        <v>5.0086088590219902E-3</v>
      </c>
      <c r="AQ741" s="5">
        <f t="shared" si="493"/>
        <v>4.8843958920048447E-3</v>
      </c>
      <c r="AR741" s="5">
        <f t="shared" si="494"/>
        <v>-3.3746857465426494E-3</v>
      </c>
      <c r="AS741" s="5">
        <f t="shared" si="495"/>
        <v>3.290658922919576E-3</v>
      </c>
      <c r="AT741" s="5">
        <f t="shared" si="496"/>
        <v>-4.9602911767598901E-4</v>
      </c>
      <c r="AU741" s="5">
        <f t="shared" si="497"/>
        <v>-8.4075616466254832E-3</v>
      </c>
      <c r="AV741">
        <f t="shared" si="498"/>
        <v>1</v>
      </c>
      <c r="AW741">
        <f t="shared" si="499"/>
        <v>0</v>
      </c>
      <c r="AX741">
        <f t="shared" si="500"/>
        <v>0</v>
      </c>
    </row>
    <row r="742" spans="1:50" x14ac:dyDescent="0.25">
      <c r="A742" s="1">
        <v>42863</v>
      </c>
      <c r="B742">
        <v>24604.289063</v>
      </c>
      <c r="C742">
        <v>24624.210938</v>
      </c>
      <c r="D742">
        <v>24476.199218999998</v>
      </c>
      <c r="E742">
        <v>24577.910156000002</v>
      </c>
      <c r="F742">
        <v>24577.910156000002</v>
      </c>
      <c r="G742">
        <v>1357855500</v>
      </c>
      <c r="H742" s="2">
        <f t="shared" si="461"/>
        <v>4.1493338926101853E-3</v>
      </c>
      <c r="I742">
        <f t="shared" si="462"/>
        <v>26019.009765999999</v>
      </c>
      <c r="J742">
        <f t="shared" si="463"/>
        <v>24548.970702999999</v>
      </c>
      <c r="K742">
        <f t="shared" si="464"/>
        <v>25805.019531000002</v>
      </c>
      <c r="L742">
        <f t="shared" si="465"/>
        <v>5.8633935955217709E-2</v>
      </c>
      <c r="M742">
        <f t="shared" si="466"/>
        <v>-1.1774578398374702E-3</v>
      </c>
      <c r="N742">
        <f t="shared" si="467"/>
        <v>4.9927327718725323E-2</v>
      </c>
      <c r="O742">
        <f t="shared" si="468"/>
        <v>1</v>
      </c>
      <c r="P742">
        <f t="shared" si="460"/>
        <v>0</v>
      </c>
      <c r="Q742">
        <f t="shared" si="469"/>
        <v>0</v>
      </c>
      <c r="R742">
        <f t="shared" si="470"/>
        <v>1</v>
      </c>
      <c r="S742">
        <f t="shared" si="471"/>
        <v>0</v>
      </c>
      <c r="T742" s="4">
        <f t="shared" si="472"/>
        <v>1.0041493338926102</v>
      </c>
      <c r="U742" s="4">
        <f t="shared" si="473"/>
        <v>1.0041493338926102</v>
      </c>
      <c r="V742" s="4">
        <f>PRODUCT($T$3:T742)-1</f>
        <v>0.65910395388508802</v>
      </c>
      <c r="W742" s="3">
        <f>PRODUCT($U$3:U742)-1</f>
        <v>0.38118244148378633</v>
      </c>
      <c r="X742">
        <f t="shared" si="474"/>
        <v>0.1040957097032329</v>
      </c>
      <c r="Y742" s="1">
        <f t="shared" si="475"/>
        <v>42863</v>
      </c>
      <c r="Z742">
        <f t="shared" si="476"/>
        <v>-7.7980041725078664E-3</v>
      </c>
      <c r="AA742" s="5">
        <f t="shared" si="477"/>
        <v>6.2165384352412811E-3</v>
      </c>
      <c r="AB742" s="5">
        <f t="shared" si="478"/>
        <v>5.7424489069419771E-3</v>
      </c>
      <c r="AC742" s="5">
        <f t="shared" si="479"/>
        <v>-5.208028996284253E-3</v>
      </c>
      <c r="AD742" s="5">
        <f t="shared" si="480"/>
        <v>-2.6448034393034003E-4</v>
      </c>
      <c r="AE742" s="5">
        <f t="shared" si="481"/>
        <v>-2.1102853779320085E-4</v>
      </c>
      <c r="AF742" s="5">
        <f t="shared" si="482"/>
        <v>-7.1600636148086982E-3</v>
      </c>
      <c r="AG742" s="5">
        <f t="shared" si="483"/>
        <v>9.3421934501840553E-3</v>
      </c>
      <c r="AH742" s="5">
        <f t="shared" si="484"/>
        <v>-2.1321423900301228E-3</v>
      </c>
      <c r="AI742" s="5">
        <f t="shared" si="485"/>
        <v>-1.3895219487551458E-2</v>
      </c>
      <c r="AJ742" s="5">
        <f t="shared" si="486"/>
        <v>-4.1237243376018862E-3</v>
      </c>
      <c r="AK742">
        <f t="shared" si="487"/>
        <v>9.6995200877412202E-3</v>
      </c>
      <c r="AL742" s="5">
        <f t="shared" si="488"/>
        <v>-6.2189591995032156E-4</v>
      </c>
      <c r="AM742" s="5">
        <f t="shared" si="489"/>
        <v>4.053775011468197E-3</v>
      </c>
      <c r="AN742" s="5">
        <f t="shared" si="490"/>
        <v>1.3109602106242457E-2</v>
      </c>
      <c r="AO742" s="5">
        <f t="shared" si="491"/>
        <v>5.0086088590219902E-3</v>
      </c>
      <c r="AP742" s="5">
        <f t="shared" si="492"/>
        <v>4.8843958920048447E-3</v>
      </c>
      <c r="AQ742" s="5">
        <f t="shared" si="493"/>
        <v>-3.3746857465426494E-3</v>
      </c>
      <c r="AR742" s="5">
        <f t="shared" si="494"/>
        <v>3.290658922919576E-3</v>
      </c>
      <c r="AS742" s="5">
        <f t="shared" si="495"/>
        <v>-4.9602911767598901E-4</v>
      </c>
      <c r="AT742" s="5">
        <f t="shared" si="496"/>
        <v>-8.4075616466254832E-3</v>
      </c>
      <c r="AU742" s="5">
        <f t="shared" si="497"/>
        <v>4.1493338926101853E-3</v>
      </c>
      <c r="AV742">
        <f t="shared" si="498"/>
        <v>1</v>
      </c>
      <c r="AW742">
        <f t="shared" si="499"/>
        <v>0</v>
      </c>
      <c r="AX742">
        <f t="shared" si="500"/>
        <v>0</v>
      </c>
    </row>
    <row r="743" spans="1:50" x14ac:dyDescent="0.25">
      <c r="A743" s="1">
        <v>42864</v>
      </c>
      <c r="B743">
        <v>24656.949218999998</v>
      </c>
      <c r="C743">
        <v>24889.830077999999</v>
      </c>
      <c r="D743">
        <v>24548.970702999999</v>
      </c>
      <c r="E743">
        <v>24889.029297000001</v>
      </c>
      <c r="F743">
        <v>24889.029297000001</v>
      </c>
      <c r="G743">
        <v>1381056000</v>
      </c>
      <c r="H743" s="2">
        <f t="shared" si="461"/>
        <v>1.2658486381684764E-2</v>
      </c>
      <c r="I743">
        <f t="shared" si="462"/>
        <v>26073.439452999999</v>
      </c>
      <c r="J743">
        <f t="shared" si="463"/>
        <v>24931.820313</v>
      </c>
      <c r="K743">
        <f t="shared" si="464"/>
        <v>25898.820313</v>
      </c>
      <c r="L743">
        <f t="shared" si="465"/>
        <v>4.7587639592788777E-2</v>
      </c>
      <c r="M743">
        <f t="shared" si="466"/>
        <v>1.7192721937595579E-3</v>
      </c>
      <c r="N743">
        <f t="shared" si="467"/>
        <v>4.0571731583027848E-2</v>
      </c>
      <c r="O743">
        <f t="shared" si="468"/>
        <v>1</v>
      </c>
      <c r="P743">
        <f t="shared" si="460"/>
        <v>0</v>
      </c>
      <c r="Q743">
        <f t="shared" si="469"/>
        <v>0</v>
      </c>
      <c r="R743">
        <f t="shared" si="470"/>
        <v>1</v>
      </c>
      <c r="S743">
        <f t="shared" si="471"/>
        <v>0</v>
      </c>
      <c r="T743" s="4">
        <f t="shared" si="472"/>
        <v>1.0126584863816848</v>
      </c>
      <c r="U743" s="4">
        <f t="shared" si="473"/>
        <v>1.0126584863816848</v>
      </c>
      <c r="V743" s="4">
        <f>PRODUCT($T$3:T743)-1</f>
        <v>0.68010569869114179</v>
      </c>
      <c r="W743" s="3">
        <f>PRODUCT($U$3:U743)-1</f>
        <v>0.3986661206099309</v>
      </c>
      <c r="X743">
        <f t="shared" si="474"/>
        <v>0.11807189020858799</v>
      </c>
      <c r="Y743" s="1">
        <f t="shared" si="475"/>
        <v>42864</v>
      </c>
      <c r="Z743">
        <f t="shared" si="476"/>
        <v>6.2165384352412811E-3</v>
      </c>
      <c r="AA743" s="5">
        <f t="shared" si="477"/>
        <v>5.7424489069419771E-3</v>
      </c>
      <c r="AB743" s="5">
        <f t="shared" si="478"/>
        <v>-5.208028996284253E-3</v>
      </c>
      <c r="AC743" s="5">
        <f t="shared" si="479"/>
        <v>-2.6448034393034003E-4</v>
      </c>
      <c r="AD743" s="5">
        <f t="shared" si="480"/>
        <v>-2.1102853779320085E-4</v>
      </c>
      <c r="AE743" s="5">
        <f t="shared" si="481"/>
        <v>-7.1600636148086982E-3</v>
      </c>
      <c r="AF743" s="5">
        <f t="shared" si="482"/>
        <v>9.3421934501840553E-3</v>
      </c>
      <c r="AG743" s="5">
        <f t="shared" si="483"/>
        <v>-2.1321423900301228E-3</v>
      </c>
      <c r="AH743" s="5">
        <f t="shared" si="484"/>
        <v>-1.3895219487551458E-2</v>
      </c>
      <c r="AI743" s="5">
        <f t="shared" si="485"/>
        <v>-4.1237243376018862E-3</v>
      </c>
      <c r="AJ743" s="5">
        <f t="shared" si="486"/>
        <v>9.6995200877412202E-3</v>
      </c>
      <c r="AK743">
        <f t="shared" si="487"/>
        <v>-6.2189591995032156E-4</v>
      </c>
      <c r="AL743" s="5">
        <f t="shared" si="488"/>
        <v>4.053775011468197E-3</v>
      </c>
      <c r="AM743" s="5">
        <f t="shared" si="489"/>
        <v>1.3109602106242457E-2</v>
      </c>
      <c r="AN743" s="5">
        <f t="shared" si="490"/>
        <v>5.0086088590219902E-3</v>
      </c>
      <c r="AO743" s="5">
        <f t="shared" si="491"/>
        <v>4.8843958920048447E-3</v>
      </c>
      <c r="AP743" s="5">
        <f t="shared" si="492"/>
        <v>-3.3746857465426494E-3</v>
      </c>
      <c r="AQ743" s="5">
        <f t="shared" si="493"/>
        <v>3.290658922919576E-3</v>
      </c>
      <c r="AR743" s="5">
        <f t="shared" si="494"/>
        <v>-4.9602911767598901E-4</v>
      </c>
      <c r="AS743" s="5">
        <f t="shared" si="495"/>
        <v>-8.4075616466254832E-3</v>
      </c>
      <c r="AT743" s="5">
        <f t="shared" si="496"/>
        <v>4.1493338926101853E-3</v>
      </c>
      <c r="AU743" s="5">
        <f t="shared" si="497"/>
        <v>1.2658486381684764E-2</v>
      </c>
      <c r="AV743">
        <f t="shared" si="498"/>
        <v>1</v>
      </c>
      <c r="AW743">
        <f t="shared" si="499"/>
        <v>0</v>
      </c>
      <c r="AX743">
        <f t="shared" si="500"/>
        <v>0</v>
      </c>
    </row>
    <row r="744" spans="1:50" x14ac:dyDescent="0.25">
      <c r="A744" s="1">
        <v>42865</v>
      </c>
      <c r="B744">
        <v>24931.820313</v>
      </c>
      <c r="C744">
        <v>25164.970702999999</v>
      </c>
      <c r="D744">
        <v>24931.820313</v>
      </c>
      <c r="E744">
        <v>25015.419922000001</v>
      </c>
      <c r="F744">
        <v>25015.419922000001</v>
      </c>
      <c r="G744">
        <v>2297649800</v>
      </c>
      <c r="H744" s="2">
        <f t="shared" si="461"/>
        <v>5.0781661065115724E-3</v>
      </c>
      <c r="I744">
        <f t="shared" si="462"/>
        <v>26073.439452999999</v>
      </c>
      <c r="J744">
        <f t="shared" si="463"/>
        <v>25024.759765999999</v>
      </c>
      <c r="K744">
        <f t="shared" si="464"/>
        <v>25923.210938</v>
      </c>
      <c r="L744">
        <f t="shared" si="465"/>
        <v>4.229469400469732E-2</v>
      </c>
      <c r="M744">
        <f t="shared" si="466"/>
        <v>3.7336347057626007E-4</v>
      </c>
      <c r="N744">
        <f t="shared" si="467"/>
        <v>3.6289257539172226E-2</v>
      </c>
      <c r="O744">
        <f t="shared" si="468"/>
        <v>1</v>
      </c>
      <c r="P744">
        <f t="shared" si="460"/>
        <v>0</v>
      </c>
      <c r="Q744">
        <f t="shared" si="469"/>
        <v>0</v>
      </c>
      <c r="R744">
        <f t="shared" si="470"/>
        <v>1</v>
      </c>
      <c r="S744">
        <f t="shared" si="471"/>
        <v>0</v>
      </c>
      <c r="T744" s="4">
        <f t="shared" si="472"/>
        <v>1.0050781661065116</v>
      </c>
      <c r="U744" s="4">
        <f t="shared" si="473"/>
        <v>1.0050781661065116</v>
      </c>
      <c r="V744" s="4">
        <f>PRODUCT($T$3:T744)-1</f>
        <v>0.68863755450559205</v>
      </c>
      <c r="W744" s="3">
        <f>PRODUCT($U$3:U744)-1</f>
        <v>0.40576877949793833</v>
      </c>
      <c r="X744">
        <f t="shared" si="474"/>
        <v>0.12374964498608865</v>
      </c>
      <c r="Y744" s="1">
        <f t="shared" si="475"/>
        <v>42865</v>
      </c>
      <c r="Z744">
        <f t="shared" si="476"/>
        <v>5.7424489069419771E-3</v>
      </c>
      <c r="AA744" s="5">
        <f t="shared" si="477"/>
        <v>-5.208028996284253E-3</v>
      </c>
      <c r="AB744" s="5">
        <f t="shared" si="478"/>
        <v>-2.6448034393034003E-4</v>
      </c>
      <c r="AC744" s="5">
        <f t="shared" si="479"/>
        <v>-2.1102853779320085E-4</v>
      </c>
      <c r="AD744" s="5">
        <f t="shared" si="480"/>
        <v>-7.1600636148086982E-3</v>
      </c>
      <c r="AE744" s="5">
        <f t="shared" si="481"/>
        <v>9.3421934501840553E-3</v>
      </c>
      <c r="AF744" s="5">
        <f t="shared" si="482"/>
        <v>-2.1321423900301228E-3</v>
      </c>
      <c r="AG744" s="5">
        <f t="shared" si="483"/>
        <v>-1.3895219487551458E-2</v>
      </c>
      <c r="AH744" s="5">
        <f t="shared" si="484"/>
        <v>-4.1237243376018862E-3</v>
      </c>
      <c r="AI744" s="5">
        <f t="shared" si="485"/>
        <v>9.6995200877412202E-3</v>
      </c>
      <c r="AJ744" s="5">
        <f t="shared" si="486"/>
        <v>-6.2189591995032156E-4</v>
      </c>
      <c r="AK744">
        <f t="shared" si="487"/>
        <v>4.053775011468197E-3</v>
      </c>
      <c r="AL744" s="5">
        <f t="shared" si="488"/>
        <v>1.3109602106242457E-2</v>
      </c>
      <c r="AM744" s="5">
        <f t="shared" si="489"/>
        <v>5.0086088590219902E-3</v>
      </c>
      <c r="AN744" s="5">
        <f t="shared" si="490"/>
        <v>4.8843958920048447E-3</v>
      </c>
      <c r="AO744" s="5">
        <f t="shared" si="491"/>
        <v>-3.3746857465426494E-3</v>
      </c>
      <c r="AP744" s="5">
        <f t="shared" si="492"/>
        <v>3.290658922919576E-3</v>
      </c>
      <c r="AQ744" s="5">
        <f t="shared" si="493"/>
        <v>-4.9602911767598901E-4</v>
      </c>
      <c r="AR744" s="5">
        <f t="shared" si="494"/>
        <v>-8.4075616466254832E-3</v>
      </c>
      <c r="AS744" s="5">
        <f t="shared" si="495"/>
        <v>4.1493338926101853E-3</v>
      </c>
      <c r="AT744" s="5">
        <f t="shared" si="496"/>
        <v>1.2658486381684764E-2</v>
      </c>
      <c r="AU744" s="5">
        <f t="shared" si="497"/>
        <v>5.0781661065115724E-3</v>
      </c>
      <c r="AV744">
        <f t="shared" si="498"/>
        <v>1</v>
      </c>
      <c r="AW744">
        <f t="shared" si="499"/>
        <v>0</v>
      </c>
      <c r="AX744">
        <f t="shared" si="500"/>
        <v>0</v>
      </c>
    </row>
    <row r="745" spans="1:50" x14ac:dyDescent="0.25">
      <c r="A745" s="1">
        <v>42866</v>
      </c>
      <c r="B745">
        <v>25101.529297000001</v>
      </c>
      <c r="C745">
        <v>25203.539063</v>
      </c>
      <c r="D745">
        <v>25024.759765999999</v>
      </c>
      <c r="E745">
        <v>25125.550781000002</v>
      </c>
      <c r="F745">
        <v>25125.550781000002</v>
      </c>
      <c r="G745">
        <v>1642633800</v>
      </c>
      <c r="H745" s="2">
        <f t="shared" si="461"/>
        <v>4.4025189000782561E-3</v>
      </c>
      <c r="I745">
        <f t="shared" si="462"/>
        <v>26090.330077999999</v>
      </c>
      <c r="J745">
        <f t="shared" si="463"/>
        <v>25025.050781000002</v>
      </c>
      <c r="K745">
        <f t="shared" si="464"/>
        <v>25922.679688</v>
      </c>
      <c r="L745">
        <f t="shared" si="465"/>
        <v>3.839833424585315E-2</v>
      </c>
      <c r="M745">
        <f t="shared" si="466"/>
        <v>-3.9999123153948712E-3</v>
      </c>
      <c r="N745">
        <f t="shared" si="467"/>
        <v>3.1725828179766324E-2</v>
      </c>
      <c r="O745">
        <f t="shared" si="468"/>
        <v>1</v>
      </c>
      <c r="P745">
        <f t="shared" si="460"/>
        <v>0</v>
      </c>
      <c r="Q745">
        <f t="shared" si="469"/>
        <v>0</v>
      </c>
      <c r="R745">
        <f t="shared" si="470"/>
        <v>1</v>
      </c>
      <c r="S745">
        <f t="shared" si="471"/>
        <v>0</v>
      </c>
      <c r="T745" s="4">
        <f t="shared" si="472"/>
        <v>1.0044025189000783</v>
      </c>
      <c r="U745" s="4">
        <f t="shared" si="473"/>
        <v>1.0044025189000783</v>
      </c>
      <c r="V745" s="4">
        <f>PRODUCT($T$3:T745)-1</f>
        <v>0.69607181325468481</v>
      </c>
      <c r="W745" s="3">
        <f>PRODUCT($U$3:U745)-1</f>
        <v>0.41195770311881796</v>
      </c>
      <c r="X745">
        <f t="shared" si="474"/>
        <v>0.12869697403709623</v>
      </c>
      <c r="Y745" s="1">
        <f t="shared" si="475"/>
        <v>42866</v>
      </c>
      <c r="Z745">
        <f t="shared" si="476"/>
        <v>-5.208028996284253E-3</v>
      </c>
      <c r="AA745" s="5">
        <f t="shared" si="477"/>
        <v>-2.6448034393034003E-4</v>
      </c>
      <c r="AB745" s="5">
        <f t="shared" si="478"/>
        <v>-2.1102853779320085E-4</v>
      </c>
      <c r="AC745" s="5">
        <f t="shared" si="479"/>
        <v>-7.1600636148086982E-3</v>
      </c>
      <c r="AD745" s="5">
        <f t="shared" si="480"/>
        <v>9.3421934501840553E-3</v>
      </c>
      <c r="AE745" s="5">
        <f t="shared" si="481"/>
        <v>-2.1321423900301228E-3</v>
      </c>
      <c r="AF745" s="5">
        <f t="shared" si="482"/>
        <v>-1.3895219487551458E-2</v>
      </c>
      <c r="AG745" s="5">
        <f t="shared" si="483"/>
        <v>-4.1237243376018862E-3</v>
      </c>
      <c r="AH745" s="5">
        <f t="shared" si="484"/>
        <v>9.6995200877412202E-3</v>
      </c>
      <c r="AI745" s="5">
        <f t="shared" si="485"/>
        <v>-6.2189591995032156E-4</v>
      </c>
      <c r="AJ745" s="5">
        <f t="shared" si="486"/>
        <v>4.053775011468197E-3</v>
      </c>
      <c r="AK745">
        <f t="shared" si="487"/>
        <v>1.3109602106242457E-2</v>
      </c>
      <c r="AL745" s="5">
        <f t="shared" si="488"/>
        <v>5.0086088590219902E-3</v>
      </c>
      <c r="AM745" s="5">
        <f t="shared" si="489"/>
        <v>4.8843958920048447E-3</v>
      </c>
      <c r="AN745" s="5">
        <f t="shared" si="490"/>
        <v>-3.3746857465426494E-3</v>
      </c>
      <c r="AO745" s="5">
        <f t="shared" si="491"/>
        <v>3.290658922919576E-3</v>
      </c>
      <c r="AP745" s="5">
        <f t="shared" si="492"/>
        <v>-4.9602911767598901E-4</v>
      </c>
      <c r="AQ745" s="5">
        <f t="shared" si="493"/>
        <v>-8.4075616466254832E-3</v>
      </c>
      <c r="AR745" s="5">
        <f t="shared" si="494"/>
        <v>4.1493338926101853E-3</v>
      </c>
      <c r="AS745" s="5">
        <f t="shared" si="495"/>
        <v>1.2658486381684764E-2</v>
      </c>
      <c r="AT745" s="5">
        <f t="shared" si="496"/>
        <v>5.0781661065115724E-3</v>
      </c>
      <c r="AU745" s="5">
        <f t="shared" si="497"/>
        <v>4.4025189000782561E-3</v>
      </c>
      <c r="AV745">
        <f t="shared" si="498"/>
        <v>1</v>
      </c>
      <c r="AW745">
        <f t="shared" si="499"/>
        <v>0</v>
      </c>
      <c r="AX745">
        <f t="shared" si="500"/>
        <v>0</v>
      </c>
    </row>
    <row r="746" spans="1:50" x14ac:dyDescent="0.25">
      <c r="A746" s="1">
        <v>42867</v>
      </c>
      <c r="B746">
        <v>25126.480468999998</v>
      </c>
      <c r="C746">
        <v>25211.279297000001</v>
      </c>
      <c r="D746">
        <v>25087.320313</v>
      </c>
      <c r="E746">
        <v>25156.339843999998</v>
      </c>
      <c r="F746">
        <v>25156.339843999998</v>
      </c>
      <c r="G746">
        <v>1417408900</v>
      </c>
      <c r="H746" s="2">
        <f t="shared" si="461"/>
        <v>1.2254084803298149E-3</v>
      </c>
      <c r="I746">
        <f t="shared" si="462"/>
        <v>26090.330077999999</v>
      </c>
      <c r="J746">
        <f t="shared" si="463"/>
        <v>25025.050781000002</v>
      </c>
      <c r="K746">
        <f t="shared" si="464"/>
        <v>25689.230468999998</v>
      </c>
      <c r="L746">
        <f t="shared" si="465"/>
        <v>3.7127429498563069E-2</v>
      </c>
      <c r="M746">
        <f t="shared" si="466"/>
        <v>-5.2189254801831009E-3</v>
      </c>
      <c r="N746">
        <f t="shared" si="467"/>
        <v>2.118315415933214E-2</v>
      </c>
      <c r="O746">
        <f t="shared" si="468"/>
        <v>1</v>
      </c>
      <c r="P746">
        <f t="shared" si="460"/>
        <v>0</v>
      </c>
      <c r="Q746">
        <f t="shared" si="469"/>
        <v>0</v>
      </c>
      <c r="R746">
        <f t="shared" si="470"/>
        <v>1</v>
      </c>
      <c r="S746">
        <f t="shared" si="471"/>
        <v>0</v>
      </c>
      <c r="T746" s="4">
        <f t="shared" si="472"/>
        <v>1.0012254084803298</v>
      </c>
      <c r="U746" s="4">
        <f t="shared" si="473"/>
        <v>1.0012254084803298</v>
      </c>
      <c r="V746" s="4">
        <f>PRODUCT($T$3:T746)-1</f>
        <v>0.69815019403789558</v>
      </c>
      <c r="W746" s="3">
        <f>PRODUCT($U$3:U746)-1</f>
        <v>0.41368792806208687</v>
      </c>
      <c r="X746">
        <f t="shared" si="474"/>
        <v>0.1300800888808038</v>
      </c>
      <c r="Y746" s="1">
        <f t="shared" si="475"/>
        <v>42867</v>
      </c>
      <c r="Z746">
        <f t="shared" si="476"/>
        <v>-2.6448034393034003E-4</v>
      </c>
      <c r="AA746" s="5">
        <f t="shared" si="477"/>
        <v>-2.1102853779320085E-4</v>
      </c>
      <c r="AB746" s="5">
        <f t="shared" si="478"/>
        <v>-7.1600636148086982E-3</v>
      </c>
      <c r="AC746" s="5">
        <f t="shared" si="479"/>
        <v>9.3421934501840553E-3</v>
      </c>
      <c r="AD746" s="5">
        <f t="shared" si="480"/>
        <v>-2.1321423900301228E-3</v>
      </c>
      <c r="AE746" s="5">
        <f t="shared" si="481"/>
        <v>-1.3895219487551458E-2</v>
      </c>
      <c r="AF746" s="5">
        <f t="shared" si="482"/>
        <v>-4.1237243376018862E-3</v>
      </c>
      <c r="AG746" s="5">
        <f t="shared" si="483"/>
        <v>9.6995200877412202E-3</v>
      </c>
      <c r="AH746" s="5">
        <f t="shared" si="484"/>
        <v>-6.2189591995032156E-4</v>
      </c>
      <c r="AI746" s="5">
        <f t="shared" si="485"/>
        <v>4.053775011468197E-3</v>
      </c>
      <c r="AJ746" s="5">
        <f t="shared" si="486"/>
        <v>1.3109602106242457E-2</v>
      </c>
      <c r="AK746">
        <f t="shared" si="487"/>
        <v>5.0086088590219902E-3</v>
      </c>
      <c r="AL746" s="5">
        <f t="shared" si="488"/>
        <v>4.8843958920048447E-3</v>
      </c>
      <c r="AM746" s="5">
        <f t="shared" si="489"/>
        <v>-3.3746857465426494E-3</v>
      </c>
      <c r="AN746" s="5">
        <f t="shared" si="490"/>
        <v>3.290658922919576E-3</v>
      </c>
      <c r="AO746" s="5">
        <f t="shared" si="491"/>
        <v>-4.9602911767598901E-4</v>
      </c>
      <c r="AP746" s="5">
        <f t="shared" si="492"/>
        <v>-8.4075616466254832E-3</v>
      </c>
      <c r="AQ746" s="5">
        <f t="shared" si="493"/>
        <v>4.1493338926101853E-3</v>
      </c>
      <c r="AR746" s="5">
        <f t="shared" si="494"/>
        <v>1.2658486381684764E-2</v>
      </c>
      <c r="AS746" s="5">
        <f t="shared" si="495"/>
        <v>5.0781661065115724E-3</v>
      </c>
      <c r="AT746" s="5">
        <f t="shared" si="496"/>
        <v>4.4025189000782561E-3</v>
      </c>
      <c r="AU746" s="5">
        <f t="shared" si="497"/>
        <v>1.2254084803298149E-3</v>
      </c>
      <c r="AV746">
        <f t="shared" si="498"/>
        <v>1</v>
      </c>
      <c r="AW746">
        <f t="shared" si="499"/>
        <v>0</v>
      </c>
      <c r="AX746">
        <f t="shared" si="500"/>
        <v>0</v>
      </c>
    </row>
    <row r="747" spans="1:50" x14ac:dyDescent="0.25">
      <c r="A747" s="1">
        <v>42870</v>
      </c>
      <c r="B747">
        <v>25233.310547000001</v>
      </c>
      <c r="C747">
        <v>25385.720702999999</v>
      </c>
      <c r="D747">
        <v>25213.470702999999</v>
      </c>
      <c r="E747">
        <v>25371.589843999998</v>
      </c>
      <c r="F747">
        <v>25371.589843999998</v>
      </c>
      <c r="G747">
        <v>2212734400</v>
      </c>
      <c r="H747" s="2">
        <f t="shared" si="461"/>
        <v>8.5564911801483401E-3</v>
      </c>
      <c r="I747">
        <f t="shared" si="462"/>
        <v>26090.330077999999</v>
      </c>
      <c r="J747">
        <f t="shared" si="463"/>
        <v>25025.050781000002</v>
      </c>
      <c r="K747">
        <f t="shared" si="464"/>
        <v>25722.630859000001</v>
      </c>
      <c r="L747">
        <f t="shared" si="465"/>
        <v>2.8328545369811442E-2</v>
      </c>
      <c r="M747">
        <f t="shared" si="466"/>
        <v>-1.3658547419800215E-2</v>
      </c>
      <c r="N747">
        <f t="shared" si="467"/>
        <v>1.3835988093707119E-2</v>
      </c>
      <c r="O747">
        <f t="shared" si="468"/>
        <v>1</v>
      </c>
      <c r="P747">
        <f t="shared" si="460"/>
        <v>0</v>
      </c>
      <c r="Q747">
        <f t="shared" si="469"/>
        <v>0</v>
      </c>
      <c r="R747">
        <f t="shared" si="470"/>
        <v>1</v>
      </c>
      <c r="S747">
        <f t="shared" si="471"/>
        <v>0</v>
      </c>
      <c r="T747" s="4">
        <f t="shared" si="472"/>
        <v>1.0085564911801483</v>
      </c>
      <c r="U747" s="4">
        <f t="shared" si="473"/>
        <v>1.0085564911801483</v>
      </c>
      <c r="V747" s="4">
        <f>PRODUCT($T$3:T747)-1</f>
        <v>0.71268040119574794</v>
      </c>
      <c r="W747" s="3">
        <f>PRODUCT($U$3:U747)-1</f>
        <v>0.42578413635003232</v>
      </c>
      <c r="X747">
        <f t="shared" si="474"/>
        <v>0.13974960919417367</v>
      </c>
      <c r="Y747" s="1">
        <f t="shared" si="475"/>
        <v>42870</v>
      </c>
      <c r="Z747">
        <f t="shared" si="476"/>
        <v>-2.1102853779320085E-4</v>
      </c>
      <c r="AA747" s="5">
        <f t="shared" si="477"/>
        <v>-7.1600636148086982E-3</v>
      </c>
      <c r="AB747" s="5">
        <f t="shared" si="478"/>
        <v>9.3421934501840553E-3</v>
      </c>
      <c r="AC747" s="5">
        <f t="shared" si="479"/>
        <v>-2.1321423900301228E-3</v>
      </c>
      <c r="AD747" s="5">
        <f t="shared" si="480"/>
        <v>-1.3895219487551458E-2</v>
      </c>
      <c r="AE747" s="5">
        <f t="shared" si="481"/>
        <v>-4.1237243376018862E-3</v>
      </c>
      <c r="AF747" s="5">
        <f t="shared" si="482"/>
        <v>9.6995200877412202E-3</v>
      </c>
      <c r="AG747" s="5">
        <f t="shared" si="483"/>
        <v>-6.2189591995032156E-4</v>
      </c>
      <c r="AH747" s="5">
        <f t="shared" si="484"/>
        <v>4.053775011468197E-3</v>
      </c>
      <c r="AI747" s="5">
        <f t="shared" si="485"/>
        <v>1.3109602106242457E-2</v>
      </c>
      <c r="AJ747" s="5">
        <f t="shared" si="486"/>
        <v>5.0086088590219902E-3</v>
      </c>
      <c r="AK747">
        <f t="shared" si="487"/>
        <v>4.8843958920048447E-3</v>
      </c>
      <c r="AL747" s="5">
        <f t="shared" si="488"/>
        <v>-3.3746857465426494E-3</v>
      </c>
      <c r="AM747" s="5">
        <f t="shared" si="489"/>
        <v>3.290658922919576E-3</v>
      </c>
      <c r="AN747" s="5">
        <f t="shared" si="490"/>
        <v>-4.9602911767598901E-4</v>
      </c>
      <c r="AO747" s="5">
        <f t="shared" si="491"/>
        <v>-8.4075616466254832E-3</v>
      </c>
      <c r="AP747" s="5">
        <f t="shared" si="492"/>
        <v>4.1493338926101853E-3</v>
      </c>
      <c r="AQ747" s="5">
        <f t="shared" si="493"/>
        <v>1.2658486381684764E-2</v>
      </c>
      <c r="AR747" s="5">
        <f t="shared" si="494"/>
        <v>5.0781661065115724E-3</v>
      </c>
      <c r="AS747" s="5">
        <f t="shared" si="495"/>
        <v>4.4025189000782561E-3</v>
      </c>
      <c r="AT747" s="5">
        <f t="shared" si="496"/>
        <v>1.2254084803298149E-3</v>
      </c>
      <c r="AU747" s="5">
        <f t="shared" si="497"/>
        <v>8.5564911801483401E-3</v>
      </c>
      <c r="AV747">
        <f t="shared" si="498"/>
        <v>1</v>
      </c>
      <c r="AW747">
        <f t="shared" si="499"/>
        <v>0</v>
      </c>
      <c r="AX747">
        <f t="shared" si="500"/>
        <v>0</v>
      </c>
    </row>
    <row r="748" spans="1:50" x14ac:dyDescent="0.25">
      <c r="A748" s="1">
        <v>42871</v>
      </c>
      <c r="B748">
        <v>25413.349609000001</v>
      </c>
      <c r="C748">
        <v>25413.349609000001</v>
      </c>
      <c r="D748">
        <v>25228.460938</v>
      </c>
      <c r="E748">
        <v>25335.939452999999</v>
      </c>
      <c r="F748">
        <v>25335.939452999999</v>
      </c>
      <c r="G748">
        <v>1797601700</v>
      </c>
      <c r="H748" s="2">
        <f t="shared" si="461"/>
        <v>-1.4051303532494064E-3</v>
      </c>
      <c r="I748">
        <f t="shared" si="462"/>
        <v>26090.330077999999</v>
      </c>
      <c r="J748">
        <f t="shared" si="463"/>
        <v>25025.050781000002</v>
      </c>
      <c r="K748">
        <f t="shared" si="464"/>
        <v>25713.019531000002</v>
      </c>
      <c r="L748">
        <f t="shared" si="465"/>
        <v>2.9775514201849429E-2</v>
      </c>
      <c r="M748">
        <f t="shared" si="466"/>
        <v>-1.2270658941884394E-2</v>
      </c>
      <c r="N748">
        <f t="shared" si="467"/>
        <v>1.4883208838555761E-2</v>
      </c>
      <c r="O748">
        <f t="shared" si="468"/>
        <v>1</v>
      </c>
      <c r="P748">
        <f t="shared" si="460"/>
        <v>0</v>
      </c>
      <c r="Q748">
        <f t="shared" si="469"/>
        <v>0</v>
      </c>
      <c r="R748">
        <f t="shared" si="470"/>
        <v>1</v>
      </c>
      <c r="S748">
        <f t="shared" si="471"/>
        <v>0</v>
      </c>
      <c r="T748" s="4">
        <f t="shared" si="472"/>
        <v>0.99859486964675059</v>
      </c>
      <c r="U748" s="4">
        <f t="shared" si="473"/>
        <v>0.99859486964675059</v>
      </c>
      <c r="V748" s="4">
        <f>PRODUCT($T$3:T748)-1</f>
        <v>0.71027386197861242</v>
      </c>
      <c r="W748" s="3">
        <f>PRODUCT($U$3:U748)-1</f>
        <v>0.42378072378286546</v>
      </c>
      <c r="X748">
        <f t="shared" si="474"/>
        <v>0.13814811242319069</v>
      </c>
      <c r="Y748" s="1">
        <f t="shared" si="475"/>
        <v>42871</v>
      </c>
      <c r="Z748">
        <f t="shared" si="476"/>
        <v>-7.1600636148086982E-3</v>
      </c>
      <c r="AA748" s="5">
        <f t="shared" si="477"/>
        <v>9.3421934501840553E-3</v>
      </c>
      <c r="AB748" s="5">
        <f t="shared" si="478"/>
        <v>-2.1321423900301228E-3</v>
      </c>
      <c r="AC748" s="5">
        <f t="shared" si="479"/>
        <v>-1.3895219487551458E-2</v>
      </c>
      <c r="AD748" s="5">
        <f t="shared" si="480"/>
        <v>-4.1237243376018862E-3</v>
      </c>
      <c r="AE748" s="5">
        <f t="shared" si="481"/>
        <v>9.6995200877412202E-3</v>
      </c>
      <c r="AF748" s="5">
        <f t="shared" si="482"/>
        <v>-6.2189591995032156E-4</v>
      </c>
      <c r="AG748" s="5">
        <f t="shared" si="483"/>
        <v>4.053775011468197E-3</v>
      </c>
      <c r="AH748" s="5">
        <f t="shared" si="484"/>
        <v>1.3109602106242457E-2</v>
      </c>
      <c r="AI748" s="5">
        <f t="shared" si="485"/>
        <v>5.0086088590219902E-3</v>
      </c>
      <c r="AJ748" s="5">
        <f t="shared" si="486"/>
        <v>4.8843958920048447E-3</v>
      </c>
      <c r="AK748">
        <f t="shared" si="487"/>
        <v>-3.3746857465426494E-3</v>
      </c>
      <c r="AL748" s="5">
        <f t="shared" si="488"/>
        <v>3.290658922919576E-3</v>
      </c>
      <c r="AM748" s="5">
        <f t="shared" si="489"/>
        <v>-4.9602911767598901E-4</v>
      </c>
      <c r="AN748" s="5">
        <f t="shared" si="490"/>
        <v>-8.4075616466254832E-3</v>
      </c>
      <c r="AO748" s="5">
        <f t="shared" si="491"/>
        <v>4.1493338926101853E-3</v>
      </c>
      <c r="AP748" s="5">
        <f t="shared" si="492"/>
        <v>1.2658486381684764E-2</v>
      </c>
      <c r="AQ748" s="5">
        <f t="shared" si="493"/>
        <v>5.0781661065115724E-3</v>
      </c>
      <c r="AR748" s="5">
        <f t="shared" si="494"/>
        <v>4.4025189000782561E-3</v>
      </c>
      <c r="AS748" s="5">
        <f t="shared" si="495"/>
        <v>1.2254084803298149E-3</v>
      </c>
      <c r="AT748" s="5">
        <f t="shared" si="496"/>
        <v>8.5564911801483401E-3</v>
      </c>
      <c r="AU748" s="5">
        <f t="shared" si="497"/>
        <v>-1.4051303532494064E-3</v>
      </c>
      <c r="AV748">
        <f t="shared" si="498"/>
        <v>1</v>
      </c>
      <c r="AW748">
        <f t="shared" si="499"/>
        <v>0</v>
      </c>
      <c r="AX748">
        <f t="shared" si="500"/>
        <v>0</v>
      </c>
    </row>
    <row r="749" spans="1:50" x14ac:dyDescent="0.25">
      <c r="A749" s="1">
        <v>42872</v>
      </c>
      <c r="B749">
        <v>25355.759765999999</v>
      </c>
      <c r="C749">
        <v>25374.949218999998</v>
      </c>
      <c r="D749">
        <v>25245.439452999999</v>
      </c>
      <c r="E749">
        <v>25293.630859000001</v>
      </c>
      <c r="F749">
        <v>25293.630859000001</v>
      </c>
      <c r="G749">
        <v>1512406100</v>
      </c>
      <c r="H749" s="2">
        <f t="shared" si="461"/>
        <v>-1.6699042906415107E-3</v>
      </c>
      <c r="I749">
        <f t="shared" si="462"/>
        <v>26090.330077999999</v>
      </c>
      <c r="J749">
        <f t="shared" si="463"/>
        <v>25025.050781000002</v>
      </c>
      <c r="K749">
        <f t="shared" si="464"/>
        <v>25565.339843999998</v>
      </c>
      <c r="L749">
        <f t="shared" si="465"/>
        <v>3.1498017166504022E-2</v>
      </c>
      <c r="M749">
        <f t="shared" si="466"/>
        <v>-1.0618486507421809E-2</v>
      </c>
      <c r="N749">
        <f t="shared" si="467"/>
        <v>1.0742189862524842E-2</v>
      </c>
      <c r="O749">
        <f t="shared" si="468"/>
        <v>1</v>
      </c>
      <c r="P749">
        <f t="shared" si="460"/>
        <v>0</v>
      </c>
      <c r="Q749">
        <f t="shared" si="469"/>
        <v>0</v>
      </c>
      <c r="R749">
        <f t="shared" si="470"/>
        <v>1</v>
      </c>
      <c r="S749">
        <f t="shared" si="471"/>
        <v>0</v>
      </c>
      <c r="T749" s="4">
        <f t="shared" si="472"/>
        <v>0.99833009570935849</v>
      </c>
      <c r="U749" s="4">
        <f t="shared" si="473"/>
        <v>0.99833009570935849</v>
      </c>
      <c r="V749" s="4">
        <f>PRODUCT($T$3:T749)-1</f>
        <v>0.70741786831832232</v>
      </c>
      <c r="W749" s="3">
        <f>PRODUCT($U$3:U749)-1</f>
        <v>0.42140314624328767</v>
      </c>
      <c r="X749">
        <f t="shared" si="474"/>
        <v>0.13624751400686974</v>
      </c>
      <c r="Y749" s="1">
        <f t="shared" si="475"/>
        <v>42872</v>
      </c>
      <c r="Z749">
        <f t="shared" si="476"/>
        <v>9.3421934501840553E-3</v>
      </c>
      <c r="AA749" s="5">
        <f t="shared" si="477"/>
        <v>-2.1321423900301228E-3</v>
      </c>
      <c r="AB749" s="5">
        <f t="shared" si="478"/>
        <v>-1.3895219487551458E-2</v>
      </c>
      <c r="AC749" s="5">
        <f t="shared" si="479"/>
        <v>-4.1237243376018862E-3</v>
      </c>
      <c r="AD749" s="5">
        <f t="shared" si="480"/>
        <v>9.6995200877412202E-3</v>
      </c>
      <c r="AE749" s="5">
        <f t="shared" si="481"/>
        <v>-6.2189591995032156E-4</v>
      </c>
      <c r="AF749" s="5">
        <f t="shared" si="482"/>
        <v>4.053775011468197E-3</v>
      </c>
      <c r="AG749" s="5">
        <f t="shared" si="483"/>
        <v>1.3109602106242457E-2</v>
      </c>
      <c r="AH749" s="5">
        <f t="shared" si="484"/>
        <v>5.0086088590219902E-3</v>
      </c>
      <c r="AI749" s="5">
        <f t="shared" si="485"/>
        <v>4.8843958920048447E-3</v>
      </c>
      <c r="AJ749" s="5">
        <f t="shared" si="486"/>
        <v>-3.3746857465426494E-3</v>
      </c>
      <c r="AK749">
        <f t="shared" si="487"/>
        <v>3.290658922919576E-3</v>
      </c>
      <c r="AL749" s="5">
        <f t="shared" si="488"/>
        <v>-4.9602911767598901E-4</v>
      </c>
      <c r="AM749" s="5">
        <f t="shared" si="489"/>
        <v>-8.4075616466254832E-3</v>
      </c>
      <c r="AN749" s="5">
        <f t="shared" si="490"/>
        <v>4.1493338926101853E-3</v>
      </c>
      <c r="AO749" s="5">
        <f t="shared" si="491"/>
        <v>1.2658486381684764E-2</v>
      </c>
      <c r="AP749" s="5">
        <f t="shared" si="492"/>
        <v>5.0781661065115724E-3</v>
      </c>
      <c r="AQ749" s="5">
        <f t="shared" si="493"/>
        <v>4.4025189000782561E-3</v>
      </c>
      <c r="AR749" s="5">
        <f t="shared" si="494"/>
        <v>1.2254084803298149E-3</v>
      </c>
      <c r="AS749" s="5">
        <f t="shared" si="495"/>
        <v>8.5564911801483401E-3</v>
      </c>
      <c r="AT749" s="5">
        <f t="shared" si="496"/>
        <v>-1.4051303532494064E-3</v>
      </c>
      <c r="AU749" s="5">
        <f t="shared" si="497"/>
        <v>-1.6699042906415107E-3</v>
      </c>
      <c r="AV749">
        <f t="shared" si="498"/>
        <v>1</v>
      </c>
      <c r="AW749">
        <f t="shared" si="499"/>
        <v>0</v>
      </c>
      <c r="AX749">
        <f t="shared" si="500"/>
        <v>0</v>
      </c>
    </row>
    <row r="750" spans="1:50" x14ac:dyDescent="0.25">
      <c r="A750" s="1">
        <v>42873</v>
      </c>
      <c r="B750">
        <v>25034.189452999999</v>
      </c>
      <c r="C750">
        <v>25263.810547000001</v>
      </c>
      <c r="D750">
        <v>25025.050781000002</v>
      </c>
      <c r="E750">
        <v>25136.519531000002</v>
      </c>
      <c r="F750">
        <v>25136.519531000002</v>
      </c>
      <c r="G750">
        <v>1677298400</v>
      </c>
      <c r="H750" s="2">
        <f t="shared" si="461"/>
        <v>-6.211497624671658E-3</v>
      </c>
      <c r="I750">
        <f t="shared" si="462"/>
        <v>26090.330077999999</v>
      </c>
      <c r="J750">
        <f t="shared" si="463"/>
        <v>25124.060547000001</v>
      </c>
      <c r="K750">
        <f t="shared" si="464"/>
        <v>25557.800781000002</v>
      </c>
      <c r="L750">
        <f t="shared" si="465"/>
        <v>3.7945211381539723E-2</v>
      </c>
      <c r="M750">
        <f t="shared" si="466"/>
        <v>-4.9565270898521696E-4</v>
      </c>
      <c r="N750">
        <f t="shared" si="467"/>
        <v>1.6759728787449912E-2</v>
      </c>
      <c r="O750">
        <f t="shared" si="468"/>
        <v>1</v>
      </c>
      <c r="P750">
        <f t="shared" si="460"/>
        <v>0</v>
      </c>
      <c r="Q750">
        <f t="shared" si="469"/>
        <v>0</v>
      </c>
      <c r="R750">
        <f t="shared" si="470"/>
        <v>1</v>
      </c>
      <c r="S750">
        <f t="shared" si="471"/>
        <v>0</v>
      </c>
      <c r="T750" s="4">
        <f t="shared" si="472"/>
        <v>0.99378850237532834</v>
      </c>
      <c r="U750" s="4">
        <f t="shared" si="473"/>
        <v>0.99378850237532834</v>
      </c>
      <c r="V750" s="4">
        <f>PRODUCT($T$3:T750)-1</f>
        <v>0.69681224628494109</v>
      </c>
      <c r="W750" s="3">
        <f>PRODUCT($U$3:U750)-1</f>
        <v>0.41257410397669658</v>
      </c>
      <c r="X750">
        <f t="shared" si="474"/>
        <v>0.12918971527257717</v>
      </c>
      <c r="Y750" s="1">
        <f t="shared" si="475"/>
        <v>42873</v>
      </c>
      <c r="Z750">
        <f t="shared" si="476"/>
        <v>-2.1321423900301228E-3</v>
      </c>
      <c r="AA750" s="5">
        <f t="shared" si="477"/>
        <v>-1.3895219487551458E-2</v>
      </c>
      <c r="AB750" s="5">
        <f t="shared" si="478"/>
        <v>-4.1237243376018862E-3</v>
      </c>
      <c r="AC750" s="5">
        <f t="shared" si="479"/>
        <v>9.6995200877412202E-3</v>
      </c>
      <c r="AD750" s="5">
        <f t="shared" si="480"/>
        <v>-6.2189591995032156E-4</v>
      </c>
      <c r="AE750" s="5">
        <f t="shared" si="481"/>
        <v>4.053775011468197E-3</v>
      </c>
      <c r="AF750" s="5">
        <f t="shared" si="482"/>
        <v>1.3109602106242457E-2</v>
      </c>
      <c r="AG750" s="5">
        <f t="shared" si="483"/>
        <v>5.0086088590219902E-3</v>
      </c>
      <c r="AH750" s="5">
        <f t="shared" si="484"/>
        <v>4.8843958920048447E-3</v>
      </c>
      <c r="AI750" s="5">
        <f t="shared" si="485"/>
        <v>-3.3746857465426494E-3</v>
      </c>
      <c r="AJ750" s="5">
        <f t="shared" si="486"/>
        <v>3.290658922919576E-3</v>
      </c>
      <c r="AK750">
        <f t="shared" si="487"/>
        <v>-4.9602911767598901E-4</v>
      </c>
      <c r="AL750" s="5">
        <f t="shared" si="488"/>
        <v>-8.4075616466254832E-3</v>
      </c>
      <c r="AM750" s="5">
        <f t="shared" si="489"/>
        <v>4.1493338926101853E-3</v>
      </c>
      <c r="AN750" s="5">
        <f t="shared" si="490"/>
        <v>1.2658486381684764E-2</v>
      </c>
      <c r="AO750" s="5">
        <f t="shared" si="491"/>
        <v>5.0781661065115724E-3</v>
      </c>
      <c r="AP750" s="5">
        <f t="shared" si="492"/>
        <v>4.4025189000782561E-3</v>
      </c>
      <c r="AQ750" s="5">
        <f t="shared" si="493"/>
        <v>1.2254084803298149E-3</v>
      </c>
      <c r="AR750" s="5">
        <f t="shared" si="494"/>
        <v>8.5564911801483401E-3</v>
      </c>
      <c r="AS750" s="5">
        <f t="shared" si="495"/>
        <v>-1.4051303532494064E-3</v>
      </c>
      <c r="AT750" s="5">
        <f t="shared" si="496"/>
        <v>-1.6699042906415107E-3</v>
      </c>
      <c r="AU750" s="5">
        <f t="shared" si="497"/>
        <v>-6.211497624671658E-3</v>
      </c>
      <c r="AV750">
        <f t="shared" si="498"/>
        <v>1</v>
      </c>
      <c r="AW750">
        <f t="shared" si="499"/>
        <v>0</v>
      </c>
      <c r="AX750">
        <f t="shared" si="500"/>
        <v>0</v>
      </c>
    </row>
    <row r="751" spans="1:50" x14ac:dyDescent="0.25">
      <c r="A751" s="1">
        <v>42874</v>
      </c>
      <c r="B751">
        <v>25171.660156000002</v>
      </c>
      <c r="C751">
        <v>25266.220702999999</v>
      </c>
      <c r="D751">
        <v>25124.060547000001</v>
      </c>
      <c r="E751">
        <v>25174.869140999999</v>
      </c>
      <c r="F751">
        <v>25174.869140999999</v>
      </c>
      <c r="G751">
        <v>1312777700</v>
      </c>
      <c r="H751" s="2">
        <f t="shared" si="461"/>
        <v>1.5256531419436392E-3</v>
      </c>
      <c r="I751">
        <f t="shared" si="462"/>
        <v>26090.330077999999</v>
      </c>
      <c r="J751">
        <f t="shared" si="463"/>
        <v>25201.339843999998</v>
      </c>
      <c r="K751">
        <f t="shared" si="464"/>
        <v>25735.070313</v>
      </c>
      <c r="L751">
        <f t="shared" si="465"/>
        <v>3.636407926780727E-2</v>
      </c>
      <c r="M751">
        <f t="shared" si="466"/>
        <v>1.0514733106155028E-3</v>
      </c>
      <c r="N751">
        <f t="shared" si="467"/>
        <v>2.2252396580987766E-2</v>
      </c>
      <c r="O751">
        <f t="shared" si="468"/>
        <v>1</v>
      </c>
      <c r="P751">
        <f t="shared" si="460"/>
        <v>0</v>
      </c>
      <c r="Q751">
        <f t="shared" si="469"/>
        <v>0</v>
      </c>
      <c r="R751">
        <f t="shared" si="470"/>
        <v>1</v>
      </c>
      <c r="S751">
        <f t="shared" si="471"/>
        <v>0</v>
      </c>
      <c r="T751" s="4">
        <f t="shared" si="472"/>
        <v>1.0015256531419436</v>
      </c>
      <c r="U751" s="4">
        <f t="shared" si="473"/>
        <v>1.0015256531419436</v>
      </c>
      <c r="V751" s="4">
        <f>PRODUCT($T$3:T751)-1</f>
        <v>0.69940099321977423</v>
      </c>
      <c r="W751" s="3">
        <f>PRODUCT($U$3:U751)-1</f>
        <v>0.41472920209665687</v>
      </c>
      <c r="X751">
        <f t="shared" si="474"/>
        <v>0.13091246710953319</v>
      </c>
      <c r="Y751" s="1">
        <f t="shared" si="475"/>
        <v>42874</v>
      </c>
      <c r="Z751">
        <f t="shared" si="476"/>
        <v>-1.3895219487551458E-2</v>
      </c>
      <c r="AA751" s="5">
        <f t="shared" si="477"/>
        <v>-4.1237243376018862E-3</v>
      </c>
      <c r="AB751" s="5">
        <f t="shared" si="478"/>
        <v>9.6995200877412202E-3</v>
      </c>
      <c r="AC751" s="5">
        <f t="shared" si="479"/>
        <v>-6.2189591995032156E-4</v>
      </c>
      <c r="AD751" s="5">
        <f t="shared" si="480"/>
        <v>4.053775011468197E-3</v>
      </c>
      <c r="AE751" s="5">
        <f t="shared" si="481"/>
        <v>1.3109602106242457E-2</v>
      </c>
      <c r="AF751" s="5">
        <f t="shared" si="482"/>
        <v>5.0086088590219902E-3</v>
      </c>
      <c r="AG751" s="5">
        <f t="shared" si="483"/>
        <v>4.8843958920048447E-3</v>
      </c>
      <c r="AH751" s="5">
        <f t="shared" si="484"/>
        <v>-3.3746857465426494E-3</v>
      </c>
      <c r="AI751" s="5">
        <f t="shared" si="485"/>
        <v>3.290658922919576E-3</v>
      </c>
      <c r="AJ751" s="5">
        <f t="shared" si="486"/>
        <v>-4.9602911767598901E-4</v>
      </c>
      <c r="AK751">
        <f t="shared" si="487"/>
        <v>-8.4075616466254832E-3</v>
      </c>
      <c r="AL751" s="5">
        <f t="shared" si="488"/>
        <v>4.1493338926101853E-3</v>
      </c>
      <c r="AM751" s="5">
        <f t="shared" si="489"/>
        <v>1.2658486381684764E-2</v>
      </c>
      <c r="AN751" s="5">
        <f t="shared" si="490"/>
        <v>5.0781661065115724E-3</v>
      </c>
      <c r="AO751" s="5">
        <f t="shared" si="491"/>
        <v>4.4025189000782561E-3</v>
      </c>
      <c r="AP751" s="5">
        <f t="shared" si="492"/>
        <v>1.2254084803298149E-3</v>
      </c>
      <c r="AQ751" s="5">
        <f t="shared" si="493"/>
        <v>8.5564911801483401E-3</v>
      </c>
      <c r="AR751" s="5">
        <f t="shared" si="494"/>
        <v>-1.4051303532494064E-3</v>
      </c>
      <c r="AS751" s="5">
        <f t="shared" si="495"/>
        <v>-1.6699042906415107E-3</v>
      </c>
      <c r="AT751" s="5">
        <f t="shared" si="496"/>
        <v>-6.211497624671658E-3</v>
      </c>
      <c r="AU751" s="5">
        <f t="shared" si="497"/>
        <v>1.5256531419436392E-3</v>
      </c>
      <c r="AV751">
        <f t="shared" si="498"/>
        <v>1</v>
      </c>
      <c r="AW751">
        <f t="shared" si="499"/>
        <v>0</v>
      </c>
      <c r="AX751">
        <f t="shared" si="500"/>
        <v>0</v>
      </c>
    </row>
    <row r="752" spans="1:50" x14ac:dyDescent="0.25">
      <c r="A752" s="1">
        <v>42877</v>
      </c>
      <c r="B752">
        <v>25318.289063</v>
      </c>
      <c r="C752">
        <v>25450.039063</v>
      </c>
      <c r="D752">
        <v>25201.339843999998</v>
      </c>
      <c r="E752">
        <v>25391.339843999998</v>
      </c>
      <c r="F752">
        <v>25391.339843999998</v>
      </c>
      <c r="G752">
        <v>1410586000</v>
      </c>
      <c r="H752" s="2">
        <f t="shared" si="461"/>
        <v>8.5986823521340128E-3</v>
      </c>
      <c r="I752">
        <f t="shared" si="462"/>
        <v>26090.330077999999</v>
      </c>
      <c r="J752">
        <f t="shared" si="463"/>
        <v>25296.660156000002</v>
      </c>
      <c r="K752">
        <f t="shared" si="464"/>
        <v>25833.929688</v>
      </c>
      <c r="L752">
        <f t="shared" si="465"/>
        <v>2.7528686485017273E-2</v>
      </c>
      <c r="M752">
        <f t="shared" si="466"/>
        <v>-3.7288181160070044E-3</v>
      </c>
      <c r="N752">
        <f t="shared" si="467"/>
        <v>1.7430740036532111E-2</v>
      </c>
      <c r="O752">
        <f t="shared" si="468"/>
        <v>1</v>
      </c>
      <c r="P752">
        <f t="shared" si="460"/>
        <v>0</v>
      </c>
      <c r="Q752">
        <f t="shared" si="469"/>
        <v>0</v>
      </c>
      <c r="R752">
        <f t="shared" si="470"/>
        <v>1</v>
      </c>
      <c r="S752">
        <f t="shared" si="471"/>
        <v>0</v>
      </c>
      <c r="T752" s="4">
        <f t="shared" si="472"/>
        <v>1.008598682352134</v>
      </c>
      <c r="U752" s="4">
        <f t="shared" si="473"/>
        <v>1.008598682352134</v>
      </c>
      <c r="V752" s="4">
        <f>PRODUCT($T$3:T752)-1</f>
        <v>0.71401360254937218</v>
      </c>
      <c r="W752" s="3">
        <f>PRODUCT($U$3:U752)-1</f>
        <v>0.42689400911977393</v>
      </c>
      <c r="X752">
        <f t="shared" si="474"/>
        <v>0.14063682418227619</v>
      </c>
      <c r="Y752" s="1">
        <f t="shared" si="475"/>
        <v>42877</v>
      </c>
      <c r="Z752">
        <f t="shared" si="476"/>
        <v>-4.1237243376018862E-3</v>
      </c>
      <c r="AA752" s="5">
        <f t="shared" si="477"/>
        <v>9.6995200877412202E-3</v>
      </c>
      <c r="AB752" s="5">
        <f t="shared" si="478"/>
        <v>-6.2189591995032156E-4</v>
      </c>
      <c r="AC752" s="5">
        <f t="shared" si="479"/>
        <v>4.053775011468197E-3</v>
      </c>
      <c r="AD752" s="5">
        <f t="shared" si="480"/>
        <v>1.3109602106242457E-2</v>
      </c>
      <c r="AE752" s="5">
        <f t="shared" si="481"/>
        <v>5.0086088590219902E-3</v>
      </c>
      <c r="AF752" s="5">
        <f t="shared" si="482"/>
        <v>4.8843958920048447E-3</v>
      </c>
      <c r="AG752" s="5">
        <f t="shared" si="483"/>
        <v>-3.3746857465426494E-3</v>
      </c>
      <c r="AH752" s="5">
        <f t="shared" si="484"/>
        <v>3.290658922919576E-3</v>
      </c>
      <c r="AI752" s="5">
        <f t="shared" si="485"/>
        <v>-4.9602911767598901E-4</v>
      </c>
      <c r="AJ752" s="5">
        <f t="shared" si="486"/>
        <v>-8.4075616466254832E-3</v>
      </c>
      <c r="AK752">
        <f t="shared" si="487"/>
        <v>4.1493338926101853E-3</v>
      </c>
      <c r="AL752" s="5">
        <f t="shared" si="488"/>
        <v>1.2658486381684764E-2</v>
      </c>
      <c r="AM752" s="5">
        <f t="shared" si="489"/>
        <v>5.0781661065115724E-3</v>
      </c>
      <c r="AN752" s="5">
        <f t="shared" si="490"/>
        <v>4.4025189000782561E-3</v>
      </c>
      <c r="AO752" s="5">
        <f t="shared" si="491"/>
        <v>1.2254084803298149E-3</v>
      </c>
      <c r="AP752" s="5">
        <f t="shared" si="492"/>
        <v>8.5564911801483401E-3</v>
      </c>
      <c r="AQ752" s="5">
        <f t="shared" si="493"/>
        <v>-1.4051303532494064E-3</v>
      </c>
      <c r="AR752" s="5">
        <f t="shared" si="494"/>
        <v>-1.6699042906415107E-3</v>
      </c>
      <c r="AS752" s="5">
        <f t="shared" si="495"/>
        <v>-6.211497624671658E-3</v>
      </c>
      <c r="AT752" s="5">
        <f t="shared" si="496"/>
        <v>1.5256531419436392E-3</v>
      </c>
      <c r="AU752" s="5">
        <f t="shared" si="497"/>
        <v>8.5986823521340128E-3</v>
      </c>
      <c r="AV752">
        <f t="shared" si="498"/>
        <v>1</v>
      </c>
      <c r="AW752">
        <f t="shared" si="499"/>
        <v>0</v>
      </c>
      <c r="AX752">
        <f t="shared" si="500"/>
        <v>0</v>
      </c>
    </row>
    <row r="753" spans="1:50" x14ac:dyDescent="0.25">
      <c r="A753" s="1">
        <v>42878</v>
      </c>
      <c r="B753">
        <v>25415.570313</v>
      </c>
      <c r="C753">
        <v>25486.980468999998</v>
      </c>
      <c r="D753">
        <v>25307.269531000002</v>
      </c>
      <c r="E753">
        <v>25403.150390999999</v>
      </c>
      <c r="F753">
        <v>25403.150390999999</v>
      </c>
      <c r="G753">
        <v>1758690200</v>
      </c>
      <c r="H753" s="2">
        <f t="shared" si="461"/>
        <v>4.6514075557113621E-4</v>
      </c>
      <c r="I753">
        <f t="shared" si="462"/>
        <v>26090.330077999999</v>
      </c>
      <c r="J753">
        <f t="shared" si="463"/>
        <v>25296.660156000002</v>
      </c>
      <c r="K753">
        <f t="shared" si="464"/>
        <v>25575.980468999998</v>
      </c>
      <c r="L753">
        <f t="shared" si="465"/>
        <v>2.7050963223973046E-2</v>
      </c>
      <c r="M753">
        <f t="shared" si="466"/>
        <v>-4.1920089973457308E-3</v>
      </c>
      <c r="N753">
        <f t="shared" si="467"/>
        <v>6.8034899349032063E-3</v>
      </c>
      <c r="O753">
        <f t="shared" si="468"/>
        <v>0</v>
      </c>
      <c r="P753">
        <f t="shared" si="460"/>
        <v>1</v>
      </c>
      <c r="Q753">
        <f t="shared" si="469"/>
        <v>0</v>
      </c>
      <c r="R753">
        <f t="shared" si="470"/>
        <v>1</v>
      </c>
      <c r="S753">
        <f t="shared" si="471"/>
        <v>0</v>
      </c>
      <c r="T753" s="4">
        <f t="shared" si="472"/>
        <v>1.0004651407555711</v>
      </c>
      <c r="U753" s="4">
        <f t="shared" si="473"/>
        <v>1.0004651407555711</v>
      </c>
      <c r="V753" s="4">
        <f>PRODUCT($T$3:T753)-1</f>
        <v>0.71481086013152129</v>
      </c>
      <c r="W753" s="3">
        <f>PRODUCT($U$3:U753)-1</f>
        <v>0.42755771567729584</v>
      </c>
      <c r="X753">
        <f t="shared" si="474"/>
        <v>0.1411673808565086</v>
      </c>
      <c r="Y753" s="1">
        <f t="shared" si="475"/>
        <v>42878</v>
      </c>
      <c r="Z753">
        <f t="shared" si="476"/>
        <v>9.6995200877412202E-3</v>
      </c>
      <c r="AA753" s="5">
        <f t="shared" si="477"/>
        <v>-6.2189591995032156E-4</v>
      </c>
      <c r="AB753" s="5">
        <f t="shared" si="478"/>
        <v>4.053775011468197E-3</v>
      </c>
      <c r="AC753" s="5">
        <f t="shared" si="479"/>
        <v>1.3109602106242457E-2</v>
      </c>
      <c r="AD753" s="5">
        <f t="shared" si="480"/>
        <v>5.0086088590219902E-3</v>
      </c>
      <c r="AE753" s="5">
        <f t="shared" si="481"/>
        <v>4.8843958920048447E-3</v>
      </c>
      <c r="AF753" s="5">
        <f t="shared" si="482"/>
        <v>-3.3746857465426494E-3</v>
      </c>
      <c r="AG753" s="5">
        <f t="shared" si="483"/>
        <v>3.290658922919576E-3</v>
      </c>
      <c r="AH753" s="5">
        <f t="shared" si="484"/>
        <v>-4.9602911767598901E-4</v>
      </c>
      <c r="AI753" s="5">
        <f t="shared" si="485"/>
        <v>-8.4075616466254832E-3</v>
      </c>
      <c r="AJ753" s="5">
        <f t="shared" si="486"/>
        <v>4.1493338926101853E-3</v>
      </c>
      <c r="AK753">
        <f t="shared" si="487"/>
        <v>1.2658486381684764E-2</v>
      </c>
      <c r="AL753" s="5">
        <f t="shared" si="488"/>
        <v>5.0781661065115724E-3</v>
      </c>
      <c r="AM753" s="5">
        <f t="shared" si="489"/>
        <v>4.4025189000782561E-3</v>
      </c>
      <c r="AN753" s="5">
        <f t="shared" si="490"/>
        <v>1.2254084803298149E-3</v>
      </c>
      <c r="AO753" s="5">
        <f t="shared" si="491"/>
        <v>8.5564911801483401E-3</v>
      </c>
      <c r="AP753" s="5">
        <f t="shared" si="492"/>
        <v>-1.4051303532494064E-3</v>
      </c>
      <c r="AQ753" s="5">
        <f t="shared" si="493"/>
        <v>-1.6699042906415107E-3</v>
      </c>
      <c r="AR753" s="5">
        <f t="shared" si="494"/>
        <v>-6.211497624671658E-3</v>
      </c>
      <c r="AS753" s="5">
        <f t="shared" si="495"/>
        <v>1.5256531419436392E-3</v>
      </c>
      <c r="AT753" s="5">
        <f t="shared" si="496"/>
        <v>8.5986823521340128E-3</v>
      </c>
      <c r="AU753" s="5">
        <f t="shared" si="497"/>
        <v>4.6514075557113621E-4</v>
      </c>
      <c r="AV753">
        <f t="shared" si="498"/>
        <v>0</v>
      </c>
      <c r="AW753">
        <f t="shared" si="499"/>
        <v>1</v>
      </c>
      <c r="AX753">
        <f t="shared" si="500"/>
        <v>0</v>
      </c>
    </row>
    <row r="754" spans="1:50" x14ac:dyDescent="0.25">
      <c r="A754" s="1">
        <v>42879</v>
      </c>
      <c r="B754">
        <v>25382.259765999999</v>
      </c>
      <c r="C754">
        <v>25428.5</v>
      </c>
      <c r="D754">
        <v>25296.660156000002</v>
      </c>
      <c r="E754">
        <v>25428.5</v>
      </c>
      <c r="F754">
        <v>25428.5</v>
      </c>
      <c r="G754">
        <v>1409941800</v>
      </c>
      <c r="H754" s="2">
        <f t="shared" si="461"/>
        <v>9.9789233263680721E-4</v>
      </c>
      <c r="I754">
        <f t="shared" si="462"/>
        <v>26090.330077999999</v>
      </c>
      <c r="J754">
        <f t="shared" si="463"/>
        <v>25491.779297000001</v>
      </c>
      <c r="K754">
        <f t="shared" si="464"/>
        <v>25597.460938</v>
      </c>
      <c r="L754">
        <f t="shared" si="465"/>
        <v>2.6027098649153535E-2</v>
      </c>
      <c r="M754">
        <f t="shared" si="466"/>
        <v>2.4885186699963313E-3</v>
      </c>
      <c r="N754">
        <f t="shared" si="467"/>
        <v>6.644549934128996E-3</v>
      </c>
      <c r="O754">
        <f t="shared" si="468"/>
        <v>0</v>
      </c>
      <c r="P754">
        <f t="shared" si="460"/>
        <v>1</v>
      </c>
      <c r="Q754">
        <f t="shared" si="469"/>
        <v>0</v>
      </c>
      <c r="R754">
        <f t="shared" si="470"/>
        <v>1</v>
      </c>
      <c r="S754">
        <f t="shared" si="471"/>
        <v>0</v>
      </c>
      <c r="T754" s="4">
        <f t="shared" si="472"/>
        <v>1.0009978923326368</v>
      </c>
      <c r="U754" s="4">
        <f t="shared" si="473"/>
        <v>1.0009978923326368</v>
      </c>
      <c r="V754" s="4">
        <f>PRODUCT($T$3:T754)-1</f>
        <v>0.71652205674076885</v>
      </c>
      <c r="W754" s="3">
        <f>PRODUCT($U$3:U754)-1</f>
        <v>0.42898226457616673</v>
      </c>
      <c r="X754">
        <f t="shared" si="474"/>
        <v>0.14230614303612055</v>
      </c>
      <c r="Y754" s="1">
        <f t="shared" si="475"/>
        <v>42879</v>
      </c>
      <c r="Z754">
        <f t="shared" si="476"/>
        <v>-6.2189591995032156E-4</v>
      </c>
      <c r="AA754" s="5">
        <f t="shared" si="477"/>
        <v>4.053775011468197E-3</v>
      </c>
      <c r="AB754" s="5">
        <f t="shared" si="478"/>
        <v>1.3109602106242457E-2</v>
      </c>
      <c r="AC754" s="5">
        <f t="shared" si="479"/>
        <v>5.0086088590219902E-3</v>
      </c>
      <c r="AD754" s="5">
        <f t="shared" si="480"/>
        <v>4.8843958920048447E-3</v>
      </c>
      <c r="AE754" s="5">
        <f t="shared" si="481"/>
        <v>-3.3746857465426494E-3</v>
      </c>
      <c r="AF754" s="5">
        <f t="shared" si="482"/>
        <v>3.290658922919576E-3</v>
      </c>
      <c r="AG754" s="5">
        <f t="shared" si="483"/>
        <v>-4.9602911767598901E-4</v>
      </c>
      <c r="AH754" s="5">
        <f t="shared" si="484"/>
        <v>-8.4075616466254832E-3</v>
      </c>
      <c r="AI754" s="5">
        <f t="shared" si="485"/>
        <v>4.1493338926101853E-3</v>
      </c>
      <c r="AJ754" s="5">
        <f t="shared" si="486"/>
        <v>1.2658486381684764E-2</v>
      </c>
      <c r="AK754">
        <f t="shared" si="487"/>
        <v>5.0781661065115724E-3</v>
      </c>
      <c r="AL754" s="5">
        <f t="shared" si="488"/>
        <v>4.4025189000782561E-3</v>
      </c>
      <c r="AM754" s="5">
        <f t="shared" si="489"/>
        <v>1.2254084803298149E-3</v>
      </c>
      <c r="AN754" s="5">
        <f t="shared" si="490"/>
        <v>8.5564911801483401E-3</v>
      </c>
      <c r="AO754" s="5">
        <f t="shared" si="491"/>
        <v>-1.4051303532494064E-3</v>
      </c>
      <c r="AP754" s="5">
        <f t="shared" si="492"/>
        <v>-1.6699042906415107E-3</v>
      </c>
      <c r="AQ754" s="5">
        <f t="shared" si="493"/>
        <v>-6.211497624671658E-3</v>
      </c>
      <c r="AR754" s="5">
        <f t="shared" si="494"/>
        <v>1.5256531419436392E-3</v>
      </c>
      <c r="AS754" s="5">
        <f t="shared" si="495"/>
        <v>8.5986823521340128E-3</v>
      </c>
      <c r="AT754" s="5">
        <f t="shared" si="496"/>
        <v>4.6514075557113621E-4</v>
      </c>
      <c r="AU754" s="5">
        <f t="shared" si="497"/>
        <v>9.9789233263680721E-4</v>
      </c>
      <c r="AV754">
        <f t="shared" si="498"/>
        <v>0</v>
      </c>
      <c r="AW754">
        <f t="shared" si="499"/>
        <v>1</v>
      </c>
      <c r="AX754">
        <f t="shared" si="500"/>
        <v>0</v>
      </c>
    </row>
    <row r="755" spans="1:50" x14ac:dyDescent="0.25">
      <c r="A755" s="1">
        <v>42880</v>
      </c>
      <c r="B755">
        <v>25511.460938</v>
      </c>
      <c r="C755">
        <v>25680.669922000001</v>
      </c>
      <c r="D755">
        <v>25491.779297000001</v>
      </c>
      <c r="E755">
        <v>25630.779297000001</v>
      </c>
      <c r="F755">
        <v>25630.779297000001</v>
      </c>
      <c r="G755">
        <v>1890794600</v>
      </c>
      <c r="H755" s="2">
        <f t="shared" si="461"/>
        <v>7.9548261596240621E-3</v>
      </c>
      <c r="I755">
        <f t="shared" si="462"/>
        <v>26090.330077999999</v>
      </c>
      <c r="J755">
        <f t="shared" si="463"/>
        <v>25557.800781000002</v>
      </c>
      <c r="K755">
        <f t="shared" si="464"/>
        <v>25648.769531000002</v>
      </c>
      <c r="L755">
        <f t="shared" si="465"/>
        <v>1.7929645278237372E-2</v>
      </c>
      <c r="M755">
        <f t="shared" si="466"/>
        <v>-2.8472999261689447E-3</v>
      </c>
      <c r="N755">
        <f t="shared" si="467"/>
        <v>7.0189961029032411E-4</v>
      </c>
      <c r="O755">
        <f t="shared" si="468"/>
        <v>0</v>
      </c>
      <c r="P755">
        <f t="shared" si="460"/>
        <v>1</v>
      </c>
      <c r="Q755">
        <f t="shared" si="469"/>
        <v>0</v>
      </c>
      <c r="R755">
        <f t="shared" si="470"/>
        <v>1</v>
      </c>
      <c r="S755">
        <f t="shared" si="471"/>
        <v>0</v>
      </c>
      <c r="T755" s="4">
        <f t="shared" si="472"/>
        <v>1.0079548261596241</v>
      </c>
      <c r="U755" s="4">
        <f t="shared" si="473"/>
        <v>1.0079548261596241</v>
      </c>
      <c r="V755" s="4">
        <f>PRODUCT($T$3:T755)-1</f>
        <v>0.73017669130130192</v>
      </c>
      <c r="W755" s="3">
        <f>PRODUCT($U$3:U755)-1</f>
        <v>0.44034957007605602</v>
      </c>
      <c r="X755">
        <f t="shared" si="474"/>
        <v>0.15139298982504368</v>
      </c>
      <c r="Y755" s="1">
        <f t="shared" si="475"/>
        <v>42880</v>
      </c>
      <c r="Z755">
        <f t="shared" si="476"/>
        <v>4.053775011468197E-3</v>
      </c>
      <c r="AA755" s="5">
        <f t="shared" si="477"/>
        <v>1.3109602106242457E-2</v>
      </c>
      <c r="AB755" s="5">
        <f t="shared" si="478"/>
        <v>5.0086088590219902E-3</v>
      </c>
      <c r="AC755" s="5">
        <f t="shared" si="479"/>
        <v>4.8843958920048447E-3</v>
      </c>
      <c r="AD755" s="5">
        <f t="shared" si="480"/>
        <v>-3.3746857465426494E-3</v>
      </c>
      <c r="AE755" s="5">
        <f t="shared" si="481"/>
        <v>3.290658922919576E-3</v>
      </c>
      <c r="AF755" s="5">
        <f t="shared" si="482"/>
        <v>-4.9602911767598901E-4</v>
      </c>
      <c r="AG755" s="5">
        <f t="shared" si="483"/>
        <v>-8.4075616466254832E-3</v>
      </c>
      <c r="AH755" s="5">
        <f t="shared" si="484"/>
        <v>4.1493338926101853E-3</v>
      </c>
      <c r="AI755" s="5">
        <f t="shared" si="485"/>
        <v>1.2658486381684764E-2</v>
      </c>
      <c r="AJ755" s="5">
        <f t="shared" si="486"/>
        <v>5.0781661065115724E-3</v>
      </c>
      <c r="AK755">
        <f t="shared" si="487"/>
        <v>4.4025189000782561E-3</v>
      </c>
      <c r="AL755" s="5">
        <f t="shared" si="488"/>
        <v>1.2254084803298149E-3</v>
      </c>
      <c r="AM755" s="5">
        <f t="shared" si="489"/>
        <v>8.5564911801483401E-3</v>
      </c>
      <c r="AN755" s="5">
        <f t="shared" si="490"/>
        <v>-1.4051303532494064E-3</v>
      </c>
      <c r="AO755" s="5">
        <f t="shared" si="491"/>
        <v>-1.6699042906415107E-3</v>
      </c>
      <c r="AP755" s="5">
        <f t="shared" si="492"/>
        <v>-6.211497624671658E-3</v>
      </c>
      <c r="AQ755" s="5">
        <f t="shared" si="493"/>
        <v>1.5256531419436392E-3</v>
      </c>
      <c r="AR755" s="5">
        <f t="shared" si="494"/>
        <v>8.5986823521340128E-3</v>
      </c>
      <c r="AS755" s="5">
        <f t="shared" si="495"/>
        <v>4.6514075557113621E-4</v>
      </c>
      <c r="AT755" s="5">
        <f t="shared" si="496"/>
        <v>9.9789233263680721E-4</v>
      </c>
      <c r="AU755" s="5">
        <f t="shared" si="497"/>
        <v>7.9548261596240621E-3</v>
      </c>
      <c r="AV755">
        <f t="shared" si="498"/>
        <v>0</v>
      </c>
      <c r="AW755">
        <f t="shared" si="499"/>
        <v>1</v>
      </c>
      <c r="AX755">
        <f t="shared" si="500"/>
        <v>0</v>
      </c>
    </row>
    <row r="756" spans="1:50" x14ac:dyDescent="0.25">
      <c r="A756" s="1">
        <v>42881</v>
      </c>
      <c r="B756">
        <v>25670.980468999998</v>
      </c>
      <c r="C756">
        <v>25724.400390999999</v>
      </c>
      <c r="D756">
        <v>25588.699218999998</v>
      </c>
      <c r="E756">
        <v>25639.269531000002</v>
      </c>
      <c r="F756">
        <v>25639.269531000002</v>
      </c>
      <c r="G756">
        <v>1453713000</v>
      </c>
      <c r="H756" s="2">
        <f t="shared" si="461"/>
        <v>3.3125149655499619E-4</v>
      </c>
      <c r="I756">
        <f t="shared" si="462"/>
        <v>26090.330077999999</v>
      </c>
      <c r="J756">
        <f t="shared" si="463"/>
        <v>25557.800781000002</v>
      </c>
      <c r="K756">
        <f t="shared" si="464"/>
        <v>25720.380859000001</v>
      </c>
      <c r="L756">
        <f t="shared" si="465"/>
        <v>1.7592566217794481E-2</v>
      </c>
      <c r="M756">
        <f t="shared" si="466"/>
        <v>-3.1774988714673436E-3</v>
      </c>
      <c r="N756">
        <f t="shared" si="467"/>
        <v>3.1635584587121901E-3</v>
      </c>
      <c r="O756">
        <f t="shared" si="468"/>
        <v>0</v>
      </c>
      <c r="P756">
        <f t="shared" si="460"/>
        <v>1</v>
      </c>
      <c r="Q756">
        <f t="shared" si="469"/>
        <v>0</v>
      </c>
      <c r="R756">
        <f t="shared" si="470"/>
        <v>1</v>
      </c>
      <c r="S756">
        <f t="shared" si="471"/>
        <v>0</v>
      </c>
      <c r="T756" s="4">
        <f t="shared" si="472"/>
        <v>1.000331251496555</v>
      </c>
      <c r="U756" s="4">
        <f t="shared" si="473"/>
        <v>1.000331251496555</v>
      </c>
      <c r="V756" s="4">
        <f>PRODUCT($T$3:T756)-1</f>
        <v>0.73074981491960012</v>
      </c>
      <c r="W756" s="3">
        <f>PRODUCT($U$3:U756)-1</f>
        <v>0.44082668802670599</v>
      </c>
      <c r="X756">
        <f t="shared" si="474"/>
        <v>0.15177439047604602</v>
      </c>
      <c r="Y756" s="1">
        <f t="shared" si="475"/>
        <v>42881</v>
      </c>
      <c r="Z756">
        <f t="shared" si="476"/>
        <v>1.3109602106242457E-2</v>
      </c>
      <c r="AA756" s="5">
        <f t="shared" si="477"/>
        <v>5.0086088590219902E-3</v>
      </c>
      <c r="AB756" s="5">
        <f t="shared" si="478"/>
        <v>4.8843958920048447E-3</v>
      </c>
      <c r="AC756" s="5">
        <f t="shared" si="479"/>
        <v>-3.3746857465426494E-3</v>
      </c>
      <c r="AD756" s="5">
        <f t="shared" si="480"/>
        <v>3.290658922919576E-3</v>
      </c>
      <c r="AE756" s="5">
        <f t="shared" si="481"/>
        <v>-4.9602911767598901E-4</v>
      </c>
      <c r="AF756" s="5">
        <f t="shared" si="482"/>
        <v>-8.4075616466254832E-3</v>
      </c>
      <c r="AG756" s="5">
        <f t="shared" si="483"/>
        <v>4.1493338926101853E-3</v>
      </c>
      <c r="AH756" s="5">
        <f t="shared" si="484"/>
        <v>1.2658486381684764E-2</v>
      </c>
      <c r="AI756" s="5">
        <f t="shared" si="485"/>
        <v>5.0781661065115724E-3</v>
      </c>
      <c r="AJ756" s="5">
        <f t="shared" si="486"/>
        <v>4.4025189000782561E-3</v>
      </c>
      <c r="AK756">
        <f t="shared" si="487"/>
        <v>1.2254084803298149E-3</v>
      </c>
      <c r="AL756" s="5">
        <f t="shared" si="488"/>
        <v>8.5564911801483401E-3</v>
      </c>
      <c r="AM756" s="5">
        <f t="shared" si="489"/>
        <v>-1.4051303532494064E-3</v>
      </c>
      <c r="AN756" s="5">
        <f t="shared" si="490"/>
        <v>-1.6699042906415107E-3</v>
      </c>
      <c r="AO756" s="5">
        <f t="shared" si="491"/>
        <v>-6.211497624671658E-3</v>
      </c>
      <c r="AP756" s="5">
        <f t="shared" si="492"/>
        <v>1.5256531419436392E-3</v>
      </c>
      <c r="AQ756" s="5">
        <f t="shared" si="493"/>
        <v>8.5986823521340128E-3</v>
      </c>
      <c r="AR756" s="5">
        <f t="shared" si="494"/>
        <v>4.6514075557113621E-4</v>
      </c>
      <c r="AS756" s="5">
        <f t="shared" si="495"/>
        <v>9.9789233263680721E-4</v>
      </c>
      <c r="AT756" s="5">
        <f t="shared" si="496"/>
        <v>7.9548261596240621E-3</v>
      </c>
      <c r="AU756" s="5">
        <f t="shared" si="497"/>
        <v>3.3125149655499619E-4</v>
      </c>
      <c r="AV756">
        <f t="shared" si="498"/>
        <v>0</v>
      </c>
      <c r="AW756">
        <f t="shared" si="499"/>
        <v>1</v>
      </c>
      <c r="AX756">
        <f t="shared" si="500"/>
        <v>0</v>
      </c>
    </row>
    <row r="757" spans="1:50" x14ac:dyDescent="0.25">
      <c r="A757" s="1">
        <v>42884</v>
      </c>
      <c r="B757">
        <v>25672.400390999999</v>
      </c>
      <c r="C757">
        <v>25744.720702999999</v>
      </c>
      <c r="D757">
        <v>25579.150390999999</v>
      </c>
      <c r="E757">
        <v>25701.630859000001</v>
      </c>
      <c r="F757">
        <v>25701.630859000001</v>
      </c>
      <c r="G757">
        <v>1077784400</v>
      </c>
      <c r="H757" s="2">
        <f t="shared" si="461"/>
        <v>2.4322583732192538E-3</v>
      </c>
      <c r="I757">
        <f t="shared" si="462"/>
        <v>26090.330077999999</v>
      </c>
      <c r="J757">
        <f t="shared" si="463"/>
        <v>25557.800781000002</v>
      </c>
      <c r="K757">
        <f t="shared" si="464"/>
        <v>25780.689452999999</v>
      </c>
      <c r="L757">
        <f t="shared" si="465"/>
        <v>1.5123523527841964E-2</v>
      </c>
      <c r="M757">
        <f t="shared" si="466"/>
        <v>-5.5961459717889239E-3</v>
      </c>
      <c r="N757">
        <f t="shared" si="467"/>
        <v>3.0760146869168725E-3</v>
      </c>
      <c r="O757">
        <f t="shared" si="468"/>
        <v>0</v>
      </c>
      <c r="P757">
        <f t="shared" si="460"/>
        <v>1</v>
      </c>
      <c r="Q757">
        <f t="shared" si="469"/>
        <v>0</v>
      </c>
      <c r="R757">
        <f t="shared" si="470"/>
        <v>1</v>
      </c>
      <c r="S757">
        <f t="shared" si="471"/>
        <v>0</v>
      </c>
      <c r="T757" s="4">
        <f t="shared" si="472"/>
        <v>1.0024322583732193</v>
      </c>
      <c r="U757" s="4">
        <f t="shared" si="473"/>
        <v>1.0024322583732193</v>
      </c>
      <c r="V757" s="4">
        <f>PRODUCT($T$3:T757)-1</f>
        <v>0.73495944564888593</v>
      </c>
      <c r="W757" s="3">
        <f>PRODUCT($U$3:U757)-1</f>
        <v>0.44433115080301677</v>
      </c>
      <c r="X757">
        <f t="shared" si="474"/>
        <v>0.15457580338134091</v>
      </c>
      <c r="Y757" s="1">
        <f t="shared" si="475"/>
        <v>42884</v>
      </c>
      <c r="Z757">
        <f t="shared" si="476"/>
        <v>5.0086088590219902E-3</v>
      </c>
      <c r="AA757" s="5">
        <f t="shared" si="477"/>
        <v>4.8843958920048447E-3</v>
      </c>
      <c r="AB757" s="5">
        <f t="shared" si="478"/>
        <v>-3.3746857465426494E-3</v>
      </c>
      <c r="AC757" s="5">
        <f t="shared" si="479"/>
        <v>3.290658922919576E-3</v>
      </c>
      <c r="AD757" s="5">
        <f t="shared" si="480"/>
        <v>-4.9602911767598901E-4</v>
      </c>
      <c r="AE757" s="5">
        <f t="shared" si="481"/>
        <v>-8.4075616466254832E-3</v>
      </c>
      <c r="AF757" s="5">
        <f t="shared" si="482"/>
        <v>4.1493338926101853E-3</v>
      </c>
      <c r="AG757" s="5">
        <f t="shared" si="483"/>
        <v>1.2658486381684764E-2</v>
      </c>
      <c r="AH757" s="5">
        <f t="shared" si="484"/>
        <v>5.0781661065115724E-3</v>
      </c>
      <c r="AI757" s="5">
        <f t="shared" si="485"/>
        <v>4.4025189000782561E-3</v>
      </c>
      <c r="AJ757" s="5">
        <f t="shared" si="486"/>
        <v>1.2254084803298149E-3</v>
      </c>
      <c r="AK757">
        <f t="shared" si="487"/>
        <v>8.5564911801483401E-3</v>
      </c>
      <c r="AL757" s="5">
        <f t="shared" si="488"/>
        <v>-1.4051303532494064E-3</v>
      </c>
      <c r="AM757" s="5">
        <f t="shared" si="489"/>
        <v>-1.6699042906415107E-3</v>
      </c>
      <c r="AN757" s="5">
        <f t="shared" si="490"/>
        <v>-6.211497624671658E-3</v>
      </c>
      <c r="AO757" s="5">
        <f t="shared" si="491"/>
        <v>1.5256531419436392E-3</v>
      </c>
      <c r="AP757" s="5">
        <f t="shared" si="492"/>
        <v>8.5986823521340128E-3</v>
      </c>
      <c r="AQ757" s="5">
        <f t="shared" si="493"/>
        <v>4.6514075557113621E-4</v>
      </c>
      <c r="AR757" s="5">
        <f t="shared" si="494"/>
        <v>9.9789233263680721E-4</v>
      </c>
      <c r="AS757" s="5">
        <f t="shared" si="495"/>
        <v>7.9548261596240621E-3</v>
      </c>
      <c r="AT757" s="5">
        <f t="shared" si="496"/>
        <v>3.3125149655499619E-4</v>
      </c>
      <c r="AU757" s="5">
        <f t="shared" si="497"/>
        <v>2.4322583732192538E-3</v>
      </c>
      <c r="AV757">
        <f t="shared" si="498"/>
        <v>0</v>
      </c>
      <c r="AW757">
        <f t="shared" si="499"/>
        <v>1</v>
      </c>
      <c r="AX757">
        <f t="shared" si="500"/>
        <v>0</v>
      </c>
    </row>
    <row r="758" spans="1:50" x14ac:dyDescent="0.25">
      <c r="A758" s="1">
        <v>42886</v>
      </c>
      <c r="B758">
        <v>25706.449218999998</v>
      </c>
      <c r="C758">
        <v>25817.949218999998</v>
      </c>
      <c r="D758">
        <v>25650.060547000001</v>
      </c>
      <c r="E758">
        <v>25660.650390999999</v>
      </c>
      <c r="F758">
        <v>25660.650390999999</v>
      </c>
      <c r="G758">
        <v>2997857600</v>
      </c>
      <c r="H758" s="2">
        <f t="shared" si="461"/>
        <v>-1.5944695581701085E-3</v>
      </c>
      <c r="I758">
        <f t="shared" si="462"/>
        <v>26090.330077999999</v>
      </c>
      <c r="J758">
        <f t="shared" si="463"/>
        <v>25557.800781000002</v>
      </c>
      <c r="K758">
        <f t="shared" si="464"/>
        <v>25625.710938</v>
      </c>
      <c r="L758">
        <f t="shared" si="465"/>
        <v>1.6744691987647498E-2</v>
      </c>
      <c r="M758">
        <f t="shared" si="466"/>
        <v>-4.0080671546840474E-3</v>
      </c>
      <c r="N758">
        <f t="shared" si="467"/>
        <v>-1.3615965483186887E-3</v>
      </c>
      <c r="O758">
        <f t="shared" si="468"/>
        <v>0</v>
      </c>
      <c r="P758">
        <f t="shared" si="460"/>
        <v>1</v>
      </c>
      <c r="Q758">
        <f t="shared" si="469"/>
        <v>0</v>
      </c>
      <c r="R758">
        <f t="shared" si="470"/>
        <v>1</v>
      </c>
      <c r="S758">
        <f t="shared" si="471"/>
        <v>0</v>
      </c>
      <c r="T758" s="4">
        <f t="shared" si="472"/>
        <v>0.99840553044182989</v>
      </c>
      <c r="U758" s="4">
        <f t="shared" si="473"/>
        <v>0.99840553044182989</v>
      </c>
      <c r="V758" s="4">
        <f>PRODUCT($T$3:T758)-1</f>
        <v>0.732193105628139</v>
      </c>
      <c r="W758" s="3">
        <f>PRODUCT($U$3:U758)-1</f>
        <v>0.44202820875114446</v>
      </c>
      <c r="X758">
        <f t="shared" si="474"/>
        <v>0.15273486741024955</v>
      </c>
      <c r="Y758" s="1">
        <f t="shared" si="475"/>
        <v>42886</v>
      </c>
      <c r="Z758">
        <f t="shared" si="476"/>
        <v>4.8843958920048447E-3</v>
      </c>
      <c r="AA758" s="5">
        <f t="shared" si="477"/>
        <v>-3.3746857465426494E-3</v>
      </c>
      <c r="AB758" s="5">
        <f t="shared" si="478"/>
        <v>3.290658922919576E-3</v>
      </c>
      <c r="AC758" s="5">
        <f t="shared" si="479"/>
        <v>-4.9602911767598901E-4</v>
      </c>
      <c r="AD758" s="5">
        <f t="shared" si="480"/>
        <v>-8.4075616466254832E-3</v>
      </c>
      <c r="AE758" s="5">
        <f t="shared" si="481"/>
        <v>4.1493338926101853E-3</v>
      </c>
      <c r="AF758" s="5">
        <f t="shared" si="482"/>
        <v>1.2658486381684764E-2</v>
      </c>
      <c r="AG758" s="5">
        <f t="shared" si="483"/>
        <v>5.0781661065115724E-3</v>
      </c>
      <c r="AH758" s="5">
        <f t="shared" si="484"/>
        <v>4.4025189000782561E-3</v>
      </c>
      <c r="AI758" s="5">
        <f t="shared" si="485"/>
        <v>1.2254084803298149E-3</v>
      </c>
      <c r="AJ758" s="5">
        <f t="shared" si="486"/>
        <v>8.5564911801483401E-3</v>
      </c>
      <c r="AK758">
        <f t="shared" si="487"/>
        <v>-1.4051303532494064E-3</v>
      </c>
      <c r="AL758" s="5">
        <f t="shared" si="488"/>
        <v>-1.6699042906415107E-3</v>
      </c>
      <c r="AM758" s="5">
        <f t="shared" si="489"/>
        <v>-6.211497624671658E-3</v>
      </c>
      <c r="AN758" s="5">
        <f t="shared" si="490"/>
        <v>1.5256531419436392E-3</v>
      </c>
      <c r="AO758" s="5">
        <f t="shared" si="491"/>
        <v>8.5986823521340128E-3</v>
      </c>
      <c r="AP758" s="5">
        <f t="shared" si="492"/>
        <v>4.6514075557113621E-4</v>
      </c>
      <c r="AQ758" s="5">
        <f t="shared" si="493"/>
        <v>9.9789233263680721E-4</v>
      </c>
      <c r="AR758" s="5">
        <f t="shared" si="494"/>
        <v>7.9548261596240621E-3</v>
      </c>
      <c r="AS758" s="5">
        <f t="shared" si="495"/>
        <v>3.3125149655499619E-4</v>
      </c>
      <c r="AT758" s="5">
        <f t="shared" si="496"/>
        <v>2.4322583732192538E-3</v>
      </c>
      <c r="AU758" s="5">
        <f t="shared" si="497"/>
        <v>-1.5944695581701085E-3</v>
      </c>
      <c r="AV758">
        <f t="shared" si="498"/>
        <v>0</v>
      </c>
      <c r="AW758">
        <f t="shared" si="499"/>
        <v>1</v>
      </c>
      <c r="AX758">
        <f t="shared" si="500"/>
        <v>0</v>
      </c>
    </row>
    <row r="759" spans="1:50" x14ac:dyDescent="0.25">
      <c r="A759" s="1">
        <v>42887</v>
      </c>
      <c r="B759">
        <v>25736.349609000001</v>
      </c>
      <c r="C759">
        <v>25834.75</v>
      </c>
      <c r="D759">
        <v>25614.609375</v>
      </c>
      <c r="E759">
        <v>25809.220702999999</v>
      </c>
      <c r="F759">
        <v>25809.220702999999</v>
      </c>
      <c r="G759">
        <v>2017055200</v>
      </c>
      <c r="H759" s="2">
        <f t="shared" si="461"/>
        <v>5.7898108479785826E-3</v>
      </c>
      <c r="I759">
        <f t="shared" si="462"/>
        <v>26090.330077999999</v>
      </c>
      <c r="J759">
        <f t="shared" si="463"/>
        <v>25557.800781000002</v>
      </c>
      <c r="K759">
        <f t="shared" si="464"/>
        <v>25814.800781000002</v>
      </c>
      <c r="L759">
        <f t="shared" si="465"/>
        <v>1.0891819564599503E-2</v>
      </c>
      <c r="M759">
        <f t="shared" si="466"/>
        <v>-9.7414766952174103E-3</v>
      </c>
      <c r="N759">
        <f t="shared" si="467"/>
        <v>2.162048232379199E-4</v>
      </c>
      <c r="O759">
        <f t="shared" si="468"/>
        <v>0</v>
      </c>
      <c r="P759">
        <f t="shared" si="460"/>
        <v>1</v>
      </c>
      <c r="Q759">
        <f t="shared" si="469"/>
        <v>0</v>
      </c>
      <c r="R759">
        <f t="shared" si="470"/>
        <v>1</v>
      </c>
      <c r="S759">
        <f t="shared" si="471"/>
        <v>0</v>
      </c>
      <c r="T759" s="4">
        <f t="shared" si="472"/>
        <v>1.0057898108479786</v>
      </c>
      <c r="U759" s="4">
        <f t="shared" si="473"/>
        <v>1.0057898108479786</v>
      </c>
      <c r="V759" s="4">
        <f>PRODUCT($T$3:T759)-1</f>
        <v>0.74222217606189855</v>
      </c>
      <c r="W759" s="3">
        <f>PRODUCT($U$3:U759)-1</f>
        <v>0.4503772793172629</v>
      </c>
      <c r="X759">
        <f t="shared" si="474"/>
        <v>0.15940898425042449</v>
      </c>
      <c r="Y759" s="1">
        <f t="shared" si="475"/>
        <v>42887</v>
      </c>
      <c r="Z759">
        <f t="shared" si="476"/>
        <v>-3.3746857465426494E-3</v>
      </c>
      <c r="AA759" s="5">
        <f t="shared" si="477"/>
        <v>3.290658922919576E-3</v>
      </c>
      <c r="AB759" s="5">
        <f t="shared" si="478"/>
        <v>-4.9602911767598901E-4</v>
      </c>
      <c r="AC759" s="5">
        <f t="shared" si="479"/>
        <v>-8.4075616466254832E-3</v>
      </c>
      <c r="AD759" s="5">
        <f t="shared" si="480"/>
        <v>4.1493338926101853E-3</v>
      </c>
      <c r="AE759" s="5">
        <f t="shared" si="481"/>
        <v>1.2658486381684764E-2</v>
      </c>
      <c r="AF759" s="5">
        <f t="shared" si="482"/>
        <v>5.0781661065115724E-3</v>
      </c>
      <c r="AG759" s="5">
        <f t="shared" si="483"/>
        <v>4.4025189000782561E-3</v>
      </c>
      <c r="AH759" s="5">
        <f t="shared" si="484"/>
        <v>1.2254084803298149E-3</v>
      </c>
      <c r="AI759" s="5">
        <f t="shared" si="485"/>
        <v>8.5564911801483401E-3</v>
      </c>
      <c r="AJ759" s="5">
        <f t="shared" si="486"/>
        <v>-1.4051303532494064E-3</v>
      </c>
      <c r="AK759">
        <f t="shared" si="487"/>
        <v>-1.6699042906415107E-3</v>
      </c>
      <c r="AL759" s="5">
        <f t="shared" si="488"/>
        <v>-6.211497624671658E-3</v>
      </c>
      <c r="AM759" s="5">
        <f t="shared" si="489"/>
        <v>1.5256531419436392E-3</v>
      </c>
      <c r="AN759" s="5">
        <f t="shared" si="490"/>
        <v>8.5986823521340128E-3</v>
      </c>
      <c r="AO759" s="5">
        <f t="shared" si="491"/>
        <v>4.6514075557113621E-4</v>
      </c>
      <c r="AP759" s="5">
        <f t="shared" si="492"/>
        <v>9.9789233263680721E-4</v>
      </c>
      <c r="AQ759" s="5">
        <f t="shared" si="493"/>
        <v>7.9548261596240621E-3</v>
      </c>
      <c r="AR759" s="5">
        <f t="shared" si="494"/>
        <v>3.3125149655499619E-4</v>
      </c>
      <c r="AS759" s="5">
        <f t="shared" si="495"/>
        <v>2.4322583732192538E-3</v>
      </c>
      <c r="AT759" s="5">
        <f t="shared" si="496"/>
        <v>-1.5944695581701085E-3</v>
      </c>
      <c r="AU759" s="5">
        <f t="shared" si="497"/>
        <v>5.7898108479785826E-3</v>
      </c>
      <c r="AV759">
        <f t="shared" si="498"/>
        <v>0</v>
      </c>
      <c r="AW759">
        <f t="shared" si="499"/>
        <v>1</v>
      </c>
      <c r="AX759">
        <f t="shared" si="500"/>
        <v>0</v>
      </c>
    </row>
    <row r="760" spans="1:50" x14ac:dyDescent="0.25">
      <c r="A760" s="1">
        <v>42888</v>
      </c>
      <c r="B760">
        <v>25926.060547000001</v>
      </c>
      <c r="C760">
        <v>25973</v>
      </c>
      <c r="D760">
        <v>25851.849609000001</v>
      </c>
      <c r="E760">
        <v>25924.050781000002</v>
      </c>
      <c r="F760">
        <v>25924.050781000002</v>
      </c>
      <c r="G760">
        <v>1990193800</v>
      </c>
      <c r="H760" s="2">
        <f t="shared" si="461"/>
        <v>4.4491881146435652E-3</v>
      </c>
      <c r="I760">
        <f t="shared" si="462"/>
        <v>26090.330077999999</v>
      </c>
      <c r="J760">
        <f t="shared" si="463"/>
        <v>25557.800781000002</v>
      </c>
      <c r="K760">
        <f t="shared" si="464"/>
        <v>25661.429688</v>
      </c>
      <c r="L760">
        <f t="shared" si="465"/>
        <v>6.4140939394341512E-3</v>
      </c>
      <c r="M760">
        <f t="shared" si="466"/>
        <v>-1.4127807536483794E-2</v>
      </c>
      <c r="N760">
        <f t="shared" si="467"/>
        <v>-1.0130403431877211E-2</v>
      </c>
      <c r="O760">
        <f t="shared" si="468"/>
        <v>0</v>
      </c>
      <c r="P760">
        <f t="shared" si="460"/>
        <v>0</v>
      </c>
      <c r="Q760">
        <f t="shared" si="469"/>
        <v>1</v>
      </c>
      <c r="R760">
        <f t="shared" si="470"/>
        <v>-1</v>
      </c>
      <c r="S760">
        <f t="shared" si="471"/>
        <v>2</v>
      </c>
      <c r="T760" s="4">
        <f t="shared" si="472"/>
        <v>0.98555081188535643</v>
      </c>
      <c r="U760" s="4">
        <f t="shared" si="473"/>
        <v>0.995</v>
      </c>
      <c r="V760" s="4">
        <f>PRODUCT($T$3:T760)-1</f>
        <v>0.71704848010247657</v>
      </c>
      <c r="W760" s="3">
        <f>PRODUCT($U$3:U760)-1</f>
        <v>0.44312539292067665</v>
      </c>
      <c r="X760">
        <f t="shared" si="474"/>
        <v>0.16456741292316268</v>
      </c>
      <c r="Y760" s="1">
        <f t="shared" si="475"/>
        <v>42888</v>
      </c>
      <c r="Z760">
        <f t="shared" si="476"/>
        <v>3.290658922919576E-3</v>
      </c>
      <c r="AA760" s="5">
        <f t="shared" si="477"/>
        <v>-4.9602911767598901E-4</v>
      </c>
      <c r="AB760" s="5">
        <f t="shared" si="478"/>
        <v>-8.4075616466254832E-3</v>
      </c>
      <c r="AC760" s="5">
        <f t="shared" si="479"/>
        <v>4.1493338926101853E-3</v>
      </c>
      <c r="AD760" s="5">
        <f t="shared" si="480"/>
        <v>1.2658486381684764E-2</v>
      </c>
      <c r="AE760" s="5">
        <f t="shared" si="481"/>
        <v>5.0781661065115724E-3</v>
      </c>
      <c r="AF760" s="5">
        <f t="shared" si="482"/>
        <v>4.4025189000782561E-3</v>
      </c>
      <c r="AG760" s="5">
        <f t="shared" si="483"/>
        <v>1.2254084803298149E-3</v>
      </c>
      <c r="AH760" s="5">
        <f t="shared" si="484"/>
        <v>8.5564911801483401E-3</v>
      </c>
      <c r="AI760" s="5">
        <f t="shared" si="485"/>
        <v>-1.4051303532494064E-3</v>
      </c>
      <c r="AJ760" s="5">
        <f t="shared" si="486"/>
        <v>-1.6699042906415107E-3</v>
      </c>
      <c r="AK760">
        <f t="shared" si="487"/>
        <v>-6.211497624671658E-3</v>
      </c>
      <c r="AL760" s="5">
        <f t="shared" si="488"/>
        <v>1.5256531419436392E-3</v>
      </c>
      <c r="AM760" s="5">
        <f t="shared" si="489"/>
        <v>8.5986823521340128E-3</v>
      </c>
      <c r="AN760" s="5">
        <f t="shared" si="490"/>
        <v>4.6514075557113621E-4</v>
      </c>
      <c r="AO760" s="5">
        <f t="shared" si="491"/>
        <v>9.9789233263680721E-4</v>
      </c>
      <c r="AP760" s="5">
        <f t="shared" si="492"/>
        <v>7.9548261596240621E-3</v>
      </c>
      <c r="AQ760" s="5">
        <f t="shared" si="493"/>
        <v>3.3125149655499619E-4</v>
      </c>
      <c r="AR760" s="5">
        <f t="shared" si="494"/>
        <v>2.4322583732192538E-3</v>
      </c>
      <c r="AS760" s="5">
        <f t="shared" si="495"/>
        <v>-1.5944695581701085E-3</v>
      </c>
      <c r="AT760" s="5">
        <f t="shared" si="496"/>
        <v>5.7898108479785826E-3</v>
      </c>
      <c r="AU760" s="5">
        <f t="shared" si="497"/>
        <v>4.4491881146435652E-3</v>
      </c>
      <c r="AV760">
        <f t="shared" si="498"/>
        <v>0</v>
      </c>
      <c r="AW760">
        <f t="shared" si="499"/>
        <v>0</v>
      </c>
      <c r="AX760">
        <f t="shared" si="500"/>
        <v>1</v>
      </c>
    </row>
    <row r="761" spans="1:50" x14ac:dyDescent="0.25">
      <c r="A761" s="1">
        <v>42891</v>
      </c>
      <c r="B761">
        <v>25976.359375</v>
      </c>
      <c r="C761">
        <v>25998.660156000002</v>
      </c>
      <c r="D761">
        <v>25801.839843999998</v>
      </c>
      <c r="E761">
        <v>25862.990234000001</v>
      </c>
      <c r="F761">
        <v>25862.990234000001</v>
      </c>
      <c r="G761">
        <v>1766176100</v>
      </c>
      <c r="H761" s="2">
        <f t="shared" si="461"/>
        <v>-2.3553628835178975E-3</v>
      </c>
      <c r="I761">
        <f t="shared" si="462"/>
        <v>26090.330077999999</v>
      </c>
      <c r="J761">
        <f t="shared" si="463"/>
        <v>25557.800781000002</v>
      </c>
      <c r="K761">
        <f t="shared" si="464"/>
        <v>25654.769531000002</v>
      </c>
      <c r="L761">
        <f t="shared" si="465"/>
        <v>8.7901608415383858E-3</v>
      </c>
      <c r="M761">
        <f t="shared" si="466"/>
        <v>-1.1800238496737725E-2</v>
      </c>
      <c r="N761">
        <f t="shared" si="467"/>
        <v>-8.0509137232812611E-3</v>
      </c>
      <c r="O761">
        <f t="shared" si="468"/>
        <v>0</v>
      </c>
      <c r="P761">
        <f t="shared" si="460"/>
        <v>1</v>
      </c>
      <c r="Q761">
        <f t="shared" si="469"/>
        <v>0</v>
      </c>
      <c r="R761">
        <f t="shared" si="470"/>
        <v>-1</v>
      </c>
      <c r="S761">
        <f t="shared" si="471"/>
        <v>0</v>
      </c>
      <c r="T761" s="4">
        <f t="shared" si="472"/>
        <v>1.002355362883518</v>
      </c>
      <c r="U761" s="4">
        <f t="shared" si="473"/>
        <v>1</v>
      </c>
      <c r="V761" s="4">
        <f>PRODUCT($T$3:T761)-1</f>
        <v>0.721092752361711</v>
      </c>
      <c r="W761" s="3">
        <f>PRODUCT($U$3:U761)-1</f>
        <v>0.44312539292067665</v>
      </c>
      <c r="X761">
        <f t="shared" si="474"/>
        <v>0.16182443406340896</v>
      </c>
      <c r="Y761" s="1">
        <f t="shared" si="475"/>
        <v>42891</v>
      </c>
      <c r="Z761">
        <f t="shared" si="476"/>
        <v>-4.9602911767598901E-4</v>
      </c>
      <c r="AA761" s="5">
        <f t="shared" si="477"/>
        <v>-8.4075616466254832E-3</v>
      </c>
      <c r="AB761" s="5">
        <f t="shared" si="478"/>
        <v>4.1493338926101853E-3</v>
      </c>
      <c r="AC761" s="5">
        <f t="shared" si="479"/>
        <v>1.2658486381684764E-2</v>
      </c>
      <c r="AD761" s="5">
        <f t="shared" si="480"/>
        <v>5.0781661065115724E-3</v>
      </c>
      <c r="AE761" s="5">
        <f t="shared" si="481"/>
        <v>4.4025189000782561E-3</v>
      </c>
      <c r="AF761" s="5">
        <f t="shared" si="482"/>
        <v>1.2254084803298149E-3</v>
      </c>
      <c r="AG761" s="5">
        <f t="shared" si="483"/>
        <v>8.5564911801483401E-3</v>
      </c>
      <c r="AH761" s="5">
        <f t="shared" si="484"/>
        <v>-1.4051303532494064E-3</v>
      </c>
      <c r="AI761" s="5">
        <f t="shared" si="485"/>
        <v>-1.6699042906415107E-3</v>
      </c>
      <c r="AJ761" s="5">
        <f t="shared" si="486"/>
        <v>-6.211497624671658E-3</v>
      </c>
      <c r="AK761">
        <f t="shared" si="487"/>
        <v>1.5256531419436392E-3</v>
      </c>
      <c r="AL761" s="5">
        <f t="shared" si="488"/>
        <v>8.5986823521340128E-3</v>
      </c>
      <c r="AM761" s="5">
        <f t="shared" si="489"/>
        <v>4.6514075557113621E-4</v>
      </c>
      <c r="AN761" s="5">
        <f t="shared" si="490"/>
        <v>9.9789233263680721E-4</v>
      </c>
      <c r="AO761" s="5">
        <f t="shared" si="491"/>
        <v>7.9548261596240621E-3</v>
      </c>
      <c r="AP761" s="5">
        <f t="shared" si="492"/>
        <v>3.3125149655499619E-4</v>
      </c>
      <c r="AQ761" s="5">
        <f t="shared" si="493"/>
        <v>2.4322583732192538E-3</v>
      </c>
      <c r="AR761" s="5">
        <f t="shared" si="494"/>
        <v>-1.5944695581701085E-3</v>
      </c>
      <c r="AS761" s="5">
        <f t="shared" si="495"/>
        <v>5.7898108479785826E-3</v>
      </c>
      <c r="AT761" s="5">
        <f t="shared" si="496"/>
        <v>4.4491881146435652E-3</v>
      </c>
      <c r="AU761" s="5">
        <f t="shared" si="497"/>
        <v>-2.3553628835178975E-3</v>
      </c>
      <c r="AV761">
        <f t="shared" si="498"/>
        <v>0</v>
      </c>
      <c r="AW761">
        <f t="shared" si="499"/>
        <v>1</v>
      </c>
      <c r="AX761">
        <f t="shared" si="500"/>
        <v>0</v>
      </c>
    </row>
    <row r="762" spans="1:50" x14ac:dyDescent="0.25">
      <c r="A762" s="1">
        <v>42892</v>
      </c>
      <c r="B762">
        <v>25819.529297000001</v>
      </c>
      <c r="C762">
        <v>26019.009765999999</v>
      </c>
      <c r="D762">
        <v>25805.019531000002</v>
      </c>
      <c r="E762">
        <v>25997.140625</v>
      </c>
      <c r="F762">
        <v>25997.140625</v>
      </c>
      <c r="G762">
        <v>1540428000</v>
      </c>
      <c r="H762" s="2">
        <f t="shared" si="461"/>
        <v>5.1869636800017105E-3</v>
      </c>
      <c r="I762">
        <f t="shared" si="462"/>
        <v>26090.330077999999</v>
      </c>
      <c r="J762">
        <f t="shared" si="463"/>
        <v>25251.720702999999</v>
      </c>
      <c r="K762">
        <f t="shared" si="464"/>
        <v>25251.720702999999</v>
      </c>
      <c r="L762">
        <f t="shared" si="465"/>
        <v>3.5846039510354366E-3</v>
      </c>
      <c r="M762">
        <f t="shared" si="466"/>
        <v>-2.8673150357280908E-2</v>
      </c>
      <c r="N762">
        <f t="shared" si="467"/>
        <v>-2.8673150357280908E-2</v>
      </c>
      <c r="O762">
        <f t="shared" si="468"/>
        <v>0</v>
      </c>
      <c r="P762">
        <f t="shared" si="460"/>
        <v>0</v>
      </c>
      <c r="Q762">
        <f t="shared" si="469"/>
        <v>1</v>
      </c>
      <c r="R762">
        <f t="shared" si="470"/>
        <v>-1</v>
      </c>
      <c r="S762">
        <f t="shared" si="471"/>
        <v>0</v>
      </c>
      <c r="T762" s="4">
        <f t="shared" si="472"/>
        <v>0.99481303631999829</v>
      </c>
      <c r="U762" s="4">
        <f t="shared" si="473"/>
        <v>1</v>
      </c>
      <c r="V762" s="4">
        <f>PRODUCT($T$3:T762)-1</f>
        <v>0.71216550676529655</v>
      </c>
      <c r="W762" s="3">
        <f>PRODUCT($U$3:U762)-1</f>
        <v>0.44312539292067665</v>
      </c>
      <c r="X762">
        <f t="shared" si="474"/>
        <v>0.16785077520543457</v>
      </c>
      <c r="Y762" s="1">
        <f t="shared" si="475"/>
        <v>42892</v>
      </c>
      <c r="Z762">
        <f t="shared" si="476"/>
        <v>-8.4075616466254832E-3</v>
      </c>
      <c r="AA762" s="5">
        <f t="shared" si="477"/>
        <v>4.1493338926101853E-3</v>
      </c>
      <c r="AB762" s="5">
        <f t="shared" si="478"/>
        <v>1.2658486381684764E-2</v>
      </c>
      <c r="AC762" s="5">
        <f t="shared" si="479"/>
        <v>5.0781661065115724E-3</v>
      </c>
      <c r="AD762" s="5">
        <f t="shared" si="480"/>
        <v>4.4025189000782561E-3</v>
      </c>
      <c r="AE762" s="5">
        <f t="shared" si="481"/>
        <v>1.2254084803298149E-3</v>
      </c>
      <c r="AF762" s="5">
        <f t="shared" si="482"/>
        <v>8.5564911801483401E-3</v>
      </c>
      <c r="AG762" s="5">
        <f t="shared" si="483"/>
        <v>-1.4051303532494064E-3</v>
      </c>
      <c r="AH762" s="5">
        <f t="shared" si="484"/>
        <v>-1.6699042906415107E-3</v>
      </c>
      <c r="AI762" s="5">
        <f t="shared" si="485"/>
        <v>-6.211497624671658E-3</v>
      </c>
      <c r="AJ762" s="5">
        <f t="shared" si="486"/>
        <v>1.5256531419436392E-3</v>
      </c>
      <c r="AK762">
        <f t="shared" si="487"/>
        <v>8.5986823521340128E-3</v>
      </c>
      <c r="AL762" s="5">
        <f t="shared" si="488"/>
        <v>4.6514075557113621E-4</v>
      </c>
      <c r="AM762" s="5">
        <f t="shared" si="489"/>
        <v>9.9789233263680721E-4</v>
      </c>
      <c r="AN762" s="5">
        <f t="shared" si="490"/>
        <v>7.9548261596240621E-3</v>
      </c>
      <c r="AO762" s="5">
        <f t="shared" si="491"/>
        <v>3.3125149655499619E-4</v>
      </c>
      <c r="AP762" s="5">
        <f t="shared" si="492"/>
        <v>2.4322583732192538E-3</v>
      </c>
      <c r="AQ762" s="5">
        <f t="shared" si="493"/>
        <v>-1.5944695581701085E-3</v>
      </c>
      <c r="AR762" s="5">
        <f t="shared" si="494"/>
        <v>5.7898108479785826E-3</v>
      </c>
      <c r="AS762" s="5">
        <f t="shared" si="495"/>
        <v>4.4491881146435652E-3</v>
      </c>
      <c r="AT762" s="5">
        <f t="shared" si="496"/>
        <v>-2.3553628835178975E-3</v>
      </c>
      <c r="AU762" s="5">
        <f t="shared" si="497"/>
        <v>5.1869636800017105E-3</v>
      </c>
      <c r="AV762">
        <f t="shared" si="498"/>
        <v>0</v>
      </c>
      <c r="AW762">
        <f t="shared" si="499"/>
        <v>0</v>
      </c>
      <c r="AX762">
        <f t="shared" si="500"/>
        <v>1</v>
      </c>
    </row>
    <row r="763" spans="1:50" x14ac:dyDescent="0.25">
      <c r="A763" s="1">
        <v>42893</v>
      </c>
      <c r="B763">
        <v>26025.210938</v>
      </c>
      <c r="C763">
        <v>26073.439452999999</v>
      </c>
      <c r="D763">
        <v>25898.820313</v>
      </c>
      <c r="E763">
        <v>25974.160156000002</v>
      </c>
      <c r="F763">
        <v>25974.160156000002</v>
      </c>
      <c r="G763">
        <v>1999503900</v>
      </c>
      <c r="H763" s="2">
        <f t="shared" si="461"/>
        <v>-8.8396140681334945E-4</v>
      </c>
      <c r="I763">
        <f t="shared" si="462"/>
        <v>26090.330077999999</v>
      </c>
      <c r="J763">
        <f t="shared" si="463"/>
        <v>25199.859375</v>
      </c>
      <c r="K763">
        <f t="shared" si="464"/>
        <v>25199.859375</v>
      </c>
      <c r="L763">
        <f t="shared" si="465"/>
        <v>4.4725188919405579E-3</v>
      </c>
      <c r="M763">
        <f t="shared" si="466"/>
        <v>-2.9810426067660156E-2</v>
      </c>
      <c r="N763">
        <f t="shared" si="467"/>
        <v>-2.9810426067660156E-2</v>
      </c>
      <c r="O763">
        <f t="shared" si="468"/>
        <v>0</v>
      </c>
      <c r="P763">
        <f t="shared" si="460"/>
        <v>0</v>
      </c>
      <c r="Q763">
        <f t="shared" si="469"/>
        <v>1</v>
      </c>
      <c r="R763">
        <f t="shared" si="470"/>
        <v>-1</v>
      </c>
      <c r="S763">
        <f t="shared" si="471"/>
        <v>0</v>
      </c>
      <c r="T763" s="4">
        <f t="shared" si="472"/>
        <v>1.0008839614068132</v>
      </c>
      <c r="U763" s="4">
        <f t="shared" si="473"/>
        <v>1</v>
      </c>
      <c r="V763" s="4">
        <f>PRODUCT($T$3:T763)-1</f>
        <v>0.71367899499535392</v>
      </c>
      <c r="W763" s="3">
        <f>PRODUCT($U$3:U763)-1</f>
        <v>0.44312539292067665</v>
      </c>
      <c r="X763">
        <f t="shared" si="474"/>
        <v>0.16681844019123582</v>
      </c>
      <c r="Y763" s="1">
        <f t="shared" si="475"/>
        <v>42893</v>
      </c>
      <c r="Z763">
        <f t="shared" si="476"/>
        <v>4.1493338926101853E-3</v>
      </c>
      <c r="AA763" s="5">
        <f t="shared" si="477"/>
        <v>1.2658486381684764E-2</v>
      </c>
      <c r="AB763" s="5">
        <f t="shared" si="478"/>
        <v>5.0781661065115724E-3</v>
      </c>
      <c r="AC763" s="5">
        <f t="shared" si="479"/>
        <v>4.4025189000782561E-3</v>
      </c>
      <c r="AD763" s="5">
        <f t="shared" si="480"/>
        <v>1.2254084803298149E-3</v>
      </c>
      <c r="AE763" s="5">
        <f t="shared" si="481"/>
        <v>8.5564911801483401E-3</v>
      </c>
      <c r="AF763" s="5">
        <f t="shared" si="482"/>
        <v>-1.4051303532494064E-3</v>
      </c>
      <c r="AG763" s="5">
        <f t="shared" si="483"/>
        <v>-1.6699042906415107E-3</v>
      </c>
      <c r="AH763" s="5">
        <f t="shared" si="484"/>
        <v>-6.211497624671658E-3</v>
      </c>
      <c r="AI763" s="5">
        <f t="shared" si="485"/>
        <v>1.5256531419436392E-3</v>
      </c>
      <c r="AJ763" s="5">
        <f t="shared" si="486"/>
        <v>8.5986823521340128E-3</v>
      </c>
      <c r="AK763">
        <f t="shared" si="487"/>
        <v>4.6514075557113621E-4</v>
      </c>
      <c r="AL763" s="5">
        <f t="shared" si="488"/>
        <v>9.9789233263680721E-4</v>
      </c>
      <c r="AM763" s="5">
        <f t="shared" si="489"/>
        <v>7.9548261596240621E-3</v>
      </c>
      <c r="AN763" s="5">
        <f t="shared" si="490"/>
        <v>3.3125149655499619E-4</v>
      </c>
      <c r="AO763" s="5">
        <f t="shared" si="491"/>
        <v>2.4322583732192538E-3</v>
      </c>
      <c r="AP763" s="5">
        <f t="shared" si="492"/>
        <v>-1.5944695581701085E-3</v>
      </c>
      <c r="AQ763" s="5">
        <f t="shared" si="493"/>
        <v>5.7898108479785826E-3</v>
      </c>
      <c r="AR763" s="5">
        <f t="shared" si="494"/>
        <v>4.4491881146435652E-3</v>
      </c>
      <c r="AS763" s="5">
        <f t="shared" si="495"/>
        <v>-2.3553628835178975E-3</v>
      </c>
      <c r="AT763" s="5">
        <f t="shared" si="496"/>
        <v>5.1869636800017105E-3</v>
      </c>
      <c r="AU763" s="5">
        <f t="shared" si="497"/>
        <v>-8.8396140681334945E-4</v>
      </c>
      <c r="AV763">
        <f t="shared" si="498"/>
        <v>0</v>
      </c>
      <c r="AW763">
        <f t="shared" si="499"/>
        <v>0</v>
      </c>
      <c r="AX763">
        <f t="shared" si="500"/>
        <v>1</v>
      </c>
    </row>
    <row r="764" spans="1:50" x14ac:dyDescent="0.25">
      <c r="A764" s="1">
        <v>42894</v>
      </c>
      <c r="B764">
        <v>25974</v>
      </c>
      <c r="C764">
        <v>26069.980468999998</v>
      </c>
      <c r="D764">
        <v>25923.210938</v>
      </c>
      <c r="E764">
        <v>26063.060547000001</v>
      </c>
      <c r="F764">
        <v>26063.060547000001</v>
      </c>
      <c r="G764">
        <v>1633520700</v>
      </c>
      <c r="H764" s="2">
        <f t="shared" si="461"/>
        <v>3.4226473720830874E-3</v>
      </c>
      <c r="I764">
        <f t="shared" si="462"/>
        <v>26090.330077999999</v>
      </c>
      <c r="J764">
        <f t="shared" si="463"/>
        <v>25199.859375</v>
      </c>
      <c r="K764">
        <f t="shared" si="464"/>
        <v>25436.830077999999</v>
      </c>
      <c r="L764">
        <f t="shared" si="465"/>
        <v>1.0462904366439485E-3</v>
      </c>
      <c r="M764">
        <f t="shared" si="466"/>
        <v>-3.3119716329683357E-2</v>
      </c>
      <c r="N764">
        <f t="shared" si="467"/>
        <v>-2.4027510808667607E-2</v>
      </c>
      <c r="O764">
        <f t="shared" si="468"/>
        <v>0</v>
      </c>
      <c r="P764">
        <f t="shared" si="460"/>
        <v>0</v>
      </c>
      <c r="Q764">
        <f t="shared" si="469"/>
        <v>1</v>
      </c>
      <c r="R764">
        <f t="shared" si="470"/>
        <v>-1</v>
      </c>
      <c r="S764">
        <f t="shared" si="471"/>
        <v>0</v>
      </c>
      <c r="T764" s="4">
        <f t="shared" si="472"/>
        <v>0.99657735262791691</v>
      </c>
      <c r="U764" s="4">
        <f t="shared" si="473"/>
        <v>1</v>
      </c>
      <c r="V764" s="4">
        <f>PRODUCT($T$3:T764)-1</f>
        <v>0.707813676086539</v>
      </c>
      <c r="W764" s="3">
        <f>PRODUCT($U$3:U764)-1</f>
        <v>0.44312539292067665</v>
      </c>
      <c r="X764">
        <f t="shared" si="474"/>
        <v>0.17081204825925456</v>
      </c>
      <c r="Y764" s="1">
        <f t="shared" si="475"/>
        <v>42894</v>
      </c>
      <c r="Z764">
        <f t="shared" si="476"/>
        <v>1.2658486381684764E-2</v>
      </c>
      <c r="AA764" s="5">
        <f t="shared" si="477"/>
        <v>5.0781661065115724E-3</v>
      </c>
      <c r="AB764" s="5">
        <f t="shared" si="478"/>
        <v>4.4025189000782561E-3</v>
      </c>
      <c r="AC764" s="5">
        <f t="shared" si="479"/>
        <v>1.2254084803298149E-3</v>
      </c>
      <c r="AD764" s="5">
        <f t="shared" si="480"/>
        <v>8.5564911801483401E-3</v>
      </c>
      <c r="AE764" s="5">
        <f t="shared" si="481"/>
        <v>-1.4051303532494064E-3</v>
      </c>
      <c r="AF764" s="5">
        <f t="shared" si="482"/>
        <v>-1.6699042906415107E-3</v>
      </c>
      <c r="AG764" s="5">
        <f t="shared" si="483"/>
        <v>-6.211497624671658E-3</v>
      </c>
      <c r="AH764" s="5">
        <f t="shared" si="484"/>
        <v>1.5256531419436392E-3</v>
      </c>
      <c r="AI764" s="5">
        <f t="shared" si="485"/>
        <v>8.5986823521340128E-3</v>
      </c>
      <c r="AJ764" s="5">
        <f t="shared" si="486"/>
        <v>4.6514075557113621E-4</v>
      </c>
      <c r="AK764">
        <f t="shared" si="487"/>
        <v>9.9789233263680721E-4</v>
      </c>
      <c r="AL764" s="5">
        <f t="shared" si="488"/>
        <v>7.9548261596240621E-3</v>
      </c>
      <c r="AM764" s="5">
        <f t="shared" si="489"/>
        <v>3.3125149655499619E-4</v>
      </c>
      <c r="AN764" s="5">
        <f t="shared" si="490"/>
        <v>2.4322583732192538E-3</v>
      </c>
      <c r="AO764" s="5">
        <f t="shared" si="491"/>
        <v>-1.5944695581701085E-3</v>
      </c>
      <c r="AP764" s="5">
        <f t="shared" si="492"/>
        <v>5.7898108479785826E-3</v>
      </c>
      <c r="AQ764" s="5">
        <f t="shared" si="493"/>
        <v>4.4491881146435652E-3</v>
      </c>
      <c r="AR764" s="5">
        <f t="shared" si="494"/>
        <v>-2.3553628835178975E-3</v>
      </c>
      <c r="AS764" s="5">
        <f t="shared" si="495"/>
        <v>5.1869636800017105E-3</v>
      </c>
      <c r="AT764" s="5">
        <f t="shared" si="496"/>
        <v>-8.8396140681334945E-4</v>
      </c>
      <c r="AU764" s="5">
        <f t="shared" si="497"/>
        <v>3.4226473720830874E-3</v>
      </c>
      <c r="AV764">
        <f t="shared" si="498"/>
        <v>0</v>
      </c>
      <c r="AW764">
        <f t="shared" si="499"/>
        <v>0</v>
      </c>
      <c r="AX764">
        <f t="shared" si="500"/>
        <v>1</v>
      </c>
    </row>
    <row r="765" spans="1:50" x14ac:dyDescent="0.25">
      <c r="A765" s="1">
        <v>42895</v>
      </c>
      <c r="B765">
        <v>26090.330077999999</v>
      </c>
      <c r="C765">
        <v>26090.330077999999</v>
      </c>
      <c r="D765">
        <v>25922.679688</v>
      </c>
      <c r="E765">
        <v>26030.289063</v>
      </c>
      <c r="F765">
        <v>26030.289063</v>
      </c>
      <c r="G765">
        <v>2889395400</v>
      </c>
      <c r="H765" s="2">
        <f t="shared" si="461"/>
        <v>-1.2573920066257793E-3</v>
      </c>
      <c r="I765">
        <f t="shared" si="462"/>
        <v>26043.099609000001</v>
      </c>
      <c r="J765">
        <f t="shared" si="463"/>
        <v>25199.859375</v>
      </c>
      <c r="K765">
        <f t="shared" si="464"/>
        <v>25315.910156000002</v>
      </c>
      <c r="L765">
        <f t="shared" si="465"/>
        <v>4.9213998234876044E-4</v>
      </c>
      <c r="M765">
        <f t="shared" si="466"/>
        <v>-3.1902438193834315E-2</v>
      </c>
      <c r="N765">
        <f t="shared" si="467"/>
        <v>-2.7444140373202086E-2</v>
      </c>
      <c r="O765">
        <f t="shared" si="468"/>
        <v>0</v>
      </c>
      <c r="P765">
        <f t="shared" si="460"/>
        <v>0</v>
      </c>
      <c r="Q765">
        <f t="shared" si="469"/>
        <v>1</v>
      </c>
      <c r="R765">
        <f t="shared" si="470"/>
        <v>-1</v>
      </c>
      <c r="S765">
        <f t="shared" si="471"/>
        <v>0</v>
      </c>
      <c r="T765" s="4">
        <f t="shared" si="472"/>
        <v>1.0012573920066257</v>
      </c>
      <c r="U765" s="4">
        <f t="shared" si="473"/>
        <v>1</v>
      </c>
      <c r="V765" s="4">
        <f>PRODUCT($T$3:T765)-1</f>
        <v>0.70996106735165632</v>
      </c>
      <c r="W765" s="3">
        <f>PRODUCT($U$3:U765)-1</f>
        <v>0.44312539292067665</v>
      </c>
      <c r="X765">
        <f t="shared" si="474"/>
        <v>0.16933987854851229</v>
      </c>
      <c r="Y765" s="1">
        <f t="shared" si="475"/>
        <v>42895</v>
      </c>
      <c r="Z765">
        <f t="shared" si="476"/>
        <v>5.0781661065115724E-3</v>
      </c>
      <c r="AA765" s="5">
        <f t="shared" si="477"/>
        <v>4.4025189000782561E-3</v>
      </c>
      <c r="AB765" s="5">
        <f t="shared" si="478"/>
        <v>1.2254084803298149E-3</v>
      </c>
      <c r="AC765" s="5">
        <f t="shared" si="479"/>
        <v>8.5564911801483401E-3</v>
      </c>
      <c r="AD765" s="5">
        <f t="shared" si="480"/>
        <v>-1.4051303532494064E-3</v>
      </c>
      <c r="AE765" s="5">
        <f t="shared" si="481"/>
        <v>-1.6699042906415107E-3</v>
      </c>
      <c r="AF765" s="5">
        <f t="shared" si="482"/>
        <v>-6.211497624671658E-3</v>
      </c>
      <c r="AG765" s="5">
        <f t="shared" si="483"/>
        <v>1.5256531419436392E-3</v>
      </c>
      <c r="AH765" s="5">
        <f t="shared" si="484"/>
        <v>8.5986823521340128E-3</v>
      </c>
      <c r="AI765" s="5">
        <f t="shared" si="485"/>
        <v>4.6514075557113621E-4</v>
      </c>
      <c r="AJ765" s="5">
        <f t="shared" si="486"/>
        <v>9.9789233263680721E-4</v>
      </c>
      <c r="AK765">
        <f t="shared" si="487"/>
        <v>7.9548261596240621E-3</v>
      </c>
      <c r="AL765" s="5">
        <f t="shared" si="488"/>
        <v>3.3125149655499619E-4</v>
      </c>
      <c r="AM765" s="5">
        <f t="shared" si="489"/>
        <v>2.4322583732192538E-3</v>
      </c>
      <c r="AN765" s="5">
        <f t="shared" si="490"/>
        <v>-1.5944695581701085E-3</v>
      </c>
      <c r="AO765" s="5">
        <f t="shared" si="491"/>
        <v>5.7898108479785826E-3</v>
      </c>
      <c r="AP765" s="5">
        <f t="shared" si="492"/>
        <v>4.4491881146435652E-3</v>
      </c>
      <c r="AQ765" s="5">
        <f t="shared" si="493"/>
        <v>-2.3553628835178975E-3</v>
      </c>
      <c r="AR765" s="5">
        <f t="shared" si="494"/>
        <v>5.1869636800017105E-3</v>
      </c>
      <c r="AS765" s="5">
        <f t="shared" si="495"/>
        <v>-8.8396140681334945E-4</v>
      </c>
      <c r="AT765" s="5">
        <f t="shared" si="496"/>
        <v>3.4226473720830874E-3</v>
      </c>
      <c r="AU765" s="5">
        <f t="shared" si="497"/>
        <v>-1.2573920066257793E-3</v>
      </c>
      <c r="AV765">
        <f t="shared" si="498"/>
        <v>0</v>
      </c>
      <c r="AW765">
        <f t="shared" si="499"/>
        <v>0</v>
      </c>
      <c r="AX765">
        <f t="shared" si="500"/>
        <v>1</v>
      </c>
    </row>
    <row r="766" spans="1:50" x14ac:dyDescent="0.25">
      <c r="A766" s="1">
        <v>42898</v>
      </c>
      <c r="B766">
        <v>25925.449218999998</v>
      </c>
      <c r="C766">
        <v>25957.779297000001</v>
      </c>
      <c r="D766">
        <v>25689.230468999998</v>
      </c>
      <c r="E766">
        <v>25708.039063</v>
      </c>
      <c r="F766">
        <v>25708.039063</v>
      </c>
      <c r="G766">
        <v>1614682000</v>
      </c>
      <c r="H766" s="2">
        <f t="shared" si="461"/>
        <v>-1.2379808738199993E-2</v>
      </c>
      <c r="I766">
        <f t="shared" si="462"/>
        <v>26043.099609000001</v>
      </c>
      <c r="J766">
        <f t="shared" si="463"/>
        <v>25199.859375</v>
      </c>
      <c r="K766">
        <f t="shared" si="464"/>
        <v>25331.949218999998</v>
      </c>
      <c r="L766">
        <f t="shared" si="465"/>
        <v>1.303329846274548E-2</v>
      </c>
      <c r="M766">
        <f t="shared" si="466"/>
        <v>-1.9767345411085491E-2</v>
      </c>
      <c r="N766">
        <f t="shared" si="467"/>
        <v>-1.462926997575964E-2</v>
      </c>
      <c r="O766">
        <f t="shared" si="468"/>
        <v>0</v>
      </c>
      <c r="P766">
        <f t="shared" si="460"/>
        <v>0</v>
      </c>
      <c r="Q766">
        <f t="shared" si="469"/>
        <v>1</v>
      </c>
      <c r="R766">
        <f t="shared" si="470"/>
        <v>-1</v>
      </c>
      <c r="S766">
        <f t="shared" si="471"/>
        <v>0</v>
      </c>
      <c r="T766" s="4">
        <f t="shared" si="472"/>
        <v>1.0123798087382001</v>
      </c>
      <c r="U766" s="4">
        <f t="shared" si="473"/>
        <v>1</v>
      </c>
      <c r="V766" s="4">
        <f>PRODUCT($T$3:T766)-1</f>
        <v>0.73113005831523825</v>
      </c>
      <c r="W766" s="3">
        <f>PRODUCT($U$3:U766)-1</f>
        <v>0.44312539292067665</v>
      </c>
      <c r="X766">
        <f t="shared" si="474"/>
        <v>0.15486367450213168</v>
      </c>
      <c r="Y766" s="1">
        <f t="shared" si="475"/>
        <v>42898</v>
      </c>
      <c r="Z766">
        <f t="shared" si="476"/>
        <v>4.4025189000782561E-3</v>
      </c>
      <c r="AA766" s="5">
        <f t="shared" si="477"/>
        <v>1.2254084803298149E-3</v>
      </c>
      <c r="AB766" s="5">
        <f t="shared" si="478"/>
        <v>8.5564911801483401E-3</v>
      </c>
      <c r="AC766" s="5">
        <f t="shared" si="479"/>
        <v>-1.4051303532494064E-3</v>
      </c>
      <c r="AD766" s="5">
        <f t="shared" si="480"/>
        <v>-1.6699042906415107E-3</v>
      </c>
      <c r="AE766" s="5">
        <f t="shared" si="481"/>
        <v>-6.211497624671658E-3</v>
      </c>
      <c r="AF766" s="5">
        <f t="shared" si="482"/>
        <v>1.5256531419436392E-3</v>
      </c>
      <c r="AG766" s="5">
        <f t="shared" si="483"/>
        <v>8.5986823521340128E-3</v>
      </c>
      <c r="AH766" s="5">
        <f t="shared" si="484"/>
        <v>4.6514075557113621E-4</v>
      </c>
      <c r="AI766" s="5">
        <f t="shared" si="485"/>
        <v>9.9789233263680721E-4</v>
      </c>
      <c r="AJ766" s="5">
        <f t="shared" si="486"/>
        <v>7.9548261596240621E-3</v>
      </c>
      <c r="AK766">
        <f t="shared" si="487"/>
        <v>3.3125149655499619E-4</v>
      </c>
      <c r="AL766" s="5">
        <f t="shared" si="488"/>
        <v>2.4322583732192538E-3</v>
      </c>
      <c r="AM766" s="5">
        <f t="shared" si="489"/>
        <v>-1.5944695581701085E-3</v>
      </c>
      <c r="AN766" s="5">
        <f t="shared" si="490"/>
        <v>5.7898108479785826E-3</v>
      </c>
      <c r="AO766" s="5">
        <f t="shared" si="491"/>
        <v>4.4491881146435652E-3</v>
      </c>
      <c r="AP766" s="5">
        <f t="shared" si="492"/>
        <v>-2.3553628835178975E-3</v>
      </c>
      <c r="AQ766" s="5">
        <f t="shared" si="493"/>
        <v>5.1869636800017105E-3</v>
      </c>
      <c r="AR766" s="5">
        <f t="shared" si="494"/>
        <v>-8.8396140681334945E-4</v>
      </c>
      <c r="AS766" s="5">
        <f t="shared" si="495"/>
        <v>3.4226473720830874E-3</v>
      </c>
      <c r="AT766" s="5">
        <f t="shared" si="496"/>
        <v>-1.2573920066257793E-3</v>
      </c>
      <c r="AU766" s="5">
        <f t="shared" si="497"/>
        <v>-1.2379808738199993E-2</v>
      </c>
      <c r="AV766">
        <f t="shared" si="498"/>
        <v>0</v>
      </c>
      <c r="AW766">
        <f t="shared" si="499"/>
        <v>0</v>
      </c>
      <c r="AX766">
        <f t="shared" si="500"/>
        <v>1</v>
      </c>
    </row>
    <row r="767" spans="1:50" x14ac:dyDescent="0.25">
      <c r="A767" s="1">
        <v>42899</v>
      </c>
      <c r="B767">
        <v>25826.519531000002</v>
      </c>
      <c r="C767">
        <v>25883.220702999999</v>
      </c>
      <c r="D767">
        <v>25722.630859000001</v>
      </c>
      <c r="E767">
        <v>25852.099609000001</v>
      </c>
      <c r="F767">
        <v>25852.099609000001</v>
      </c>
      <c r="G767">
        <v>1316444700</v>
      </c>
      <c r="H767" s="2">
        <f t="shared" si="461"/>
        <v>5.6037158511765828E-3</v>
      </c>
      <c r="I767">
        <f t="shared" si="462"/>
        <v>26043.099609000001</v>
      </c>
      <c r="J767">
        <f t="shared" si="463"/>
        <v>25199.859375</v>
      </c>
      <c r="K767">
        <f t="shared" si="464"/>
        <v>25596.210938</v>
      </c>
      <c r="L767">
        <f t="shared" si="465"/>
        <v>7.3881813426677212E-3</v>
      </c>
      <c r="M767">
        <f t="shared" si="466"/>
        <v>-2.5229681297256557E-2</v>
      </c>
      <c r="N767">
        <f t="shared" si="467"/>
        <v>-9.8981775124724614E-3</v>
      </c>
      <c r="O767">
        <f t="shared" si="468"/>
        <v>0</v>
      </c>
      <c r="P767">
        <f t="shared" si="460"/>
        <v>1</v>
      </c>
      <c r="Q767">
        <f t="shared" si="469"/>
        <v>0</v>
      </c>
      <c r="R767">
        <f t="shared" si="470"/>
        <v>-1</v>
      </c>
      <c r="S767">
        <f t="shared" si="471"/>
        <v>0</v>
      </c>
      <c r="T767" s="4">
        <f t="shared" si="472"/>
        <v>0.99439628414882342</v>
      </c>
      <c r="U767" s="4">
        <f t="shared" si="473"/>
        <v>1</v>
      </c>
      <c r="V767" s="4">
        <f>PRODUCT($T$3:T767)-1</f>
        <v>0.72142929736700889</v>
      </c>
      <c r="W767" s="3">
        <f>PRODUCT($U$3:U767)-1</f>
        <v>0.44312539292067665</v>
      </c>
      <c r="X767">
        <f t="shared" si="474"/>
        <v>0.16133520238088717</v>
      </c>
      <c r="Y767" s="1">
        <f t="shared" si="475"/>
        <v>42899</v>
      </c>
      <c r="Z767">
        <f t="shared" si="476"/>
        <v>1.2254084803298149E-3</v>
      </c>
      <c r="AA767" s="5">
        <f t="shared" si="477"/>
        <v>8.5564911801483401E-3</v>
      </c>
      <c r="AB767" s="5">
        <f t="shared" si="478"/>
        <v>-1.4051303532494064E-3</v>
      </c>
      <c r="AC767" s="5">
        <f t="shared" si="479"/>
        <v>-1.6699042906415107E-3</v>
      </c>
      <c r="AD767" s="5">
        <f t="shared" si="480"/>
        <v>-6.211497624671658E-3</v>
      </c>
      <c r="AE767" s="5">
        <f t="shared" si="481"/>
        <v>1.5256531419436392E-3</v>
      </c>
      <c r="AF767" s="5">
        <f t="shared" si="482"/>
        <v>8.5986823521340128E-3</v>
      </c>
      <c r="AG767" s="5">
        <f t="shared" si="483"/>
        <v>4.6514075557113621E-4</v>
      </c>
      <c r="AH767" s="5">
        <f t="shared" si="484"/>
        <v>9.9789233263680721E-4</v>
      </c>
      <c r="AI767" s="5">
        <f t="shared" si="485"/>
        <v>7.9548261596240621E-3</v>
      </c>
      <c r="AJ767" s="5">
        <f t="shared" si="486"/>
        <v>3.3125149655499619E-4</v>
      </c>
      <c r="AK767">
        <f t="shared" si="487"/>
        <v>2.4322583732192538E-3</v>
      </c>
      <c r="AL767" s="5">
        <f t="shared" si="488"/>
        <v>-1.5944695581701085E-3</v>
      </c>
      <c r="AM767" s="5">
        <f t="shared" si="489"/>
        <v>5.7898108479785826E-3</v>
      </c>
      <c r="AN767" s="5">
        <f t="shared" si="490"/>
        <v>4.4491881146435652E-3</v>
      </c>
      <c r="AO767" s="5">
        <f t="shared" si="491"/>
        <v>-2.3553628835178975E-3</v>
      </c>
      <c r="AP767" s="5">
        <f t="shared" si="492"/>
        <v>5.1869636800017105E-3</v>
      </c>
      <c r="AQ767" s="5">
        <f t="shared" si="493"/>
        <v>-8.8396140681334945E-4</v>
      </c>
      <c r="AR767" s="5">
        <f t="shared" si="494"/>
        <v>3.4226473720830874E-3</v>
      </c>
      <c r="AS767" s="5">
        <f t="shared" si="495"/>
        <v>-1.2573920066257793E-3</v>
      </c>
      <c r="AT767" s="5">
        <f t="shared" si="496"/>
        <v>-1.2379808738199993E-2</v>
      </c>
      <c r="AU767" s="5">
        <f t="shared" si="497"/>
        <v>5.6037158511765828E-3</v>
      </c>
      <c r="AV767">
        <f t="shared" si="498"/>
        <v>0</v>
      </c>
      <c r="AW767">
        <f t="shared" si="499"/>
        <v>1</v>
      </c>
      <c r="AX767">
        <f t="shared" si="500"/>
        <v>0</v>
      </c>
    </row>
    <row r="768" spans="1:50" x14ac:dyDescent="0.25">
      <c r="A768" s="1">
        <v>42900</v>
      </c>
      <c r="B768">
        <v>25915.460938</v>
      </c>
      <c r="C768">
        <v>25915.460938</v>
      </c>
      <c r="D768">
        <v>25713.019531000002</v>
      </c>
      <c r="E768">
        <v>25875.900390999999</v>
      </c>
      <c r="F768">
        <v>25875.900390999999</v>
      </c>
      <c r="G768">
        <v>1449845600</v>
      </c>
      <c r="H768" s="2">
        <f t="shared" si="461"/>
        <v>9.2065179849898371E-4</v>
      </c>
      <c r="I768">
        <f t="shared" si="462"/>
        <v>26147.300781000002</v>
      </c>
      <c r="J768">
        <f t="shared" si="463"/>
        <v>25199.859375</v>
      </c>
      <c r="K768">
        <f t="shared" si="464"/>
        <v>25991.349609000001</v>
      </c>
      <c r="L768">
        <f t="shared" si="465"/>
        <v>1.0488538984112061E-2</v>
      </c>
      <c r="M768">
        <f t="shared" si="466"/>
        <v>-2.6126279889187365E-2</v>
      </c>
      <c r="N768">
        <f t="shared" si="467"/>
        <v>4.461650271314177E-3</v>
      </c>
      <c r="O768">
        <f t="shared" si="468"/>
        <v>0</v>
      </c>
      <c r="P768">
        <f t="shared" si="460"/>
        <v>1</v>
      </c>
      <c r="Q768">
        <f t="shared" si="469"/>
        <v>0</v>
      </c>
      <c r="R768">
        <f t="shared" si="470"/>
        <v>-1</v>
      </c>
      <c r="S768">
        <f t="shared" si="471"/>
        <v>0</v>
      </c>
      <c r="T768" s="4">
        <f t="shared" si="472"/>
        <v>0.99907934820150102</v>
      </c>
      <c r="U768" s="4">
        <f t="shared" si="473"/>
        <v>1</v>
      </c>
      <c r="V768" s="4">
        <f>PRODUCT($T$3:T768)-1</f>
        <v>0.71984446038839911</v>
      </c>
      <c r="W768" s="3">
        <f>PRODUCT($U$3:U768)-1</f>
        <v>0.44312539292067665</v>
      </c>
      <c r="X768">
        <f t="shared" si="474"/>
        <v>0.1624043877236192</v>
      </c>
      <c r="Y768" s="1">
        <f t="shared" si="475"/>
        <v>42900</v>
      </c>
      <c r="Z768">
        <f t="shared" si="476"/>
        <v>8.5564911801483401E-3</v>
      </c>
      <c r="AA768" s="5">
        <f t="shared" si="477"/>
        <v>-1.4051303532494064E-3</v>
      </c>
      <c r="AB768" s="5">
        <f t="shared" si="478"/>
        <v>-1.6699042906415107E-3</v>
      </c>
      <c r="AC768" s="5">
        <f t="shared" si="479"/>
        <v>-6.211497624671658E-3</v>
      </c>
      <c r="AD768" s="5">
        <f t="shared" si="480"/>
        <v>1.5256531419436392E-3</v>
      </c>
      <c r="AE768" s="5">
        <f t="shared" si="481"/>
        <v>8.5986823521340128E-3</v>
      </c>
      <c r="AF768" s="5">
        <f t="shared" si="482"/>
        <v>4.6514075557113621E-4</v>
      </c>
      <c r="AG768" s="5">
        <f t="shared" si="483"/>
        <v>9.9789233263680721E-4</v>
      </c>
      <c r="AH768" s="5">
        <f t="shared" si="484"/>
        <v>7.9548261596240621E-3</v>
      </c>
      <c r="AI768" s="5">
        <f t="shared" si="485"/>
        <v>3.3125149655499619E-4</v>
      </c>
      <c r="AJ768" s="5">
        <f t="shared" si="486"/>
        <v>2.4322583732192538E-3</v>
      </c>
      <c r="AK768">
        <f t="shared" si="487"/>
        <v>-1.5944695581701085E-3</v>
      </c>
      <c r="AL768" s="5">
        <f t="shared" si="488"/>
        <v>5.7898108479785826E-3</v>
      </c>
      <c r="AM768" s="5">
        <f t="shared" si="489"/>
        <v>4.4491881146435652E-3</v>
      </c>
      <c r="AN768" s="5">
        <f t="shared" si="490"/>
        <v>-2.3553628835178975E-3</v>
      </c>
      <c r="AO768" s="5">
        <f t="shared" si="491"/>
        <v>5.1869636800017105E-3</v>
      </c>
      <c r="AP768" s="5">
        <f t="shared" si="492"/>
        <v>-8.8396140681334945E-4</v>
      </c>
      <c r="AQ768" s="5">
        <f t="shared" si="493"/>
        <v>3.4226473720830874E-3</v>
      </c>
      <c r="AR768" s="5">
        <f t="shared" si="494"/>
        <v>-1.2573920066257793E-3</v>
      </c>
      <c r="AS768" s="5">
        <f t="shared" si="495"/>
        <v>-1.2379808738199993E-2</v>
      </c>
      <c r="AT768" s="5">
        <f t="shared" si="496"/>
        <v>5.6037158511765828E-3</v>
      </c>
      <c r="AU768" s="5">
        <f t="shared" si="497"/>
        <v>9.2065179849898371E-4</v>
      </c>
      <c r="AV768">
        <f t="shared" si="498"/>
        <v>0</v>
      </c>
      <c r="AW768">
        <f t="shared" si="499"/>
        <v>1</v>
      </c>
      <c r="AX768">
        <f t="shared" si="500"/>
        <v>0</v>
      </c>
    </row>
    <row r="769" spans="1:50" x14ac:dyDescent="0.25">
      <c r="A769" s="1">
        <v>42901</v>
      </c>
      <c r="B769">
        <v>25772.279297000001</v>
      </c>
      <c r="C769">
        <v>25772.279297000001</v>
      </c>
      <c r="D769">
        <v>25565.339843999998</v>
      </c>
      <c r="E769">
        <v>25565.339843999998</v>
      </c>
      <c r="F769">
        <v>25565.339843999998</v>
      </c>
      <c r="G769">
        <v>1658076900</v>
      </c>
      <c r="H769" s="2">
        <f t="shared" si="461"/>
        <v>-1.200192234114561E-2</v>
      </c>
      <c r="I769">
        <f t="shared" si="462"/>
        <v>26383.759765999999</v>
      </c>
      <c r="J769">
        <f t="shared" si="463"/>
        <v>25199.859375</v>
      </c>
      <c r="K769">
        <f t="shared" si="464"/>
        <v>26255.310547000001</v>
      </c>
      <c r="L769">
        <f t="shared" si="465"/>
        <v>3.2012870824092543E-2</v>
      </c>
      <c r="M769">
        <f t="shared" si="466"/>
        <v>-1.4295936264886899E-2</v>
      </c>
      <c r="N769">
        <f t="shared" si="467"/>
        <v>2.6988520677222017E-2</v>
      </c>
      <c r="O769">
        <f t="shared" si="468"/>
        <v>1</v>
      </c>
      <c r="P769">
        <f t="shared" si="460"/>
        <v>0</v>
      </c>
      <c r="Q769">
        <f t="shared" si="469"/>
        <v>0</v>
      </c>
      <c r="R769">
        <f t="shared" si="470"/>
        <v>1</v>
      </c>
      <c r="S769">
        <f t="shared" si="471"/>
        <v>2</v>
      </c>
      <c r="T769" s="4">
        <f t="shared" si="472"/>
        <v>0.97799807765885438</v>
      </c>
      <c r="U769" s="4">
        <f t="shared" si="473"/>
        <v>0.98299807765885439</v>
      </c>
      <c r="V769" s="4">
        <f>PRODUCT($T$3:T769)-1</f>
        <v>0.68200457613208409</v>
      </c>
      <c r="W769" s="3">
        <f>PRODUCT($U$3:U769)-1</f>
        <v>0.41858948706170396</v>
      </c>
      <c r="X769">
        <f t="shared" si="474"/>
        <v>0.14845330053315342</v>
      </c>
      <c r="Y769" s="1">
        <f t="shared" si="475"/>
        <v>42901</v>
      </c>
      <c r="Z769">
        <f t="shared" si="476"/>
        <v>-1.4051303532494064E-3</v>
      </c>
      <c r="AA769" s="5">
        <f t="shared" si="477"/>
        <v>-1.6699042906415107E-3</v>
      </c>
      <c r="AB769" s="5">
        <f t="shared" si="478"/>
        <v>-6.211497624671658E-3</v>
      </c>
      <c r="AC769" s="5">
        <f t="shared" si="479"/>
        <v>1.5256531419436392E-3</v>
      </c>
      <c r="AD769" s="5">
        <f t="shared" si="480"/>
        <v>8.5986823521340128E-3</v>
      </c>
      <c r="AE769" s="5">
        <f t="shared" si="481"/>
        <v>4.6514075557113621E-4</v>
      </c>
      <c r="AF769" s="5">
        <f t="shared" si="482"/>
        <v>9.9789233263680721E-4</v>
      </c>
      <c r="AG769" s="5">
        <f t="shared" si="483"/>
        <v>7.9548261596240621E-3</v>
      </c>
      <c r="AH769" s="5">
        <f t="shared" si="484"/>
        <v>3.3125149655499619E-4</v>
      </c>
      <c r="AI769" s="5">
        <f t="shared" si="485"/>
        <v>2.4322583732192538E-3</v>
      </c>
      <c r="AJ769" s="5">
        <f t="shared" si="486"/>
        <v>-1.5944695581701085E-3</v>
      </c>
      <c r="AK769">
        <f t="shared" si="487"/>
        <v>5.7898108479785826E-3</v>
      </c>
      <c r="AL769" s="5">
        <f t="shared" si="488"/>
        <v>4.4491881146435652E-3</v>
      </c>
      <c r="AM769" s="5">
        <f t="shared" si="489"/>
        <v>-2.3553628835178975E-3</v>
      </c>
      <c r="AN769" s="5">
        <f t="shared" si="490"/>
        <v>5.1869636800017105E-3</v>
      </c>
      <c r="AO769" s="5">
        <f t="shared" si="491"/>
        <v>-8.8396140681334945E-4</v>
      </c>
      <c r="AP769" s="5">
        <f t="shared" si="492"/>
        <v>3.4226473720830874E-3</v>
      </c>
      <c r="AQ769" s="5">
        <f t="shared" si="493"/>
        <v>-1.2573920066257793E-3</v>
      </c>
      <c r="AR769" s="5">
        <f t="shared" si="494"/>
        <v>-1.2379808738199993E-2</v>
      </c>
      <c r="AS769" s="5">
        <f t="shared" si="495"/>
        <v>5.6037158511765828E-3</v>
      </c>
      <c r="AT769" s="5">
        <f t="shared" si="496"/>
        <v>9.2065179849898371E-4</v>
      </c>
      <c r="AU769" s="5">
        <f t="shared" si="497"/>
        <v>-1.200192234114561E-2</v>
      </c>
      <c r="AV769">
        <f t="shared" si="498"/>
        <v>1</v>
      </c>
      <c r="AW769">
        <f t="shared" si="499"/>
        <v>0</v>
      </c>
      <c r="AX769">
        <f t="shared" si="500"/>
        <v>0</v>
      </c>
    </row>
    <row r="770" spans="1:50" x14ac:dyDescent="0.25">
      <c r="A770" s="1">
        <v>42902</v>
      </c>
      <c r="B770">
        <v>25601.810547000001</v>
      </c>
      <c r="C770">
        <v>25719.970702999999</v>
      </c>
      <c r="D770">
        <v>25557.800781000002</v>
      </c>
      <c r="E770">
        <v>25626.490234000001</v>
      </c>
      <c r="F770">
        <v>25626.490234000001</v>
      </c>
      <c r="G770">
        <v>1699429200</v>
      </c>
      <c r="H770" s="2">
        <f t="shared" si="461"/>
        <v>2.391925566925579E-3</v>
      </c>
      <c r="I770">
        <f t="shared" si="462"/>
        <v>26416.679688</v>
      </c>
      <c r="J770">
        <f t="shared" si="463"/>
        <v>25199.859375</v>
      </c>
      <c r="K770">
        <f t="shared" si="464"/>
        <v>26295.990234000001</v>
      </c>
      <c r="L770">
        <f t="shared" si="465"/>
        <v>3.0834868403150084E-2</v>
      </c>
      <c r="M770">
        <f t="shared" si="466"/>
        <v>-1.6648040957008114E-2</v>
      </c>
      <c r="N770">
        <f t="shared" si="467"/>
        <v>2.612530993853146E-2</v>
      </c>
      <c r="O770">
        <f t="shared" si="468"/>
        <v>1</v>
      </c>
      <c r="P770">
        <f t="shared" si="460"/>
        <v>0</v>
      </c>
      <c r="Q770">
        <f t="shared" si="469"/>
        <v>0</v>
      </c>
      <c r="R770">
        <f t="shared" si="470"/>
        <v>1</v>
      </c>
      <c r="S770">
        <f t="shared" si="471"/>
        <v>0</v>
      </c>
      <c r="T770" s="4">
        <f t="shared" si="472"/>
        <v>1.0023919255669256</v>
      </c>
      <c r="U770" s="4">
        <f t="shared" si="473"/>
        <v>1.0023919255669256</v>
      </c>
      <c r="V770" s="4">
        <f>PRODUCT($T$3:T770)-1</f>
        <v>0.68602780588142021</v>
      </c>
      <c r="W770" s="3">
        <f>PRODUCT($U$3:U770)-1</f>
        <v>0.42198264752477876</v>
      </c>
      <c r="X770">
        <f t="shared" si="474"/>
        <v>0.15120031534511869</v>
      </c>
      <c r="Y770" s="1">
        <f t="shared" si="475"/>
        <v>42902</v>
      </c>
      <c r="Z770">
        <f t="shared" si="476"/>
        <v>-1.6699042906415107E-3</v>
      </c>
      <c r="AA770" s="5">
        <f t="shared" si="477"/>
        <v>-6.211497624671658E-3</v>
      </c>
      <c r="AB770" s="5">
        <f t="shared" si="478"/>
        <v>1.5256531419436392E-3</v>
      </c>
      <c r="AC770" s="5">
        <f t="shared" si="479"/>
        <v>8.5986823521340128E-3</v>
      </c>
      <c r="AD770" s="5">
        <f t="shared" si="480"/>
        <v>4.6514075557113621E-4</v>
      </c>
      <c r="AE770" s="5">
        <f t="shared" si="481"/>
        <v>9.9789233263680721E-4</v>
      </c>
      <c r="AF770" s="5">
        <f t="shared" si="482"/>
        <v>7.9548261596240621E-3</v>
      </c>
      <c r="AG770" s="5">
        <f t="shared" si="483"/>
        <v>3.3125149655499619E-4</v>
      </c>
      <c r="AH770" s="5">
        <f t="shared" si="484"/>
        <v>2.4322583732192538E-3</v>
      </c>
      <c r="AI770" s="5">
        <f t="shared" si="485"/>
        <v>-1.5944695581701085E-3</v>
      </c>
      <c r="AJ770" s="5">
        <f t="shared" si="486"/>
        <v>5.7898108479785826E-3</v>
      </c>
      <c r="AK770">
        <f t="shared" si="487"/>
        <v>4.4491881146435652E-3</v>
      </c>
      <c r="AL770" s="5">
        <f t="shared" si="488"/>
        <v>-2.3553628835178975E-3</v>
      </c>
      <c r="AM770" s="5">
        <f t="shared" si="489"/>
        <v>5.1869636800017105E-3</v>
      </c>
      <c r="AN770" s="5">
        <f t="shared" si="490"/>
        <v>-8.8396140681334945E-4</v>
      </c>
      <c r="AO770" s="5">
        <f t="shared" si="491"/>
        <v>3.4226473720830874E-3</v>
      </c>
      <c r="AP770" s="5">
        <f t="shared" si="492"/>
        <v>-1.2573920066257793E-3</v>
      </c>
      <c r="AQ770" s="5">
        <f t="shared" si="493"/>
        <v>-1.2379808738199993E-2</v>
      </c>
      <c r="AR770" s="5">
        <f t="shared" si="494"/>
        <v>5.6037158511765828E-3</v>
      </c>
      <c r="AS770" s="5">
        <f t="shared" si="495"/>
        <v>9.2065179849898371E-4</v>
      </c>
      <c r="AT770" s="5">
        <f t="shared" si="496"/>
        <v>-1.200192234114561E-2</v>
      </c>
      <c r="AU770" s="5">
        <f t="shared" si="497"/>
        <v>2.391925566925579E-3</v>
      </c>
      <c r="AV770">
        <f t="shared" si="498"/>
        <v>1</v>
      </c>
      <c r="AW770">
        <f t="shared" si="499"/>
        <v>0</v>
      </c>
      <c r="AX770">
        <f t="shared" si="500"/>
        <v>0</v>
      </c>
    </row>
    <row r="771" spans="1:50" x14ac:dyDescent="0.25">
      <c r="A771" s="1">
        <v>42905</v>
      </c>
      <c r="B771">
        <v>25736.199218999998</v>
      </c>
      <c r="C771">
        <v>25939.720702999999</v>
      </c>
      <c r="D771">
        <v>25735.070313</v>
      </c>
      <c r="E771">
        <v>25924.550781000002</v>
      </c>
      <c r="F771">
        <v>25924.550781000002</v>
      </c>
      <c r="G771">
        <v>1116125500</v>
      </c>
      <c r="H771" s="2">
        <f t="shared" si="461"/>
        <v>1.1630954698765184E-2</v>
      </c>
      <c r="I771">
        <f t="shared" si="462"/>
        <v>26618.660156000002</v>
      </c>
      <c r="J771">
        <f t="shared" si="463"/>
        <v>25199.859375</v>
      </c>
      <c r="K771">
        <f t="shared" si="464"/>
        <v>26353.830077999999</v>
      </c>
      <c r="L771">
        <f t="shared" si="465"/>
        <v>2.6774210317607849E-2</v>
      </c>
      <c r="M771">
        <f t="shared" si="466"/>
        <v>-2.7953865512343801E-2</v>
      </c>
      <c r="N771">
        <f t="shared" si="467"/>
        <v>1.6558794041461766E-2</v>
      </c>
      <c r="O771">
        <f t="shared" si="468"/>
        <v>0</v>
      </c>
      <c r="P771">
        <f t="shared" ref="P771:P834" si="501">IF(NOT(OR(O771,Q771)),1,0)</f>
        <v>1</v>
      </c>
      <c r="Q771">
        <f t="shared" si="469"/>
        <v>0</v>
      </c>
      <c r="R771">
        <f t="shared" si="470"/>
        <v>1</v>
      </c>
      <c r="S771">
        <f t="shared" si="471"/>
        <v>0</v>
      </c>
      <c r="T771" s="4">
        <f t="shared" si="472"/>
        <v>1.0116309546987652</v>
      </c>
      <c r="U771" s="4">
        <f t="shared" si="473"/>
        <v>1.0116309546987652</v>
      </c>
      <c r="V771" s="4">
        <f>PRODUCT($T$3:T771)-1</f>
        <v>0.70563791891248551</v>
      </c>
      <c r="W771" s="3">
        <f>PRODUCT($U$3:U771)-1</f>
        <v>0.43852166328056974</v>
      </c>
      <c r="X771">
        <f t="shared" si="474"/>
        <v>0.1645898740621019</v>
      </c>
      <c r="Y771" s="1">
        <f t="shared" si="475"/>
        <v>42905</v>
      </c>
      <c r="Z771">
        <f t="shared" si="476"/>
        <v>-6.211497624671658E-3</v>
      </c>
      <c r="AA771" s="5">
        <f t="shared" si="477"/>
        <v>1.5256531419436392E-3</v>
      </c>
      <c r="AB771" s="5">
        <f t="shared" si="478"/>
        <v>8.5986823521340128E-3</v>
      </c>
      <c r="AC771" s="5">
        <f t="shared" si="479"/>
        <v>4.6514075557113621E-4</v>
      </c>
      <c r="AD771" s="5">
        <f t="shared" si="480"/>
        <v>9.9789233263680721E-4</v>
      </c>
      <c r="AE771" s="5">
        <f t="shared" si="481"/>
        <v>7.9548261596240621E-3</v>
      </c>
      <c r="AF771" s="5">
        <f t="shared" si="482"/>
        <v>3.3125149655499619E-4</v>
      </c>
      <c r="AG771" s="5">
        <f t="shared" si="483"/>
        <v>2.4322583732192538E-3</v>
      </c>
      <c r="AH771" s="5">
        <f t="shared" si="484"/>
        <v>-1.5944695581701085E-3</v>
      </c>
      <c r="AI771" s="5">
        <f t="shared" si="485"/>
        <v>5.7898108479785826E-3</v>
      </c>
      <c r="AJ771" s="5">
        <f t="shared" si="486"/>
        <v>4.4491881146435652E-3</v>
      </c>
      <c r="AK771">
        <f t="shared" si="487"/>
        <v>-2.3553628835178975E-3</v>
      </c>
      <c r="AL771" s="5">
        <f t="shared" si="488"/>
        <v>5.1869636800017105E-3</v>
      </c>
      <c r="AM771" s="5">
        <f t="shared" si="489"/>
        <v>-8.8396140681334945E-4</v>
      </c>
      <c r="AN771" s="5">
        <f t="shared" si="490"/>
        <v>3.4226473720830874E-3</v>
      </c>
      <c r="AO771" s="5">
        <f t="shared" si="491"/>
        <v>-1.2573920066257793E-3</v>
      </c>
      <c r="AP771" s="5">
        <f t="shared" si="492"/>
        <v>-1.2379808738199993E-2</v>
      </c>
      <c r="AQ771" s="5">
        <f t="shared" si="493"/>
        <v>5.6037158511765828E-3</v>
      </c>
      <c r="AR771" s="5">
        <f t="shared" si="494"/>
        <v>9.2065179849898371E-4</v>
      </c>
      <c r="AS771" s="5">
        <f t="shared" si="495"/>
        <v>-1.200192234114561E-2</v>
      </c>
      <c r="AT771" s="5">
        <f t="shared" si="496"/>
        <v>2.391925566925579E-3</v>
      </c>
      <c r="AU771" s="5">
        <f t="shared" si="497"/>
        <v>1.1630954698765184E-2</v>
      </c>
      <c r="AV771">
        <f t="shared" si="498"/>
        <v>0</v>
      </c>
      <c r="AW771">
        <f t="shared" si="499"/>
        <v>1</v>
      </c>
      <c r="AX771">
        <f t="shared" si="500"/>
        <v>0</v>
      </c>
    </row>
    <row r="772" spans="1:50" x14ac:dyDescent="0.25">
      <c r="A772" s="1">
        <v>42906</v>
      </c>
      <c r="B772">
        <v>26028.429688</v>
      </c>
      <c r="C772">
        <v>26043.099609000001</v>
      </c>
      <c r="D772">
        <v>25833.929688</v>
      </c>
      <c r="E772">
        <v>25843.039063</v>
      </c>
      <c r="F772">
        <v>25843.039063</v>
      </c>
      <c r="G772">
        <v>1251563600</v>
      </c>
      <c r="H772" s="2">
        <f t="shared" ref="H772:H835" si="502">F772/F771-1</f>
        <v>-3.1441901805195904E-3</v>
      </c>
      <c r="I772">
        <f t="shared" ref="I772:I835" si="503">MAX(C773:C792)</f>
        <v>26618.660156000002</v>
      </c>
      <c r="J772">
        <f t="shared" ref="J772:J835" si="504">MIN(D773:D792)</f>
        <v>25199.859375</v>
      </c>
      <c r="K772">
        <f t="shared" ref="K772:K835" si="505">D792</f>
        <v>26381.140625</v>
      </c>
      <c r="L772">
        <f t="shared" ref="L772:L835" si="506">I772/E772-1</f>
        <v>3.001276634335448E-2</v>
      </c>
      <c r="M772">
        <f t="shared" ref="M772:M835" si="507">J772/E772-1</f>
        <v>-2.4887927709742685E-2</v>
      </c>
      <c r="N772">
        <f t="shared" ref="N772:N835" si="508">K772/E772-1</f>
        <v>2.0821914972469768E-2</v>
      </c>
      <c r="O772">
        <f t="shared" ref="O772:O835" si="509">IF(AND(N772&gt;1%,L772&gt;-M772),1,0)</f>
        <v>1</v>
      </c>
      <c r="P772">
        <f t="shared" si="501"/>
        <v>0</v>
      </c>
      <c r="Q772">
        <f t="shared" ref="Q772:Q835" si="510">IF(AND(N772&lt;-1%,L772&lt;-M772),1,0)</f>
        <v>0</v>
      </c>
      <c r="R772">
        <f t="shared" ref="R772:R835" si="511">IF(P772=0,O772*1+Q772*-1,R771)</f>
        <v>1</v>
      </c>
      <c r="S772">
        <f t="shared" ref="S772:S835" si="512">ABS(R772-R771)</f>
        <v>0</v>
      </c>
      <c r="T772" s="4">
        <f t="shared" ref="T772:T835" si="513">R772*H772-S772*0.005+1</f>
        <v>0.99685580981948041</v>
      </c>
      <c r="U772" s="4">
        <f t="shared" ref="U772:U835" si="514">MAX(R772,0)*H772-SIGN(S772)*0.005+1</f>
        <v>0.99685580981948041</v>
      </c>
      <c r="V772" s="4">
        <f>PRODUCT($T$3:T772)-1</f>
        <v>0.70027506891631908</v>
      </c>
      <c r="W772" s="3">
        <f>PRODUCT($U$3:U772)-1</f>
        <v>0.43399867759241828</v>
      </c>
      <c r="X772">
        <f t="shared" ref="X772:X835" si="515">F772/$F$2-1</f>
        <v>0.16092818201574333</v>
      </c>
      <c r="Y772" s="1">
        <f t="shared" si="475"/>
        <v>42906</v>
      </c>
      <c r="Z772">
        <f t="shared" si="476"/>
        <v>1.5256531419436392E-3</v>
      </c>
      <c r="AA772" s="5">
        <f t="shared" si="477"/>
        <v>8.5986823521340128E-3</v>
      </c>
      <c r="AB772" s="5">
        <f t="shared" si="478"/>
        <v>4.6514075557113621E-4</v>
      </c>
      <c r="AC772" s="5">
        <f t="shared" si="479"/>
        <v>9.9789233263680721E-4</v>
      </c>
      <c r="AD772" s="5">
        <f t="shared" si="480"/>
        <v>7.9548261596240621E-3</v>
      </c>
      <c r="AE772" s="5">
        <f t="shared" si="481"/>
        <v>3.3125149655499619E-4</v>
      </c>
      <c r="AF772" s="5">
        <f t="shared" si="482"/>
        <v>2.4322583732192538E-3</v>
      </c>
      <c r="AG772" s="5">
        <f t="shared" si="483"/>
        <v>-1.5944695581701085E-3</v>
      </c>
      <c r="AH772" s="5">
        <f t="shared" si="484"/>
        <v>5.7898108479785826E-3</v>
      </c>
      <c r="AI772" s="5">
        <f t="shared" si="485"/>
        <v>4.4491881146435652E-3</v>
      </c>
      <c r="AJ772" s="5">
        <f t="shared" si="486"/>
        <v>-2.3553628835178975E-3</v>
      </c>
      <c r="AK772">
        <f t="shared" si="487"/>
        <v>5.1869636800017105E-3</v>
      </c>
      <c r="AL772" s="5">
        <f t="shared" si="488"/>
        <v>-8.8396140681334945E-4</v>
      </c>
      <c r="AM772" s="5">
        <f t="shared" si="489"/>
        <v>3.4226473720830874E-3</v>
      </c>
      <c r="AN772" s="5">
        <f t="shared" si="490"/>
        <v>-1.2573920066257793E-3</v>
      </c>
      <c r="AO772" s="5">
        <f t="shared" si="491"/>
        <v>-1.2379808738199993E-2</v>
      </c>
      <c r="AP772" s="5">
        <f t="shared" si="492"/>
        <v>5.6037158511765828E-3</v>
      </c>
      <c r="AQ772" s="5">
        <f t="shared" si="493"/>
        <v>9.2065179849898371E-4</v>
      </c>
      <c r="AR772" s="5">
        <f t="shared" si="494"/>
        <v>-1.200192234114561E-2</v>
      </c>
      <c r="AS772" s="5">
        <f t="shared" si="495"/>
        <v>2.391925566925579E-3</v>
      </c>
      <c r="AT772" s="5">
        <f t="shared" si="496"/>
        <v>1.1630954698765184E-2</v>
      </c>
      <c r="AU772" s="5">
        <f t="shared" si="497"/>
        <v>-3.1441901805195904E-3</v>
      </c>
      <c r="AV772">
        <f t="shared" si="498"/>
        <v>1</v>
      </c>
      <c r="AW772">
        <f t="shared" si="499"/>
        <v>0</v>
      </c>
      <c r="AX772">
        <f t="shared" si="500"/>
        <v>0</v>
      </c>
    </row>
    <row r="773" spans="1:50" x14ac:dyDescent="0.25">
      <c r="A773" s="1">
        <v>42907</v>
      </c>
      <c r="B773">
        <v>25752.269531000002</v>
      </c>
      <c r="C773">
        <v>25846.519531000002</v>
      </c>
      <c r="D773">
        <v>25575.980468999998</v>
      </c>
      <c r="E773">
        <v>25694.580077999999</v>
      </c>
      <c r="F773">
        <v>25694.580077999999</v>
      </c>
      <c r="G773">
        <v>1699891000</v>
      </c>
      <c r="H773" s="2">
        <f t="shared" si="502"/>
        <v>-5.7446411251435014E-3</v>
      </c>
      <c r="I773">
        <f t="shared" si="503"/>
        <v>26682.640625</v>
      </c>
      <c r="J773">
        <f t="shared" si="504"/>
        <v>25199.859375</v>
      </c>
      <c r="K773">
        <f t="shared" si="505"/>
        <v>26541.560547000001</v>
      </c>
      <c r="L773">
        <f t="shared" si="506"/>
        <v>3.8454045327870112E-2</v>
      </c>
      <c r="M773">
        <f t="shared" si="507"/>
        <v>-1.9253893291822477E-2</v>
      </c>
      <c r="N773">
        <f t="shared" si="508"/>
        <v>3.2963390194697073E-2</v>
      </c>
      <c r="O773">
        <f t="shared" si="509"/>
        <v>1</v>
      </c>
      <c r="P773">
        <f t="shared" si="501"/>
        <v>0</v>
      </c>
      <c r="Q773">
        <f t="shared" si="510"/>
        <v>0</v>
      </c>
      <c r="R773">
        <f t="shared" si="511"/>
        <v>1</v>
      </c>
      <c r="S773">
        <f t="shared" si="512"/>
        <v>0</v>
      </c>
      <c r="T773" s="4">
        <f t="shared" si="513"/>
        <v>0.9942553588748565</v>
      </c>
      <c r="U773" s="4">
        <f t="shared" si="514"/>
        <v>0.9942553588748565</v>
      </c>
      <c r="V773" s="4">
        <f>PRODUCT($T$3:T773)-1</f>
        <v>0.69050759883136625</v>
      </c>
      <c r="W773" s="3">
        <f>PRODUCT($U$3:U773)-1</f>
        <v>0.42576086981571937</v>
      </c>
      <c r="X773">
        <f t="shared" si="515"/>
        <v>0.15425906623799746</v>
      </c>
      <c r="Y773" s="1">
        <f t="shared" si="475"/>
        <v>42907</v>
      </c>
      <c r="Z773">
        <f t="shared" si="476"/>
        <v>8.5986823521340128E-3</v>
      </c>
      <c r="AA773" s="5">
        <f t="shared" si="477"/>
        <v>4.6514075557113621E-4</v>
      </c>
      <c r="AB773" s="5">
        <f t="shared" si="478"/>
        <v>9.9789233263680721E-4</v>
      </c>
      <c r="AC773" s="5">
        <f t="shared" si="479"/>
        <v>7.9548261596240621E-3</v>
      </c>
      <c r="AD773" s="5">
        <f t="shared" si="480"/>
        <v>3.3125149655499619E-4</v>
      </c>
      <c r="AE773" s="5">
        <f t="shared" si="481"/>
        <v>2.4322583732192538E-3</v>
      </c>
      <c r="AF773" s="5">
        <f t="shared" si="482"/>
        <v>-1.5944695581701085E-3</v>
      </c>
      <c r="AG773" s="5">
        <f t="shared" si="483"/>
        <v>5.7898108479785826E-3</v>
      </c>
      <c r="AH773" s="5">
        <f t="shared" si="484"/>
        <v>4.4491881146435652E-3</v>
      </c>
      <c r="AI773" s="5">
        <f t="shared" si="485"/>
        <v>-2.3553628835178975E-3</v>
      </c>
      <c r="AJ773" s="5">
        <f t="shared" si="486"/>
        <v>5.1869636800017105E-3</v>
      </c>
      <c r="AK773">
        <f t="shared" si="487"/>
        <v>-8.8396140681334945E-4</v>
      </c>
      <c r="AL773" s="5">
        <f t="shared" si="488"/>
        <v>3.4226473720830874E-3</v>
      </c>
      <c r="AM773" s="5">
        <f t="shared" si="489"/>
        <v>-1.2573920066257793E-3</v>
      </c>
      <c r="AN773" s="5">
        <f t="shared" si="490"/>
        <v>-1.2379808738199993E-2</v>
      </c>
      <c r="AO773" s="5">
        <f t="shared" si="491"/>
        <v>5.6037158511765828E-3</v>
      </c>
      <c r="AP773" s="5">
        <f t="shared" si="492"/>
        <v>9.2065179849898371E-4</v>
      </c>
      <c r="AQ773" s="5">
        <f t="shared" si="493"/>
        <v>-1.200192234114561E-2</v>
      </c>
      <c r="AR773" s="5">
        <f t="shared" si="494"/>
        <v>2.391925566925579E-3</v>
      </c>
      <c r="AS773" s="5">
        <f t="shared" si="495"/>
        <v>1.1630954698765184E-2</v>
      </c>
      <c r="AT773" s="5">
        <f t="shared" si="496"/>
        <v>-3.1441901805195904E-3</v>
      </c>
      <c r="AU773" s="5">
        <f t="shared" si="497"/>
        <v>-5.7446411251435014E-3</v>
      </c>
      <c r="AV773">
        <f t="shared" si="498"/>
        <v>1</v>
      </c>
      <c r="AW773">
        <f t="shared" si="499"/>
        <v>0</v>
      </c>
      <c r="AX773">
        <f t="shared" si="500"/>
        <v>0</v>
      </c>
    </row>
    <row r="774" spans="1:50" x14ac:dyDescent="0.25">
      <c r="A774" s="1">
        <v>42908</v>
      </c>
      <c r="B774">
        <v>25597.460938</v>
      </c>
      <c r="C774">
        <v>25867.939452999999</v>
      </c>
      <c r="D774">
        <v>25597.460938</v>
      </c>
      <c r="E774">
        <v>25674.529297000001</v>
      </c>
      <c r="F774">
        <v>25674.529297000001</v>
      </c>
      <c r="G774">
        <v>1553964400</v>
      </c>
      <c r="H774" s="2">
        <f t="shared" si="502"/>
        <v>-7.8035060075432039E-4</v>
      </c>
      <c r="I774">
        <f t="shared" si="503"/>
        <v>26794.179688</v>
      </c>
      <c r="J774">
        <f t="shared" si="504"/>
        <v>25199.859375</v>
      </c>
      <c r="K774">
        <f t="shared" si="505"/>
        <v>26632.980468999998</v>
      </c>
      <c r="L774">
        <f t="shared" si="506"/>
        <v>4.3609383371668198E-2</v>
      </c>
      <c r="M774">
        <f t="shared" si="507"/>
        <v>-1.8487969789400038E-2</v>
      </c>
      <c r="N774">
        <f t="shared" si="508"/>
        <v>3.733081767197155E-2</v>
      </c>
      <c r="O774">
        <f t="shared" si="509"/>
        <v>1</v>
      </c>
      <c r="P774">
        <f t="shared" si="501"/>
        <v>0</v>
      </c>
      <c r="Q774">
        <f t="shared" si="510"/>
        <v>0</v>
      </c>
      <c r="R774">
        <f t="shared" si="511"/>
        <v>1</v>
      </c>
      <c r="S774">
        <f t="shared" si="512"/>
        <v>0</v>
      </c>
      <c r="T774" s="4">
        <f t="shared" si="513"/>
        <v>0.99921964939924568</v>
      </c>
      <c r="U774" s="4">
        <f t="shared" si="514"/>
        <v>0.99921964939924568</v>
      </c>
      <c r="V774" s="4">
        <f>PRODUCT($T$3:T774)-1</f>
        <v>0.68918841021103838</v>
      </c>
      <c r="W774" s="3">
        <f>PRODUCT($U$3:U774)-1</f>
        <v>0.4246482764644266</v>
      </c>
      <c r="X774">
        <f t="shared" si="515"/>
        <v>0.15335833948223265</v>
      </c>
      <c r="Y774" s="1">
        <f t="shared" si="475"/>
        <v>42908</v>
      </c>
      <c r="Z774">
        <f t="shared" si="476"/>
        <v>4.6514075557113621E-4</v>
      </c>
      <c r="AA774" s="5">
        <f t="shared" si="477"/>
        <v>9.9789233263680721E-4</v>
      </c>
      <c r="AB774" s="5">
        <f t="shared" si="478"/>
        <v>7.9548261596240621E-3</v>
      </c>
      <c r="AC774" s="5">
        <f t="shared" si="479"/>
        <v>3.3125149655499619E-4</v>
      </c>
      <c r="AD774" s="5">
        <f t="shared" si="480"/>
        <v>2.4322583732192538E-3</v>
      </c>
      <c r="AE774" s="5">
        <f t="shared" si="481"/>
        <v>-1.5944695581701085E-3</v>
      </c>
      <c r="AF774" s="5">
        <f t="shared" si="482"/>
        <v>5.7898108479785826E-3</v>
      </c>
      <c r="AG774" s="5">
        <f t="shared" si="483"/>
        <v>4.4491881146435652E-3</v>
      </c>
      <c r="AH774" s="5">
        <f t="shared" si="484"/>
        <v>-2.3553628835178975E-3</v>
      </c>
      <c r="AI774" s="5">
        <f t="shared" si="485"/>
        <v>5.1869636800017105E-3</v>
      </c>
      <c r="AJ774" s="5">
        <f t="shared" si="486"/>
        <v>-8.8396140681334945E-4</v>
      </c>
      <c r="AK774">
        <f t="shared" si="487"/>
        <v>3.4226473720830874E-3</v>
      </c>
      <c r="AL774" s="5">
        <f t="shared" si="488"/>
        <v>-1.2573920066257793E-3</v>
      </c>
      <c r="AM774" s="5">
        <f t="shared" si="489"/>
        <v>-1.2379808738199993E-2</v>
      </c>
      <c r="AN774" s="5">
        <f t="shared" si="490"/>
        <v>5.6037158511765828E-3</v>
      </c>
      <c r="AO774" s="5">
        <f t="shared" si="491"/>
        <v>9.2065179849898371E-4</v>
      </c>
      <c r="AP774" s="5">
        <f t="shared" si="492"/>
        <v>-1.200192234114561E-2</v>
      </c>
      <c r="AQ774" s="5">
        <f t="shared" si="493"/>
        <v>2.391925566925579E-3</v>
      </c>
      <c r="AR774" s="5">
        <f t="shared" si="494"/>
        <v>1.1630954698765184E-2</v>
      </c>
      <c r="AS774" s="5">
        <f t="shared" si="495"/>
        <v>-3.1441901805195904E-3</v>
      </c>
      <c r="AT774" s="5">
        <f t="shared" si="496"/>
        <v>-5.7446411251435014E-3</v>
      </c>
      <c r="AU774" s="5">
        <f t="shared" si="497"/>
        <v>-7.8035060075432039E-4</v>
      </c>
      <c r="AV774">
        <f t="shared" si="498"/>
        <v>1</v>
      </c>
      <c r="AW774">
        <f t="shared" si="499"/>
        <v>0</v>
      </c>
      <c r="AX774">
        <f t="shared" si="500"/>
        <v>0</v>
      </c>
    </row>
    <row r="775" spans="1:50" x14ac:dyDescent="0.25">
      <c r="A775" s="1">
        <v>42909</v>
      </c>
      <c r="B775">
        <v>25724.279297000001</v>
      </c>
      <c r="C775">
        <v>25770.369140999999</v>
      </c>
      <c r="D775">
        <v>25648.769531000002</v>
      </c>
      <c r="E775">
        <v>25670.050781000002</v>
      </c>
      <c r="F775">
        <v>25670.050781000002</v>
      </c>
      <c r="G775">
        <v>1302570300</v>
      </c>
      <c r="H775" s="2">
        <f t="shared" si="502"/>
        <v>-1.7443420084517491E-4</v>
      </c>
      <c r="I775">
        <f t="shared" si="503"/>
        <v>26794.179688</v>
      </c>
      <c r="J775">
        <f t="shared" si="504"/>
        <v>25199.859375</v>
      </c>
      <c r="K775">
        <f t="shared" si="505"/>
        <v>26663.25</v>
      </c>
      <c r="L775">
        <f t="shared" si="506"/>
        <v>4.3791456300196874E-2</v>
      </c>
      <c r="M775">
        <f t="shared" si="507"/>
        <v>-1.831673065282835E-2</v>
      </c>
      <c r="N775">
        <f t="shared" si="508"/>
        <v>3.86909721166242E-2</v>
      </c>
      <c r="O775">
        <f t="shared" si="509"/>
        <v>1</v>
      </c>
      <c r="P775">
        <f t="shared" si="501"/>
        <v>0</v>
      </c>
      <c r="Q775">
        <f t="shared" si="510"/>
        <v>0</v>
      </c>
      <c r="R775">
        <f t="shared" si="511"/>
        <v>1</v>
      </c>
      <c r="S775">
        <f t="shared" si="512"/>
        <v>0</v>
      </c>
      <c r="T775" s="4">
        <f t="shared" si="513"/>
        <v>0.99982556579915483</v>
      </c>
      <c r="U775" s="4">
        <f t="shared" si="514"/>
        <v>0.99982556579915483</v>
      </c>
      <c r="V775" s="4">
        <f>PRODUCT($T$3:T775)-1</f>
        <v>0.68889375798062624</v>
      </c>
      <c r="W775" s="3">
        <f>PRODUCT($U$3:U775)-1</f>
        <v>0.4243997690808361</v>
      </c>
      <c r="X775">
        <f t="shared" si="515"/>
        <v>0.15315715434199673</v>
      </c>
      <c r="Y775" s="1">
        <f t="shared" si="475"/>
        <v>42909</v>
      </c>
      <c r="Z775">
        <f t="shared" si="476"/>
        <v>9.9789233263680721E-4</v>
      </c>
      <c r="AA775" s="5">
        <f t="shared" si="477"/>
        <v>7.9548261596240621E-3</v>
      </c>
      <c r="AB775" s="5">
        <f t="shared" si="478"/>
        <v>3.3125149655499619E-4</v>
      </c>
      <c r="AC775" s="5">
        <f t="shared" si="479"/>
        <v>2.4322583732192538E-3</v>
      </c>
      <c r="AD775" s="5">
        <f t="shared" si="480"/>
        <v>-1.5944695581701085E-3</v>
      </c>
      <c r="AE775" s="5">
        <f t="shared" si="481"/>
        <v>5.7898108479785826E-3</v>
      </c>
      <c r="AF775" s="5">
        <f t="shared" si="482"/>
        <v>4.4491881146435652E-3</v>
      </c>
      <c r="AG775" s="5">
        <f t="shared" si="483"/>
        <v>-2.3553628835178975E-3</v>
      </c>
      <c r="AH775" s="5">
        <f t="shared" si="484"/>
        <v>5.1869636800017105E-3</v>
      </c>
      <c r="AI775" s="5">
        <f t="shared" si="485"/>
        <v>-8.8396140681334945E-4</v>
      </c>
      <c r="AJ775" s="5">
        <f t="shared" si="486"/>
        <v>3.4226473720830874E-3</v>
      </c>
      <c r="AK775">
        <f t="shared" si="487"/>
        <v>-1.2573920066257793E-3</v>
      </c>
      <c r="AL775" s="5">
        <f t="shared" si="488"/>
        <v>-1.2379808738199993E-2</v>
      </c>
      <c r="AM775" s="5">
        <f t="shared" si="489"/>
        <v>5.6037158511765828E-3</v>
      </c>
      <c r="AN775" s="5">
        <f t="shared" si="490"/>
        <v>9.2065179849898371E-4</v>
      </c>
      <c r="AO775" s="5">
        <f t="shared" si="491"/>
        <v>-1.200192234114561E-2</v>
      </c>
      <c r="AP775" s="5">
        <f t="shared" si="492"/>
        <v>2.391925566925579E-3</v>
      </c>
      <c r="AQ775" s="5">
        <f t="shared" si="493"/>
        <v>1.1630954698765184E-2</v>
      </c>
      <c r="AR775" s="5">
        <f t="shared" si="494"/>
        <v>-3.1441901805195904E-3</v>
      </c>
      <c r="AS775" s="5">
        <f t="shared" si="495"/>
        <v>-5.7446411251435014E-3</v>
      </c>
      <c r="AT775" s="5">
        <f t="shared" si="496"/>
        <v>-7.8035060075432039E-4</v>
      </c>
      <c r="AU775" s="5">
        <f t="shared" si="497"/>
        <v>-1.7443420084517491E-4</v>
      </c>
      <c r="AV775">
        <f t="shared" si="498"/>
        <v>1</v>
      </c>
      <c r="AW775">
        <f t="shared" si="499"/>
        <v>0</v>
      </c>
      <c r="AX775">
        <f t="shared" si="500"/>
        <v>0</v>
      </c>
    </row>
    <row r="776" spans="1:50" x14ac:dyDescent="0.25">
      <c r="A776" s="1">
        <v>42912</v>
      </c>
      <c r="B776">
        <v>25727.929688</v>
      </c>
      <c r="C776">
        <v>25875.480468999998</v>
      </c>
      <c r="D776">
        <v>25720.380859000001</v>
      </c>
      <c r="E776">
        <v>25871.890625</v>
      </c>
      <c r="F776">
        <v>25871.890625</v>
      </c>
      <c r="G776">
        <v>1206191500</v>
      </c>
      <c r="H776" s="2">
        <f t="shared" si="502"/>
        <v>7.8628533196900552E-3</v>
      </c>
      <c r="I776">
        <f t="shared" si="503"/>
        <v>26882</v>
      </c>
      <c r="J776">
        <f t="shared" si="504"/>
        <v>25199.859375</v>
      </c>
      <c r="K776">
        <f t="shared" si="505"/>
        <v>26674.5</v>
      </c>
      <c r="L776">
        <f t="shared" si="506"/>
        <v>3.904273520791457E-2</v>
      </c>
      <c r="M776">
        <f t="shared" si="507"/>
        <v>-2.5975343655427197E-2</v>
      </c>
      <c r="N776">
        <f t="shared" si="508"/>
        <v>3.1022447745834292E-2</v>
      </c>
      <c r="O776">
        <f t="shared" si="509"/>
        <v>1</v>
      </c>
      <c r="P776">
        <f t="shared" si="501"/>
        <v>0</v>
      </c>
      <c r="Q776">
        <f t="shared" si="510"/>
        <v>0</v>
      </c>
      <c r="R776">
        <f t="shared" si="511"/>
        <v>1</v>
      </c>
      <c r="S776">
        <f t="shared" si="512"/>
        <v>0</v>
      </c>
      <c r="T776" s="4">
        <f t="shared" si="513"/>
        <v>1.0078628533196901</v>
      </c>
      <c r="U776" s="4">
        <f t="shared" si="514"/>
        <v>1.0078628533196901</v>
      </c>
      <c r="V776" s="4">
        <f>PRODUCT($T$3:T776)-1</f>
        <v>0.70217328187216799</v>
      </c>
      <c r="W776" s="3">
        <f>PRODUCT($U$3:U776)-1</f>
        <v>0.43559961553371918</v>
      </c>
      <c r="X776">
        <f t="shared" si="515"/>
        <v>0.1622242599011392</v>
      </c>
      <c r="Y776" s="1">
        <f t="shared" si="475"/>
        <v>42912</v>
      </c>
      <c r="Z776">
        <f t="shared" si="476"/>
        <v>7.9548261596240621E-3</v>
      </c>
      <c r="AA776" s="5">
        <f t="shared" si="477"/>
        <v>3.3125149655499619E-4</v>
      </c>
      <c r="AB776" s="5">
        <f t="shared" si="478"/>
        <v>2.4322583732192538E-3</v>
      </c>
      <c r="AC776" s="5">
        <f t="shared" si="479"/>
        <v>-1.5944695581701085E-3</v>
      </c>
      <c r="AD776" s="5">
        <f t="shared" si="480"/>
        <v>5.7898108479785826E-3</v>
      </c>
      <c r="AE776" s="5">
        <f t="shared" si="481"/>
        <v>4.4491881146435652E-3</v>
      </c>
      <c r="AF776" s="5">
        <f t="shared" si="482"/>
        <v>-2.3553628835178975E-3</v>
      </c>
      <c r="AG776" s="5">
        <f t="shared" si="483"/>
        <v>5.1869636800017105E-3</v>
      </c>
      <c r="AH776" s="5">
        <f t="shared" si="484"/>
        <v>-8.8396140681334945E-4</v>
      </c>
      <c r="AI776" s="5">
        <f t="shared" si="485"/>
        <v>3.4226473720830874E-3</v>
      </c>
      <c r="AJ776" s="5">
        <f t="shared" si="486"/>
        <v>-1.2573920066257793E-3</v>
      </c>
      <c r="AK776">
        <f t="shared" si="487"/>
        <v>-1.2379808738199993E-2</v>
      </c>
      <c r="AL776" s="5">
        <f t="shared" si="488"/>
        <v>5.6037158511765828E-3</v>
      </c>
      <c r="AM776" s="5">
        <f t="shared" si="489"/>
        <v>9.2065179849898371E-4</v>
      </c>
      <c r="AN776" s="5">
        <f t="shared" si="490"/>
        <v>-1.200192234114561E-2</v>
      </c>
      <c r="AO776" s="5">
        <f t="shared" si="491"/>
        <v>2.391925566925579E-3</v>
      </c>
      <c r="AP776" s="5">
        <f t="shared" si="492"/>
        <v>1.1630954698765184E-2</v>
      </c>
      <c r="AQ776" s="5">
        <f t="shared" si="493"/>
        <v>-3.1441901805195904E-3</v>
      </c>
      <c r="AR776" s="5">
        <f t="shared" si="494"/>
        <v>-5.7446411251435014E-3</v>
      </c>
      <c r="AS776" s="5">
        <f t="shared" si="495"/>
        <v>-7.8035060075432039E-4</v>
      </c>
      <c r="AT776" s="5">
        <f t="shared" si="496"/>
        <v>-1.7443420084517491E-4</v>
      </c>
      <c r="AU776" s="5">
        <f t="shared" si="497"/>
        <v>7.8628533196900552E-3</v>
      </c>
      <c r="AV776">
        <f t="shared" si="498"/>
        <v>1</v>
      </c>
      <c r="AW776">
        <f t="shared" si="499"/>
        <v>0</v>
      </c>
      <c r="AX776">
        <f t="shared" si="500"/>
        <v>0</v>
      </c>
    </row>
    <row r="777" spans="1:50" x14ac:dyDescent="0.25">
      <c r="A777" s="1">
        <v>42913</v>
      </c>
      <c r="B777">
        <v>25911.199218999998</v>
      </c>
      <c r="C777">
        <v>25929.609375</v>
      </c>
      <c r="D777">
        <v>25780.689452999999</v>
      </c>
      <c r="E777">
        <v>25839.990234000001</v>
      </c>
      <c r="F777">
        <v>25839.990234000001</v>
      </c>
      <c r="G777">
        <v>1182985800</v>
      </c>
      <c r="H777" s="2">
        <f t="shared" si="502"/>
        <v>-1.2330135227602845E-3</v>
      </c>
      <c r="I777">
        <f t="shared" si="503"/>
        <v>26889.699218999998</v>
      </c>
      <c r="J777">
        <f t="shared" si="504"/>
        <v>25199.859375</v>
      </c>
      <c r="K777">
        <f t="shared" si="505"/>
        <v>26799.769531000002</v>
      </c>
      <c r="L777">
        <f t="shared" si="506"/>
        <v>4.0623428085464264E-2</v>
      </c>
      <c r="M777">
        <f t="shared" si="507"/>
        <v>-2.477287542306128E-2</v>
      </c>
      <c r="N777">
        <f t="shared" si="508"/>
        <v>3.7143175686542351E-2</v>
      </c>
      <c r="O777">
        <f t="shared" si="509"/>
        <v>1</v>
      </c>
      <c r="P777">
        <f t="shared" si="501"/>
        <v>0</v>
      </c>
      <c r="Q777">
        <f t="shared" si="510"/>
        <v>0</v>
      </c>
      <c r="R777">
        <f t="shared" si="511"/>
        <v>1</v>
      </c>
      <c r="S777">
        <f t="shared" si="512"/>
        <v>0</v>
      </c>
      <c r="T777" s="4">
        <f t="shared" si="513"/>
        <v>0.99876698647723972</v>
      </c>
      <c r="U777" s="4">
        <f t="shared" si="514"/>
        <v>0.99876698647723972</v>
      </c>
      <c r="V777" s="4">
        <f>PRODUCT($T$3:T777)-1</f>
        <v>0.7000744791975384</v>
      </c>
      <c r="W777" s="3">
        <f>PRODUCT($U$3:U777)-1</f>
        <v>0.43382950179449664</v>
      </c>
      <c r="X777">
        <f t="shared" si="515"/>
        <v>0.16079122167220095</v>
      </c>
      <c r="Y777" s="1">
        <f t="shared" si="475"/>
        <v>42913</v>
      </c>
      <c r="Z777">
        <f t="shared" si="476"/>
        <v>3.3125149655499619E-4</v>
      </c>
      <c r="AA777" s="5">
        <f t="shared" si="477"/>
        <v>2.4322583732192538E-3</v>
      </c>
      <c r="AB777" s="5">
        <f t="shared" si="478"/>
        <v>-1.5944695581701085E-3</v>
      </c>
      <c r="AC777" s="5">
        <f t="shared" si="479"/>
        <v>5.7898108479785826E-3</v>
      </c>
      <c r="AD777" s="5">
        <f t="shared" si="480"/>
        <v>4.4491881146435652E-3</v>
      </c>
      <c r="AE777" s="5">
        <f t="shared" si="481"/>
        <v>-2.3553628835178975E-3</v>
      </c>
      <c r="AF777" s="5">
        <f t="shared" si="482"/>
        <v>5.1869636800017105E-3</v>
      </c>
      <c r="AG777" s="5">
        <f t="shared" si="483"/>
        <v>-8.8396140681334945E-4</v>
      </c>
      <c r="AH777" s="5">
        <f t="shared" si="484"/>
        <v>3.4226473720830874E-3</v>
      </c>
      <c r="AI777" s="5">
        <f t="shared" si="485"/>
        <v>-1.2573920066257793E-3</v>
      </c>
      <c r="AJ777" s="5">
        <f t="shared" si="486"/>
        <v>-1.2379808738199993E-2</v>
      </c>
      <c r="AK777">
        <f t="shared" si="487"/>
        <v>5.6037158511765828E-3</v>
      </c>
      <c r="AL777" s="5">
        <f t="shared" si="488"/>
        <v>9.2065179849898371E-4</v>
      </c>
      <c r="AM777" s="5">
        <f t="shared" si="489"/>
        <v>-1.200192234114561E-2</v>
      </c>
      <c r="AN777" s="5">
        <f t="shared" si="490"/>
        <v>2.391925566925579E-3</v>
      </c>
      <c r="AO777" s="5">
        <f t="shared" si="491"/>
        <v>1.1630954698765184E-2</v>
      </c>
      <c r="AP777" s="5">
        <f t="shared" si="492"/>
        <v>-3.1441901805195904E-3</v>
      </c>
      <c r="AQ777" s="5">
        <f t="shared" si="493"/>
        <v>-5.7446411251435014E-3</v>
      </c>
      <c r="AR777" s="5">
        <f t="shared" si="494"/>
        <v>-7.8035060075432039E-4</v>
      </c>
      <c r="AS777" s="5">
        <f t="shared" si="495"/>
        <v>-1.7443420084517491E-4</v>
      </c>
      <c r="AT777" s="5">
        <f t="shared" si="496"/>
        <v>7.8628533196900552E-3</v>
      </c>
      <c r="AU777" s="5">
        <f t="shared" si="497"/>
        <v>-1.2330135227602845E-3</v>
      </c>
      <c r="AV777">
        <f t="shared" si="498"/>
        <v>1</v>
      </c>
      <c r="AW777">
        <f t="shared" si="499"/>
        <v>0</v>
      </c>
      <c r="AX777">
        <f t="shared" si="500"/>
        <v>0</v>
      </c>
    </row>
    <row r="778" spans="1:50" x14ac:dyDescent="0.25">
      <c r="A778" s="1">
        <v>42914</v>
      </c>
      <c r="B778">
        <v>25735.210938</v>
      </c>
      <c r="C778">
        <v>25821.359375</v>
      </c>
      <c r="D778">
        <v>25625.710938</v>
      </c>
      <c r="E778">
        <v>25683.5</v>
      </c>
      <c r="F778">
        <v>25683.5</v>
      </c>
      <c r="G778">
        <v>1652872300</v>
      </c>
      <c r="H778" s="2">
        <f t="shared" si="502"/>
        <v>-6.0561258956705055E-3</v>
      </c>
      <c r="I778">
        <f t="shared" si="503"/>
        <v>27007.269531000002</v>
      </c>
      <c r="J778">
        <f t="shared" si="504"/>
        <v>25199.859375</v>
      </c>
      <c r="K778">
        <f t="shared" si="505"/>
        <v>26786.630859000001</v>
      </c>
      <c r="L778">
        <f t="shared" si="506"/>
        <v>5.1541632993945541E-2</v>
      </c>
      <c r="M778">
        <f t="shared" si="507"/>
        <v>-1.8830791169427874E-2</v>
      </c>
      <c r="N778">
        <f t="shared" si="508"/>
        <v>4.29509552436389E-2</v>
      </c>
      <c r="O778">
        <f t="shared" si="509"/>
        <v>1</v>
      </c>
      <c r="P778">
        <f t="shared" si="501"/>
        <v>0</v>
      </c>
      <c r="Q778">
        <f t="shared" si="510"/>
        <v>0</v>
      </c>
      <c r="R778">
        <f t="shared" si="511"/>
        <v>1</v>
      </c>
      <c r="S778">
        <f t="shared" si="512"/>
        <v>0</v>
      </c>
      <c r="T778" s="4">
        <f t="shared" si="513"/>
        <v>0.99394387410432949</v>
      </c>
      <c r="U778" s="4">
        <f t="shared" si="514"/>
        <v>0.99394387410432949</v>
      </c>
      <c r="V778" s="4">
        <f>PRODUCT($T$3:T778)-1</f>
        <v>0.6897786141195017</v>
      </c>
      <c r="W778" s="3">
        <f>PRODUCT($U$3:U778)-1</f>
        <v>0.42514604981870274</v>
      </c>
      <c r="X778">
        <f t="shared" si="515"/>
        <v>0.15376132389516495</v>
      </c>
      <c r="Y778" s="1">
        <f t="shared" si="475"/>
        <v>42914</v>
      </c>
      <c r="Z778">
        <f t="shared" si="476"/>
        <v>2.4322583732192538E-3</v>
      </c>
      <c r="AA778" s="5">
        <f t="shared" si="477"/>
        <v>-1.5944695581701085E-3</v>
      </c>
      <c r="AB778" s="5">
        <f t="shared" si="478"/>
        <v>5.7898108479785826E-3</v>
      </c>
      <c r="AC778" s="5">
        <f t="shared" si="479"/>
        <v>4.4491881146435652E-3</v>
      </c>
      <c r="AD778" s="5">
        <f t="shared" si="480"/>
        <v>-2.3553628835178975E-3</v>
      </c>
      <c r="AE778" s="5">
        <f t="shared" si="481"/>
        <v>5.1869636800017105E-3</v>
      </c>
      <c r="AF778" s="5">
        <f t="shared" si="482"/>
        <v>-8.8396140681334945E-4</v>
      </c>
      <c r="AG778" s="5">
        <f t="shared" si="483"/>
        <v>3.4226473720830874E-3</v>
      </c>
      <c r="AH778" s="5">
        <f t="shared" si="484"/>
        <v>-1.2573920066257793E-3</v>
      </c>
      <c r="AI778" s="5">
        <f t="shared" si="485"/>
        <v>-1.2379808738199993E-2</v>
      </c>
      <c r="AJ778" s="5">
        <f t="shared" si="486"/>
        <v>5.6037158511765828E-3</v>
      </c>
      <c r="AK778">
        <f t="shared" si="487"/>
        <v>9.2065179849898371E-4</v>
      </c>
      <c r="AL778" s="5">
        <f t="shared" si="488"/>
        <v>-1.200192234114561E-2</v>
      </c>
      <c r="AM778" s="5">
        <f t="shared" si="489"/>
        <v>2.391925566925579E-3</v>
      </c>
      <c r="AN778" s="5">
        <f t="shared" si="490"/>
        <v>1.1630954698765184E-2</v>
      </c>
      <c r="AO778" s="5">
        <f t="shared" si="491"/>
        <v>-3.1441901805195904E-3</v>
      </c>
      <c r="AP778" s="5">
        <f t="shared" si="492"/>
        <v>-5.7446411251435014E-3</v>
      </c>
      <c r="AQ778" s="5">
        <f t="shared" si="493"/>
        <v>-7.8035060075432039E-4</v>
      </c>
      <c r="AR778" s="5">
        <f t="shared" si="494"/>
        <v>-1.7443420084517491E-4</v>
      </c>
      <c r="AS778" s="5">
        <f t="shared" si="495"/>
        <v>7.8628533196900552E-3</v>
      </c>
      <c r="AT778" s="5">
        <f t="shared" si="496"/>
        <v>-1.2330135227602845E-3</v>
      </c>
      <c r="AU778" s="5">
        <f t="shared" si="497"/>
        <v>-6.0561258956705055E-3</v>
      </c>
      <c r="AV778">
        <f t="shared" si="498"/>
        <v>1</v>
      </c>
      <c r="AW778">
        <f t="shared" si="499"/>
        <v>0</v>
      </c>
      <c r="AX778">
        <f t="shared" si="500"/>
        <v>0</v>
      </c>
    </row>
    <row r="779" spans="1:50" x14ac:dyDescent="0.25">
      <c r="A779" s="1">
        <v>42915</v>
      </c>
      <c r="B779">
        <v>25872.929688</v>
      </c>
      <c r="C779">
        <v>25965.419922000001</v>
      </c>
      <c r="D779">
        <v>25814.800781000002</v>
      </c>
      <c r="E779">
        <v>25965.419922000001</v>
      </c>
      <c r="F779">
        <v>25965.419922000001</v>
      </c>
      <c r="G779">
        <v>1748405000</v>
      </c>
      <c r="H779" s="2">
        <f t="shared" si="502"/>
        <v>1.0976694064282588E-2</v>
      </c>
      <c r="I779">
        <f t="shared" si="503"/>
        <v>27169.150390999999</v>
      </c>
      <c r="J779">
        <f t="shared" si="504"/>
        <v>25199.859375</v>
      </c>
      <c r="K779">
        <f t="shared" si="505"/>
        <v>26962.029297000001</v>
      </c>
      <c r="L779">
        <f t="shared" si="506"/>
        <v>4.6358983317658531E-2</v>
      </c>
      <c r="M779">
        <f t="shared" si="507"/>
        <v>-2.9483850032071213E-2</v>
      </c>
      <c r="N779">
        <f t="shared" si="508"/>
        <v>3.8382178219871221E-2</v>
      </c>
      <c r="O779">
        <f t="shared" si="509"/>
        <v>1</v>
      </c>
      <c r="P779">
        <f t="shared" si="501"/>
        <v>0</v>
      </c>
      <c r="Q779">
        <f t="shared" si="510"/>
        <v>0</v>
      </c>
      <c r="R779">
        <f t="shared" si="511"/>
        <v>1</v>
      </c>
      <c r="S779">
        <f t="shared" si="512"/>
        <v>0</v>
      </c>
      <c r="T779" s="4">
        <f t="shared" si="513"/>
        <v>1.0109766940642826</v>
      </c>
      <c r="U779" s="4">
        <f t="shared" si="514"/>
        <v>1.0109766940642826</v>
      </c>
      <c r="V779" s="4">
        <f>PRODUCT($T$3:T779)-1</f>
        <v>0.70832679700305889</v>
      </c>
      <c r="W779" s="3">
        <f>PRODUCT($U$3:U779)-1</f>
        <v>0.44078944200448356</v>
      </c>
      <c r="X779">
        <f t="shared" si="515"/>
        <v>0.16642580897076376</v>
      </c>
      <c r="Y779" s="1">
        <f t="shared" si="475"/>
        <v>42915</v>
      </c>
      <c r="Z779">
        <f t="shared" si="476"/>
        <v>-1.5944695581701085E-3</v>
      </c>
      <c r="AA779" s="5">
        <f t="shared" si="477"/>
        <v>5.7898108479785826E-3</v>
      </c>
      <c r="AB779" s="5">
        <f t="shared" si="478"/>
        <v>4.4491881146435652E-3</v>
      </c>
      <c r="AC779" s="5">
        <f t="shared" si="479"/>
        <v>-2.3553628835178975E-3</v>
      </c>
      <c r="AD779" s="5">
        <f t="shared" si="480"/>
        <v>5.1869636800017105E-3</v>
      </c>
      <c r="AE779" s="5">
        <f t="shared" si="481"/>
        <v>-8.8396140681334945E-4</v>
      </c>
      <c r="AF779" s="5">
        <f t="shared" si="482"/>
        <v>3.4226473720830874E-3</v>
      </c>
      <c r="AG779" s="5">
        <f t="shared" si="483"/>
        <v>-1.2573920066257793E-3</v>
      </c>
      <c r="AH779" s="5">
        <f t="shared" si="484"/>
        <v>-1.2379808738199993E-2</v>
      </c>
      <c r="AI779" s="5">
        <f t="shared" si="485"/>
        <v>5.6037158511765828E-3</v>
      </c>
      <c r="AJ779" s="5">
        <f t="shared" si="486"/>
        <v>9.2065179849898371E-4</v>
      </c>
      <c r="AK779">
        <f t="shared" si="487"/>
        <v>-1.200192234114561E-2</v>
      </c>
      <c r="AL779" s="5">
        <f t="shared" si="488"/>
        <v>2.391925566925579E-3</v>
      </c>
      <c r="AM779" s="5">
        <f t="shared" si="489"/>
        <v>1.1630954698765184E-2</v>
      </c>
      <c r="AN779" s="5">
        <f t="shared" si="490"/>
        <v>-3.1441901805195904E-3</v>
      </c>
      <c r="AO779" s="5">
        <f t="shared" si="491"/>
        <v>-5.7446411251435014E-3</v>
      </c>
      <c r="AP779" s="5">
        <f t="shared" si="492"/>
        <v>-7.8035060075432039E-4</v>
      </c>
      <c r="AQ779" s="5">
        <f t="shared" si="493"/>
        <v>-1.7443420084517491E-4</v>
      </c>
      <c r="AR779" s="5">
        <f t="shared" si="494"/>
        <v>7.8628533196900552E-3</v>
      </c>
      <c r="AS779" s="5">
        <f t="shared" si="495"/>
        <v>-1.2330135227602845E-3</v>
      </c>
      <c r="AT779" s="5">
        <f t="shared" si="496"/>
        <v>-6.0561258956705055E-3</v>
      </c>
      <c r="AU779" s="5">
        <f t="shared" si="497"/>
        <v>1.0976694064282588E-2</v>
      </c>
      <c r="AV779">
        <f t="shared" si="498"/>
        <v>1</v>
      </c>
      <c r="AW779">
        <f t="shared" si="499"/>
        <v>0</v>
      </c>
      <c r="AX779">
        <f t="shared" si="500"/>
        <v>0</v>
      </c>
    </row>
    <row r="780" spans="1:50" x14ac:dyDescent="0.25">
      <c r="A780" s="1">
        <v>42916</v>
      </c>
      <c r="B780">
        <v>25679.640625</v>
      </c>
      <c r="C780">
        <v>25816.25</v>
      </c>
      <c r="D780">
        <v>25661.429688</v>
      </c>
      <c r="E780">
        <v>25764.580077999999</v>
      </c>
      <c r="F780">
        <v>25764.580077999999</v>
      </c>
      <c r="G780">
        <v>1616948900</v>
      </c>
      <c r="H780" s="2">
        <f t="shared" si="502"/>
        <v>-7.7348968205915858E-3</v>
      </c>
      <c r="I780">
        <f t="shared" si="503"/>
        <v>27169.150390999999</v>
      </c>
      <c r="J780">
        <f t="shared" si="504"/>
        <v>25199.859375</v>
      </c>
      <c r="K780">
        <f t="shared" si="505"/>
        <v>26928.439452999999</v>
      </c>
      <c r="L780">
        <f t="shared" si="506"/>
        <v>5.4515552310489435E-2</v>
      </c>
      <c r="M780">
        <f t="shared" si="507"/>
        <v>-2.1918490473757268E-2</v>
      </c>
      <c r="N780">
        <f t="shared" si="508"/>
        <v>4.5172844714585603E-2</v>
      </c>
      <c r="O780">
        <f t="shared" si="509"/>
        <v>1</v>
      </c>
      <c r="P780">
        <f t="shared" si="501"/>
        <v>0</v>
      </c>
      <c r="Q780">
        <f t="shared" si="510"/>
        <v>0</v>
      </c>
      <c r="R780">
        <f t="shared" si="511"/>
        <v>1</v>
      </c>
      <c r="S780">
        <f t="shared" si="512"/>
        <v>0</v>
      </c>
      <c r="T780" s="4">
        <f t="shared" si="513"/>
        <v>0.99226510317940841</v>
      </c>
      <c r="U780" s="4">
        <f t="shared" si="514"/>
        <v>0.99226510317940841</v>
      </c>
      <c r="V780" s="4">
        <f>PRODUCT($T$3:T780)-1</f>
        <v>0.69511306549238849</v>
      </c>
      <c r="W780" s="3">
        <f>PRODUCT($U$3:U780)-1</f>
        <v>0.42964508433038118</v>
      </c>
      <c r="X780">
        <f t="shared" si="515"/>
        <v>0.15740362568949995</v>
      </c>
      <c r="Y780" s="1">
        <f t="shared" si="475"/>
        <v>42916</v>
      </c>
      <c r="Z780">
        <f t="shared" si="476"/>
        <v>5.7898108479785826E-3</v>
      </c>
      <c r="AA780" s="5">
        <f t="shared" si="477"/>
        <v>4.4491881146435652E-3</v>
      </c>
      <c r="AB780" s="5">
        <f t="shared" si="478"/>
        <v>-2.3553628835178975E-3</v>
      </c>
      <c r="AC780" s="5">
        <f t="shared" si="479"/>
        <v>5.1869636800017105E-3</v>
      </c>
      <c r="AD780" s="5">
        <f t="shared" si="480"/>
        <v>-8.8396140681334945E-4</v>
      </c>
      <c r="AE780" s="5">
        <f t="shared" si="481"/>
        <v>3.4226473720830874E-3</v>
      </c>
      <c r="AF780" s="5">
        <f t="shared" si="482"/>
        <v>-1.2573920066257793E-3</v>
      </c>
      <c r="AG780" s="5">
        <f t="shared" si="483"/>
        <v>-1.2379808738199993E-2</v>
      </c>
      <c r="AH780" s="5">
        <f t="shared" si="484"/>
        <v>5.6037158511765828E-3</v>
      </c>
      <c r="AI780" s="5">
        <f t="shared" si="485"/>
        <v>9.2065179849898371E-4</v>
      </c>
      <c r="AJ780" s="5">
        <f t="shared" si="486"/>
        <v>-1.200192234114561E-2</v>
      </c>
      <c r="AK780">
        <f t="shared" si="487"/>
        <v>2.391925566925579E-3</v>
      </c>
      <c r="AL780" s="5">
        <f t="shared" si="488"/>
        <v>1.1630954698765184E-2</v>
      </c>
      <c r="AM780" s="5">
        <f t="shared" si="489"/>
        <v>-3.1441901805195904E-3</v>
      </c>
      <c r="AN780" s="5">
        <f t="shared" si="490"/>
        <v>-5.7446411251435014E-3</v>
      </c>
      <c r="AO780" s="5">
        <f t="shared" si="491"/>
        <v>-7.8035060075432039E-4</v>
      </c>
      <c r="AP780" s="5">
        <f t="shared" si="492"/>
        <v>-1.7443420084517491E-4</v>
      </c>
      <c r="AQ780" s="5">
        <f t="shared" si="493"/>
        <v>7.8628533196900552E-3</v>
      </c>
      <c r="AR780" s="5">
        <f t="shared" si="494"/>
        <v>-1.2330135227602845E-3</v>
      </c>
      <c r="AS780" s="5">
        <f t="shared" si="495"/>
        <v>-6.0561258956705055E-3</v>
      </c>
      <c r="AT780" s="5">
        <f t="shared" si="496"/>
        <v>1.0976694064282588E-2</v>
      </c>
      <c r="AU780" s="5">
        <f t="shared" si="497"/>
        <v>-7.7348968205915858E-3</v>
      </c>
      <c r="AV780">
        <f t="shared" si="498"/>
        <v>1</v>
      </c>
      <c r="AW780">
        <f t="shared" si="499"/>
        <v>0</v>
      </c>
      <c r="AX780">
        <f t="shared" si="500"/>
        <v>0</v>
      </c>
    </row>
    <row r="781" spans="1:50" x14ac:dyDescent="0.25">
      <c r="A781" s="1">
        <v>42919</v>
      </c>
      <c r="B781">
        <v>25654.769531000002</v>
      </c>
      <c r="C781">
        <v>25821.390625</v>
      </c>
      <c r="D781">
        <v>25654.769531000002</v>
      </c>
      <c r="E781">
        <v>25784.169922000001</v>
      </c>
      <c r="F781">
        <v>25784.169922000001</v>
      </c>
      <c r="G781">
        <v>1505017700</v>
      </c>
      <c r="H781" s="2">
        <f t="shared" si="502"/>
        <v>7.6034012356096525E-4</v>
      </c>
      <c r="I781">
        <f t="shared" si="503"/>
        <v>27324.380859000001</v>
      </c>
      <c r="J781">
        <f t="shared" si="504"/>
        <v>25199.859375</v>
      </c>
      <c r="K781">
        <f t="shared" si="505"/>
        <v>27045.410156000002</v>
      </c>
      <c r="L781">
        <f t="shared" si="506"/>
        <v>5.9734749718890034E-2</v>
      </c>
      <c r="M781">
        <f t="shared" si="507"/>
        <v>-2.2661600073518251E-2</v>
      </c>
      <c r="N781">
        <f t="shared" si="508"/>
        <v>4.8915293291015072E-2</v>
      </c>
      <c r="O781">
        <f t="shared" si="509"/>
        <v>1</v>
      </c>
      <c r="P781">
        <f t="shared" si="501"/>
        <v>0</v>
      </c>
      <c r="Q781">
        <f t="shared" si="510"/>
        <v>0</v>
      </c>
      <c r="R781">
        <f t="shared" si="511"/>
        <v>1</v>
      </c>
      <c r="S781">
        <f t="shared" si="512"/>
        <v>0</v>
      </c>
      <c r="T781" s="4">
        <f t="shared" si="513"/>
        <v>1.000760340123561</v>
      </c>
      <c r="U781" s="4">
        <f t="shared" si="514"/>
        <v>1.000760340123561</v>
      </c>
      <c r="V781" s="4">
        <f>PRODUCT($T$3:T781)-1</f>
        <v>0.69640192797005485</v>
      </c>
      <c r="W781" s="3">
        <f>PRODUCT($U$3:U781)-1</f>
        <v>0.43073210085044922</v>
      </c>
      <c r="X781">
        <f t="shared" si="515"/>
        <v>0.15828364610526657</v>
      </c>
      <c r="Y781" s="1">
        <f t="shared" si="475"/>
        <v>42919</v>
      </c>
      <c r="Z781">
        <f t="shared" si="476"/>
        <v>4.4491881146435652E-3</v>
      </c>
      <c r="AA781" s="5">
        <f t="shared" si="477"/>
        <v>-2.3553628835178975E-3</v>
      </c>
      <c r="AB781" s="5">
        <f t="shared" si="478"/>
        <v>5.1869636800017105E-3</v>
      </c>
      <c r="AC781" s="5">
        <f t="shared" si="479"/>
        <v>-8.8396140681334945E-4</v>
      </c>
      <c r="AD781" s="5">
        <f t="shared" si="480"/>
        <v>3.4226473720830874E-3</v>
      </c>
      <c r="AE781" s="5">
        <f t="shared" si="481"/>
        <v>-1.2573920066257793E-3</v>
      </c>
      <c r="AF781" s="5">
        <f t="shared" si="482"/>
        <v>-1.2379808738199993E-2</v>
      </c>
      <c r="AG781" s="5">
        <f t="shared" si="483"/>
        <v>5.6037158511765828E-3</v>
      </c>
      <c r="AH781" s="5">
        <f t="shared" si="484"/>
        <v>9.2065179849898371E-4</v>
      </c>
      <c r="AI781" s="5">
        <f t="shared" si="485"/>
        <v>-1.200192234114561E-2</v>
      </c>
      <c r="AJ781" s="5">
        <f t="shared" si="486"/>
        <v>2.391925566925579E-3</v>
      </c>
      <c r="AK781">
        <f t="shared" si="487"/>
        <v>1.1630954698765184E-2</v>
      </c>
      <c r="AL781" s="5">
        <f t="shared" si="488"/>
        <v>-3.1441901805195904E-3</v>
      </c>
      <c r="AM781" s="5">
        <f t="shared" si="489"/>
        <v>-5.7446411251435014E-3</v>
      </c>
      <c r="AN781" s="5">
        <f t="shared" si="490"/>
        <v>-7.8035060075432039E-4</v>
      </c>
      <c r="AO781" s="5">
        <f t="shared" si="491"/>
        <v>-1.7443420084517491E-4</v>
      </c>
      <c r="AP781" s="5">
        <f t="shared" si="492"/>
        <v>7.8628533196900552E-3</v>
      </c>
      <c r="AQ781" s="5">
        <f t="shared" si="493"/>
        <v>-1.2330135227602845E-3</v>
      </c>
      <c r="AR781" s="5">
        <f t="shared" si="494"/>
        <v>-6.0561258956705055E-3</v>
      </c>
      <c r="AS781" s="5">
        <f t="shared" si="495"/>
        <v>1.0976694064282588E-2</v>
      </c>
      <c r="AT781" s="5">
        <f t="shared" si="496"/>
        <v>-7.7348968205915858E-3</v>
      </c>
      <c r="AU781" s="5">
        <f t="shared" si="497"/>
        <v>7.6034012356096525E-4</v>
      </c>
      <c r="AV781">
        <f t="shared" si="498"/>
        <v>1</v>
      </c>
      <c r="AW781">
        <f t="shared" si="499"/>
        <v>0</v>
      </c>
      <c r="AX781">
        <f t="shared" si="500"/>
        <v>0</v>
      </c>
    </row>
    <row r="782" spans="1:50" x14ac:dyDescent="0.25">
      <c r="A782" s="1">
        <v>42920</v>
      </c>
      <c r="B782">
        <v>25782.849609000001</v>
      </c>
      <c r="C782">
        <v>25838.269531000002</v>
      </c>
      <c r="D782">
        <v>25251.720702999999</v>
      </c>
      <c r="E782">
        <v>25389.009765999999</v>
      </c>
      <c r="F782">
        <v>25389.009765999999</v>
      </c>
      <c r="G782">
        <v>2402054600</v>
      </c>
      <c r="H782" s="2">
        <f t="shared" si="502"/>
        <v>-1.5325688482328736E-2</v>
      </c>
      <c r="I782">
        <f t="shared" si="503"/>
        <v>27558</v>
      </c>
      <c r="J782">
        <f t="shared" si="504"/>
        <v>25199.859375</v>
      </c>
      <c r="K782">
        <f t="shared" si="505"/>
        <v>27326.039063</v>
      </c>
      <c r="L782">
        <f t="shared" si="506"/>
        <v>8.5430280817987203E-2</v>
      </c>
      <c r="M782">
        <f t="shared" si="507"/>
        <v>-7.4500893395733625E-3</v>
      </c>
      <c r="N782">
        <f t="shared" si="508"/>
        <v>7.6294007322569746E-2</v>
      </c>
      <c r="O782">
        <f t="shared" si="509"/>
        <v>1</v>
      </c>
      <c r="P782">
        <f t="shared" si="501"/>
        <v>0</v>
      </c>
      <c r="Q782">
        <f t="shared" si="510"/>
        <v>0</v>
      </c>
      <c r="R782">
        <f t="shared" si="511"/>
        <v>1</v>
      </c>
      <c r="S782">
        <f t="shared" si="512"/>
        <v>0</v>
      </c>
      <c r="T782" s="4">
        <f t="shared" si="513"/>
        <v>0.98467431151767126</v>
      </c>
      <c r="U782" s="4">
        <f t="shared" si="514"/>
        <v>0.98467431151767126</v>
      </c>
      <c r="V782" s="4">
        <f>PRODUCT($T$3:T782)-1</f>
        <v>0.67040340048116387</v>
      </c>
      <c r="W782" s="3">
        <f>PRODUCT($U$3:U782)-1</f>
        <v>0.40880514637114751</v>
      </c>
      <c r="X782">
        <f t="shared" si="515"/>
        <v>0.1405321517708813</v>
      </c>
      <c r="Y782" s="1">
        <f t="shared" si="475"/>
        <v>42920</v>
      </c>
      <c r="Z782">
        <f t="shared" si="476"/>
        <v>-2.3553628835178975E-3</v>
      </c>
      <c r="AA782" s="5">
        <f t="shared" si="477"/>
        <v>5.1869636800017105E-3</v>
      </c>
      <c r="AB782" s="5">
        <f t="shared" si="478"/>
        <v>-8.8396140681334945E-4</v>
      </c>
      <c r="AC782" s="5">
        <f t="shared" si="479"/>
        <v>3.4226473720830874E-3</v>
      </c>
      <c r="AD782" s="5">
        <f t="shared" si="480"/>
        <v>-1.2573920066257793E-3</v>
      </c>
      <c r="AE782" s="5">
        <f t="shared" si="481"/>
        <v>-1.2379808738199993E-2</v>
      </c>
      <c r="AF782" s="5">
        <f t="shared" si="482"/>
        <v>5.6037158511765828E-3</v>
      </c>
      <c r="AG782" s="5">
        <f t="shared" si="483"/>
        <v>9.2065179849898371E-4</v>
      </c>
      <c r="AH782" s="5">
        <f t="shared" si="484"/>
        <v>-1.200192234114561E-2</v>
      </c>
      <c r="AI782" s="5">
        <f t="shared" si="485"/>
        <v>2.391925566925579E-3</v>
      </c>
      <c r="AJ782" s="5">
        <f t="shared" si="486"/>
        <v>1.1630954698765184E-2</v>
      </c>
      <c r="AK782">
        <f t="shared" si="487"/>
        <v>-3.1441901805195904E-3</v>
      </c>
      <c r="AL782" s="5">
        <f t="shared" si="488"/>
        <v>-5.7446411251435014E-3</v>
      </c>
      <c r="AM782" s="5">
        <f t="shared" si="489"/>
        <v>-7.8035060075432039E-4</v>
      </c>
      <c r="AN782" s="5">
        <f t="shared" si="490"/>
        <v>-1.7443420084517491E-4</v>
      </c>
      <c r="AO782" s="5">
        <f t="shared" si="491"/>
        <v>7.8628533196900552E-3</v>
      </c>
      <c r="AP782" s="5">
        <f t="shared" si="492"/>
        <v>-1.2330135227602845E-3</v>
      </c>
      <c r="AQ782" s="5">
        <f t="shared" si="493"/>
        <v>-6.0561258956705055E-3</v>
      </c>
      <c r="AR782" s="5">
        <f t="shared" si="494"/>
        <v>1.0976694064282588E-2</v>
      </c>
      <c r="AS782" s="5">
        <f t="shared" si="495"/>
        <v>-7.7348968205915858E-3</v>
      </c>
      <c r="AT782" s="5">
        <f t="shared" si="496"/>
        <v>7.6034012356096525E-4</v>
      </c>
      <c r="AU782" s="5">
        <f t="shared" si="497"/>
        <v>-1.5325688482328736E-2</v>
      </c>
      <c r="AV782">
        <f t="shared" si="498"/>
        <v>1</v>
      </c>
      <c r="AW782">
        <f t="shared" si="499"/>
        <v>0</v>
      </c>
      <c r="AX782">
        <f t="shared" si="500"/>
        <v>0</v>
      </c>
    </row>
    <row r="783" spans="1:50" x14ac:dyDescent="0.25">
      <c r="A783" s="1">
        <v>42921</v>
      </c>
      <c r="B783">
        <v>25354.380859000001</v>
      </c>
      <c r="C783">
        <v>25559.179688</v>
      </c>
      <c r="D783">
        <v>25199.859375</v>
      </c>
      <c r="E783">
        <v>25521.970702999999</v>
      </c>
      <c r="F783">
        <v>25521.970702999999</v>
      </c>
      <c r="G783">
        <v>1868195300</v>
      </c>
      <c r="H783" s="2">
        <f t="shared" si="502"/>
        <v>5.2369485153398454E-3</v>
      </c>
      <c r="I783">
        <f t="shared" si="503"/>
        <v>27747.349609000001</v>
      </c>
      <c r="J783">
        <f t="shared" si="504"/>
        <v>25315.910156000002</v>
      </c>
      <c r="K783">
        <f t="shared" si="505"/>
        <v>27570.5</v>
      </c>
      <c r="L783">
        <f t="shared" si="506"/>
        <v>8.719463445424358E-2</v>
      </c>
      <c r="M783">
        <f t="shared" si="507"/>
        <v>-8.0738493668036648E-3</v>
      </c>
      <c r="N783">
        <f t="shared" si="508"/>
        <v>8.0265325935790832E-2</v>
      </c>
      <c r="O783">
        <f t="shared" si="509"/>
        <v>1</v>
      </c>
      <c r="P783">
        <f t="shared" si="501"/>
        <v>0</v>
      </c>
      <c r="Q783">
        <f t="shared" si="510"/>
        <v>0</v>
      </c>
      <c r="R783">
        <f t="shared" si="511"/>
        <v>1</v>
      </c>
      <c r="S783">
        <f t="shared" si="512"/>
        <v>0</v>
      </c>
      <c r="T783" s="4">
        <f t="shared" si="513"/>
        <v>1.0052369485153398</v>
      </c>
      <c r="U783" s="4">
        <f t="shared" si="514"/>
        <v>1.0052369485153398</v>
      </c>
      <c r="V783" s="4">
        <f>PRODUCT($T$3:T783)-1</f>
        <v>0.67915121708933235</v>
      </c>
      <c r="W783" s="3">
        <f>PRODUCT($U$3:U783)-1</f>
        <v>0.41618298639083906</v>
      </c>
      <c r="X783">
        <f t="shared" si="515"/>
        <v>0.14650505992979523</v>
      </c>
      <c r="Y783" s="1">
        <f t="shared" si="475"/>
        <v>42921</v>
      </c>
      <c r="Z783">
        <f t="shared" si="476"/>
        <v>5.1869636800017105E-3</v>
      </c>
      <c r="AA783" s="5">
        <f t="shared" si="477"/>
        <v>-8.8396140681334945E-4</v>
      </c>
      <c r="AB783" s="5">
        <f t="shared" si="478"/>
        <v>3.4226473720830874E-3</v>
      </c>
      <c r="AC783" s="5">
        <f t="shared" si="479"/>
        <v>-1.2573920066257793E-3</v>
      </c>
      <c r="AD783" s="5">
        <f t="shared" si="480"/>
        <v>-1.2379808738199993E-2</v>
      </c>
      <c r="AE783" s="5">
        <f t="shared" si="481"/>
        <v>5.6037158511765828E-3</v>
      </c>
      <c r="AF783" s="5">
        <f t="shared" si="482"/>
        <v>9.2065179849898371E-4</v>
      </c>
      <c r="AG783" s="5">
        <f t="shared" si="483"/>
        <v>-1.200192234114561E-2</v>
      </c>
      <c r="AH783" s="5">
        <f t="shared" si="484"/>
        <v>2.391925566925579E-3</v>
      </c>
      <c r="AI783" s="5">
        <f t="shared" si="485"/>
        <v>1.1630954698765184E-2</v>
      </c>
      <c r="AJ783" s="5">
        <f t="shared" si="486"/>
        <v>-3.1441901805195904E-3</v>
      </c>
      <c r="AK783">
        <f t="shared" si="487"/>
        <v>-5.7446411251435014E-3</v>
      </c>
      <c r="AL783" s="5">
        <f t="shared" si="488"/>
        <v>-7.8035060075432039E-4</v>
      </c>
      <c r="AM783" s="5">
        <f t="shared" si="489"/>
        <v>-1.7443420084517491E-4</v>
      </c>
      <c r="AN783" s="5">
        <f t="shared" si="490"/>
        <v>7.8628533196900552E-3</v>
      </c>
      <c r="AO783" s="5">
        <f t="shared" si="491"/>
        <v>-1.2330135227602845E-3</v>
      </c>
      <c r="AP783" s="5">
        <f t="shared" si="492"/>
        <v>-6.0561258956705055E-3</v>
      </c>
      <c r="AQ783" s="5">
        <f t="shared" si="493"/>
        <v>1.0976694064282588E-2</v>
      </c>
      <c r="AR783" s="5">
        <f t="shared" si="494"/>
        <v>-7.7348968205915858E-3</v>
      </c>
      <c r="AS783" s="5">
        <f t="shared" si="495"/>
        <v>7.6034012356096525E-4</v>
      </c>
      <c r="AT783" s="5">
        <f t="shared" si="496"/>
        <v>-1.5325688482328736E-2</v>
      </c>
      <c r="AU783" s="5">
        <f t="shared" si="497"/>
        <v>5.2369485153398454E-3</v>
      </c>
      <c r="AV783">
        <f t="shared" si="498"/>
        <v>1</v>
      </c>
      <c r="AW783">
        <f t="shared" si="499"/>
        <v>0</v>
      </c>
      <c r="AX783">
        <f t="shared" si="500"/>
        <v>0</v>
      </c>
    </row>
    <row r="784" spans="1:50" x14ac:dyDescent="0.25">
      <c r="A784" s="1">
        <v>42922</v>
      </c>
      <c r="B784">
        <v>25574.570313</v>
      </c>
      <c r="C784">
        <v>25599.699218999998</v>
      </c>
      <c r="D784">
        <v>25436.830077999999</v>
      </c>
      <c r="E784">
        <v>25465.220702999999</v>
      </c>
      <c r="F784">
        <v>25465.220702999999</v>
      </c>
      <c r="G784">
        <v>1494486100</v>
      </c>
      <c r="H784" s="2">
        <f t="shared" si="502"/>
        <v>-2.223574372857029E-3</v>
      </c>
      <c r="I784">
        <f t="shared" si="503"/>
        <v>27747.349609000001</v>
      </c>
      <c r="J784">
        <f t="shared" si="504"/>
        <v>25315.910156000002</v>
      </c>
      <c r="K784">
        <f t="shared" si="505"/>
        <v>27399.580077999999</v>
      </c>
      <c r="L784">
        <f t="shared" si="506"/>
        <v>8.961747995889735E-2</v>
      </c>
      <c r="M784">
        <f t="shared" si="507"/>
        <v>-5.8633125053735302E-3</v>
      </c>
      <c r="N784">
        <f t="shared" si="508"/>
        <v>7.596083291640654E-2</v>
      </c>
      <c r="O784">
        <f t="shared" si="509"/>
        <v>1</v>
      </c>
      <c r="P784">
        <f t="shared" si="501"/>
        <v>0</v>
      </c>
      <c r="Q784">
        <f t="shared" si="510"/>
        <v>0</v>
      </c>
      <c r="R784">
        <f t="shared" si="511"/>
        <v>1</v>
      </c>
      <c r="S784">
        <f t="shared" si="512"/>
        <v>0</v>
      </c>
      <c r="T784" s="4">
        <f t="shared" si="513"/>
        <v>0.99777642562714297</v>
      </c>
      <c r="U784" s="4">
        <f t="shared" si="514"/>
        <v>0.99777642562714297</v>
      </c>
      <c r="V784" s="4">
        <f>PRODUCT($T$3:T784)-1</f>
        <v>0.67541749947486074</v>
      </c>
      <c r="W784" s="3">
        <f>PRODUCT($U$3:U784)-1</f>
        <v>0.41303399819502418</v>
      </c>
      <c r="X784">
        <f t="shared" si="515"/>
        <v>0.14395572066018425</v>
      </c>
      <c r="Y784" s="1">
        <f t="shared" si="475"/>
        <v>42922</v>
      </c>
      <c r="Z784">
        <f t="shared" si="476"/>
        <v>-8.8396140681334945E-4</v>
      </c>
      <c r="AA784" s="5">
        <f t="shared" si="477"/>
        <v>3.4226473720830874E-3</v>
      </c>
      <c r="AB784" s="5">
        <f t="shared" si="478"/>
        <v>-1.2573920066257793E-3</v>
      </c>
      <c r="AC784" s="5">
        <f t="shared" si="479"/>
        <v>-1.2379808738199993E-2</v>
      </c>
      <c r="AD784" s="5">
        <f t="shared" si="480"/>
        <v>5.6037158511765828E-3</v>
      </c>
      <c r="AE784" s="5">
        <f t="shared" si="481"/>
        <v>9.2065179849898371E-4</v>
      </c>
      <c r="AF784" s="5">
        <f t="shared" si="482"/>
        <v>-1.200192234114561E-2</v>
      </c>
      <c r="AG784" s="5">
        <f t="shared" si="483"/>
        <v>2.391925566925579E-3</v>
      </c>
      <c r="AH784" s="5">
        <f t="shared" si="484"/>
        <v>1.1630954698765184E-2</v>
      </c>
      <c r="AI784" s="5">
        <f t="shared" si="485"/>
        <v>-3.1441901805195904E-3</v>
      </c>
      <c r="AJ784" s="5">
        <f t="shared" si="486"/>
        <v>-5.7446411251435014E-3</v>
      </c>
      <c r="AK784">
        <f t="shared" si="487"/>
        <v>-7.8035060075432039E-4</v>
      </c>
      <c r="AL784" s="5">
        <f t="shared" si="488"/>
        <v>-1.7443420084517491E-4</v>
      </c>
      <c r="AM784" s="5">
        <f t="shared" si="489"/>
        <v>7.8628533196900552E-3</v>
      </c>
      <c r="AN784" s="5">
        <f t="shared" si="490"/>
        <v>-1.2330135227602845E-3</v>
      </c>
      <c r="AO784" s="5">
        <f t="shared" si="491"/>
        <v>-6.0561258956705055E-3</v>
      </c>
      <c r="AP784" s="5">
        <f t="shared" si="492"/>
        <v>1.0976694064282588E-2</v>
      </c>
      <c r="AQ784" s="5">
        <f t="shared" si="493"/>
        <v>-7.7348968205915858E-3</v>
      </c>
      <c r="AR784" s="5">
        <f t="shared" si="494"/>
        <v>7.6034012356096525E-4</v>
      </c>
      <c r="AS784" s="5">
        <f t="shared" si="495"/>
        <v>-1.5325688482328736E-2</v>
      </c>
      <c r="AT784" s="5">
        <f t="shared" si="496"/>
        <v>5.2369485153398454E-3</v>
      </c>
      <c r="AU784" s="5">
        <f t="shared" si="497"/>
        <v>-2.223574372857029E-3</v>
      </c>
      <c r="AV784">
        <f t="shared" si="498"/>
        <v>1</v>
      </c>
      <c r="AW784">
        <f t="shared" si="499"/>
        <v>0</v>
      </c>
      <c r="AX784">
        <f t="shared" si="500"/>
        <v>0</v>
      </c>
    </row>
    <row r="785" spans="1:50" x14ac:dyDescent="0.25">
      <c r="A785" s="1">
        <v>42923</v>
      </c>
      <c r="B785">
        <v>25377.210938</v>
      </c>
      <c r="C785">
        <v>25409.900390999999</v>
      </c>
      <c r="D785">
        <v>25315.910156000002</v>
      </c>
      <c r="E785">
        <v>25340.849609000001</v>
      </c>
      <c r="F785">
        <v>25340.849609000001</v>
      </c>
      <c r="G785">
        <v>1480481500</v>
      </c>
      <c r="H785" s="2">
        <f t="shared" si="502"/>
        <v>-4.8839590063064486E-3</v>
      </c>
      <c r="I785">
        <f t="shared" si="503"/>
        <v>27747.349609000001</v>
      </c>
      <c r="J785">
        <f t="shared" si="504"/>
        <v>25331.949218999998</v>
      </c>
      <c r="K785">
        <f t="shared" si="505"/>
        <v>27508.109375</v>
      </c>
      <c r="L785">
        <f t="shared" si="506"/>
        <v>9.4965245330421499E-2</v>
      </c>
      <c r="M785">
        <f t="shared" si="507"/>
        <v>-3.5122697689038418E-4</v>
      </c>
      <c r="N785">
        <f t="shared" si="508"/>
        <v>8.552435294948757E-2</v>
      </c>
      <c r="O785">
        <f t="shared" si="509"/>
        <v>1</v>
      </c>
      <c r="P785">
        <f t="shared" si="501"/>
        <v>0</v>
      </c>
      <c r="Q785">
        <f t="shared" si="510"/>
        <v>0</v>
      </c>
      <c r="R785">
        <f t="shared" si="511"/>
        <v>1</v>
      </c>
      <c r="S785">
        <f t="shared" si="512"/>
        <v>0</v>
      </c>
      <c r="T785" s="4">
        <f t="shared" si="513"/>
        <v>0.99511604099369355</v>
      </c>
      <c r="U785" s="4">
        <f t="shared" si="514"/>
        <v>0.99511604099369355</v>
      </c>
      <c r="V785" s="4">
        <f>PRODUCT($T$3:T785)-1</f>
        <v>0.66723482908897713</v>
      </c>
      <c r="W785" s="3">
        <f>PRODUCT($U$3:U785)-1</f>
        <v>0.40613279807332248</v>
      </c>
      <c r="X785">
        <f t="shared" si="515"/>
        <v>0.1383686878154502</v>
      </c>
      <c r="Y785" s="1">
        <f t="shared" si="475"/>
        <v>42923</v>
      </c>
      <c r="Z785">
        <f t="shared" si="476"/>
        <v>3.4226473720830874E-3</v>
      </c>
      <c r="AA785" s="5">
        <f t="shared" si="477"/>
        <v>-1.2573920066257793E-3</v>
      </c>
      <c r="AB785" s="5">
        <f t="shared" si="478"/>
        <v>-1.2379808738199993E-2</v>
      </c>
      <c r="AC785" s="5">
        <f t="shared" si="479"/>
        <v>5.6037158511765828E-3</v>
      </c>
      <c r="AD785" s="5">
        <f t="shared" si="480"/>
        <v>9.2065179849898371E-4</v>
      </c>
      <c r="AE785" s="5">
        <f t="shared" si="481"/>
        <v>-1.200192234114561E-2</v>
      </c>
      <c r="AF785" s="5">
        <f t="shared" si="482"/>
        <v>2.391925566925579E-3</v>
      </c>
      <c r="AG785" s="5">
        <f t="shared" si="483"/>
        <v>1.1630954698765184E-2</v>
      </c>
      <c r="AH785" s="5">
        <f t="shared" si="484"/>
        <v>-3.1441901805195904E-3</v>
      </c>
      <c r="AI785" s="5">
        <f t="shared" si="485"/>
        <v>-5.7446411251435014E-3</v>
      </c>
      <c r="AJ785" s="5">
        <f t="shared" si="486"/>
        <v>-7.8035060075432039E-4</v>
      </c>
      <c r="AK785">
        <f t="shared" si="487"/>
        <v>-1.7443420084517491E-4</v>
      </c>
      <c r="AL785" s="5">
        <f t="shared" si="488"/>
        <v>7.8628533196900552E-3</v>
      </c>
      <c r="AM785" s="5">
        <f t="shared" si="489"/>
        <v>-1.2330135227602845E-3</v>
      </c>
      <c r="AN785" s="5">
        <f t="shared" si="490"/>
        <v>-6.0561258956705055E-3</v>
      </c>
      <c r="AO785" s="5">
        <f t="shared" si="491"/>
        <v>1.0976694064282588E-2</v>
      </c>
      <c r="AP785" s="5">
        <f t="shared" si="492"/>
        <v>-7.7348968205915858E-3</v>
      </c>
      <c r="AQ785" s="5">
        <f t="shared" si="493"/>
        <v>7.6034012356096525E-4</v>
      </c>
      <c r="AR785" s="5">
        <f t="shared" si="494"/>
        <v>-1.5325688482328736E-2</v>
      </c>
      <c r="AS785" s="5">
        <f t="shared" si="495"/>
        <v>5.2369485153398454E-3</v>
      </c>
      <c r="AT785" s="5">
        <f t="shared" si="496"/>
        <v>-2.223574372857029E-3</v>
      </c>
      <c r="AU785" s="5">
        <f t="shared" si="497"/>
        <v>-4.8839590063064486E-3</v>
      </c>
      <c r="AV785">
        <f t="shared" si="498"/>
        <v>1</v>
      </c>
      <c r="AW785">
        <f t="shared" si="499"/>
        <v>0</v>
      </c>
      <c r="AX785">
        <f t="shared" si="500"/>
        <v>0</v>
      </c>
    </row>
    <row r="786" spans="1:50" x14ac:dyDescent="0.25">
      <c r="A786" s="1">
        <v>42926</v>
      </c>
      <c r="B786">
        <v>25392.029297000001</v>
      </c>
      <c r="C786">
        <v>25622.75</v>
      </c>
      <c r="D786">
        <v>25331.949218999998</v>
      </c>
      <c r="E786">
        <v>25500.060547000001</v>
      </c>
      <c r="F786">
        <v>25500.060547000001</v>
      </c>
      <c r="G786">
        <v>1743504600</v>
      </c>
      <c r="H786" s="2">
        <f t="shared" si="502"/>
        <v>6.2827782200109983E-3</v>
      </c>
      <c r="I786">
        <f t="shared" si="503"/>
        <v>27747.349609000001</v>
      </c>
      <c r="J786">
        <f t="shared" si="504"/>
        <v>25596.210938</v>
      </c>
      <c r="K786">
        <f t="shared" si="505"/>
        <v>27629.199218999998</v>
      </c>
      <c r="L786">
        <f t="shared" si="506"/>
        <v>8.8128773571260588E-2</v>
      </c>
      <c r="M786">
        <f t="shared" si="507"/>
        <v>3.770594615757128E-3</v>
      </c>
      <c r="N786">
        <f t="shared" si="508"/>
        <v>8.349543594517006E-2</v>
      </c>
      <c r="O786">
        <f t="shared" si="509"/>
        <v>1</v>
      </c>
      <c r="P786">
        <f t="shared" si="501"/>
        <v>0</v>
      </c>
      <c r="Q786">
        <f t="shared" si="510"/>
        <v>0</v>
      </c>
      <c r="R786">
        <f t="shared" si="511"/>
        <v>1</v>
      </c>
      <c r="S786">
        <f t="shared" si="512"/>
        <v>0</v>
      </c>
      <c r="T786" s="4">
        <f t="shared" si="513"/>
        <v>1.006282778220011</v>
      </c>
      <c r="U786" s="4">
        <f t="shared" si="514"/>
        <v>1.006282778220011</v>
      </c>
      <c r="V786" s="4">
        <f>PRODUCT($T$3:T786)-1</f>
        <v>0.67770969576082107</v>
      </c>
      <c r="W786" s="3">
        <f>PRODUCT($U$3:U786)-1</f>
        <v>0.41496721859150076</v>
      </c>
      <c r="X786">
        <f t="shared" si="515"/>
        <v>0.14552080581359972</v>
      </c>
      <c r="Y786" s="1">
        <f t="shared" si="475"/>
        <v>42926</v>
      </c>
      <c r="Z786">
        <f t="shared" si="476"/>
        <v>-1.2573920066257793E-3</v>
      </c>
      <c r="AA786" s="5">
        <f t="shared" si="477"/>
        <v>-1.2379808738199993E-2</v>
      </c>
      <c r="AB786" s="5">
        <f t="shared" si="478"/>
        <v>5.6037158511765828E-3</v>
      </c>
      <c r="AC786" s="5">
        <f t="shared" si="479"/>
        <v>9.2065179849898371E-4</v>
      </c>
      <c r="AD786" s="5">
        <f t="shared" si="480"/>
        <v>-1.200192234114561E-2</v>
      </c>
      <c r="AE786" s="5">
        <f t="shared" si="481"/>
        <v>2.391925566925579E-3</v>
      </c>
      <c r="AF786" s="5">
        <f t="shared" si="482"/>
        <v>1.1630954698765184E-2</v>
      </c>
      <c r="AG786" s="5">
        <f t="shared" si="483"/>
        <v>-3.1441901805195904E-3</v>
      </c>
      <c r="AH786" s="5">
        <f t="shared" si="484"/>
        <v>-5.7446411251435014E-3</v>
      </c>
      <c r="AI786" s="5">
        <f t="shared" si="485"/>
        <v>-7.8035060075432039E-4</v>
      </c>
      <c r="AJ786" s="5">
        <f t="shared" si="486"/>
        <v>-1.7443420084517491E-4</v>
      </c>
      <c r="AK786">
        <f t="shared" si="487"/>
        <v>7.8628533196900552E-3</v>
      </c>
      <c r="AL786" s="5">
        <f t="shared" si="488"/>
        <v>-1.2330135227602845E-3</v>
      </c>
      <c r="AM786" s="5">
        <f t="shared" si="489"/>
        <v>-6.0561258956705055E-3</v>
      </c>
      <c r="AN786" s="5">
        <f t="shared" si="490"/>
        <v>1.0976694064282588E-2</v>
      </c>
      <c r="AO786" s="5">
        <f t="shared" si="491"/>
        <v>-7.7348968205915858E-3</v>
      </c>
      <c r="AP786" s="5">
        <f t="shared" si="492"/>
        <v>7.6034012356096525E-4</v>
      </c>
      <c r="AQ786" s="5">
        <f t="shared" si="493"/>
        <v>-1.5325688482328736E-2</v>
      </c>
      <c r="AR786" s="5">
        <f t="shared" si="494"/>
        <v>5.2369485153398454E-3</v>
      </c>
      <c r="AS786" s="5">
        <f t="shared" si="495"/>
        <v>-2.223574372857029E-3</v>
      </c>
      <c r="AT786" s="5">
        <f t="shared" si="496"/>
        <v>-4.8839590063064486E-3</v>
      </c>
      <c r="AU786" s="5">
        <f t="shared" si="497"/>
        <v>6.2827782200109983E-3</v>
      </c>
      <c r="AV786">
        <f t="shared" si="498"/>
        <v>1</v>
      </c>
      <c r="AW786">
        <f t="shared" si="499"/>
        <v>0</v>
      </c>
      <c r="AX786">
        <f t="shared" si="500"/>
        <v>0</v>
      </c>
    </row>
    <row r="787" spans="1:50" x14ac:dyDescent="0.25">
      <c r="A787" s="1">
        <v>42927</v>
      </c>
      <c r="B787">
        <v>25605.189452999999</v>
      </c>
      <c r="C787">
        <v>25941.470702999999</v>
      </c>
      <c r="D787">
        <v>25596.210938</v>
      </c>
      <c r="E787">
        <v>25877.640625</v>
      </c>
      <c r="F787">
        <v>25877.640625</v>
      </c>
      <c r="G787">
        <v>2230926300</v>
      </c>
      <c r="H787" s="2">
        <f t="shared" si="502"/>
        <v>1.4807026724664718E-2</v>
      </c>
      <c r="I787">
        <f t="shared" si="503"/>
        <v>27867.560547000001</v>
      </c>
      <c r="J787">
        <f t="shared" si="504"/>
        <v>25991.349609000001</v>
      </c>
      <c r="K787">
        <f t="shared" si="505"/>
        <v>27626.189452999999</v>
      </c>
      <c r="L787">
        <f t="shared" si="506"/>
        <v>7.6897270150570352E-2</v>
      </c>
      <c r="M787">
        <f t="shared" si="507"/>
        <v>4.3941016744064587E-3</v>
      </c>
      <c r="N787">
        <f t="shared" si="508"/>
        <v>6.7569870582047997E-2</v>
      </c>
      <c r="O787">
        <f t="shared" si="509"/>
        <v>1</v>
      </c>
      <c r="P787">
        <f t="shared" si="501"/>
        <v>0</v>
      </c>
      <c r="Q787">
        <f t="shared" si="510"/>
        <v>0</v>
      </c>
      <c r="R787">
        <f t="shared" si="511"/>
        <v>1</v>
      </c>
      <c r="S787">
        <f t="shared" si="512"/>
        <v>0</v>
      </c>
      <c r="T787" s="4">
        <f t="shared" si="513"/>
        <v>1.0148070267246647</v>
      </c>
      <c r="U787" s="4">
        <f t="shared" si="514"/>
        <v>1.0148070267246647</v>
      </c>
      <c r="V787" s="4">
        <f>PRODUCT($T$3:T787)-1</f>
        <v>0.70255158806218065</v>
      </c>
      <c r="W787" s="3">
        <f>PRODUCT($U$3:U787)-1</f>
        <v>0.43591867601170953</v>
      </c>
      <c r="X787">
        <f t="shared" si="515"/>
        <v>0.16248256299894104</v>
      </c>
      <c r="Y787" s="1">
        <f t="shared" si="475"/>
        <v>42927</v>
      </c>
      <c r="Z787">
        <f t="shared" si="476"/>
        <v>-1.2379808738199993E-2</v>
      </c>
      <c r="AA787" s="5">
        <f t="shared" si="477"/>
        <v>5.6037158511765828E-3</v>
      </c>
      <c r="AB787" s="5">
        <f t="shared" si="478"/>
        <v>9.2065179849898371E-4</v>
      </c>
      <c r="AC787" s="5">
        <f t="shared" si="479"/>
        <v>-1.200192234114561E-2</v>
      </c>
      <c r="AD787" s="5">
        <f t="shared" si="480"/>
        <v>2.391925566925579E-3</v>
      </c>
      <c r="AE787" s="5">
        <f t="shared" si="481"/>
        <v>1.1630954698765184E-2</v>
      </c>
      <c r="AF787" s="5">
        <f t="shared" si="482"/>
        <v>-3.1441901805195904E-3</v>
      </c>
      <c r="AG787" s="5">
        <f t="shared" si="483"/>
        <v>-5.7446411251435014E-3</v>
      </c>
      <c r="AH787" s="5">
        <f t="shared" si="484"/>
        <v>-7.8035060075432039E-4</v>
      </c>
      <c r="AI787" s="5">
        <f t="shared" si="485"/>
        <v>-1.7443420084517491E-4</v>
      </c>
      <c r="AJ787" s="5">
        <f t="shared" si="486"/>
        <v>7.8628533196900552E-3</v>
      </c>
      <c r="AK787">
        <f t="shared" si="487"/>
        <v>-1.2330135227602845E-3</v>
      </c>
      <c r="AL787" s="5">
        <f t="shared" si="488"/>
        <v>-6.0561258956705055E-3</v>
      </c>
      <c r="AM787" s="5">
        <f t="shared" si="489"/>
        <v>1.0976694064282588E-2</v>
      </c>
      <c r="AN787" s="5">
        <f t="shared" si="490"/>
        <v>-7.7348968205915858E-3</v>
      </c>
      <c r="AO787" s="5">
        <f t="shared" si="491"/>
        <v>7.6034012356096525E-4</v>
      </c>
      <c r="AP787" s="5">
        <f t="shared" si="492"/>
        <v>-1.5325688482328736E-2</v>
      </c>
      <c r="AQ787" s="5">
        <f t="shared" si="493"/>
        <v>5.2369485153398454E-3</v>
      </c>
      <c r="AR787" s="5">
        <f t="shared" si="494"/>
        <v>-2.223574372857029E-3</v>
      </c>
      <c r="AS787" s="5">
        <f t="shared" si="495"/>
        <v>-4.8839590063064486E-3</v>
      </c>
      <c r="AT787" s="5">
        <f t="shared" si="496"/>
        <v>6.2827782200109983E-3</v>
      </c>
      <c r="AU787" s="5">
        <f t="shared" si="497"/>
        <v>1.4807026724664718E-2</v>
      </c>
      <c r="AV787">
        <f t="shared" si="498"/>
        <v>1</v>
      </c>
      <c r="AW787">
        <f t="shared" si="499"/>
        <v>0</v>
      </c>
      <c r="AX787">
        <f t="shared" si="500"/>
        <v>0</v>
      </c>
    </row>
    <row r="788" spans="1:50" x14ac:dyDescent="0.25">
      <c r="A788" s="1">
        <v>42928</v>
      </c>
      <c r="B788">
        <v>25991.349609000001</v>
      </c>
      <c r="C788">
        <v>26147.300781000002</v>
      </c>
      <c r="D788">
        <v>25991.349609000001</v>
      </c>
      <c r="E788">
        <v>26043.640625</v>
      </c>
      <c r="F788">
        <v>26043.640625</v>
      </c>
      <c r="G788">
        <v>2695389200</v>
      </c>
      <c r="H788" s="2">
        <f t="shared" si="502"/>
        <v>6.4148042862774979E-3</v>
      </c>
      <c r="I788">
        <f t="shared" si="503"/>
        <v>27876.119140999999</v>
      </c>
      <c r="J788">
        <f t="shared" si="504"/>
        <v>26255.310547000001</v>
      </c>
      <c r="K788">
        <f t="shared" si="505"/>
        <v>27602.660156000002</v>
      </c>
      <c r="L788">
        <f t="shared" si="506"/>
        <v>7.0361841586807694E-2</v>
      </c>
      <c r="M788">
        <f t="shared" si="507"/>
        <v>8.1275089396224409E-3</v>
      </c>
      <c r="N788">
        <f t="shared" si="508"/>
        <v>5.9861812465015207E-2</v>
      </c>
      <c r="O788">
        <f t="shared" si="509"/>
        <v>1</v>
      </c>
      <c r="P788">
        <f t="shared" si="501"/>
        <v>0</v>
      </c>
      <c r="Q788">
        <f t="shared" si="510"/>
        <v>0</v>
      </c>
      <c r="R788">
        <f t="shared" si="511"/>
        <v>1</v>
      </c>
      <c r="S788">
        <f t="shared" si="512"/>
        <v>0</v>
      </c>
      <c r="T788" s="4">
        <f t="shared" si="513"/>
        <v>1.0064148042862775</v>
      </c>
      <c r="U788" s="4">
        <f t="shared" si="514"/>
        <v>1.0064148042862775</v>
      </c>
      <c r="V788" s="4">
        <f>PRODUCT($T$3:T788)-1</f>
        <v>0.7134731232868905</v>
      </c>
      <c r="W788" s="3">
        <f>PRODUCT($U$3:U788)-1</f>
        <v>0.44512981328933532</v>
      </c>
      <c r="X788">
        <f t="shared" si="515"/>
        <v>0.1699396611267896</v>
      </c>
      <c r="Y788" s="1">
        <f t="shared" si="475"/>
        <v>42928</v>
      </c>
      <c r="Z788">
        <f t="shared" si="476"/>
        <v>5.6037158511765828E-3</v>
      </c>
      <c r="AA788" s="5">
        <f t="shared" si="477"/>
        <v>9.2065179849898371E-4</v>
      </c>
      <c r="AB788" s="5">
        <f t="shared" si="478"/>
        <v>-1.200192234114561E-2</v>
      </c>
      <c r="AC788" s="5">
        <f t="shared" si="479"/>
        <v>2.391925566925579E-3</v>
      </c>
      <c r="AD788" s="5">
        <f t="shared" si="480"/>
        <v>1.1630954698765184E-2</v>
      </c>
      <c r="AE788" s="5">
        <f t="shared" si="481"/>
        <v>-3.1441901805195904E-3</v>
      </c>
      <c r="AF788" s="5">
        <f t="shared" si="482"/>
        <v>-5.7446411251435014E-3</v>
      </c>
      <c r="AG788" s="5">
        <f t="shared" si="483"/>
        <v>-7.8035060075432039E-4</v>
      </c>
      <c r="AH788" s="5">
        <f t="shared" si="484"/>
        <v>-1.7443420084517491E-4</v>
      </c>
      <c r="AI788" s="5">
        <f t="shared" si="485"/>
        <v>7.8628533196900552E-3</v>
      </c>
      <c r="AJ788" s="5">
        <f t="shared" si="486"/>
        <v>-1.2330135227602845E-3</v>
      </c>
      <c r="AK788">
        <f t="shared" si="487"/>
        <v>-6.0561258956705055E-3</v>
      </c>
      <c r="AL788" s="5">
        <f t="shared" si="488"/>
        <v>1.0976694064282588E-2</v>
      </c>
      <c r="AM788" s="5">
        <f t="shared" si="489"/>
        <v>-7.7348968205915858E-3</v>
      </c>
      <c r="AN788" s="5">
        <f t="shared" si="490"/>
        <v>7.6034012356096525E-4</v>
      </c>
      <c r="AO788" s="5">
        <f t="shared" si="491"/>
        <v>-1.5325688482328736E-2</v>
      </c>
      <c r="AP788" s="5">
        <f t="shared" si="492"/>
        <v>5.2369485153398454E-3</v>
      </c>
      <c r="AQ788" s="5">
        <f t="shared" si="493"/>
        <v>-2.223574372857029E-3</v>
      </c>
      <c r="AR788" s="5">
        <f t="shared" si="494"/>
        <v>-4.8839590063064486E-3</v>
      </c>
      <c r="AS788" s="5">
        <f t="shared" si="495"/>
        <v>6.2827782200109983E-3</v>
      </c>
      <c r="AT788" s="5">
        <f t="shared" si="496"/>
        <v>1.4807026724664718E-2</v>
      </c>
      <c r="AU788" s="5">
        <f t="shared" si="497"/>
        <v>6.4148042862774979E-3</v>
      </c>
      <c r="AV788">
        <f t="shared" si="498"/>
        <v>1</v>
      </c>
      <c r="AW788">
        <f t="shared" si="499"/>
        <v>0</v>
      </c>
      <c r="AX788">
        <f t="shared" si="500"/>
        <v>0</v>
      </c>
    </row>
    <row r="789" spans="1:50" x14ac:dyDescent="0.25">
      <c r="A789" s="1">
        <v>42929</v>
      </c>
      <c r="B789">
        <v>26340.289063</v>
      </c>
      <c r="C789">
        <v>26383.759765999999</v>
      </c>
      <c r="D789">
        <v>26255.310547000001</v>
      </c>
      <c r="E789">
        <v>26346.169922000001</v>
      </c>
      <c r="F789">
        <v>26346.169922000001</v>
      </c>
      <c r="G789">
        <v>1971724000</v>
      </c>
      <c r="H789" s="2">
        <f t="shared" si="502"/>
        <v>1.1616244493467542E-2</v>
      </c>
      <c r="I789">
        <f t="shared" si="503"/>
        <v>27876.119140999999</v>
      </c>
      <c r="J789">
        <f t="shared" si="504"/>
        <v>26295.990234000001</v>
      </c>
      <c r="K789">
        <f t="shared" si="505"/>
        <v>27267.029297000001</v>
      </c>
      <c r="L789">
        <f t="shared" si="506"/>
        <v>5.8071029813044461E-2</v>
      </c>
      <c r="M789">
        <f t="shared" si="507"/>
        <v>-1.90462933126756E-3</v>
      </c>
      <c r="N789">
        <f t="shared" si="508"/>
        <v>3.4952305315204546E-2</v>
      </c>
      <c r="O789">
        <f t="shared" si="509"/>
        <v>1</v>
      </c>
      <c r="P789">
        <f t="shared" si="501"/>
        <v>0</v>
      </c>
      <c r="Q789">
        <f t="shared" si="510"/>
        <v>0</v>
      </c>
      <c r="R789">
        <f t="shared" si="511"/>
        <v>1</v>
      </c>
      <c r="S789">
        <f t="shared" si="512"/>
        <v>0</v>
      </c>
      <c r="T789" s="4">
        <f t="shared" si="513"/>
        <v>1.0116162444934675</v>
      </c>
      <c r="U789" s="4">
        <f t="shared" si="514"/>
        <v>1.0116162444934675</v>
      </c>
      <c r="V789" s="4">
        <f>PRODUCT($T$3:T789)-1</f>
        <v>0.73337724601997656</v>
      </c>
      <c r="W789" s="3">
        <f>PRODUCT($U$3:U789)-1</f>
        <v>0.46191679452530332</v>
      </c>
      <c r="X789">
        <f t="shared" si="515"/>
        <v>0.18352996627304297</v>
      </c>
      <c r="Y789" s="1">
        <f t="shared" si="475"/>
        <v>42929</v>
      </c>
      <c r="Z789">
        <f t="shared" si="476"/>
        <v>9.2065179849898371E-4</v>
      </c>
      <c r="AA789" s="5">
        <f t="shared" si="477"/>
        <v>-1.200192234114561E-2</v>
      </c>
      <c r="AB789" s="5">
        <f t="shared" si="478"/>
        <v>2.391925566925579E-3</v>
      </c>
      <c r="AC789" s="5">
        <f t="shared" si="479"/>
        <v>1.1630954698765184E-2</v>
      </c>
      <c r="AD789" s="5">
        <f t="shared" si="480"/>
        <v>-3.1441901805195904E-3</v>
      </c>
      <c r="AE789" s="5">
        <f t="shared" si="481"/>
        <v>-5.7446411251435014E-3</v>
      </c>
      <c r="AF789" s="5">
        <f t="shared" si="482"/>
        <v>-7.8035060075432039E-4</v>
      </c>
      <c r="AG789" s="5">
        <f t="shared" si="483"/>
        <v>-1.7443420084517491E-4</v>
      </c>
      <c r="AH789" s="5">
        <f t="shared" si="484"/>
        <v>7.8628533196900552E-3</v>
      </c>
      <c r="AI789" s="5">
        <f t="shared" si="485"/>
        <v>-1.2330135227602845E-3</v>
      </c>
      <c r="AJ789" s="5">
        <f t="shared" si="486"/>
        <v>-6.0561258956705055E-3</v>
      </c>
      <c r="AK789">
        <f t="shared" si="487"/>
        <v>1.0976694064282588E-2</v>
      </c>
      <c r="AL789" s="5">
        <f t="shared" si="488"/>
        <v>-7.7348968205915858E-3</v>
      </c>
      <c r="AM789" s="5">
        <f t="shared" si="489"/>
        <v>7.6034012356096525E-4</v>
      </c>
      <c r="AN789" s="5">
        <f t="shared" si="490"/>
        <v>-1.5325688482328736E-2</v>
      </c>
      <c r="AO789" s="5">
        <f t="shared" si="491"/>
        <v>5.2369485153398454E-3</v>
      </c>
      <c r="AP789" s="5">
        <f t="shared" si="492"/>
        <v>-2.223574372857029E-3</v>
      </c>
      <c r="AQ789" s="5">
        <f t="shared" si="493"/>
        <v>-4.8839590063064486E-3</v>
      </c>
      <c r="AR789" s="5">
        <f t="shared" si="494"/>
        <v>6.2827782200109983E-3</v>
      </c>
      <c r="AS789" s="5">
        <f t="shared" si="495"/>
        <v>1.4807026724664718E-2</v>
      </c>
      <c r="AT789" s="5">
        <f t="shared" si="496"/>
        <v>6.4148042862774979E-3</v>
      </c>
      <c r="AU789" s="5">
        <f t="shared" si="497"/>
        <v>1.1616244493467542E-2</v>
      </c>
      <c r="AV789">
        <f t="shared" si="498"/>
        <v>1</v>
      </c>
      <c r="AW789">
        <f t="shared" si="499"/>
        <v>0</v>
      </c>
      <c r="AX789">
        <f t="shared" si="500"/>
        <v>0</v>
      </c>
    </row>
    <row r="790" spans="1:50" x14ac:dyDescent="0.25">
      <c r="A790" s="1">
        <v>42930</v>
      </c>
      <c r="B790">
        <v>26416.679688</v>
      </c>
      <c r="C790">
        <v>26416.679688</v>
      </c>
      <c r="D790">
        <v>26295.990234000001</v>
      </c>
      <c r="E790">
        <v>26389.230468999998</v>
      </c>
      <c r="F790">
        <v>26389.230468999998</v>
      </c>
      <c r="G790">
        <v>1744841800</v>
      </c>
      <c r="H790" s="2">
        <f t="shared" si="502"/>
        <v>1.6344139253441359E-3</v>
      </c>
      <c r="I790">
        <f t="shared" si="503"/>
        <v>27876.119140999999</v>
      </c>
      <c r="J790">
        <f t="shared" si="504"/>
        <v>26353.830077999999</v>
      </c>
      <c r="K790">
        <f t="shared" si="505"/>
        <v>26863.710938</v>
      </c>
      <c r="L790">
        <f t="shared" si="506"/>
        <v>5.63445256104258E-2</v>
      </c>
      <c r="M790">
        <f t="shared" si="507"/>
        <v>-1.3414711369316157E-3</v>
      </c>
      <c r="N790">
        <f t="shared" si="508"/>
        <v>1.7980079773731283E-2</v>
      </c>
      <c r="O790">
        <f t="shared" si="509"/>
        <v>1</v>
      </c>
      <c r="P790">
        <f t="shared" si="501"/>
        <v>0</v>
      </c>
      <c r="Q790">
        <f t="shared" si="510"/>
        <v>0</v>
      </c>
      <c r="R790">
        <f t="shared" si="511"/>
        <v>1</v>
      </c>
      <c r="S790">
        <f t="shared" si="512"/>
        <v>0</v>
      </c>
      <c r="T790" s="4">
        <f t="shared" si="513"/>
        <v>1.0016344139253441</v>
      </c>
      <c r="U790" s="4">
        <f t="shared" si="514"/>
        <v>1.0016344139253441</v>
      </c>
      <c r="V790" s="4">
        <f>PRODUCT($T$3:T790)-1</f>
        <v>0.73621030192874626</v>
      </c>
      <c r="W790" s="3">
        <f>PRODUCT($U$3:U790)-1</f>
        <v>0.46430617169196986</v>
      </c>
      <c r="X790">
        <f t="shared" si="515"/>
        <v>0.18546434413098156</v>
      </c>
      <c r="Y790" s="1">
        <f t="shared" si="475"/>
        <v>42930</v>
      </c>
      <c r="Z790">
        <f t="shared" si="476"/>
        <v>-1.200192234114561E-2</v>
      </c>
      <c r="AA790" s="5">
        <f t="shared" si="477"/>
        <v>2.391925566925579E-3</v>
      </c>
      <c r="AB790" s="5">
        <f t="shared" si="478"/>
        <v>1.1630954698765184E-2</v>
      </c>
      <c r="AC790" s="5">
        <f t="shared" si="479"/>
        <v>-3.1441901805195904E-3</v>
      </c>
      <c r="AD790" s="5">
        <f t="shared" si="480"/>
        <v>-5.7446411251435014E-3</v>
      </c>
      <c r="AE790" s="5">
        <f t="shared" si="481"/>
        <v>-7.8035060075432039E-4</v>
      </c>
      <c r="AF790" s="5">
        <f t="shared" si="482"/>
        <v>-1.7443420084517491E-4</v>
      </c>
      <c r="AG790" s="5">
        <f t="shared" si="483"/>
        <v>7.8628533196900552E-3</v>
      </c>
      <c r="AH790" s="5">
        <f t="shared" si="484"/>
        <v>-1.2330135227602845E-3</v>
      </c>
      <c r="AI790" s="5">
        <f t="shared" si="485"/>
        <v>-6.0561258956705055E-3</v>
      </c>
      <c r="AJ790" s="5">
        <f t="shared" si="486"/>
        <v>1.0976694064282588E-2</v>
      </c>
      <c r="AK790">
        <f t="shared" si="487"/>
        <v>-7.7348968205915858E-3</v>
      </c>
      <c r="AL790" s="5">
        <f t="shared" si="488"/>
        <v>7.6034012356096525E-4</v>
      </c>
      <c r="AM790" s="5">
        <f t="shared" si="489"/>
        <v>-1.5325688482328736E-2</v>
      </c>
      <c r="AN790" s="5">
        <f t="shared" si="490"/>
        <v>5.2369485153398454E-3</v>
      </c>
      <c r="AO790" s="5">
        <f t="shared" si="491"/>
        <v>-2.223574372857029E-3</v>
      </c>
      <c r="AP790" s="5">
        <f t="shared" si="492"/>
        <v>-4.8839590063064486E-3</v>
      </c>
      <c r="AQ790" s="5">
        <f t="shared" si="493"/>
        <v>6.2827782200109983E-3</v>
      </c>
      <c r="AR790" s="5">
        <f t="shared" si="494"/>
        <v>1.4807026724664718E-2</v>
      </c>
      <c r="AS790" s="5">
        <f t="shared" si="495"/>
        <v>6.4148042862774979E-3</v>
      </c>
      <c r="AT790" s="5">
        <f t="shared" si="496"/>
        <v>1.1616244493467542E-2</v>
      </c>
      <c r="AU790" s="5">
        <f t="shared" si="497"/>
        <v>1.6344139253441359E-3</v>
      </c>
      <c r="AV790">
        <f t="shared" si="498"/>
        <v>1</v>
      </c>
      <c r="AW790">
        <f t="shared" si="499"/>
        <v>0</v>
      </c>
      <c r="AX790">
        <f t="shared" si="500"/>
        <v>0</v>
      </c>
    </row>
    <row r="791" spans="1:50" x14ac:dyDescent="0.25">
      <c r="A791" s="1">
        <v>42933</v>
      </c>
      <c r="B791">
        <v>26572.919922000001</v>
      </c>
      <c r="C791">
        <v>26618.660156000002</v>
      </c>
      <c r="D791">
        <v>26353.830077999999</v>
      </c>
      <c r="E791">
        <v>26470.580077999999</v>
      </c>
      <c r="F791">
        <v>26470.580077999999</v>
      </c>
      <c r="G791">
        <v>1837446700</v>
      </c>
      <c r="H791" s="2">
        <f t="shared" si="502"/>
        <v>3.0826821227531997E-3</v>
      </c>
      <c r="I791">
        <f t="shared" si="503"/>
        <v>27876.119140999999</v>
      </c>
      <c r="J791">
        <f t="shared" si="504"/>
        <v>26381.140625</v>
      </c>
      <c r="K791">
        <f t="shared" si="505"/>
        <v>27032.400390999999</v>
      </c>
      <c r="L791">
        <f t="shared" si="506"/>
        <v>5.3098158742964641E-2</v>
      </c>
      <c r="M791">
        <f t="shared" si="507"/>
        <v>-3.3788248212336391E-3</v>
      </c>
      <c r="N791">
        <f t="shared" si="508"/>
        <v>2.122432947613917E-2</v>
      </c>
      <c r="O791">
        <f t="shared" si="509"/>
        <v>1</v>
      </c>
      <c r="P791">
        <f t="shared" si="501"/>
        <v>0</v>
      </c>
      <c r="Q791">
        <f t="shared" si="510"/>
        <v>0</v>
      </c>
      <c r="R791">
        <f t="shared" si="511"/>
        <v>1</v>
      </c>
      <c r="S791">
        <f t="shared" si="512"/>
        <v>0</v>
      </c>
      <c r="T791" s="4">
        <f t="shared" si="513"/>
        <v>1.0030826821227532</v>
      </c>
      <c r="U791" s="4">
        <f t="shared" si="514"/>
        <v>1.0030826821227532</v>
      </c>
      <c r="V791" s="4">
        <f>PRODUCT($T$3:T791)-1</f>
        <v>0.74156248638784183</v>
      </c>
      <c r="W791" s="3">
        <f>PRODUCT($U$3:U791)-1</f>
        <v>0.46882016214968192</v>
      </c>
      <c r="X791">
        <f t="shared" si="515"/>
        <v>0.18911875387179555</v>
      </c>
      <c r="Y791" s="1">
        <f t="shared" si="475"/>
        <v>42933</v>
      </c>
      <c r="Z791">
        <f t="shared" si="476"/>
        <v>2.391925566925579E-3</v>
      </c>
      <c r="AA791" s="5">
        <f t="shared" si="477"/>
        <v>1.1630954698765184E-2</v>
      </c>
      <c r="AB791" s="5">
        <f t="shared" si="478"/>
        <v>-3.1441901805195904E-3</v>
      </c>
      <c r="AC791" s="5">
        <f t="shared" si="479"/>
        <v>-5.7446411251435014E-3</v>
      </c>
      <c r="AD791" s="5">
        <f t="shared" si="480"/>
        <v>-7.8035060075432039E-4</v>
      </c>
      <c r="AE791" s="5">
        <f t="shared" si="481"/>
        <v>-1.7443420084517491E-4</v>
      </c>
      <c r="AF791" s="5">
        <f t="shared" si="482"/>
        <v>7.8628533196900552E-3</v>
      </c>
      <c r="AG791" s="5">
        <f t="shared" si="483"/>
        <v>-1.2330135227602845E-3</v>
      </c>
      <c r="AH791" s="5">
        <f t="shared" si="484"/>
        <v>-6.0561258956705055E-3</v>
      </c>
      <c r="AI791" s="5">
        <f t="shared" si="485"/>
        <v>1.0976694064282588E-2</v>
      </c>
      <c r="AJ791" s="5">
        <f t="shared" si="486"/>
        <v>-7.7348968205915858E-3</v>
      </c>
      <c r="AK791">
        <f t="shared" si="487"/>
        <v>7.6034012356096525E-4</v>
      </c>
      <c r="AL791" s="5">
        <f t="shared" si="488"/>
        <v>-1.5325688482328736E-2</v>
      </c>
      <c r="AM791" s="5">
        <f t="shared" si="489"/>
        <v>5.2369485153398454E-3</v>
      </c>
      <c r="AN791" s="5">
        <f t="shared" si="490"/>
        <v>-2.223574372857029E-3</v>
      </c>
      <c r="AO791" s="5">
        <f t="shared" si="491"/>
        <v>-4.8839590063064486E-3</v>
      </c>
      <c r="AP791" s="5">
        <f t="shared" si="492"/>
        <v>6.2827782200109983E-3</v>
      </c>
      <c r="AQ791" s="5">
        <f t="shared" si="493"/>
        <v>1.4807026724664718E-2</v>
      </c>
      <c r="AR791" s="5">
        <f t="shared" si="494"/>
        <v>6.4148042862774979E-3</v>
      </c>
      <c r="AS791" s="5">
        <f t="shared" si="495"/>
        <v>1.1616244493467542E-2</v>
      </c>
      <c r="AT791" s="5">
        <f t="shared" si="496"/>
        <v>1.6344139253441359E-3</v>
      </c>
      <c r="AU791" s="5">
        <f t="shared" si="497"/>
        <v>3.0826821227531997E-3</v>
      </c>
      <c r="AV791">
        <f t="shared" si="498"/>
        <v>1</v>
      </c>
      <c r="AW791">
        <f t="shared" si="499"/>
        <v>0</v>
      </c>
      <c r="AX791">
        <f t="shared" si="500"/>
        <v>0</v>
      </c>
    </row>
    <row r="792" spans="1:50" x14ac:dyDescent="0.25">
      <c r="A792" s="1">
        <v>42934</v>
      </c>
      <c r="B792">
        <v>26489.519531000002</v>
      </c>
      <c r="C792">
        <v>26540.169922000001</v>
      </c>
      <c r="D792">
        <v>26381.140625</v>
      </c>
      <c r="E792">
        <v>26524.939452999999</v>
      </c>
      <c r="F792">
        <v>26524.939452999999</v>
      </c>
      <c r="G792">
        <v>1872330800</v>
      </c>
      <c r="H792" s="2">
        <f t="shared" si="502"/>
        <v>2.053577021728259E-3</v>
      </c>
      <c r="I792">
        <f t="shared" si="503"/>
        <v>27876.119140999999</v>
      </c>
      <c r="J792">
        <f t="shared" si="504"/>
        <v>26541.560547000001</v>
      </c>
      <c r="K792">
        <f t="shared" si="505"/>
        <v>27174.960938</v>
      </c>
      <c r="L792">
        <f t="shared" si="506"/>
        <v>5.0939972564091107E-2</v>
      </c>
      <c r="M792">
        <f t="shared" si="507"/>
        <v>6.2662137379998484E-4</v>
      </c>
      <c r="N792">
        <f t="shared" si="508"/>
        <v>2.4506049717918588E-2</v>
      </c>
      <c r="O792">
        <f t="shared" si="509"/>
        <v>1</v>
      </c>
      <c r="P792">
        <f t="shared" si="501"/>
        <v>0</v>
      </c>
      <c r="Q792">
        <f t="shared" si="510"/>
        <v>0</v>
      </c>
      <c r="R792">
        <f t="shared" si="511"/>
        <v>1</v>
      </c>
      <c r="S792">
        <f t="shared" si="512"/>
        <v>0</v>
      </c>
      <c r="T792" s="4">
        <f t="shared" si="513"/>
        <v>1.0020535770217283</v>
      </c>
      <c r="U792" s="4">
        <f t="shared" si="514"/>
        <v>1.0020535770217283</v>
      </c>
      <c r="V792" s="4">
        <f>PRODUCT($T$3:T792)-1</f>
        <v>0.74513891909179186</v>
      </c>
      <c r="W792" s="3">
        <f>PRODUCT($U$3:U792)-1</f>
        <v>0.47183649748372369</v>
      </c>
      <c r="X792">
        <f t="shared" si="515"/>
        <v>0.19156070082085286</v>
      </c>
      <c r="Y792" s="1">
        <f t="shared" si="475"/>
        <v>42934</v>
      </c>
      <c r="Z792">
        <f t="shared" si="476"/>
        <v>1.1630954698765184E-2</v>
      </c>
      <c r="AA792" s="5">
        <f t="shared" si="477"/>
        <v>-3.1441901805195904E-3</v>
      </c>
      <c r="AB792" s="5">
        <f t="shared" si="478"/>
        <v>-5.7446411251435014E-3</v>
      </c>
      <c r="AC792" s="5">
        <f t="shared" si="479"/>
        <v>-7.8035060075432039E-4</v>
      </c>
      <c r="AD792" s="5">
        <f t="shared" si="480"/>
        <v>-1.7443420084517491E-4</v>
      </c>
      <c r="AE792" s="5">
        <f t="shared" si="481"/>
        <v>7.8628533196900552E-3</v>
      </c>
      <c r="AF792" s="5">
        <f t="shared" si="482"/>
        <v>-1.2330135227602845E-3</v>
      </c>
      <c r="AG792" s="5">
        <f t="shared" si="483"/>
        <v>-6.0561258956705055E-3</v>
      </c>
      <c r="AH792" s="5">
        <f t="shared" si="484"/>
        <v>1.0976694064282588E-2</v>
      </c>
      <c r="AI792" s="5">
        <f t="shared" si="485"/>
        <v>-7.7348968205915858E-3</v>
      </c>
      <c r="AJ792" s="5">
        <f t="shared" si="486"/>
        <v>7.6034012356096525E-4</v>
      </c>
      <c r="AK792">
        <f t="shared" si="487"/>
        <v>-1.5325688482328736E-2</v>
      </c>
      <c r="AL792" s="5">
        <f t="shared" si="488"/>
        <v>5.2369485153398454E-3</v>
      </c>
      <c r="AM792" s="5">
        <f t="shared" si="489"/>
        <v>-2.223574372857029E-3</v>
      </c>
      <c r="AN792" s="5">
        <f t="shared" si="490"/>
        <v>-4.8839590063064486E-3</v>
      </c>
      <c r="AO792" s="5">
        <f t="shared" si="491"/>
        <v>6.2827782200109983E-3</v>
      </c>
      <c r="AP792" s="5">
        <f t="shared" si="492"/>
        <v>1.4807026724664718E-2</v>
      </c>
      <c r="AQ792" s="5">
        <f t="shared" si="493"/>
        <v>6.4148042862774979E-3</v>
      </c>
      <c r="AR792" s="5">
        <f t="shared" si="494"/>
        <v>1.1616244493467542E-2</v>
      </c>
      <c r="AS792" s="5">
        <f t="shared" si="495"/>
        <v>1.6344139253441359E-3</v>
      </c>
      <c r="AT792" s="5">
        <f t="shared" si="496"/>
        <v>3.0826821227531997E-3</v>
      </c>
      <c r="AU792" s="5">
        <f t="shared" si="497"/>
        <v>2.053577021728259E-3</v>
      </c>
      <c r="AV792">
        <f t="shared" si="498"/>
        <v>1</v>
      </c>
      <c r="AW792">
        <f t="shared" si="499"/>
        <v>0</v>
      </c>
      <c r="AX792">
        <f t="shared" si="500"/>
        <v>0</v>
      </c>
    </row>
    <row r="793" spans="1:50" x14ac:dyDescent="0.25">
      <c r="A793" s="1">
        <v>42935</v>
      </c>
      <c r="B793">
        <v>26561.810547000001</v>
      </c>
      <c r="C793">
        <v>26682.640625</v>
      </c>
      <c r="D793">
        <v>26541.560547000001</v>
      </c>
      <c r="E793">
        <v>26672.160156000002</v>
      </c>
      <c r="F793">
        <v>26672.160156000002</v>
      </c>
      <c r="G793">
        <v>1346812900</v>
      </c>
      <c r="H793" s="2">
        <f t="shared" si="502"/>
        <v>5.5502747993398938E-3</v>
      </c>
      <c r="I793">
        <f t="shared" si="503"/>
        <v>27876.119140999999</v>
      </c>
      <c r="J793">
        <f t="shared" si="504"/>
        <v>26632.980468999998</v>
      </c>
      <c r="K793">
        <f t="shared" si="505"/>
        <v>27238.810547000001</v>
      </c>
      <c r="L793">
        <f t="shared" si="506"/>
        <v>4.5139163005856631E-2</v>
      </c>
      <c r="M793">
        <f t="shared" si="507"/>
        <v>-1.4689356531623066E-3</v>
      </c>
      <c r="N793">
        <f t="shared" si="508"/>
        <v>2.1245013065525065E-2</v>
      </c>
      <c r="O793">
        <f t="shared" si="509"/>
        <v>1</v>
      </c>
      <c r="P793">
        <f t="shared" si="501"/>
        <v>0</v>
      </c>
      <c r="Q793">
        <f t="shared" si="510"/>
        <v>0</v>
      </c>
      <c r="R793">
        <f t="shared" si="511"/>
        <v>1</v>
      </c>
      <c r="S793">
        <f t="shared" si="512"/>
        <v>0</v>
      </c>
      <c r="T793" s="4">
        <f t="shared" si="513"/>
        <v>1.0055502747993399</v>
      </c>
      <c r="U793" s="4">
        <f t="shared" si="514"/>
        <v>1.0055502747993399</v>
      </c>
      <c r="V793" s="4">
        <f>PRODUCT($T$3:T793)-1</f>
        <v>0.75482491965577436</v>
      </c>
      <c r="W793" s="3">
        <f>PRODUCT($U$3:U793)-1</f>
        <v>0.48000559450445635</v>
      </c>
      <c r="X793">
        <f t="shared" si="515"/>
        <v>0.19817419015050253</v>
      </c>
      <c r="Y793" s="1">
        <f t="shared" si="475"/>
        <v>42935</v>
      </c>
      <c r="Z793">
        <f t="shared" si="476"/>
        <v>-3.1441901805195904E-3</v>
      </c>
      <c r="AA793" s="5">
        <f t="shared" si="477"/>
        <v>-5.7446411251435014E-3</v>
      </c>
      <c r="AB793" s="5">
        <f t="shared" si="478"/>
        <v>-7.8035060075432039E-4</v>
      </c>
      <c r="AC793" s="5">
        <f t="shared" si="479"/>
        <v>-1.7443420084517491E-4</v>
      </c>
      <c r="AD793" s="5">
        <f t="shared" si="480"/>
        <v>7.8628533196900552E-3</v>
      </c>
      <c r="AE793" s="5">
        <f t="shared" si="481"/>
        <v>-1.2330135227602845E-3</v>
      </c>
      <c r="AF793" s="5">
        <f t="shared" si="482"/>
        <v>-6.0561258956705055E-3</v>
      </c>
      <c r="AG793" s="5">
        <f t="shared" si="483"/>
        <v>1.0976694064282588E-2</v>
      </c>
      <c r="AH793" s="5">
        <f t="shared" si="484"/>
        <v>-7.7348968205915858E-3</v>
      </c>
      <c r="AI793" s="5">
        <f t="shared" si="485"/>
        <v>7.6034012356096525E-4</v>
      </c>
      <c r="AJ793" s="5">
        <f t="shared" si="486"/>
        <v>-1.5325688482328736E-2</v>
      </c>
      <c r="AK793">
        <f t="shared" si="487"/>
        <v>5.2369485153398454E-3</v>
      </c>
      <c r="AL793" s="5">
        <f t="shared" si="488"/>
        <v>-2.223574372857029E-3</v>
      </c>
      <c r="AM793" s="5">
        <f t="shared" si="489"/>
        <v>-4.8839590063064486E-3</v>
      </c>
      <c r="AN793" s="5">
        <f t="shared" si="490"/>
        <v>6.2827782200109983E-3</v>
      </c>
      <c r="AO793" s="5">
        <f t="shared" si="491"/>
        <v>1.4807026724664718E-2</v>
      </c>
      <c r="AP793" s="5">
        <f t="shared" si="492"/>
        <v>6.4148042862774979E-3</v>
      </c>
      <c r="AQ793" s="5">
        <f t="shared" si="493"/>
        <v>1.1616244493467542E-2</v>
      </c>
      <c r="AR793" s="5">
        <f t="shared" si="494"/>
        <v>1.6344139253441359E-3</v>
      </c>
      <c r="AS793" s="5">
        <f t="shared" si="495"/>
        <v>3.0826821227531997E-3</v>
      </c>
      <c r="AT793" s="5">
        <f t="shared" si="496"/>
        <v>2.053577021728259E-3</v>
      </c>
      <c r="AU793" s="5">
        <f t="shared" si="497"/>
        <v>5.5502747993398938E-3</v>
      </c>
      <c r="AV793">
        <f t="shared" si="498"/>
        <v>1</v>
      </c>
      <c r="AW793">
        <f t="shared" si="499"/>
        <v>0</v>
      </c>
      <c r="AX793">
        <f t="shared" si="500"/>
        <v>0</v>
      </c>
    </row>
    <row r="794" spans="1:50" x14ac:dyDescent="0.25">
      <c r="A794" s="1">
        <v>42936</v>
      </c>
      <c r="B794">
        <v>26770.480468999998</v>
      </c>
      <c r="C794">
        <v>26794.179688</v>
      </c>
      <c r="D794">
        <v>26632.980468999998</v>
      </c>
      <c r="E794">
        <v>26740.210938</v>
      </c>
      <c r="F794">
        <v>26740.210938</v>
      </c>
      <c r="G794">
        <v>1408343500</v>
      </c>
      <c r="H794" s="2">
        <f t="shared" si="502"/>
        <v>2.5513787260567078E-3</v>
      </c>
      <c r="I794">
        <f t="shared" si="503"/>
        <v>27876.119140999999</v>
      </c>
      <c r="J794">
        <f t="shared" si="504"/>
        <v>26663.25</v>
      </c>
      <c r="K794">
        <f t="shared" si="505"/>
        <v>27302.480468999998</v>
      </c>
      <c r="L794">
        <f t="shared" si="506"/>
        <v>4.2479403234092716E-2</v>
      </c>
      <c r="M794">
        <f t="shared" si="507"/>
        <v>-2.8780976402333902E-3</v>
      </c>
      <c r="N794">
        <f t="shared" si="508"/>
        <v>2.1027116513915312E-2</v>
      </c>
      <c r="O794">
        <f t="shared" si="509"/>
        <v>1</v>
      </c>
      <c r="P794">
        <f t="shared" si="501"/>
        <v>0</v>
      </c>
      <c r="Q794">
        <f t="shared" si="510"/>
        <v>0</v>
      </c>
      <c r="R794">
        <f t="shared" si="511"/>
        <v>1</v>
      </c>
      <c r="S794">
        <f t="shared" si="512"/>
        <v>0</v>
      </c>
      <c r="T794" s="4">
        <f t="shared" si="513"/>
        <v>1.0025513787260567</v>
      </c>
      <c r="U794" s="4">
        <f t="shared" si="514"/>
        <v>1.0025513787260567</v>
      </c>
      <c r="V794" s="4">
        <f>PRODUCT($T$3:T794)-1</f>
        <v>0.7593021426237383</v>
      </c>
      <c r="W794" s="3">
        <f>PRODUCT($U$3:U794)-1</f>
        <v>0.48378164929271983</v>
      </c>
      <c r="X794">
        <f t="shared" si="515"/>
        <v>0.20123118628936298</v>
      </c>
      <c r="Y794" s="1">
        <f t="shared" si="475"/>
        <v>42936</v>
      </c>
      <c r="Z794">
        <f t="shared" si="476"/>
        <v>-5.7446411251435014E-3</v>
      </c>
      <c r="AA794" s="5">
        <f t="shared" si="477"/>
        <v>-7.8035060075432039E-4</v>
      </c>
      <c r="AB794" s="5">
        <f t="shared" si="478"/>
        <v>-1.7443420084517491E-4</v>
      </c>
      <c r="AC794" s="5">
        <f t="shared" si="479"/>
        <v>7.8628533196900552E-3</v>
      </c>
      <c r="AD794" s="5">
        <f t="shared" si="480"/>
        <v>-1.2330135227602845E-3</v>
      </c>
      <c r="AE794" s="5">
        <f t="shared" si="481"/>
        <v>-6.0561258956705055E-3</v>
      </c>
      <c r="AF794" s="5">
        <f t="shared" si="482"/>
        <v>1.0976694064282588E-2</v>
      </c>
      <c r="AG794" s="5">
        <f t="shared" si="483"/>
        <v>-7.7348968205915858E-3</v>
      </c>
      <c r="AH794" s="5">
        <f t="shared" si="484"/>
        <v>7.6034012356096525E-4</v>
      </c>
      <c r="AI794" s="5">
        <f t="shared" si="485"/>
        <v>-1.5325688482328736E-2</v>
      </c>
      <c r="AJ794" s="5">
        <f t="shared" si="486"/>
        <v>5.2369485153398454E-3</v>
      </c>
      <c r="AK794">
        <f t="shared" si="487"/>
        <v>-2.223574372857029E-3</v>
      </c>
      <c r="AL794" s="5">
        <f t="shared" si="488"/>
        <v>-4.8839590063064486E-3</v>
      </c>
      <c r="AM794" s="5">
        <f t="shared" si="489"/>
        <v>6.2827782200109983E-3</v>
      </c>
      <c r="AN794" s="5">
        <f t="shared" si="490"/>
        <v>1.4807026724664718E-2</v>
      </c>
      <c r="AO794" s="5">
        <f t="shared" si="491"/>
        <v>6.4148042862774979E-3</v>
      </c>
      <c r="AP794" s="5">
        <f t="shared" si="492"/>
        <v>1.1616244493467542E-2</v>
      </c>
      <c r="AQ794" s="5">
        <f t="shared" si="493"/>
        <v>1.6344139253441359E-3</v>
      </c>
      <c r="AR794" s="5">
        <f t="shared" si="494"/>
        <v>3.0826821227531997E-3</v>
      </c>
      <c r="AS794" s="5">
        <f t="shared" si="495"/>
        <v>2.053577021728259E-3</v>
      </c>
      <c r="AT794" s="5">
        <f t="shared" si="496"/>
        <v>5.5502747993398938E-3</v>
      </c>
      <c r="AU794" s="5">
        <f t="shared" si="497"/>
        <v>2.5513787260567078E-3</v>
      </c>
      <c r="AV794">
        <f t="shared" si="498"/>
        <v>1</v>
      </c>
      <c r="AW794">
        <f t="shared" si="499"/>
        <v>0</v>
      </c>
      <c r="AX794">
        <f t="shared" si="500"/>
        <v>0</v>
      </c>
    </row>
    <row r="795" spans="1:50" x14ac:dyDescent="0.25">
      <c r="A795" s="1">
        <v>42937</v>
      </c>
      <c r="B795">
        <v>26777.439452999999</v>
      </c>
      <c r="C795">
        <v>26778.419922000001</v>
      </c>
      <c r="D795">
        <v>26663.25</v>
      </c>
      <c r="E795">
        <v>26706.089843999998</v>
      </c>
      <c r="F795">
        <v>26706.089843999998</v>
      </c>
      <c r="G795">
        <v>1502400500</v>
      </c>
      <c r="H795" s="2">
        <f t="shared" si="502"/>
        <v>-1.2760218712977167E-3</v>
      </c>
      <c r="I795">
        <f t="shared" si="503"/>
        <v>27876.119140999999</v>
      </c>
      <c r="J795">
        <f t="shared" si="504"/>
        <v>26674.5</v>
      </c>
      <c r="K795">
        <f t="shared" si="505"/>
        <v>26951.919922000001</v>
      </c>
      <c r="L795">
        <f t="shared" si="506"/>
        <v>4.3811329319813241E-2</v>
      </c>
      <c r="M795">
        <f t="shared" si="507"/>
        <v>-1.1828704308465277E-3</v>
      </c>
      <c r="N795">
        <f t="shared" si="508"/>
        <v>9.2050195081341268E-3</v>
      </c>
      <c r="O795">
        <f t="shared" si="509"/>
        <v>0</v>
      </c>
      <c r="P795">
        <f t="shared" si="501"/>
        <v>1</v>
      </c>
      <c r="Q795">
        <f t="shared" si="510"/>
        <v>0</v>
      </c>
      <c r="R795">
        <f t="shared" si="511"/>
        <v>1</v>
      </c>
      <c r="S795">
        <f t="shared" si="512"/>
        <v>0</v>
      </c>
      <c r="T795" s="4">
        <f t="shared" si="513"/>
        <v>0.99872397812870228</v>
      </c>
      <c r="U795" s="4">
        <f t="shared" si="514"/>
        <v>0.99872397812870228</v>
      </c>
      <c r="V795" s="4">
        <f>PRODUCT($T$3:T795)-1</f>
        <v>0.75705723461152941</v>
      </c>
      <c r="W795" s="3">
        <f>PRODUCT($U$3:U795)-1</f>
        <v>0.4818883114559922</v>
      </c>
      <c r="X795">
        <f t="shared" si="515"/>
        <v>0.19969838902317272</v>
      </c>
      <c r="Y795" s="1">
        <f t="shared" si="475"/>
        <v>42937</v>
      </c>
      <c r="Z795">
        <f t="shared" si="476"/>
        <v>-7.8035060075432039E-4</v>
      </c>
      <c r="AA795" s="5">
        <f t="shared" si="477"/>
        <v>-1.7443420084517491E-4</v>
      </c>
      <c r="AB795" s="5">
        <f t="shared" si="478"/>
        <v>7.8628533196900552E-3</v>
      </c>
      <c r="AC795" s="5">
        <f t="shared" si="479"/>
        <v>-1.2330135227602845E-3</v>
      </c>
      <c r="AD795" s="5">
        <f t="shared" si="480"/>
        <v>-6.0561258956705055E-3</v>
      </c>
      <c r="AE795" s="5">
        <f t="shared" si="481"/>
        <v>1.0976694064282588E-2</v>
      </c>
      <c r="AF795" s="5">
        <f t="shared" si="482"/>
        <v>-7.7348968205915858E-3</v>
      </c>
      <c r="AG795" s="5">
        <f t="shared" si="483"/>
        <v>7.6034012356096525E-4</v>
      </c>
      <c r="AH795" s="5">
        <f t="shared" si="484"/>
        <v>-1.5325688482328736E-2</v>
      </c>
      <c r="AI795" s="5">
        <f t="shared" si="485"/>
        <v>5.2369485153398454E-3</v>
      </c>
      <c r="AJ795" s="5">
        <f t="shared" si="486"/>
        <v>-2.223574372857029E-3</v>
      </c>
      <c r="AK795">
        <f t="shared" si="487"/>
        <v>-4.8839590063064486E-3</v>
      </c>
      <c r="AL795" s="5">
        <f t="shared" si="488"/>
        <v>6.2827782200109983E-3</v>
      </c>
      <c r="AM795" s="5">
        <f t="shared" si="489"/>
        <v>1.4807026724664718E-2</v>
      </c>
      <c r="AN795" s="5">
        <f t="shared" si="490"/>
        <v>6.4148042862774979E-3</v>
      </c>
      <c r="AO795" s="5">
        <f t="shared" si="491"/>
        <v>1.1616244493467542E-2</v>
      </c>
      <c r="AP795" s="5">
        <f t="shared" si="492"/>
        <v>1.6344139253441359E-3</v>
      </c>
      <c r="AQ795" s="5">
        <f t="shared" si="493"/>
        <v>3.0826821227531997E-3</v>
      </c>
      <c r="AR795" s="5">
        <f t="shared" si="494"/>
        <v>2.053577021728259E-3</v>
      </c>
      <c r="AS795" s="5">
        <f t="shared" si="495"/>
        <v>5.5502747993398938E-3</v>
      </c>
      <c r="AT795" s="5">
        <f t="shared" si="496"/>
        <v>2.5513787260567078E-3</v>
      </c>
      <c r="AU795" s="5">
        <f t="shared" si="497"/>
        <v>-1.2760218712977167E-3</v>
      </c>
      <c r="AV795">
        <f t="shared" si="498"/>
        <v>0</v>
      </c>
      <c r="AW795">
        <f t="shared" si="499"/>
        <v>1</v>
      </c>
      <c r="AX795">
        <f t="shared" si="500"/>
        <v>0</v>
      </c>
    </row>
    <row r="796" spans="1:50" x14ac:dyDescent="0.25">
      <c r="A796" s="1">
        <v>42940</v>
      </c>
      <c r="B796">
        <v>26720.039063</v>
      </c>
      <c r="C796">
        <v>26882</v>
      </c>
      <c r="D796">
        <v>26674.5</v>
      </c>
      <c r="E796">
        <v>26846.830077999999</v>
      </c>
      <c r="F796">
        <v>26846.830077999999</v>
      </c>
      <c r="G796">
        <v>1532468700</v>
      </c>
      <c r="H796" s="2">
        <f t="shared" si="502"/>
        <v>5.2699678171577169E-3</v>
      </c>
      <c r="I796">
        <f t="shared" si="503"/>
        <v>27876.119140999999</v>
      </c>
      <c r="J796">
        <f t="shared" si="504"/>
        <v>26786.630859000001</v>
      </c>
      <c r="K796">
        <f t="shared" si="505"/>
        <v>27086.429688</v>
      </c>
      <c r="L796">
        <f t="shared" si="506"/>
        <v>3.8339314548851089E-2</v>
      </c>
      <c r="M796">
        <f t="shared" si="507"/>
        <v>-2.2423213029284517E-3</v>
      </c>
      <c r="N796">
        <f t="shared" si="508"/>
        <v>8.9246890341940777E-3</v>
      </c>
      <c r="O796">
        <f t="shared" si="509"/>
        <v>0</v>
      </c>
      <c r="P796">
        <f t="shared" si="501"/>
        <v>1</v>
      </c>
      <c r="Q796">
        <f t="shared" si="510"/>
        <v>0</v>
      </c>
      <c r="R796">
        <f t="shared" si="511"/>
        <v>1</v>
      </c>
      <c r="S796">
        <f t="shared" si="512"/>
        <v>0</v>
      </c>
      <c r="T796" s="4">
        <f t="shared" si="513"/>
        <v>1.0052699678171577</v>
      </c>
      <c r="U796" s="4">
        <f t="shared" si="514"/>
        <v>1.0052699678171577</v>
      </c>
      <c r="V796" s="4">
        <f>PRODUCT($T$3:T796)-1</f>
        <v>0.76631686969083623</v>
      </c>
      <c r="W796" s="3">
        <f>PRODUCT($U$3:U796)-1</f>
        <v>0.48969781516598743</v>
      </c>
      <c r="X796">
        <f t="shared" si="515"/>
        <v>0.20602076092362087</v>
      </c>
      <c r="Y796" s="1">
        <f t="shared" si="475"/>
        <v>42940</v>
      </c>
      <c r="Z796">
        <f t="shared" si="476"/>
        <v>-1.7443420084517491E-4</v>
      </c>
      <c r="AA796" s="5">
        <f t="shared" si="477"/>
        <v>7.8628533196900552E-3</v>
      </c>
      <c r="AB796" s="5">
        <f t="shared" si="478"/>
        <v>-1.2330135227602845E-3</v>
      </c>
      <c r="AC796" s="5">
        <f t="shared" si="479"/>
        <v>-6.0561258956705055E-3</v>
      </c>
      <c r="AD796" s="5">
        <f t="shared" si="480"/>
        <v>1.0976694064282588E-2</v>
      </c>
      <c r="AE796" s="5">
        <f t="shared" si="481"/>
        <v>-7.7348968205915858E-3</v>
      </c>
      <c r="AF796" s="5">
        <f t="shared" si="482"/>
        <v>7.6034012356096525E-4</v>
      </c>
      <c r="AG796" s="5">
        <f t="shared" si="483"/>
        <v>-1.5325688482328736E-2</v>
      </c>
      <c r="AH796" s="5">
        <f t="shared" si="484"/>
        <v>5.2369485153398454E-3</v>
      </c>
      <c r="AI796" s="5">
        <f t="shared" si="485"/>
        <v>-2.223574372857029E-3</v>
      </c>
      <c r="AJ796" s="5">
        <f t="shared" si="486"/>
        <v>-4.8839590063064486E-3</v>
      </c>
      <c r="AK796">
        <f t="shared" si="487"/>
        <v>6.2827782200109983E-3</v>
      </c>
      <c r="AL796" s="5">
        <f t="shared" si="488"/>
        <v>1.4807026724664718E-2</v>
      </c>
      <c r="AM796" s="5">
        <f t="shared" si="489"/>
        <v>6.4148042862774979E-3</v>
      </c>
      <c r="AN796" s="5">
        <f t="shared" si="490"/>
        <v>1.1616244493467542E-2</v>
      </c>
      <c r="AO796" s="5">
        <f t="shared" si="491"/>
        <v>1.6344139253441359E-3</v>
      </c>
      <c r="AP796" s="5">
        <f t="shared" si="492"/>
        <v>3.0826821227531997E-3</v>
      </c>
      <c r="AQ796" s="5">
        <f t="shared" si="493"/>
        <v>2.053577021728259E-3</v>
      </c>
      <c r="AR796" s="5">
        <f t="shared" si="494"/>
        <v>5.5502747993398938E-3</v>
      </c>
      <c r="AS796" s="5">
        <f t="shared" si="495"/>
        <v>2.5513787260567078E-3</v>
      </c>
      <c r="AT796" s="5">
        <f t="shared" si="496"/>
        <v>-1.2760218712977167E-3</v>
      </c>
      <c r="AU796" s="5">
        <f t="shared" si="497"/>
        <v>5.2699678171577169E-3</v>
      </c>
      <c r="AV796">
        <f t="shared" si="498"/>
        <v>0</v>
      </c>
      <c r="AW796">
        <f t="shared" si="499"/>
        <v>1</v>
      </c>
      <c r="AX796">
        <f t="shared" si="500"/>
        <v>0</v>
      </c>
    </row>
    <row r="797" spans="1:50" x14ac:dyDescent="0.25">
      <c r="A797" s="1">
        <v>42941</v>
      </c>
      <c r="B797">
        <v>26847.580077999999</v>
      </c>
      <c r="C797">
        <v>26889.699218999998</v>
      </c>
      <c r="D797">
        <v>26799.769531000002</v>
      </c>
      <c r="E797">
        <v>26852.050781000002</v>
      </c>
      <c r="F797">
        <v>26852.050781000002</v>
      </c>
      <c r="G797">
        <v>1450948000</v>
      </c>
      <c r="H797" s="2">
        <f t="shared" si="502"/>
        <v>1.944625486447471E-4</v>
      </c>
      <c r="I797">
        <f t="shared" si="503"/>
        <v>27876.119140999999</v>
      </c>
      <c r="J797">
        <f t="shared" si="504"/>
        <v>26786.630859000001</v>
      </c>
      <c r="K797">
        <f t="shared" si="505"/>
        <v>27316.080077999999</v>
      </c>
      <c r="L797">
        <f t="shared" si="506"/>
        <v>3.8137435697261912E-2</v>
      </c>
      <c r="M797">
        <f t="shared" si="507"/>
        <v>-2.4363100805057103E-3</v>
      </c>
      <c r="N797">
        <f t="shared" si="508"/>
        <v>1.7280963036474528E-2</v>
      </c>
      <c r="O797">
        <f t="shared" si="509"/>
        <v>1</v>
      </c>
      <c r="P797">
        <f t="shared" si="501"/>
        <v>0</v>
      </c>
      <c r="Q797">
        <f t="shared" si="510"/>
        <v>0</v>
      </c>
      <c r="R797">
        <f t="shared" si="511"/>
        <v>1</v>
      </c>
      <c r="S797">
        <f t="shared" si="512"/>
        <v>0</v>
      </c>
      <c r="T797" s="4">
        <f t="shared" si="513"/>
        <v>1.0001944625486447</v>
      </c>
      <c r="U797" s="4">
        <f t="shared" si="514"/>
        <v>1.0001944625486447</v>
      </c>
      <c r="V797" s="4">
        <f>PRODUCT($T$3:T797)-1</f>
        <v>0.76666035217103046</v>
      </c>
      <c r="W797" s="3">
        <f>PRODUCT($U$3:U797)-1</f>
        <v>0.48998750559983506</v>
      </c>
      <c r="X797">
        <f t="shared" si="515"/>
        <v>0.20625528679450866</v>
      </c>
      <c r="Y797" s="1">
        <f t="shared" si="475"/>
        <v>42941</v>
      </c>
      <c r="Z797">
        <f t="shared" si="476"/>
        <v>7.8628533196900552E-3</v>
      </c>
      <c r="AA797" s="5">
        <f t="shared" si="477"/>
        <v>-1.2330135227602845E-3</v>
      </c>
      <c r="AB797" s="5">
        <f t="shared" si="478"/>
        <v>-6.0561258956705055E-3</v>
      </c>
      <c r="AC797" s="5">
        <f t="shared" si="479"/>
        <v>1.0976694064282588E-2</v>
      </c>
      <c r="AD797" s="5">
        <f t="shared" si="480"/>
        <v>-7.7348968205915858E-3</v>
      </c>
      <c r="AE797" s="5">
        <f t="shared" si="481"/>
        <v>7.6034012356096525E-4</v>
      </c>
      <c r="AF797" s="5">
        <f t="shared" si="482"/>
        <v>-1.5325688482328736E-2</v>
      </c>
      <c r="AG797" s="5">
        <f t="shared" si="483"/>
        <v>5.2369485153398454E-3</v>
      </c>
      <c r="AH797" s="5">
        <f t="shared" si="484"/>
        <v>-2.223574372857029E-3</v>
      </c>
      <c r="AI797" s="5">
        <f t="shared" si="485"/>
        <v>-4.8839590063064486E-3</v>
      </c>
      <c r="AJ797" s="5">
        <f t="shared" si="486"/>
        <v>6.2827782200109983E-3</v>
      </c>
      <c r="AK797">
        <f t="shared" si="487"/>
        <v>1.4807026724664718E-2</v>
      </c>
      <c r="AL797" s="5">
        <f t="shared" si="488"/>
        <v>6.4148042862774979E-3</v>
      </c>
      <c r="AM797" s="5">
        <f t="shared" si="489"/>
        <v>1.1616244493467542E-2</v>
      </c>
      <c r="AN797" s="5">
        <f t="shared" si="490"/>
        <v>1.6344139253441359E-3</v>
      </c>
      <c r="AO797" s="5">
        <f t="shared" si="491"/>
        <v>3.0826821227531997E-3</v>
      </c>
      <c r="AP797" s="5">
        <f t="shared" si="492"/>
        <v>2.053577021728259E-3</v>
      </c>
      <c r="AQ797" s="5">
        <f t="shared" si="493"/>
        <v>5.5502747993398938E-3</v>
      </c>
      <c r="AR797" s="5">
        <f t="shared" si="494"/>
        <v>2.5513787260567078E-3</v>
      </c>
      <c r="AS797" s="5">
        <f t="shared" si="495"/>
        <v>-1.2760218712977167E-3</v>
      </c>
      <c r="AT797" s="5">
        <f t="shared" si="496"/>
        <v>5.2699678171577169E-3</v>
      </c>
      <c r="AU797" s="5">
        <f t="shared" si="497"/>
        <v>1.944625486447471E-4</v>
      </c>
      <c r="AV797">
        <f t="shared" si="498"/>
        <v>1</v>
      </c>
      <c r="AW797">
        <f t="shared" si="499"/>
        <v>0</v>
      </c>
      <c r="AX797">
        <f t="shared" si="500"/>
        <v>0</v>
      </c>
    </row>
    <row r="798" spans="1:50" x14ac:dyDescent="0.25">
      <c r="A798" s="1">
        <v>42942</v>
      </c>
      <c r="B798">
        <v>26960.810547000001</v>
      </c>
      <c r="C798">
        <v>27007.269531000002</v>
      </c>
      <c r="D798">
        <v>26786.630859000001</v>
      </c>
      <c r="E798">
        <v>26941.019531000002</v>
      </c>
      <c r="F798">
        <v>26941.019531000002</v>
      </c>
      <c r="G798">
        <v>2176480400</v>
      </c>
      <c r="H798" s="2">
        <f t="shared" si="502"/>
        <v>3.3132944193206004E-3</v>
      </c>
      <c r="I798">
        <f t="shared" si="503"/>
        <v>27876.119140999999</v>
      </c>
      <c r="J798">
        <f t="shared" si="504"/>
        <v>26863.710938</v>
      </c>
      <c r="K798">
        <f t="shared" si="505"/>
        <v>27485.869140999999</v>
      </c>
      <c r="L798">
        <f t="shared" si="506"/>
        <v>3.470913967914302E-2</v>
      </c>
      <c r="M798">
        <f t="shared" si="507"/>
        <v>-2.8695496438450041E-3</v>
      </c>
      <c r="N798">
        <f t="shared" si="508"/>
        <v>2.0223793289376513E-2</v>
      </c>
      <c r="O798">
        <f t="shared" si="509"/>
        <v>1</v>
      </c>
      <c r="P798">
        <f t="shared" si="501"/>
        <v>0</v>
      </c>
      <c r="Q798">
        <f t="shared" si="510"/>
        <v>0</v>
      </c>
      <c r="R798">
        <f t="shared" si="511"/>
        <v>1</v>
      </c>
      <c r="S798">
        <f t="shared" si="512"/>
        <v>0</v>
      </c>
      <c r="T798" s="4">
        <f t="shared" si="513"/>
        <v>1.0033132944193206</v>
      </c>
      <c r="U798" s="4">
        <f t="shared" si="514"/>
        <v>1.0033132944193206</v>
      </c>
      <c r="V798" s="4">
        <f>PRODUCT($T$3:T798)-1</f>
        <v>0.77251381805671371</v>
      </c>
      <c r="W798" s="3">
        <f>PRODUCT($U$3:U798)-1</f>
        <v>0.49492427288699647</v>
      </c>
      <c r="X798">
        <f t="shared" si="515"/>
        <v>0.21025196570452076</v>
      </c>
      <c r="Y798" s="1">
        <f t="shared" si="475"/>
        <v>42942</v>
      </c>
      <c r="Z798">
        <f t="shared" si="476"/>
        <v>-1.2330135227602845E-3</v>
      </c>
      <c r="AA798" s="5">
        <f t="shared" si="477"/>
        <v>-6.0561258956705055E-3</v>
      </c>
      <c r="AB798" s="5">
        <f t="shared" si="478"/>
        <v>1.0976694064282588E-2</v>
      </c>
      <c r="AC798" s="5">
        <f t="shared" si="479"/>
        <v>-7.7348968205915858E-3</v>
      </c>
      <c r="AD798" s="5">
        <f t="shared" si="480"/>
        <v>7.6034012356096525E-4</v>
      </c>
      <c r="AE798" s="5">
        <f t="shared" si="481"/>
        <v>-1.5325688482328736E-2</v>
      </c>
      <c r="AF798" s="5">
        <f t="shared" si="482"/>
        <v>5.2369485153398454E-3</v>
      </c>
      <c r="AG798" s="5">
        <f t="shared" si="483"/>
        <v>-2.223574372857029E-3</v>
      </c>
      <c r="AH798" s="5">
        <f t="shared" si="484"/>
        <v>-4.8839590063064486E-3</v>
      </c>
      <c r="AI798" s="5">
        <f t="shared" si="485"/>
        <v>6.2827782200109983E-3</v>
      </c>
      <c r="AJ798" s="5">
        <f t="shared" si="486"/>
        <v>1.4807026724664718E-2</v>
      </c>
      <c r="AK798">
        <f t="shared" si="487"/>
        <v>6.4148042862774979E-3</v>
      </c>
      <c r="AL798" s="5">
        <f t="shared" si="488"/>
        <v>1.1616244493467542E-2</v>
      </c>
      <c r="AM798" s="5">
        <f t="shared" si="489"/>
        <v>1.6344139253441359E-3</v>
      </c>
      <c r="AN798" s="5">
        <f t="shared" si="490"/>
        <v>3.0826821227531997E-3</v>
      </c>
      <c r="AO798" s="5">
        <f t="shared" si="491"/>
        <v>2.053577021728259E-3</v>
      </c>
      <c r="AP798" s="5">
        <f t="shared" si="492"/>
        <v>5.5502747993398938E-3</v>
      </c>
      <c r="AQ798" s="5">
        <f t="shared" si="493"/>
        <v>2.5513787260567078E-3</v>
      </c>
      <c r="AR798" s="5">
        <f t="shared" si="494"/>
        <v>-1.2760218712977167E-3</v>
      </c>
      <c r="AS798" s="5">
        <f t="shared" si="495"/>
        <v>5.2699678171577169E-3</v>
      </c>
      <c r="AT798" s="5">
        <f t="shared" si="496"/>
        <v>1.944625486447471E-4</v>
      </c>
      <c r="AU798" s="5">
        <f t="shared" si="497"/>
        <v>3.3132944193206004E-3</v>
      </c>
      <c r="AV798">
        <f t="shared" si="498"/>
        <v>1</v>
      </c>
      <c r="AW798">
        <f t="shared" si="499"/>
        <v>0</v>
      </c>
      <c r="AX798">
        <f t="shared" si="500"/>
        <v>0</v>
      </c>
    </row>
    <row r="799" spans="1:50" x14ac:dyDescent="0.25">
      <c r="A799" s="1">
        <v>42943</v>
      </c>
      <c r="B799">
        <v>27002.699218999998</v>
      </c>
      <c r="C799">
        <v>27169.150390999999</v>
      </c>
      <c r="D799">
        <v>26962.029297000001</v>
      </c>
      <c r="E799">
        <v>27131.169922000001</v>
      </c>
      <c r="F799">
        <v>27131.169922000001</v>
      </c>
      <c r="G799">
        <v>1763945900</v>
      </c>
      <c r="H799" s="2">
        <f t="shared" si="502"/>
        <v>7.0580250603062833E-3</v>
      </c>
      <c r="I799">
        <f t="shared" si="503"/>
        <v>27878.369140999999</v>
      </c>
      <c r="J799">
        <f t="shared" si="504"/>
        <v>26863.710938</v>
      </c>
      <c r="K799">
        <f t="shared" si="505"/>
        <v>27480.109375</v>
      </c>
      <c r="L799">
        <f t="shared" si="506"/>
        <v>2.7540250610207373E-2</v>
      </c>
      <c r="M799">
        <f t="shared" si="507"/>
        <v>-9.8579967162832904E-3</v>
      </c>
      <c r="N799">
        <f t="shared" si="508"/>
        <v>1.2861201857611526E-2</v>
      </c>
      <c r="O799">
        <f t="shared" si="509"/>
        <v>1</v>
      </c>
      <c r="P799">
        <f t="shared" si="501"/>
        <v>0</v>
      </c>
      <c r="Q799">
        <f t="shared" si="510"/>
        <v>0</v>
      </c>
      <c r="R799">
        <f t="shared" si="511"/>
        <v>1</v>
      </c>
      <c r="S799">
        <f t="shared" si="512"/>
        <v>0</v>
      </c>
      <c r="T799" s="4">
        <f t="shared" si="513"/>
        <v>1.0070580250603063</v>
      </c>
      <c r="U799" s="4">
        <f t="shared" si="514"/>
        <v>1.0070580250603063</v>
      </c>
      <c r="V799" s="4">
        <f>PRODUCT($T$3:T799)-1</f>
        <v>0.78502426500429712</v>
      </c>
      <c r="W799" s="3">
        <f>PRODUCT($U$3:U799)-1</f>
        <v>0.50547548586829305</v>
      </c>
      <c r="X799">
        <f t="shared" si="515"/>
        <v>0.21879395440774818</v>
      </c>
      <c r="Y799" s="1">
        <f t="shared" si="475"/>
        <v>42943</v>
      </c>
      <c r="Z799">
        <f t="shared" si="476"/>
        <v>-6.0561258956705055E-3</v>
      </c>
      <c r="AA799" s="5">
        <f t="shared" si="477"/>
        <v>1.0976694064282588E-2</v>
      </c>
      <c r="AB799" s="5">
        <f t="shared" si="478"/>
        <v>-7.7348968205915858E-3</v>
      </c>
      <c r="AC799" s="5">
        <f t="shared" si="479"/>
        <v>7.6034012356096525E-4</v>
      </c>
      <c r="AD799" s="5">
        <f t="shared" si="480"/>
        <v>-1.5325688482328736E-2</v>
      </c>
      <c r="AE799" s="5">
        <f t="shared" si="481"/>
        <v>5.2369485153398454E-3</v>
      </c>
      <c r="AF799" s="5">
        <f t="shared" si="482"/>
        <v>-2.223574372857029E-3</v>
      </c>
      <c r="AG799" s="5">
        <f t="shared" si="483"/>
        <v>-4.8839590063064486E-3</v>
      </c>
      <c r="AH799" s="5">
        <f t="shared" si="484"/>
        <v>6.2827782200109983E-3</v>
      </c>
      <c r="AI799" s="5">
        <f t="shared" si="485"/>
        <v>1.4807026724664718E-2</v>
      </c>
      <c r="AJ799" s="5">
        <f t="shared" si="486"/>
        <v>6.4148042862774979E-3</v>
      </c>
      <c r="AK799">
        <f t="shared" si="487"/>
        <v>1.1616244493467542E-2</v>
      </c>
      <c r="AL799" s="5">
        <f t="shared" si="488"/>
        <v>1.6344139253441359E-3</v>
      </c>
      <c r="AM799" s="5">
        <f t="shared" si="489"/>
        <v>3.0826821227531997E-3</v>
      </c>
      <c r="AN799" s="5">
        <f t="shared" si="490"/>
        <v>2.053577021728259E-3</v>
      </c>
      <c r="AO799" s="5">
        <f t="shared" si="491"/>
        <v>5.5502747993398938E-3</v>
      </c>
      <c r="AP799" s="5">
        <f t="shared" si="492"/>
        <v>2.5513787260567078E-3</v>
      </c>
      <c r="AQ799" s="5">
        <f t="shared" si="493"/>
        <v>-1.2760218712977167E-3</v>
      </c>
      <c r="AR799" s="5">
        <f t="shared" si="494"/>
        <v>5.2699678171577169E-3</v>
      </c>
      <c r="AS799" s="5">
        <f t="shared" si="495"/>
        <v>1.944625486447471E-4</v>
      </c>
      <c r="AT799" s="5">
        <f t="shared" si="496"/>
        <v>3.3132944193206004E-3</v>
      </c>
      <c r="AU799" s="5">
        <f t="shared" si="497"/>
        <v>7.0580250603062833E-3</v>
      </c>
      <c r="AV799">
        <f t="shared" si="498"/>
        <v>1</v>
      </c>
      <c r="AW799">
        <f t="shared" si="499"/>
        <v>0</v>
      </c>
      <c r="AX799">
        <f t="shared" si="500"/>
        <v>0</v>
      </c>
    </row>
    <row r="800" spans="1:50" x14ac:dyDescent="0.25">
      <c r="A800" s="1">
        <v>42944</v>
      </c>
      <c r="B800">
        <v>27007.970702999999</v>
      </c>
      <c r="C800">
        <v>27047.880859000001</v>
      </c>
      <c r="D800">
        <v>26928.439452999999</v>
      </c>
      <c r="E800">
        <v>26979.390625</v>
      </c>
      <c r="F800">
        <v>26979.390625</v>
      </c>
      <c r="G800">
        <v>1456040200</v>
      </c>
      <c r="H800" s="2">
        <f t="shared" si="502"/>
        <v>-5.5942776310919928E-3</v>
      </c>
      <c r="I800">
        <f t="shared" si="503"/>
        <v>28071.589843999998</v>
      </c>
      <c r="J800">
        <f t="shared" si="504"/>
        <v>26863.710938</v>
      </c>
      <c r="K800">
        <f t="shared" si="505"/>
        <v>27806.050781000002</v>
      </c>
      <c r="L800">
        <f t="shared" si="506"/>
        <v>4.0482723801327447E-2</v>
      </c>
      <c r="M800">
        <f t="shared" si="507"/>
        <v>-4.287705701284672E-3</v>
      </c>
      <c r="N800">
        <f t="shared" si="508"/>
        <v>3.0640430967851184E-2</v>
      </c>
      <c r="O800">
        <f t="shared" si="509"/>
        <v>1</v>
      </c>
      <c r="P800">
        <f t="shared" si="501"/>
        <v>0</v>
      </c>
      <c r="Q800">
        <f t="shared" si="510"/>
        <v>0</v>
      </c>
      <c r="R800">
        <f t="shared" si="511"/>
        <v>1</v>
      </c>
      <c r="S800">
        <f t="shared" si="512"/>
        <v>0</v>
      </c>
      <c r="T800" s="4">
        <f t="shared" si="513"/>
        <v>0.99440572236890801</v>
      </c>
      <c r="U800" s="4">
        <f t="shared" si="514"/>
        <v>0.99440572236890801</v>
      </c>
      <c r="V800" s="4">
        <f>PRODUCT($T$3:T800)-1</f>
        <v>0.77503834368762714</v>
      </c>
      <c r="W800" s="3">
        <f>PRODUCT($U$3:U800)-1</f>
        <v>0.49705343803354274</v>
      </c>
      <c r="X800">
        <f t="shared" si="515"/>
        <v>0.21197568265169475</v>
      </c>
      <c r="Y800" s="1">
        <f t="shared" si="475"/>
        <v>42944</v>
      </c>
      <c r="Z800">
        <f t="shared" si="476"/>
        <v>1.0976694064282588E-2</v>
      </c>
      <c r="AA800" s="5">
        <f t="shared" si="477"/>
        <v>-7.7348968205915858E-3</v>
      </c>
      <c r="AB800" s="5">
        <f t="shared" si="478"/>
        <v>7.6034012356096525E-4</v>
      </c>
      <c r="AC800" s="5">
        <f t="shared" si="479"/>
        <v>-1.5325688482328736E-2</v>
      </c>
      <c r="AD800" s="5">
        <f t="shared" si="480"/>
        <v>5.2369485153398454E-3</v>
      </c>
      <c r="AE800" s="5">
        <f t="shared" si="481"/>
        <v>-2.223574372857029E-3</v>
      </c>
      <c r="AF800" s="5">
        <f t="shared" si="482"/>
        <v>-4.8839590063064486E-3</v>
      </c>
      <c r="AG800" s="5">
        <f t="shared" si="483"/>
        <v>6.2827782200109983E-3</v>
      </c>
      <c r="AH800" s="5">
        <f t="shared" si="484"/>
        <v>1.4807026724664718E-2</v>
      </c>
      <c r="AI800" s="5">
        <f t="shared" si="485"/>
        <v>6.4148042862774979E-3</v>
      </c>
      <c r="AJ800" s="5">
        <f t="shared" si="486"/>
        <v>1.1616244493467542E-2</v>
      </c>
      <c r="AK800">
        <f t="shared" si="487"/>
        <v>1.6344139253441359E-3</v>
      </c>
      <c r="AL800" s="5">
        <f t="shared" si="488"/>
        <v>3.0826821227531997E-3</v>
      </c>
      <c r="AM800" s="5">
        <f t="shared" si="489"/>
        <v>2.053577021728259E-3</v>
      </c>
      <c r="AN800" s="5">
        <f t="shared" si="490"/>
        <v>5.5502747993398938E-3</v>
      </c>
      <c r="AO800" s="5">
        <f t="shared" si="491"/>
        <v>2.5513787260567078E-3</v>
      </c>
      <c r="AP800" s="5">
        <f t="shared" si="492"/>
        <v>-1.2760218712977167E-3</v>
      </c>
      <c r="AQ800" s="5">
        <f t="shared" si="493"/>
        <v>5.2699678171577169E-3</v>
      </c>
      <c r="AR800" s="5">
        <f t="shared" si="494"/>
        <v>1.944625486447471E-4</v>
      </c>
      <c r="AS800" s="5">
        <f t="shared" si="495"/>
        <v>3.3132944193206004E-3</v>
      </c>
      <c r="AT800" s="5">
        <f t="shared" si="496"/>
        <v>7.0580250603062833E-3</v>
      </c>
      <c r="AU800" s="5">
        <f t="shared" si="497"/>
        <v>-5.5942776310919928E-3</v>
      </c>
      <c r="AV800">
        <f t="shared" si="498"/>
        <v>1</v>
      </c>
      <c r="AW800">
        <f t="shared" si="499"/>
        <v>0</v>
      </c>
      <c r="AX800">
        <f t="shared" si="500"/>
        <v>0</v>
      </c>
    </row>
    <row r="801" spans="1:50" x14ac:dyDescent="0.25">
      <c r="A801" s="1">
        <v>42947</v>
      </c>
      <c r="B801">
        <v>27048.449218999998</v>
      </c>
      <c r="C801">
        <v>27324.380859000001</v>
      </c>
      <c r="D801">
        <v>27045.410156000002</v>
      </c>
      <c r="E801">
        <v>27323.990234000001</v>
      </c>
      <c r="F801">
        <v>27323.990234000001</v>
      </c>
      <c r="G801">
        <v>1693214100</v>
      </c>
      <c r="H801" s="2">
        <f t="shared" si="502"/>
        <v>1.2772698011966233E-2</v>
      </c>
      <c r="I801">
        <f t="shared" si="503"/>
        <v>28071.589843999998</v>
      </c>
      <c r="J801">
        <f t="shared" si="504"/>
        <v>26863.710938</v>
      </c>
      <c r="K801">
        <f t="shared" si="505"/>
        <v>27638.730468999998</v>
      </c>
      <c r="L801">
        <f t="shared" si="506"/>
        <v>2.7360557649070527E-2</v>
      </c>
      <c r="M801">
        <f t="shared" si="507"/>
        <v>-1.6845244492411759E-2</v>
      </c>
      <c r="N801">
        <f t="shared" si="508"/>
        <v>1.1518824018915019E-2</v>
      </c>
      <c r="O801">
        <f t="shared" si="509"/>
        <v>1</v>
      </c>
      <c r="P801">
        <f t="shared" si="501"/>
        <v>0</v>
      </c>
      <c r="Q801">
        <f t="shared" si="510"/>
        <v>0</v>
      </c>
      <c r="R801">
        <f t="shared" si="511"/>
        <v>1</v>
      </c>
      <c r="S801">
        <f t="shared" si="512"/>
        <v>0</v>
      </c>
      <c r="T801" s="4">
        <f t="shared" si="513"/>
        <v>1.0127726980119662</v>
      </c>
      <c r="U801" s="4">
        <f t="shared" si="514"/>
        <v>1.0127726980119662</v>
      </c>
      <c r="V801" s="4">
        <f>PRODUCT($T$3:T801)-1</f>
        <v>0.79771037241121001</v>
      </c>
      <c r="W801" s="3">
        <f>PRODUCT($U$3:U801)-1</f>
        <v>0.51617484950532089</v>
      </c>
      <c r="X801">
        <f t="shared" si="515"/>
        <v>0.22745588204405154</v>
      </c>
      <c r="Y801" s="1">
        <f t="shared" si="475"/>
        <v>42947</v>
      </c>
      <c r="Z801">
        <f t="shared" si="476"/>
        <v>-7.7348968205915858E-3</v>
      </c>
      <c r="AA801" s="5">
        <f t="shared" si="477"/>
        <v>7.6034012356096525E-4</v>
      </c>
      <c r="AB801" s="5">
        <f t="shared" si="478"/>
        <v>-1.5325688482328736E-2</v>
      </c>
      <c r="AC801" s="5">
        <f t="shared" si="479"/>
        <v>5.2369485153398454E-3</v>
      </c>
      <c r="AD801" s="5">
        <f t="shared" si="480"/>
        <v>-2.223574372857029E-3</v>
      </c>
      <c r="AE801" s="5">
        <f t="shared" si="481"/>
        <v>-4.8839590063064486E-3</v>
      </c>
      <c r="AF801" s="5">
        <f t="shared" si="482"/>
        <v>6.2827782200109983E-3</v>
      </c>
      <c r="AG801" s="5">
        <f t="shared" si="483"/>
        <v>1.4807026724664718E-2</v>
      </c>
      <c r="AH801" s="5">
        <f t="shared" si="484"/>
        <v>6.4148042862774979E-3</v>
      </c>
      <c r="AI801" s="5">
        <f t="shared" si="485"/>
        <v>1.1616244493467542E-2</v>
      </c>
      <c r="AJ801" s="5">
        <f t="shared" si="486"/>
        <v>1.6344139253441359E-3</v>
      </c>
      <c r="AK801">
        <f t="shared" si="487"/>
        <v>3.0826821227531997E-3</v>
      </c>
      <c r="AL801" s="5">
        <f t="shared" si="488"/>
        <v>2.053577021728259E-3</v>
      </c>
      <c r="AM801" s="5">
        <f t="shared" si="489"/>
        <v>5.5502747993398938E-3</v>
      </c>
      <c r="AN801" s="5">
        <f t="shared" si="490"/>
        <v>2.5513787260567078E-3</v>
      </c>
      <c r="AO801" s="5">
        <f t="shared" si="491"/>
        <v>-1.2760218712977167E-3</v>
      </c>
      <c r="AP801" s="5">
        <f t="shared" si="492"/>
        <v>5.2699678171577169E-3</v>
      </c>
      <c r="AQ801" s="5">
        <f t="shared" si="493"/>
        <v>1.944625486447471E-4</v>
      </c>
      <c r="AR801" s="5">
        <f t="shared" si="494"/>
        <v>3.3132944193206004E-3</v>
      </c>
      <c r="AS801" s="5">
        <f t="shared" si="495"/>
        <v>7.0580250603062833E-3</v>
      </c>
      <c r="AT801" s="5">
        <f t="shared" si="496"/>
        <v>-5.5942776310919928E-3</v>
      </c>
      <c r="AU801" s="5">
        <f t="shared" si="497"/>
        <v>1.2772698011966233E-2</v>
      </c>
      <c r="AV801">
        <f t="shared" si="498"/>
        <v>1</v>
      </c>
      <c r="AW801">
        <f t="shared" si="499"/>
        <v>0</v>
      </c>
      <c r="AX801">
        <f t="shared" si="500"/>
        <v>0</v>
      </c>
    </row>
    <row r="802" spans="1:50" x14ac:dyDescent="0.25">
      <c r="A802" s="1">
        <v>42948</v>
      </c>
      <c r="B802">
        <v>27326.039063</v>
      </c>
      <c r="C802">
        <v>27558</v>
      </c>
      <c r="D802">
        <v>27326.039063</v>
      </c>
      <c r="E802">
        <v>27540.230468999998</v>
      </c>
      <c r="F802">
        <v>27540.230468999998</v>
      </c>
      <c r="G802">
        <v>2392422600</v>
      </c>
      <c r="H802" s="2">
        <f t="shared" si="502"/>
        <v>7.91393325601919E-3</v>
      </c>
      <c r="I802">
        <f t="shared" si="503"/>
        <v>28127.900390999999</v>
      </c>
      <c r="J802">
        <f t="shared" si="504"/>
        <v>26863.710938</v>
      </c>
      <c r="K802">
        <f t="shared" si="505"/>
        <v>27912.820313</v>
      </c>
      <c r="L802">
        <f t="shared" si="506"/>
        <v>2.1338598551725818E-2</v>
      </c>
      <c r="M802">
        <f t="shared" si="507"/>
        <v>-2.4564773768378845E-2</v>
      </c>
      <c r="N802">
        <f t="shared" si="508"/>
        <v>1.3528929774912379E-2</v>
      </c>
      <c r="O802">
        <f t="shared" si="509"/>
        <v>0</v>
      </c>
      <c r="P802">
        <f t="shared" si="501"/>
        <v>1</v>
      </c>
      <c r="Q802">
        <f t="shared" si="510"/>
        <v>0</v>
      </c>
      <c r="R802">
        <f t="shared" si="511"/>
        <v>1</v>
      </c>
      <c r="S802">
        <f t="shared" si="512"/>
        <v>0</v>
      </c>
      <c r="T802" s="4">
        <f t="shared" si="513"/>
        <v>1.0079139332560192</v>
      </c>
      <c r="U802" s="4">
        <f t="shared" si="514"/>
        <v>1.0079139332560192</v>
      </c>
      <c r="V802" s="4">
        <f>PRODUCT($T$3:T802)-1</f>
        <v>0.81193733231212573</v>
      </c>
      <c r="W802" s="3">
        <f>PRODUCT($U$3:U802)-1</f>
        <v>0.52817375606876094</v>
      </c>
      <c r="X802">
        <f t="shared" si="515"/>
        <v>0.23716988596925637</v>
      </c>
      <c r="Y802" s="1">
        <f t="shared" ref="Y802:Y865" si="516">A802</f>
        <v>42948</v>
      </c>
      <c r="Z802">
        <f t="shared" ref="Z802:Z865" si="517">$H781</f>
        <v>7.6034012356096525E-4</v>
      </c>
      <c r="AA802" s="5">
        <f t="shared" ref="AA802:AA865" si="518">$H782</f>
        <v>-1.5325688482328736E-2</v>
      </c>
      <c r="AB802" s="5">
        <f t="shared" ref="AB802:AB865" si="519">$H783</f>
        <v>5.2369485153398454E-3</v>
      </c>
      <c r="AC802" s="5">
        <f t="shared" ref="AC802:AC865" si="520">$H784</f>
        <v>-2.223574372857029E-3</v>
      </c>
      <c r="AD802" s="5">
        <f t="shared" ref="AD802:AD865" si="521">$H785</f>
        <v>-4.8839590063064486E-3</v>
      </c>
      <c r="AE802" s="5">
        <f t="shared" ref="AE802:AE865" si="522">$H786</f>
        <v>6.2827782200109983E-3</v>
      </c>
      <c r="AF802" s="5">
        <f t="shared" ref="AF802:AF865" si="523">$H787</f>
        <v>1.4807026724664718E-2</v>
      </c>
      <c r="AG802" s="5">
        <f t="shared" ref="AG802:AG865" si="524">$H788</f>
        <v>6.4148042862774979E-3</v>
      </c>
      <c r="AH802" s="5">
        <f t="shared" ref="AH802:AH865" si="525">$H789</f>
        <v>1.1616244493467542E-2</v>
      </c>
      <c r="AI802" s="5">
        <f t="shared" ref="AI802:AI865" si="526">$H790</f>
        <v>1.6344139253441359E-3</v>
      </c>
      <c r="AJ802" s="5">
        <f t="shared" ref="AJ802:AJ865" si="527">$H791</f>
        <v>3.0826821227531997E-3</v>
      </c>
      <c r="AK802">
        <f t="shared" ref="AK802:AK865" si="528">$H792</f>
        <v>2.053577021728259E-3</v>
      </c>
      <c r="AL802" s="5">
        <f t="shared" ref="AL802:AL865" si="529">$H793</f>
        <v>5.5502747993398938E-3</v>
      </c>
      <c r="AM802" s="5">
        <f t="shared" ref="AM802:AM865" si="530">$H794</f>
        <v>2.5513787260567078E-3</v>
      </c>
      <c r="AN802" s="5">
        <f t="shared" ref="AN802:AN865" si="531">$H795</f>
        <v>-1.2760218712977167E-3</v>
      </c>
      <c r="AO802" s="5">
        <f t="shared" ref="AO802:AO865" si="532">$H796</f>
        <v>5.2699678171577169E-3</v>
      </c>
      <c r="AP802" s="5">
        <f t="shared" ref="AP802:AP865" si="533">$H797</f>
        <v>1.944625486447471E-4</v>
      </c>
      <c r="AQ802" s="5">
        <f t="shared" ref="AQ802:AQ865" si="534">$H798</f>
        <v>3.3132944193206004E-3</v>
      </c>
      <c r="AR802" s="5">
        <f t="shared" ref="AR802:AR865" si="535">$H799</f>
        <v>7.0580250603062833E-3</v>
      </c>
      <c r="AS802" s="5">
        <f t="shared" ref="AS802:AS865" si="536">$H800</f>
        <v>-5.5942776310919928E-3</v>
      </c>
      <c r="AT802" s="5">
        <f t="shared" ref="AT802:AT865" si="537">$H801</f>
        <v>1.2772698011966233E-2</v>
      </c>
      <c r="AU802" s="5">
        <f t="shared" ref="AU802:AU865" si="538">$H802</f>
        <v>7.91393325601919E-3</v>
      </c>
      <c r="AV802">
        <f t="shared" ref="AV802:AV865" si="539">O802</f>
        <v>0</v>
      </c>
      <c r="AW802">
        <f t="shared" ref="AW802:AW865" si="540">P802</f>
        <v>1</v>
      </c>
      <c r="AX802">
        <f t="shared" ref="AX802:AX865" si="541">Q802</f>
        <v>0</v>
      </c>
    </row>
    <row r="803" spans="1:50" x14ac:dyDescent="0.25">
      <c r="A803" s="1">
        <v>42949</v>
      </c>
      <c r="B803">
        <v>27645.279297000001</v>
      </c>
      <c r="C803">
        <v>27747.349609000001</v>
      </c>
      <c r="D803">
        <v>27570.5</v>
      </c>
      <c r="E803">
        <v>27607.380859000001</v>
      </c>
      <c r="F803">
        <v>27607.380859000001</v>
      </c>
      <c r="G803">
        <v>2052633600</v>
      </c>
      <c r="H803" s="2">
        <f t="shared" si="502"/>
        <v>2.438265361489611E-3</v>
      </c>
      <c r="I803">
        <f t="shared" si="503"/>
        <v>28127.900390999999</v>
      </c>
      <c r="J803">
        <f t="shared" si="504"/>
        <v>26863.710938</v>
      </c>
      <c r="K803">
        <f t="shared" si="505"/>
        <v>27861.480468999998</v>
      </c>
      <c r="L803">
        <f t="shared" si="506"/>
        <v>1.8854361254277086E-2</v>
      </c>
      <c r="M803">
        <f t="shared" si="507"/>
        <v>-2.6937358701217162E-2</v>
      </c>
      <c r="N803">
        <f t="shared" si="508"/>
        <v>9.2040462403069068E-3</v>
      </c>
      <c r="O803">
        <f t="shared" si="509"/>
        <v>0</v>
      </c>
      <c r="P803">
        <f t="shared" si="501"/>
        <v>1</v>
      </c>
      <c r="Q803">
        <f t="shared" si="510"/>
        <v>0</v>
      </c>
      <c r="R803">
        <f t="shared" si="511"/>
        <v>1</v>
      </c>
      <c r="S803">
        <f t="shared" si="512"/>
        <v>0</v>
      </c>
      <c r="T803" s="4">
        <f t="shared" si="513"/>
        <v>1.0024382653614896</v>
      </c>
      <c r="U803" s="4">
        <f t="shared" si="514"/>
        <v>1.0024382653614896</v>
      </c>
      <c r="V803" s="4">
        <f>PRODUCT($T$3:T803)-1</f>
        <v>0.81635531634669234</v>
      </c>
      <c r="W803" s="3">
        <f>PRODUCT($U$3:U803)-1</f>
        <v>0.53189984920452082</v>
      </c>
      <c r="X803">
        <f t="shared" si="515"/>
        <v>0.24018643444849341</v>
      </c>
      <c r="Y803" s="1">
        <f t="shared" si="516"/>
        <v>42949</v>
      </c>
      <c r="Z803">
        <f t="shared" si="517"/>
        <v>-1.5325688482328736E-2</v>
      </c>
      <c r="AA803" s="5">
        <f t="shared" si="518"/>
        <v>5.2369485153398454E-3</v>
      </c>
      <c r="AB803" s="5">
        <f t="shared" si="519"/>
        <v>-2.223574372857029E-3</v>
      </c>
      <c r="AC803" s="5">
        <f t="shared" si="520"/>
        <v>-4.8839590063064486E-3</v>
      </c>
      <c r="AD803" s="5">
        <f t="shared" si="521"/>
        <v>6.2827782200109983E-3</v>
      </c>
      <c r="AE803" s="5">
        <f t="shared" si="522"/>
        <v>1.4807026724664718E-2</v>
      </c>
      <c r="AF803" s="5">
        <f t="shared" si="523"/>
        <v>6.4148042862774979E-3</v>
      </c>
      <c r="AG803" s="5">
        <f t="shared" si="524"/>
        <v>1.1616244493467542E-2</v>
      </c>
      <c r="AH803" s="5">
        <f t="shared" si="525"/>
        <v>1.6344139253441359E-3</v>
      </c>
      <c r="AI803" s="5">
        <f t="shared" si="526"/>
        <v>3.0826821227531997E-3</v>
      </c>
      <c r="AJ803" s="5">
        <f t="shared" si="527"/>
        <v>2.053577021728259E-3</v>
      </c>
      <c r="AK803">
        <f t="shared" si="528"/>
        <v>5.5502747993398938E-3</v>
      </c>
      <c r="AL803" s="5">
        <f t="shared" si="529"/>
        <v>2.5513787260567078E-3</v>
      </c>
      <c r="AM803" s="5">
        <f t="shared" si="530"/>
        <v>-1.2760218712977167E-3</v>
      </c>
      <c r="AN803" s="5">
        <f t="shared" si="531"/>
        <v>5.2699678171577169E-3</v>
      </c>
      <c r="AO803" s="5">
        <f t="shared" si="532"/>
        <v>1.944625486447471E-4</v>
      </c>
      <c r="AP803" s="5">
        <f t="shared" si="533"/>
        <v>3.3132944193206004E-3</v>
      </c>
      <c r="AQ803" s="5">
        <f t="shared" si="534"/>
        <v>7.0580250603062833E-3</v>
      </c>
      <c r="AR803" s="5">
        <f t="shared" si="535"/>
        <v>-5.5942776310919928E-3</v>
      </c>
      <c r="AS803" s="5">
        <f t="shared" si="536"/>
        <v>1.2772698011966233E-2</v>
      </c>
      <c r="AT803" s="5">
        <f t="shared" si="537"/>
        <v>7.91393325601919E-3</v>
      </c>
      <c r="AU803" s="5">
        <f t="shared" si="538"/>
        <v>2.438265361489611E-3</v>
      </c>
      <c r="AV803">
        <f t="shared" si="539"/>
        <v>0</v>
      </c>
      <c r="AW803">
        <f t="shared" si="540"/>
        <v>1</v>
      </c>
      <c r="AX803">
        <f t="shared" si="541"/>
        <v>0</v>
      </c>
    </row>
    <row r="804" spans="1:50" x14ac:dyDescent="0.25">
      <c r="A804" s="1">
        <v>42950</v>
      </c>
      <c r="B804">
        <v>27533.509765999999</v>
      </c>
      <c r="C804">
        <v>27601.050781000002</v>
      </c>
      <c r="D804">
        <v>27399.580077999999</v>
      </c>
      <c r="E804">
        <v>27531.009765999999</v>
      </c>
      <c r="F804">
        <v>27531.009765999999</v>
      </c>
      <c r="G804">
        <v>1682624400</v>
      </c>
      <c r="H804" s="2">
        <f t="shared" si="502"/>
        <v>-2.7663288085911786E-3</v>
      </c>
      <c r="I804">
        <f t="shared" si="503"/>
        <v>28127.900390999999</v>
      </c>
      <c r="J804">
        <f t="shared" si="504"/>
        <v>26863.710938</v>
      </c>
      <c r="K804">
        <f t="shared" si="505"/>
        <v>27915.439452999999</v>
      </c>
      <c r="L804">
        <f t="shared" si="506"/>
        <v>2.1680665913574426E-2</v>
      </c>
      <c r="M804">
        <f t="shared" si="507"/>
        <v>-2.4238080392681161E-2</v>
      </c>
      <c r="N804">
        <f t="shared" si="508"/>
        <v>1.3963515696208129E-2</v>
      </c>
      <c r="O804">
        <f t="shared" si="509"/>
        <v>0</v>
      </c>
      <c r="P804">
        <f t="shared" si="501"/>
        <v>1</v>
      </c>
      <c r="Q804">
        <f t="shared" si="510"/>
        <v>0</v>
      </c>
      <c r="R804">
        <f t="shared" si="511"/>
        <v>1</v>
      </c>
      <c r="S804">
        <f t="shared" si="512"/>
        <v>0</v>
      </c>
      <c r="T804" s="4">
        <f t="shared" si="513"/>
        <v>0.99723367119140882</v>
      </c>
      <c r="U804" s="4">
        <f t="shared" si="514"/>
        <v>0.99723367119140882</v>
      </c>
      <c r="V804" s="4">
        <f>PRODUCT($T$3:T804)-1</f>
        <v>0.8113306803084448</v>
      </c>
      <c r="W804" s="3">
        <f>PRODUCT($U$3:U804)-1</f>
        <v>0.52766211051978984</v>
      </c>
      <c r="X804">
        <f t="shared" si="515"/>
        <v>0.23675567098685435</v>
      </c>
      <c r="Y804" s="1">
        <f t="shared" si="516"/>
        <v>42950</v>
      </c>
      <c r="Z804">
        <f t="shared" si="517"/>
        <v>5.2369485153398454E-3</v>
      </c>
      <c r="AA804" s="5">
        <f t="shared" si="518"/>
        <v>-2.223574372857029E-3</v>
      </c>
      <c r="AB804" s="5">
        <f t="shared" si="519"/>
        <v>-4.8839590063064486E-3</v>
      </c>
      <c r="AC804" s="5">
        <f t="shared" si="520"/>
        <v>6.2827782200109983E-3</v>
      </c>
      <c r="AD804" s="5">
        <f t="shared" si="521"/>
        <v>1.4807026724664718E-2</v>
      </c>
      <c r="AE804" s="5">
        <f t="shared" si="522"/>
        <v>6.4148042862774979E-3</v>
      </c>
      <c r="AF804" s="5">
        <f t="shared" si="523"/>
        <v>1.1616244493467542E-2</v>
      </c>
      <c r="AG804" s="5">
        <f t="shared" si="524"/>
        <v>1.6344139253441359E-3</v>
      </c>
      <c r="AH804" s="5">
        <f t="shared" si="525"/>
        <v>3.0826821227531997E-3</v>
      </c>
      <c r="AI804" s="5">
        <f t="shared" si="526"/>
        <v>2.053577021728259E-3</v>
      </c>
      <c r="AJ804" s="5">
        <f t="shared" si="527"/>
        <v>5.5502747993398938E-3</v>
      </c>
      <c r="AK804">
        <f t="shared" si="528"/>
        <v>2.5513787260567078E-3</v>
      </c>
      <c r="AL804" s="5">
        <f t="shared" si="529"/>
        <v>-1.2760218712977167E-3</v>
      </c>
      <c r="AM804" s="5">
        <f t="shared" si="530"/>
        <v>5.2699678171577169E-3</v>
      </c>
      <c r="AN804" s="5">
        <f t="shared" si="531"/>
        <v>1.944625486447471E-4</v>
      </c>
      <c r="AO804" s="5">
        <f t="shared" si="532"/>
        <v>3.3132944193206004E-3</v>
      </c>
      <c r="AP804" s="5">
        <f t="shared" si="533"/>
        <v>7.0580250603062833E-3</v>
      </c>
      <c r="AQ804" s="5">
        <f t="shared" si="534"/>
        <v>-5.5942776310919928E-3</v>
      </c>
      <c r="AR804" s="5">
        <f t="shared" si="535"/>
        <v>1.2772698011966233E-2</v>
      </c>
      <c r="AS804" s="5">
        <f t="shared" si="536"/>
        <v>7.91393325601919E-3</v>
      </c>
      <c r="AT804" s="5">
        <f t="shared" si="537"/>
        <v>2.438265361489611E-3</v>
      </c>
      <c r="AU804" s="5">
        <f t="shared" si="538"/>
        <v>-2.7663288085911786E-3</v>
      </c>
      <c r="AV804">
        <f t="shared" si="539"/>
        <v>0</v>
      </c>
      <c r="AW804">
        <f t="shared" si="540"/>
        <v>1</v>
      </c>
      <c r="AX804">
        <f t="shared" si="541"/>
        <v>0</v>
      </c>
    </row>
    <row r="805" spans="1:50" x14ac:dyDescent="0.25">
      <c r="A805" s="1">
        <v>42951</v>
      </c>
      <c r="B805">
        <v>27564.710938</v>
      </c>
      <c r="C805">
        <v>27615.029297000001</v>
      </c>
      <c r="D805">
        <v>27508.109375</v>
      </c>
      <c r="E805">
        <v>27562.679688</v>
      </c>
      <c r="F805">
        <v>27562.679688</v>
      </c>
      <c r="G805">
        <v>1464939100</v>
      </c>
      <c r="H805" s="2">
        <f t="shared" si="502"/>
        <v>1.150336375933092E-3</v>
      </c>
      <c r="I805">
        <f t="shared" si="503"/>
        <v>28127.900390999999</v>
      </c>
      <c r="J805">
        <f t="shared" si="504"/>
        <v>26863.710938</v>
      </c>
      <c r="K805">
        <f t="shared" si="505"/>
        <v>27662.289063</v>
      </c>
      <c r="L805">
        <f t="shared" si="506"/>
        <v>2.0506739888795256E-2</v>
      </c>
      <c r="M805">
        <f t="shared" si="507"/>
        <v>-2.5359245106502115E-2</v>
      </c>
      <c r="N805">
        <f t="shared" si="508"/>
        <v>3.6139220180164688E-3</v>
      </c>
      <c r="O805">
        <f t="shared" si="509"/>
        <v>0</v>
      </c>
      <c r="P805">
        <f t="shared" si="501"/>
        <v>1</v>
      </c>
      <c r="Q805">
        <f t="shared" si="510"/>
        <v>0</v>
      </c>
      <c r="R805">
        <f t="shared" si="511"/>
        <v>1</v>
      </c>
      <c r="S805">
        <f t="shared" si="512"/>
        <v>0</v>
      </c>
      <c r="T805" s="4">
        <f t="shared" si="513"/>
        <v>1.0011503363759331</v>
      </c>
      <c r="U805" s="4">
        <f t="shared" si="514"/>
        <v>1.0011503363759331</v>
      </c>
      <c r="V805" s="4">
        <f>PRODUCT($T$3:T805)-1</f>
        <v>0.81341431987884727</v>
      </c>
      <c r="W805" s="3">
        <f>PRODUCT($U$3:U805)-1</f>
        <v>0.52941943581565543</v>
      </c>
      <c r="X805">
        <f t="shared" si="515"/>
        <v>0.23817835602333215</v>
      </c>
      <c r="Y805" s="1">
        <f t="shared" si="516"/>
        <v>42951</v>
      </c>
      <c r="Z805">
        <f t="shared" si="517"/>
        <v>-2.223574372857029E-3</v>
      </c>
      <c r="AA805" s="5">
        <f t="shared" si="518"/>
        <v>-4.8839590063064486E-3</v>
      </c>
      <c r="AB805" s="5">
        <f t="shared" si="519"/>
        <v>6.2827782200109983E-3</v>
      </c>
      <c r="AC805" s="5">
        <f t="shared" si="520"/>
        <v>1.4807026724664718E-2</v>
      </c>
      <c r="AD805" s="5">
        <f t="shared" si="521"/>
        <v>6.4148042862774979E-3</v>
      </c>
      <c r="AE805" s="5">
        <f t="shared" si="522"/>
        <v>1.1616244493467542E-2</v>
      </c>
      <c r="AF805" s="5">
        <f t="shared" si="523"/>
        <v>1.6344139253441359E-3</v>
      </c>
      <c r="AG805" s="5">
        <f t="shared" si="524"/>
        <v>3.0826821227531997E-3</v>
      </c>
      <c r="AH805" s="5">
        <f t="shared" si="525"/>
        <v>2.053577021728259E-3</v>
      </c>
      <c r="AI805" s="5">
        <f t="shared" si="526"/>
        <v>5.5502747993398938E-3</v>
      </c>
      <c r="AJ805" s="5">
        <f t="shared" si="527"/>
        <v>2.5513787260567078E-3</v>
      </c>
      <c r="AK805">
        <f t="shared" si="528"/>
        <v>-1.2760218712977167E-3</v>
      </c>
      <c r="AL805" s="5">
        <f t="shared" si="529"/>
        <v>5.2699678171577169E-3</v>
      </c>
      <c r="AM805" s="5">
        <f t="shared" si="530"/>
        <v>1.944625486447471E-4</v>
      </c>
      <c r="AN805" s="5">
        <f t="shared" si="531"/>
        <v>3.3132944193206004E-3</v>
      </c>
      <c r="AO805" s="5">
        <f t="shared" si="532"/>
        <v>7.0580250603062833E-3</v>
      </c>
      <c r="AP805" s="5">
        <f t="shared" si="533"/>
        <v>-5.5942776310919928E-3</v>
      </c>
      <c r="AQ805" s="5">
        <f t="shared" si="534"/>
        <v>1.2772698011966233E-2</v>
      </c>
      <c r="AR805" s="5">
        <f t="shared" si="535"/>
        <v>7.91393325601919E-3</v>
      </c>
      <c r="AS805" s="5">
        <f t="shared" si="536"/>
        <v>2.438265361489611E-3</v>
      </c>
      <c r="AT805" s="5">
        <f t="shared" si="537"/>
        <v>-2.7663288085911786E-3</v>
      </c>
      <c r="AU805" s="5">
        <f t="shared" si="538"/>
        <v>1.150336375933092E-3</v>
      </c>
      <c r="AV805">
        <f t="shared" si="539"/>
        <v>0</v>
      </c>
      <c r="AW805">
        <f t="shared" si="540"/>
        <v>1</v>
      </c>
      <c r="AX805">
        <f t="shared" si="541"/>
        <v>0</v>
      </c>
    </row>
    <row r="806" spans="1:50" x14ac:dyDescent="0.25">
      <c r="A806" s="1">
        <v>42954</v>
      </c>
      <c r="B806">
        <v>27665.710938</v>
      </c>
      <c r="C806">
        <v>27731.919922000001</v>
      </c>
      <c r="D806">
        <v>27629.199218999998</v>
      </c>
      <c r="E806">
        <v>27690.359375</v>
      </c>
      <c r="F806">
        <v>27690.359375</v>
      </c>
      <c r="G806">
        <v>1484632800</v>
      </c>
      <c r="H806" s="2">
        <f t="shared" si="502"/>
        <v>4.6323393967964144E-3</v>
      </c>
      <c r="I806">
        <f t="shared" si="503"/>
        <v>28127.900390999999</v>
      </c>
      <c r="J806">
        <f t="shared" si="504"/>
        <v>26863.710938</v>
      </c>
      <c r="K806">
        <f t="shared" si="505"/>
        <v>27685.300781000002</v>
      </c>
      <c r="L806">
        <f t="shared" si="506"/>
        <v>1.5801203952413356E-2</v>
      </c>
      <c r="M806">
        <f t="shared" si="507"/>
        <v>-2.9853293913777557E-2</v>
      </c>
      <c r="N806">
        <f t="shared" si="508"/>
        <v>-1.8268430291901172E-4</v>
      </c>
      <c r="O806">
        <f t="shared" si="509"/>
        <v>0</v>
      </c>
      <c r="P806">
        <f t="shared" si="501"/>
        <v>1</v>
      </c>
      <c r="Q806">
        <f t="shared" si="510"/>
        <v>0</v>
      </c>
      <c r="R806">
        <f t="shared" si="511"/>
        <v>1</v>
      </c>
      <c r="S806">
        <f t="shared" si="512"/>
        <v>0</v>
      </c>
      <c r="T806" s="4">
        <f t="shared" si="513"/>
        <v>1.0046323393967964</v>
      </c>
      <c r="U806" s="4">
        <f t="shared" si="514"/>
        <v>1.0046323393967964</v>
      </c>
      <c r="V806" s="4">
        <f>PRODUCT($T$3:T806)-1</f>
        <v>0.82181467047553691</v>
      </c>
      <c r="W806" s="3">
        <f>PRODUCT($U$3:U806)-1</f>
        <v>0.53650422572241041</v>
      </c>
      <c r="X806">
        <f t="shared" si="515"/>
        <v>0.24391401840219951</v>
      </c>
      <c r="Y806" s="1">
        <f t="shared" si="516"/>
        <v>42954</v>
      </c>
      <c r="Z806">
        <f t="shared" si="517"/>
        <v>-4.8839590063064486E-3</v>
      </c>
      <c r="AA806" s="5">
        <f t="shared" si="518"/>
        <v>6.2827782200109983E-3</v>
      </c>
      <c r="AB806" s="5">
        <f t="shared" si="519"/>
        <v>1.4807026724664718E-2</v>
      </c>
      <c r="AC806" s="5">
        <f t="shared" si="520"/>
        <v>6.4148042862774979E-3</v>
      </c>
      <c r="AD806" s="5">
        <f t="shared" si="521"/>
        <v>1.1616244493467542E-2</v>
      </c>
      <c r="AE806" s="5">
        <f t="shared" si="522"/>
        <v>1.6344139253441359E-3</v>
      </c>
      <c r="AF806" s="5">
        <f t="shared" si="523"/>
        <v>3.0826821227531997E-3</v>
      </c>
      <c r="AG806" s="5">
        <f t="shared" si="524"/>
        <v>2.053577021728259E-3</v>
      </c>
      <c r="AH806" s="5">
        <f t="shared" si="525"/>
        <v>5.5502747993398938E-3</v>
      </c>
      <c r="AI806" s="5">
        <f t="shared" si="526"/>
        <v>2.5513787260567078E-3</v>
      </c>
      <c r="AJ806" s="5">
        <f t="shared" si="527"/>
        <v>-1.2760218712977167E-3</v>
      </c>
      <c r="AK806">
        <f t="shared" si="528"/>
        <v>5.2699678171577169E-3</v>
      </c>
      <c r="AL806" s="5">
        <f t="shared" si="529"/>
        <v>1.944625486447471E-4</v>
      </c>
      <c r="AM806" s="5">
        <f t="shared" si="530"/>
        <v>3.3132944193206004E-3</v>
      </c>
      <c r="AN806" s="5">
        <f t="shared" si="531"/>
        <v>7.0580250603062833E-3</v>
      </c>
      <c r="AO806" s="5">
        <f t="shared" si="532"/>
        <v>-5.5942776310919928E-3</v>
      </c>
      <c r="AP806" s="5">
        <f t="shared" si="533"/>
        <v>1.2772698011966233E-2</v>
      </c>
      <c r="AQ806" s="5">
        <f t="shared" si="534"/>
        <v>7.91393325601919E-3</v>
      </c>
      <c r="AR806" s="5">
        <f t="shared" si="535"/>
        <v>2.438265361489611E-3</v>
      </c>
      <c r="AS806" s="5">
        <f t="shared" si="536"/>
        <v>-2.7663288085911786E-3</v>
      </c>
      <c r="AT806" s="5">
        <f t="shared" si="537"/>
        <v>1.150336375933092E-3</v>
      </c>
      <c r="AU806" s="5">
        <f t="shared" si="538"/>
        <v>4.6323393967964144E-3</v>
      </c>
      <c r="AV806">
        <f t="shared" si="539"/>
        <v>0</v>
      </c>
      <c r="AW806">
        <f t="shared" si="540"/>
        <v>1</v>
      </c>
      <c r="AX806">
        <f t="shared" si="541"/>
        <v>0</v>
      </c>
    </row>
    <row r="807" spans="1:50" x14ac:dyDescent="0.25">
      <c r="A807" s="1">
        <v>42955</v>
      </c>
      <c r="B807">
        <v>27684.599609000001</v>
      </c>
      <c r="C807">
        <v>27867.560547000001</v>
      </c>
      <c r="D807">
        <v>27626.189452999999</v>
      </c>
      <c r="E807">
        <v>27854.910156000002</v>
      </c>
      <c r="F807">
        <v>27854.910156000002</v>
      </c>
      <c r="G807">
        <v>1726572600</v>
      </c>
      <c r="H807" s="2">
        <f t="shared" si="502"/>
        <v>5.9425296281478968E-3</v>
      </c>
      <c r="I807">
        <f t="shared" si="503"/>
        <v>28127.900390999999</v>
      </c>
      <c r="J807">
        <f t="shared" si="504"/>
        <v>26863.710938</v>
      </c>
      <c r="K807">
        <f t="shared" si="505"/>
        <v>27421.789063</v>
      </c>
      <c r="L807">
        <f t="shared" si="506"/>
        <v>9.8004349492111231E-3</v>
      </c>
      <c r="M807">
        <f t="shared" si="507"/>
        <v>-3.5584362413981663E-2</v>
      </c>
      <c r="N807">
        <f t="shared" si="508"/>
        <v>-1.5549182911534398E-2</v>
      </c>
      <c r="O807">
        <f t="shared" si="509"/>
        <v>0</v>
      </c>
      <c r="P807">
        <f t="shared" si="501"/>
        <v>0</v>
      </c>
      <c r="Q807">
        <f t="shared" si="510"/>
        <v>1</v>
      </c>
      <c r="R807">
        <f t="shared" si="511"/>
        <v>-1</v>
      </c>
      <c r="S807">
        <f t="shared" si="512"/>
        <v>2</v>
      </c>
      <c r="T807" s="4">
        <f t="shared" si="513"/>
        <v>0.98405747037185209</v>
      </c>
      <c r="U807" s="4">
        <f t="shared" si="514"/>
        <v>0.995</v>
      </c>
      <c r="V807" s="4">
        <f>PRODUCT($T$3:T807)-1</f>
        <v>0.79277033611448622</v>
      </c>
      <c r="W807" s="3">
        <f>PRODUCT($U$3:U807)-1</f>
        <v>0.5288217045937984</v>
      </c>
      <c r="X807">
        <f t="shared" si="515"/>
        <v>0.25130601431142319</v>
      </c>
      <c r="Y807" s="1">
        <f t="shared" si="516"/>
        <v>42955</v>
      </c>
      <c r="Z807">
        <f t="shared" si="517"/>
        <v>6.2827782200109983E-3</v>
      </c>
      <c r="AA807" s="5">
        <f t="shared" si="518"/>
        <v>1.4807026724664718E-2</v>
      </c>
      <c r="AB807" s="5">
        <f t="shared" si="519"/>
        <v>6.4148042862774979E-3</v>
      </c>
      <c r="AC807" s="5">
        <f t="shared" si="520"/>
        <v>1.1616244493467542E-2</v>
      </c>
      <c r="AD807" s="5">
        <f t="shared" si="521"/>
        <v>1.6344139253441359E-3</v>
      </c>
      <c r="AE807" s="5">
        <f t="shared" si="522"/>
        <v>3.0826821227531997E-3</v>
      </c>
      <c r="AF807" s="5">
        <f t="shared" si="523"/>
        <v>2.053577021728259E-3</v>
      </c>
      <c r="AG807" s="5">
        <f t="shared" si="524"/>
        <v>5.5502747993398938E-3</v>
      </c>
      <c r="AH807" s="5">
        <f t="shared" si="525"/>
        <v>2.5513787260567078E-3</v>
      </c>
      <c r="AI807" s="5">
        <f t="shared" si="526"/>
        <v>-1.2760218712977167E-3</v>
      </c>
      <c r="AJ807" s="5">
        <f t="shared" si="527"/>
        <v>5.2699678171577169E-3</v>
      </c>
      <c r="AK807">
        <f t="shared" si="528"/>
        <v>1.944625486447471E-4</v>
      </c>
      <c r="AL807" s="5">
        <f t="shared" si="529"/>
        <v>3.3132944193206004E-3</v>
      </c>
      <c r="AM807" s="5">
        <f t="shared" si="530"/>
        <v>7.0580250603062833E-3</v>
      </c>
      <c r="AN807" s="5">
        <f t="shared" si="531"/>
        <v>-5.5942776310919928E-3</v>
      </c>
      <c r="AO807" s="5">
        <f t="shared" si="532"/>
        <v>1.2772698011966233E-2</v>
      </c>
      <c r="AP807" s="5">
        <f t="shared" si="533"/>
        <v>7.91393325601919E-3</v>
      </c>
      <c r="AQ807" s="5">
        <f t="shared" si="534"/>
        <v>2.438265361489611E-3</v>
      </c>
      <c r="AR807" s="5">
        <f t="shared" si="535"/>
        <v>-2.7663288085911786E-3</v>
      </c>
      <c r="AS807" s="5">
        <f t="shared" si="536"/>
        <v>1.150336375933092E-3</v>
      </c>
      <c r="AT807" s="5">
        <f t="shared" si="537"/>
        <v>4.6323393967964144E-3</v>
      </c>
      <c r="AU807" s="5">
        <f t="shared" si="538"/>
        <v>5.9425296281478968E-3</v>
      </c>
      <c r="AV807">
        <f t="shared" si="539"/>
        <v>0</v>
      </c>
      <c r="AW807">
        <f t="shared" si="540"/>
        <v>0</v>
      </c>
      <c r="AX807">
        <f t="shared" si="541"/>
        <v>1</v>
      </c>
    </row>
    <row r="808" spans="1:50" x14ac:dyDescent="0.25">
      <c r="A808" s="1">
        <v>42956</v>
      </c>
      <c r="B808">
        <v>27760.080077999999</v>
      </c>
      <c r="C808">
        <v>27876.119140999999</v>
      </c>
      <c r="D808">
        <v>27602.660156000002</v>
      </c>
      <c r="E808">
        <v>27757.089843999998</v>
      </c>
      <c r="F808">
        <v>27757.089843999998</v>
      </c>
      <c r="G808">
        <v>1650670500</v>
      </c>
      <c r="H808" s="2">
        <f t="shared" si="502"/>
        <v>-3.5117798424825208E-3</v>
      </c>
      <c r="I808">
        <f t="shared" si="503"/>
        <v>28127.900390999999</v>
      </c>
      <c r="J808">
        <f t="shared" si="504"/>
        <v>26863.710938</v>
      </c>
      <c r="K808">
        <f t="shared" si="505"/>
        <v>27492.820313</v>
      </c>
      <c r="L808">
        <f t="shared" si="506"/>
        <v>1.3359129112022305E-2</v>
      </c>
      <c r="M808">
        <f t="shared" si="507"/>
        <v>-3.2185611352665289E-2</v>
      </c>
      <c r="N808">
        <f t="shared" si="508"/>
        <v>-9.5207938759157562E-3</v>
      </c>
      <c r="O808">
        <f t="shared" si="509"/>
        <v>0</v>
      </c>
      <c r="P808">
        <f t="shared" si="501"/>
        <v>1</v>
      </c>
      <c r="Q808">
        <f t="shared" si="510"/>
        <v>0</v>
      </c>
      <c r="R808">
        <f t="shared" si="511"/>
        <v>-1</v>
      </c>
      <c r="S808">
        <f t="shared" si="512"/>
        <v>0</v>
      </c>
      <c r="T808" s="4">
        <f t="shared" si="513"/>
        <v>1.0035117798424826</v>
      </c>
      <c r="U808" s="4">
        <f t="shared" si="514"/>
        <v>1</v>
      </c>
      <c r="V808" s="4">
        <f>PRODUCT($T$3:T808)-1</f>
        <v>0.79906615084305388</v>
      </c>
      <c r="W808" s="3">
        <f>PRODUCT($U$3:U808)-1</f>
        <v>0.5288217045937984</v>
      </c>
      <c r="X808">
        <f t="shared" si="515"/>
        <v>0.24691170307358723</v>
      </c>
      <c r="Y808" s="1">
        <f t="shared" si="516"/>
        <v>42956</v>
      </c>
      <c r="Z808">
        <f t="shared" si="517"/>
        <v>1.4807026724664718E-2</v>
      </c>
      <c r="AA808" s="5">
        <f t="shared" si="518"/>
        <v>6.4148042862774979E-3</v>
      </c>
      <c r="AB808" s="5">
        <f t="shared" si="519"/>
        <v>1.1616244493467542E-2</v>
      </c>
      <c r="AC808" s="5">
        <f t="shared" si="520"/>
        <v>1.6344139253441359E-3</v>
      </c>
      <c r="AD808" s="5">
        <f t="shared" si="521"/>
        <v>3.0826821227531997E-3</v>
      </c>
      <c r="AE808" s="5">
        <f t="shared" si="522"/>
        <v>2.053577021728259E-3</v>
      </c>
      <c r="AF808" s="5">
        <f t="shared" si="523"/>
        <v>5.5502747993398938E-3</v>
      </c>
      <c r="AG808" s="5">
        <f t="shared" si="524"/>
        <v>2.5513787260567078E-3</v>
      </c>
      <c r="AH808" s="5">
        <f t="shared" si="525"/>
        <v>-1.2760218712977167E-3</v>
      </c>
      <c r="AI808" s="5">
        <f t="shared" si="526"/>
        <v>5.2699678171577169E-3</v>
      </c>
      <c r="AJ808" s="5">
        <f t="shared" si="527"/>
        <v>1.944625486447471E-4</v>
      </c>
      <c r="AK808">
        <f t="shared" si="528"/>
        <v>3.3132944193206004E-3</v>
      </c>
      <c r="AL808" s="5">
        <f t="shared" si="529"/>
        <v>7.0580250603062833E-3</v>
      </c>
      <c r="AM808" s="5">
        <f t="shared" si="530"/>
        <v>-5.5942776310919928E-3</v>
      </c>
      <c r="AN808" s="5">
        <f t="shared" si="531"/>
        <v>1.2772698011966233E-2</v>
      </c>
      <c r="AO808" s="5">
        <f t="shared" si="532"/>
        <v>7.91393325601919E-3</v>
      </c>
      <c r="AP808" s="5">
        <f t="shared" si="533"/>
        <v>2.438265361489611E-3</v>
      </c>
      <c r="AQ808" s="5">
        <f t="shared" si="534"/>
        <v>-2.7663288085911786E-3</v>
      </c>
      <c r="AR808" s="5">
        <f t="shared" si="535"/>
        <v>1.150336375933092E-3</v>
      </c>
      <c r="AS808" s="5">
        <f t="shared" si="536"/>
        <v>4.6323393967964144E-3</v>
      </c>
      <c r="AT808" s="5">
        <f t="shared" si="537"/>
        <v>5.9425296281478968E-3</v>
      </c>
      <c r="AU808" s="5">
        <f t="shared" si="538"/>
        <v>-3.5117798424825208E-3</v>
      </c>
      <c r="AV808">
        <f t="shared" si="539"/>
        <v>0</v>
      </c>
      <c r="AW808">
        <f t="shared" si="540"/>
        <v>1</v>
      </c>
      <c r="AX808">
        <f t="shared" si="541"/>
        <v>0</v>
      </c>
    </row>
    <row r="809" spans="1:50" x14ac:dyDescent="0.25">
      <c r="A809" s="1">
        <v>42957</v>
      </c>
      <c r="B809">
        <v>27791.359375</v>
      </c>
      <c r="C809">
        <v>27791.359375</v>
      </c>
      <c r="D809">
        <v>27267.029297000001</v>
      </c>
      <c r="E809">
        <v>27444</v>
      </c>
      <c r="F809">
        <v>27444</v>
      </c>
      <c r="G809">
        <v>2175962000</v>
      </c>
      <c r="H809" s="2">
        <f t="shared" si="502"/>
        <v>-1.1279635068359828E-2</v>
      </c>
      <c r="I809">
        <f t="shared" si="503"/>
        <v>28127.900390999999</v>
      </c>
      <c r="J809">
        <f t="shared" si="504"/>
        <v>26863.710938</v>
      </c>
      <c r="K809">
        <f t="shared" si="505"/>
        <v>27569.130859000001</v>
      </c>
      <c r="L809">
        <f t="shared" si="506"/>
        <v>2.4919851005684279E-2</v>
      </c>
      <c r="M809">
        <f t="shared" si="507"/>
        <v>-2.1144478283049106E-2</v>
      </c>
      <c r="N809">
        <f t="shared" si="508"/>
        <v>4.5594978501677375E-3</v>
      </c>
      <c r="O809">
        <f t="shared" si="509"/>
        <v>0</v>
      </c>
      <c r="P809">
        <f t="shared" si="501"/>
        <v>1</v>
      </c>
      <c r="Q809">
        <f t="shared" si="510"/>
        <v>0</v>
      </c>
      <c r="R809">
        <f t="shared" si="511"/>
        <v>-1</v>
      </c>
      <c r="S809">
        <f t="shared" si="512"/>
        <v>0</v>
      </c>
      <c r="T809" s="4">
        <f t="shared" si="513"/>
        <v>1.0112796350683597</v>
      </c>
      <c r="U809" s="4">
        <f t="shared" si="514"/>
        <v>1</v>
      </c>
      <c r="V809" s="4">
        <f>PRODUCT($T$3:T809)-1</f>
        <v>0.81935896048840218</v>
      </c>
      <c r="W809" s="3">
        <f>PRODUCT($U$3:U809)-1</f>
        <v>0.5288217045937984</v>
      </c>
      <c r="X809">
        <f t="shared" si="515"/>
        <v>0.23284699410045007</v>
      </c>
      <c r="Y809" s="1">
        <f t="shared" si="516"/>
        <v>42957</v>
      </c>
      <c r="Z809">
        <f t="shared" si="517"/>
        <v>6.4148042862774979E-3</v>
      </c>
      <c r="AA809" s="5">
        <f t="shared" si="518"/>
        <v>1.1616244493467542E-2</v>
      </c>
      <c r="AB809" s="5">
        <f t="shared" si="519"/>
        <v>1.6344139253441359E-3</v>
      </c>
      <c r="AC809" s="5">
        <f t="shared" si="520"/>
        <v>3.0826821227531997E-3</v>
      </c>
      <c r="AD809" s="5">
        <f t="shared" si="521"/>
        <v>2.053577021728259E-3</v>
      </c>
      <c r="AE809" s="5">
        <f t="shared" si="522"/>
        <v>5.5502747993398938E-3</v>
      </c>
      <c r="AF809" s="5">
        <f t="shared" si="523"/>
        <v>2.5513787260567078E-3</v>
      </c>
      <c r="AG809" s="5">
        <f t="shared" si="524"/>
        <v>-1.2760218712977167E-3</v>
      </c>
      <c r="AH809" s="5">
        <f t="shared" si="525"/>
        <v>5.2699678171577169E-3</v>
      </c>
      <c r="AI809" s="5">
        <f t="shared" si="526"/>
        <v>1.944625486447471E-4</v>
      </c>
      <c r="AJ809" s="5">
        <f t="shared" si="527"/>
        <v>3.3132944193206004E-3</v>
      </c>
      <c r="AK809">
        <f t="shared" si="528"/>
        <v>7.0580250603062833E-3</v>
      </c>
      <c r="AL809" s="5">
        <f t="shared" si="529"/>
        <v>-5.5942776310919928E-3</v>
      </c>
      <c r="AM809" s="5">
        <f t="shared" si="530"/>
        <v>1.2772698011966233E-2</v>
      </c>
      <c r="AN809" s="5">
        <f t="shared" si="531"/>
        <v>7.91393325601919E-3</v>
      </c>
      <c r="AO809" s="5">
        <f t="shared" si="532"/>
        <v>2.438265361489611E-3</v>
      </c>
      <c r="AP809" s="5">
        <f t="shared" si="533"/>
        <v>-2.7663288085911786E-3</v>
      </c>
      <c r="AQ809" s="5">
        <f t="shared" si="534"/>
        <v>1.150336375933092E-3</v>
      </c>
      <c r="AR809" s="5">
        <f t="shared" si="535"/>
        <v>4.6323393967964144E-3</v>
      </c>
      <c r="AS809" s="5">
        <f t="shared" si="536"/>
        <v>5.9425296281478968E-3</v>
      </c>
      <c r="AT809" s="5">
        <f t="shared" si="537"/>
        <v>-3.5117798424825208E-3</v>
      </c>
      <c r="AU809" s="5">
        <f t="shared" si="538"/>
        <v>-1.1279635068359828E-2</v>
      </c>
      <c r="AV809">
        <f t="shared" si="539"/>
        <v>0</v>
      </c>
      <c r="AW809">
        <f t="shared" si="540"/>
        <v>1</v>
      </c>
      <c r="AX809">
        <f t="shared" si="541"/>
        <v>0</v>
      </c>
    </row>
    <row r="810" spans="1:50" x14ac:dyDescent="0.25">
      <c r="A810" s="1">
        <v>42958</v>
      </c>
      <c r="B810">
        <v>27000.429688</v>
      </c>
      <c r="C810">
        <v>27184.210938</v>
      </c>
      <c r="D810">
        <v>26863.710938</v>
      </c>
      <c r="E810">
        <v>26883.509765999999</v>
      </c>
      <c r="F810">
        <v>26883.509765999999</v>
      </c>
      <c r="G810">
        <v>3133494700</v>
      </c>
      <c r="H810" s="2">
        <f t="shared" si="502"/>
        <v>-2.0423051814604354E-2</v>
      </c>
      <c r="I810">
        <f t="shared" si="503"/>
        <v>28127.900390999999</v>
      </c>
      <c r="J810">
        <f t="shared" si="504"/>
        <v>26951.919922000001</v>
      </c>
      <c r="K810">
        <f t="shared" si="505"/>
        <v>27859</v>
      </c>
      <c r="L810">
        <f t="shared" si="506"/>
        <v>4.6288250151540922E-2</v>
      </c>
      <c r="M810">
        <f t="shared" si="507"/>
        <v>2.5446884203534914E-3</v>
      </c>
      <c r="N810">
        <f t="shared" si="508"/>
        <v>3.6285821400958485E-2</v>
      </c>
      <c r="O810">
        <f t="shared" si="509"/>
        <v>1</v>
      </c>
      <c r="P810">
        <f t="shared" si="501"/>
        <v>0</v>
      </c>
      <c r="Q810">
        <f t="shared" si="510"/>
        <v>0</v>
      </c>
      <c r="R810">
        <f t="shared" si="511"/>
        <v>1</v>
      </c>
      <c r="S810">
        <f t="shared" si="512"/>
        <v>2</v>
      </c>
      <c r="T810" s="4">
        <f t="shared" si="513"/>
        <v>0.96957694818539564</v>
      </c>
      <c r="U810" s="4">
        <f t="shared" si="514"/>
        <v>0.97457694818539564</v>
      </c>
      <c r="V810" s="4">
        <f>PRODUCT($T$3:T810)-1</f>
        <v>0.76400850856409885</v>
      </c>
      <c r="W810" s="3">
        <f>PRODUCT($U$3:U810)-1</f>
        <v>0.48995439118261852</v>
      </c>
      <c r="X810">
        <f t="shared" si="515"/>
        <v>0.20766849606045734</v>
      </c>
      <c r="Y810" s="1">
        <f t="shared" si="516"/>
        <v>42958</v>
      </c>
      <c r="Z810">
        <f t="shared" si="517"/>
        <v>1.1616244493467542E-2</v>
      </c>
      <c r="AA810" s="5">
        <f t="shared" si="518"/>
        <v>1.6344139253441359E-3</v>
      </c>
      <c r="AB810" s="5">
        <f t="shared" si="519"/>
        <v>3.0826821227531997E-3</v>
      </c>
      <c r="AC810" s="5">
        <f t="shared" si="520"/>
        <v>2.053577021728259E-3</v>
      </c>
      <c r="AD810" s="5">
        <f t="shared" si="521"/>
        <v>5.5502747993398938E-3</v>
      </c>
      <c r="AE810" s="5">
        <f t="shared" si="522"/>
        <v>2.5513787260567078E-3</v>
      </c>
      <c r="AF810" s="5">
        <f t="shared" si="523"/>
        <v>-1.2760218712977167E-3</v>
      </c>
      <c r="AG810" s="5">
        <f t="shared" si="524"/>
        <v>5.2699678171577169E-3</v>
      </c>
      <c r="AH810" s="5">
        <f t="shared" si="525"/>
        <v>1.944625486447471E-4</v>
      </c>
      <c r="AI810" s="5">
        <f t="shared" si="526"/>
        <v>3.3132944193206004E-3</v>
      </c>
      <c r="AJ810" s="5">
        <f t="shared" si="527"/>
        <v>7.0580250603062833E-3</v>
      </c>
      <c r="AK810">
        <f t="shared" si="528"/>
        <v>-5.5942776310919928E-3</v>
      </c>
      <c r="AL810" s="5">
        <f t="shared" si="529"/>
        <v>1.2772698011966233E-2</v>
      </c>
      <c r="AM810" s="5">
        <f t="shared" si="530"/>
        <v>7.91393325601919E-3</v>
      </c>
      <c r="AN810" s="5">
        <f t="shared" si="531"/>
        <v>2.438265361489611E-3</v>
      </c>
      <c r="AO810" s="5">
        <f t="shared" si="532"/>
        <v>-2.7663288085911786E-3</v>
      </c>
      <c r="AP810" s="5">
        <f t="shared" si="533"/>
        <v>1.150336375933092E-3</v>
      </c>
      <c r="AQ810" s="5">
        <f t="shared" si="534"/>
        <v>4.6323393967964144E-3</v>
      </c>
      <c r="AR810" s="5">
        <f t="shared" si="535"/>
        <v>5.9425296281478968E-3</v>
      </c>
      <c r="AS810" s="5">
        <f t="shared" si="536"/>
        <v>-3.5117798424825208E-3</v>
      </c>
      <c r="AT810" s="5">
        <f t="shared" si="537"/>
        <v>-1.1279635068359828E-2</v>
      </c>
      <c r="AU810" s="5">
        <f t="shared" si="538"/>
        <v>-2.0423051814604354E-2</v>
      </c>
      <c r="AV810">
        <f t="shared" si="539"/>
        <v>1</v>
      </c>
      <c r="AW810">
        <f t="shared" si="540"/>
        <v>0</v>
      </c>
      <c r="AX810">
        <f t="shared" si="541"/>
        <v>0</v>
      </c>
    </row>
    <row r="811" spans="1:50" x14ac:dyDescent="0.25">
      <c r="A811" s="1">
        <v>42961</v>
      </c>
      <c r="B811">
        <v>27091.769531000002</v>
      </c>
      <c r="C811">
        <v>27268.230468999998</v>
      </c>
      <c r="D811">
        <v>27032.400390999999</v>
      </c>
      <c r="E811">
        <v>27250.230468999998</v>
      </c>
      <c r="F811">
        <v>27250.230468999998</v>
      </c>
      <c r="G811">
        <v>1416372000</v>
      </c>
      <c r="H811" s="2">
        <f t="shared" si="502"/>
        <v>1.3641102154890339E-2</v>
      </c>
      <c r="I811">
        <f t="shared" si="503"/>
        <v>28127.900390999999</v>
      </c>
      <c r="J811">
        <f t="shared" si="504"/>
        <v>26951.919922000001</v>
      </c>
      <c r="K811">
        <f t="shared" si="505"/>
        <v>27883.830077999999</v>
      </c>
      <c r="L811">
        <f t="shared" si="506"/>
        <v>3.2207798132145804E-2</v>
      </c>
      <c r="M811">
        <f t="shared" si="507"/>
        <v>-1.0947083450885242E-2</v>
      </c>
      <c r="N811">
        <f t="shared" si="508"/>
        <v>2.3251165149622777E-2</v>
      </c>
      <c r="O811">
        <f t="shared" si="509"/>
        <v>1</v>
      </c>
      <c r="P811">
        <f t="shared" si="501"/>
        <v>0</v>
      </c>
      <c r="Q811">
        <f t="shared" si="510"/>
        <v>0</v>
      </c>
      <c r="R811">
        <f t="shared" si="511"/>
        <v>1</v>
      </c>
      <c r="S811">
        <f t="shared" si="512"/>
        <v>0</v>
      </c>
      <c r="T811" s="4">
        <f t="shared" si="513"/>
        <v>1.0136411021548903</v>
      </c>
      <c r="U811" s="4">
        <f t="shared" si="514"/>
        <v>1.0136411021548903</v>
      </c>
      <c r="V811" s="4">
        <f>PRODUCT($T$3:T811)-1</f>
        <v>0.78807152883151743</v>
      </c>
      <c r="W811" s="3">
        <f>PRODUCT($U$3:U811)-1</f>
        <v>0.51027901123886799</v>
      </c>
      <c r="X811">
        <f t="shared" si="515"/>
        <v>0.22414242538446083</v>
      </c>
      <c r="Y811" s="1">
        <f t="shared" si="516"/>
        <v>42961</v>
      </c>
      <c r="Z811">
        <f t="shared" si="517"/>
        <v>1.6344139253441359E-3</v>
      </c>
      <c r="AA811" s="5">
        <f t="shared" si="518"/>
        <v>3.0826821227531997E-3</v>
      </c>
      <c r="AB811" s="5">
        <f t="shared" si="519"/>
        <v>2.053577021728259E-3</v>
      </c>
      <c r="AC811" s="5">
        <f t="shared" si="520"/>
        <v>5.5502747993398938E-3</v>
      </c>
      <c r="AD811" s="5">
        <f t="shared" si="521"/>
        <v>2.5513787260567078E-3</v>
      </c>
      <c r="AE811" s="5">
        <f t="shared" si="522"/>
        <v>-1.2760218712977167E-3</v>
      </c>
      <c r="AF811" s="5">
        <f t="shared" si="523"/>
        <v>5.2699678171577169E-3</v>
      </c>
      <c r="AG811" s="5">
        <f t="shared" si="524"/>
        <v>1.944625486447471E-4</v>
      </c>
      <c r="AH811" s="5">
        <f t="shared" si="525"/>
        <v>3.3132944193206004E-3</v>
      </c>
      <c r="AI811" s="5">
        <f t="shared" si="526"/>
        <v>7.0580250603062833E-3</v>
      </c>
      <c r="AJ811" s="5">
        <f t="shared" si="527"/>
        <v>-5.5942776310919928E-3</v>
      </c>
      <c r="AK811">
        <f t="shared" si="528"/>
        <v>1.2772698011966233E-2</v>
      </c>
      <c r="AL811" s="5">
        <f t="shared" si="529"/>
        <v>7.91393325601919E-3</v>
      </c>
      <c r="AM811" s="5">
        <f t="shared" si="530"/>
        <v>2.438265361489611E-3</v>
      </c>
      <c r="AN811" s="5">
        <f t="shared" si="531"/>
        <v>-2.7663288085911786E-3</v>
      </c>
      <c r="AO811" s="5">
        <f t="shared" si="532"/>
        <v>1.150336375933092E-3</v>
      </c>
      <c r="AP811" s="5">
        <f t="shared" si="533"/>
        <v>4.6323393967964144E-3</v>
      </c>
      <c r="AQ811" s="5">
        <f t="shared" si="534"/>
        <v>5.9425296281478968E-3</v>
      </c>
      <c r="AR811" s="5">
        <f t="shared" si="535"/>
        <v>-3.5117798424825208E-3</v>
      </c>
      <c r="AS811" s="5">
        <f t="shared" si="536"/>
        <v>-1.1279635068359828E-2</v>
      </c>
      <c r="AT811" s="5">
        <f t="shared" si="537"/>
        <v>-2.0423051814604354E-2</v>
      </c>
      <c r="AU811" s="5">
        <f t="shared" si="538"/>
        <v>1.3641102154890339E-2</v>
      </c>
      <c r="AV811">
        <f t="shared" si="539"/>
        <v>1</v>
      </c>
      <c r="AW811">
        <f t="shared" si="540"/>
        <v>0</v>
      </c>
      <c r="AX811">
        <f t="shared" si="541"/>
        <v>0</v>
      </c>
    </row>
    <row r="812" spans="1:50" x14ac:dyDescent="0.25">
      <c r="A812" s="1">
        <v>42962</v>
      </c>
      <c r="B812">
        <v>27371.25</v>
      </c>
      <c r="C812">
        <v>27438.419922000001</v>
      </c>
      <c r="D812">
        <v>27174.960938</v>
      </c>
      <c r="E812">
        <v>27174.960938</v>
      </c>
      <c r="F812">
        <v>27174.960938</v>
      </c>
      <c r="G812">
        <v>2735953400</v>
      </c>
      <c r="H812" s="2">
        <f t="shared" si="502"/>
        <v>-2.7621612626588243E-3</v>
      </c>
      <c r="I812">
        <f t="shared" si="503"/>
        <v>28127.900390999999</v>
      </c>
      <c r="J812">
        <f t="shared" si="504"/>
        <v>26951.919922000001</v>
      </c>
      <c r="K812">
        <f t="shared" si="505"/>
        <v>27751.279297000001</v>
      </c>
      <c r="L812">
        <f t="shared" si="506"/>
        <v>3.5066819605523714E-2</v>
      </c>
      <c r="M812">
        <f t="shared" si="507"/>
        <v>-8.2075928833483802E-3</v>
      </c>
      <c r="N812">
        <f t="shared" si="508"/>
        <v>2.120769778896392E-2</v>
      </c>
      <c r="O812">
        <f t="shared" si="509"/>
        <v>1</v>
      </c>
      <c r="P812">
        <f t="shared" si="501"/>
        <v>0</v>
      </c>
      <c r="Q812">
        <f t="shared" si="510"/>
        <v>0</v>
      </c>
      <c r="R812">
        <f t="shared" si="511"/>
        <v>1</v>
      </c>
      <c r="S812">
        <f t="shared" si="512"/>
        <v>0</v>
      </c>
      <c r="T812" s="4">
        <f t="shared" si="513"/>
        <v>0.99723783873734118</v>
      </c>
      <c r="U812" s="4">
        <f t="shared" si="514"/>
        <v>0.99723783873734118</v>
      </c>
      <c r="V812" s="4">
        <f>PRODUCT($T$3:T812)-1</f>
        <v>0.78313258691971588</v>
      </c>
      <c r="W812" s="3">
        <f>PRODUCT($U$3:U812)-1</f>
        <v>0.5061073770582174</v>
      </c>
      <c r="X812">
        <f t="shared" si="515"/>
        <v>0.22076114659708668</v>
      </c>
      <c r="Y812" s="1">
        <f t="shared" si="516"/>
        <v>42962</v>
      </c>
      <c r="Z812">
        <f t="shared" si="517"/>
        <v>3.0826821227531997E-3</v>
      </c>
      <c r="AA812" s="5">
        <f t="shared" si="518"/>
        <v>2.053577021728259E-3</v>
      </c>
      <c r="AB812" s="5">
        <f t="shared" si="519"/>
        <v>5.5502747993398938E-3</v>
      </c>
      <c r="AC812" s="5">
        <f t="shared" si="520"/>
        <v>2.5513787260567078E-3</v>
      </c>
      <c r="AD812" s="5">
        <f t="shared" si="521"/>
        <v>-1.2760218712977167E-3</v>
      </c>
      <c r="AE812" s="5">
        <f t="shared" si="522"/>
        <v>5.2699678171577169E-3</v>
      </c>
      <c r="AF812" s="5">
        <f t="shared" si="523"/>
        <v>1.944625486447471E-4</v>
      </c>
      <c r="AG812" s="5">
        <f t="shared" si="524"/>
        <v>3.3132944193206004E-3</v>
      </c>
      <c r="AH812" s="5">
        <f t="shared" si="525"/>
        <v>7.0580250603062833E-3</v>
      </c>
      <c r="AI812" s="5">
        <f t="shared" si="526"/>
        <v>-5.5942776310919928E-3</v>
      </c>
      <c r="AJ812" s="5">
        <f t="shared" si="527"/>
        <v>1.2772698011966233E-2</v>
      </c>
      <c r="AK812">
        <f t="shared" si="528"/>
        <v>7.91393325601919E-3</v>
      </c>
      <c r="AL812" s="5">
        <f t="shared" si="529"/>
        <v>2.438265361489611E-3</v>
      </c>
      <c r="AM812" s="5">
        <f t="shared" si="530"/>
        <v>-2.7663288085911786E-3</v>
      </c>
      <c r="AN812" s="5">
        <f t="shared" si="531"/>
        <v>1.150336375933092E-3</v>
      </c>
      <c r="AO812" s="5">
        <f t="shared" si="532"/>
        <v>4.6323393967964144E-3</v>
      </c>
      <c r="AP812" s="5">
        <f t="shared" si="533"/>
        <v>5.9425296281478968E-3</v>
      </c>
      <c r="AQ812" s="5">
        <f t="shared" si="534"/>
        <v>-3.5117798424825208E-3</v>
      </c>
      <c r="AR812" s="5">
        <f t="shared" si="535"/>
        <v>-1.1279635068359828E-2</v>
      </c>
      <c r="AS812" s="5">
        <f t="shared" si="536"/>
        <v>-2.0423051814604354E-2</v>
      </c>
      <c r="AT812" s="5">
        <f t="shared" si="537"/>
        <v>1.3641102154890339E-2</v>
      </c>
      <c r="AU812" s="5">
        <f t="shared" si="538"/>
        <v>-2.7621612626588243E-3</v>
      </c>
      <c r="AV812">
        <f t="shared" si="539"/>
        <v>1</v>
      </c>
      <c r="AW812">
        <f t="shared" si="540"/>
        <v>0</v>
      </c>
      <c r="AX812">
        <f t="shared" si="541"/>
        <v>0</v>
      </c>
    </row>
    <row r="813" spans="1:50" x14ac:dyDescent="0.25">
      <c r="A813" s="1">
        <v>42963</v>
      </c>
      <c r="B813">
        <v>27238.810547000001</v>
      </c>
      <c r="C813">
        <v>27422.300781000002</v>
      </c>
      <c r="D813">
        <v>27238.810547000001</v>
      </c>
      <c r="E813">
        <v>27409.070313</v>
      </c>
      <c r="F813">
        <v>27409.070313</v>
      </c>
      <c r="G813">
        <v>1771056700</v>
      </c>
      <c r="H813" s="2">
        <f t="shared" si="502"/>
        <v>8.6148927880382864E-3</v>
      </c>
      <c r="I813">
        <f t="shared" si="503"/>
        <v>28127.900390999999</v>
      </c>
      <c r="J813">
        <f t="shared" si="504"/>
        <v>26951.919922000001</v>
      </c>
      <c r="K813">
        <f t="shared" si="505"/>
        <v>27699.089843999998</v>
      </c>
      <c r="L813">
        <f t="shared" si="506"/>
        <v>2.6225992702096912E-2</v>
      </c>
      <c r="M813">
        <f t="shared" si="507"/>
        <v>-1.6678799600991057E-2</v>
      </c>
      <c r="N813">
        <f t="shared" si="508"/>
        <v>1.0581151702268476E-2</v>
      </c>
      <c r="O813">
        <f t="shared" si="509"/>
        <v>1</v>
      </c>
      <c r="P813">
        <f t="shared" si="501"/>
        <v>0</v>
      </c>
      <c r="Q813">
        <f t="shared" si="510"/>
        <v>0</v>
      </c>
      <c r="R813">
        <f t="shared" si="511"/>
        <v>1</v>
      </c>
      <c r="S813">
        <f t="shared" si="512"/>
        <v>0</v>
      </c>
      <c r="T813" s="4">
        <f t="shared" si="513"/>
        <v>1.0086148927880383</v>
      </c>
      <c r="U813" s="4">
        <f t="shared" si="514"/>
        <v>1.0086148927880383</v>
      </c>
      <c r="V813" s="4">
        <f>PRODUCT($T$3:T813)-1</f>
        <v>0.7984940829828866</v>
      </c>
      <c r="W813" s="3">
        <f>PRODUCT($U$3:U813)-1</f>
        <v>0.51908233063884746</v>
      </c>
      <c r="X813">
        <f t="shared" si="515"/>
        <v>0.23127787299482327</v>
      </c>
      <c r="Y813" s="1">
        <f t="shared" si="516"/>
        <v>42963</v>
      </c>
      <c r="Z813">
        <f t="shared" si="517"/>
        <v>2.053577021728259E-3</v>
      </c>
      <c r="AA813" s="5">
        <f t="shared" si="518"/>
        <v>5.5502747993398938E-3</v>
      </c>
      <c r="AB813" s="5">
        <f t="shared" si="519"/>
        <v>2.5513787260567078E-3</v>
      </c>
      <c r="AC813" s="5">
        <f t="shared" si="520"/>
        <v>-1.2760218712977167E-3</v>
      </c>
      <c r="AD813" s="5">
        <f t="shared" si="521"/>
        <v>5.2699678171577169E-3</v>
      </c>
      <c r="AE813" s="5">
        <f t="shared" si="522"/>
        <v>1.944625486447471E-4</v>
      </c>
      <c r="AF813" s="5">
        <f t="shared" si="523"/>
        <v>3.3132944193206004E-3</v>
      </c>
      <c r="AG813" s="5">
        <f t="shared" si="524"/>
        <v>7.0580250603062833E-3</v>
      </c>
      <c r="AH813" s="5">
        <f t="shared" si="525"/>
        <v>-5.5942776310919928E-3</v>
      </c>
      <c r="AI813" s="5">
        <f t="shared" si="526"/>
        <v>1.2772698011966233E-2</v>
      </c>
      <c r="AJ813" s="5">
        <f t="shared" si="527"/>
        <v>7.91393325601919E-3</v>
      </c>
      <c r="AK813">
        <f t="shared" si="528"/>
        <v>2.438265361489611E-3</v>
      </c>
      <c r="AL813" s="5">
        <f t="shared" si="529"/>
        <v>-2.7663288085911786E-3</v>
      </c>
      <c r="AM813" s="5">
        <f t="shared" si="530"/>
        <v>1.150336375933092E-3</v>
      </c>
      <c r="AN813" s="5">
        <f t="shared" si="531"/>
        <v>4.6323393967964144E-3</v>
      </c>
      <c r="AO813" s="5">
        <f t="shared" si="532"/>
        <v>5.9425296281478968E-3</v>
      </c>
      <c r="AP813" s="5">
        <f t="shared" si="533"/>
        <v>-3.5117798424825208E-3</v>
      </c>
      <c r="AQ813" s="5">
        <f t="shared" si="534"/>
        <v>-1.1279635068359828E-2</v>
      </c>
      <c r="AR813" s="5">
        <f t="shared" si="535"/>
        <v>-2.0423051814604354E-2</v>
      </c>
      <c r="AS813" s="5">
        <f t="shared" si="536"/>
        <v>1.3641102154890339E-2</v>
      </c>
      <c r="AT813" s="5">
        <f t="shared" si="537"/>
        <v>-2.7621612626588243E-3</v>
      </c>
      <c r="AU813" s="5">
        <f t="shared" si="538"/>
        <v>8.6148927880382864E-3</v>
      </c>
      <c r="AV813">
        <f t="shared" si="539"/>
        <v>1</v>
      </c>
      <c r="AW813">
        <f t="shared" si="540"/>
        <v>0</v>
      </c>
      <c r="AX813">
        <f t="shared" si="541"/>
        <v>0</v>
      </c>
    </row>
    <row r="814" spans="1:50" x14ac:dyDescent="0.25">
      <c r="A814" s="1">
        <v>42964</v>
      </c>
      <c r="B814">
        <v>27610.289063</v>
      </c>
      <c r="C814">
        <v>27624.519531000002</v>
      </c>
      <c r="D814">
        <v>27302.480468999998</v>
      </c>
      <c r="E814">
        <v>27344.220702999999</v>
      </c>
      <c r="F814">
        <v>27344.220702999999</v>
      </c>
      <c r="G814">
        <v>1795330700</v>
      </c>
      <c r="H814" s="2">
        <f t="shared" si="502"/>
        <v>-2.3659908657771567E-3</v>
      </c>
      <c r="I814">
        <f t="shared" si="503"/>
        <v>28127.900390999999</v>
      </c>
      <c r="J814">
        <f t="shared" si="504"/>
        <v>26951.919922000001</v>
      </c>
      <c r="K814">
        <f t="shared" si="505"/>
        <v>27514.039063</v>
      </c>
      <c r="L814">
        <f t="shared" si="506"/>
        <v>2.8659792374847948E-2</v>
      </c>
      <c r="M814">
        <f t="shared" si="507"/>
        <v>-1.4346753021817094E-2</v>
      </c>
      <c r="N814">
        <f t="shared" si="508"/>
        <v>6.2103931154040559E-3</v>
      </c>
      <c r="O814">
        <f t="shared" si="509"/>
        <v>0</v>
      </c>
      <c r="P814">
        <f t="shared" si="501"/>
        <v>1</v>
      </c>
      <c r="Q814">
        <f t="shared" si="510"/>
        <v>0</v>
      </c>
      <c r="R814">
        <f t="shared" si="511"/>
        <v>1</v>
      </c>
      <c r="S814">
        <f t="shared" si="512"/>
        <v>0</v>
      </c>
      <c r="T814" s="4">
        <f t="shared" si="513"/>
        <v>0.99763400913422284</v>
      </c>
      <c r="U814" s="4">
        <f t="shared" si="514"/>
        <v>0.99763400913422284</v>
      </c>
      <c r="V814" s="4">
        <f>PRODUCT($T$3:T814)-1</f>
        <v>0.79423886241039487</v>
      </c>
      <c r="W814" s="3">
        <f>PRODUCT($U$3:U814)-1</f>
        <v>0.51548819572019244</v>
      </c>
      <c r="X814">
        <f t="shared" si="515"/>
        <v>0.22836468079408401</v>
      </c>
      <c r="Y814" s="1">
        <f t="shared" si="516"/>
        <v>42964</v>
      </c>
      <c r="Z814">
        <f t="shared" si="517"/>
        <v>5.5502747993398938E-3</v>
      </c>
      <c r="AA814" s="5">
        <f t="shared" si="518"/>
        <v>2.5513787260567078E-3</v>
      </c>
      <c r="AB814" s="5">
        <f t="shared" si="519"/>
        <v>-1.2760218712977167E-3</v>
      </c>
      <c r="AC814" s="5">
        <f t="shared" si="520"/>
        <v>5.2699678171577169E-3</v>
      </c>
      <c r="AD814" s="5">
        <f t="shared" si="521"/>
        <v>1.944625486447471E-4</v>
      </c>
      <c r="AE814" s="5">
        <f t="shared" si="522"/>
        <v>3.3132944193206004E-3</v>
      </c>
      <c r="AF814" s="5">
        <f t="shared" si="523"/>
        <v>7.0580250603062833E-3</v>
      </c>
      <c r="AG814" s="5">
        <f t="shared" si="524"/>
        <v>-5.5942776310919928E-3</v>
      </c>
      <c r="AH814" s="5">
        <f t="shared" si="525"/>
        <v>1.2772698011966233E-2</v>
      </c>
      <c r="AI814" s="5">
        <f t="shared" si="526"/>
        <v>7.91393325601919E-3</v>
      </c>
      <c r="AJ814" s="5">
        <f t="shared" si="527"/>
        <v>2.438265361489611E-3</v>
      </c>
      <c r="AK814">
        <f t="shared" si="528"/>
        <v>-2.7663288085911786E-3</v>
      </c>
      <c r="AL814" s="5">
        <f t="shared" si="529"/>
        <v>1.150336375933092E-3</v>
      </c>
      <c r="AM814" s="5">
        <f t="shared" si="530"/>
        <v>4.6323393967964144E-3</v>
      </c>
      <c r="AN814" s="5">
        <f t="shared" si="531"/>
        <v>5.9425296281478968E-3</v>
      </c>
      <c r="AO814" s="5">
        <f t="shared" si="532"/>
        <v>-3.5117798424825208E-3</v>
      </c>
      <c r="AP814" s="5">
        <f t="shared" si="533"/>
        <v>-1.1279635068359828E-2</v>
      </c>
      <c r="AQ814" s="5">
        <f t="shared" si="534"/>
        <v>-2.0423051814604354E-2</v>
      </c>
      <c r="AR814" s="5">
        <f t="shared" si="535"/>
        <v>1.3641102154890339E-2</v>
      </c>
      <c r="AS814" s="5">
        <f t="shared" si="536"/>
        <v>-2.7621612626588243E-3</v>
      </c>
      <c r="AT814" s="5">
        <f t="shared" si="537"/>
        <v>8.6148927880382864E-3</v>
      </c>
      <c r="AU814" s="5">
        <f t="shared" si="538"/>
        <v>-2.3659908657771567E-3</v>
      </c>
      <c r="AV814">
        <f t="shared" si="539"/>
        <v>0</v>
      </c>
      <c r="AW814">
        <f t="shared" si="540"/>
        <v>1</v>
      </c>
      <c r="AX814">
        <f t="shared" si="541"/>
        <v>0</v>
      </c>
    </row>
    <row r="815" spans="1:50" x14ac:dyDescent="0.25">
      <c r="A815" s="1">
        <v>42965</v>
      </c>
      <c r="B815">
        <v>26999.599609000001</v>
      </c>
      <c r="C815">
        <v>27236.320313</v>
      </c>
      <c r="D815">
        <v>26951.919922000001</v>
      </c>
      <c r="E815">
        <v>27047.570313</v>
      </c>
      <c r="F815">
        <v>27047.570313</v>
      </c>
      <c r="G815">
        <v>1691600400</v>
      </c>
      <c r="H815" s="2">
        <f t="shared" si="502"/>
        <v>-1.0848741795280059E-2</v>
      </c>
      <c r="I815">
        <f t="shared" si="503"/>
        <v>28160.390625</v>
      </c>
      <c r="J815">
        <f t="shared" si="504"/>
        <v>27086.429688</v>
      </c>
      <c r="K815">
        <f t="shared" si="505"/>
        <v>27917.179688</v>
      </c>
      <c r="L815">
        <f t="shared" si="506"/>
        <v>4.1143078624890084E-2</v>
      </c>
      <c r="M815">
        <f t="shared" si="507"/>
        <v>1.436704833384761E-3</v>
      </c>
      <c r="N815">
        <f t="shared" si="508"/>
        <v>3.2151108766395708E-2</v>
      </c>
      <c r="O815">
        <f t="shared" si="509"/>
        <v>1</v>
      </c>
      <c r="P815">
        <f t="shared" si="501"/>
        <v>0</v>
      </c>
      <c r="Q815">
        <f t="shared" si="510"/>
        <v>0</v>
      </c>
      <c r="R815">
        <f t="shared" si="511"/>
        <v>1</v>
      </c>
      <c r="S815">
        <f t="shared" si="512"/>
        <v>0</v>
      </c>
      <c r="T815" s="4">
        <f t="shared" si="513"/>
        <v>0.98915125820471994</v>
      </c>
      <c r="U815" s="4">
        <f t="shared" si="514"/>
        <v>0.98915125820471994</v>
      </c>
      <c r="V815" s="4">
        <f>PRODUCT($T$3:T815)-1</f>
        <v>0.77477362827304752</v>
      </c>
      <c r="W815" s="3">
        <f>PRODUCT($U$3:U815)-1</f>
        <v>0.49904705559102913</v>
      </c>
      <c r="X815">
        <f t="shared" si="515"/>
        <v>0.21503846954170736</v>
      </c>
      <c r="Y815" s="1">
        <f t="shared" si="516"/>
        <v>42965</v>
      </c>
      <c r="Z815">
        <f t="shared" si="517"/>
        <v>2.5513787260567078E-3</v>
      </c>
      <c r="AA815" s="5">
        <f t="shared" si="518"/>
        <v>-1.2760218712977167E-3</v>
      </c>
      <c r="AB815" s="5">
        <f t="shared" si="519"/>
        <v>5.2699678171577169E-3</v>
      </c>
      <c r="AC815" s="5">
        <f t="shared" si="520"/>
        <v>1.944625486447471E-4</v>
      </c>
      <c r="AD815" s="5">
        <f t="shared" si="521"/>
        <v>3.3132944193206004E-3</v>
      </c>
      <c r="AE815" s="5">
        <f t="shared" si="522"/>
        <v>7.0580250603062833E-3</v>
      </c>
      <c r="AF815" s="5">
        <f t="shared" si="523"/>
        <v>-5.5942776310919928E-3</v>
      </c>
      <c r="AG815" s="5">
        <f t="shared" si="524"/>
        <v>1.2772698011966233E-2</v>
      </c>
      <c r="AH815" s="5">
        <f t="shared" si="525"/>
        <v>7.91393325601919E-3</v>
      </c>
      <c r="AI815" s="5">
        <f t="shared" si="526"/>
        <v>2.438265361489611E-3</v>
      </c>
      <c r="AJ815" s="5">
        <f t="shared" si="527"/>
        <v>-2.7663288085911786E-3</v>
      </c>
      <c r="AK815">
        <f t="shared" si="528"/>
        <v>1.150336375933092E-3</v>
      </c>
      <c r="AL815" s="5">
        <f t="shared" si="529"/>
        <v>4.6323393967964144E-3</v>
      </c>
      <c r="AM815" s="5">
        <f t="shared" si="530"/>
        <v>5.9425296281478968E-3</v>
      </c>
      <c r="AN815" s="5">
        <f t="shared" si="531"/>
        <v>-3.5117798424825208E-3</v>
      </c>
      <c r="AO815" s="5">
        <f t="shared" si="532"/>
        <v>-1.1279635068359828E-2</v>
      </c>
      <c r="AP815" s="5">
        <f t="shared" si="533"/>
        <v>-2.0423051814604354E-2</v>
      </c>
      <c r="AQ815" s="5">
        <f t="shared" si="534"/>
        <v>1.3641102154890339E-2</v>
      </c>
      <c r="AR815" s="5">
        <f t="shared" si="535"/>
        <v>-2.7621612626588243E-3</v>
      </c>
      <c r="AS815" s="5">
        <f t="shared" si="536"/>
        <v>8.6148927880382864E-3</v>
      </c>
      <c r="AT815" s="5">
        <f t="shared" si="537"/>
        <v>-2.3659908657771567E-3</v>
      </c>
      <c r="AU815" s="5">
        <f t="shared" si="538"/>
        <v>-1.0848741795280059E-2</v>
      </c>
      <c r="AV815">
        <f t="shared" si="539"/>
        <v>1</v>
      </c>
      <c r="AW815">
        <f t="shared" si="540"/>
        <v>0</v>
      </c>
      <c r="AX815">
        <f t="shared" si="541"/>
        <v>0</v>
      </c>
    </row>
    <row r="816" spans="1:50" x14ac:dyDescent="0.25">
      <c r="A816" s="1">
        <v>42968</v>
      </c>
      <c r="B816">
        <v>27100.630859000001</v>
      </c>
      <c r="C816">
        <v>27221.310547000001</v>
      </c>
      <c r="D816">
        <v>27086.429688</v>
      </c>
      <c r="E816">
        <v>27154.679688</v>
      </c>
      <c r="F816">
        <v>27154.679688</v>
      </c>
      <c r="G816">
        <v>1770623000</v>
      </c>
      <c r="H816" s="2">
        <f t="shared" si="502"/>
        <v>3.96003684473345E-3</v>
      </c>
      <c r="I816">
        <f t="shared" si="503"/>
        <v>28248.119140999999</v>
      </c>
      <c r="J816">
        <f t="shared" si="504"/>
        <v>27316.080077999999</v>
      </c>
      <c r="K816">
        <f t="shared" si="505"/>
        <v>28032.169922000001</v>
      </c>
      <c r="L816">
        <f t="shared" si="506"/>
        <v>4.0267072400165471E-2</v>
      </c>
      <c r="M816">
        <f t="shared" si="507"/>
        <v>5.9437412576559545E-3</v>
      </c>
      <c r="N816">
        <f t="shared" si="508"/>
        <v>3.2314512418563979E-2</v>
      </c>
      <c r="O816">
        <f t="shared" si="509"/>
        <v>1</v>
      </c>
      <c r="P816">
        <f t="shared" si="501"/>
        <v>0</v>
      </c>
      <c r="Q816">
        <f t="shared" si="510"/>
        <v>0</v>
      </c>
      <c r="R816">
        <f t="shared" si="511"/>
        <v>1</v>
      </c>
      <c r="S816">
        <f t="shared" si="512"/>
        <v>0</v>
      </c>
      <c r="T816" s="4">
        <f t="shared" si="513"/>
        <v>1.0039600368447334</v>
      </c>
      <c r="U816" s="4">
        <f t="shared" si="514"/>
        <v>1.0039600368447334</v>
      </c>
      <c r="V816" s="4">
        <f>PRODUCT($T$3:T816)-1</f>
        <v>0.78180179723207011</v>
      </c>
      <c r="W816" s="3">
        <f>PRODUCT($U$3:U816)-1</f>
        <v>0.50498333716315891</v>
      </c>
      <c r="X816">
        <f t="shared" si="515"/>
        <v>0.2198500666488612</v>
      </c>
      <c r="Y816" s="1">
        <f t="shared" si="516"/>
        <v>42968</v>
      </c>
      <c r="Z816">
        <f t="shared" si="517"/>
        <v>-1.2760218712977167E-3</v>
      </c>
      <c r="AA816" s="5">
        <f t="shared" si="518"/>
        <v>5.2699678171577169E-3</v>
      </c>
      <c r="AB816" s="5">
        <f t="shared" si="519"/>
        <v>1.944625486447471E-4</v>
      </c>
      <c r="AC816" s="5">
        <f t="shared" si="520"/>
        <v>3.3132944193206004E-3</v>
      </c>
      <c r="AD816" s="5">
        <f t="shared" si="521"/>
        <v>7.0580250603062833E-3</v>
      </c>
      <c r="AE816" s="5">
        <f t="shared" si="522"/>
        <v>-5.5942776310919928E-3</v>
      </c>
      <c r="AF816" s="5">
        <f t="shared" si="523"/>
        <v>1.2772698011966233E-2</v>
      </c>
      <c r="AG816" s="5">
        <f t="shared" si="524"/>
        <v>7.91393325601919E-3</v>
      </c>
      <c r="AH816" s="5">
        <f t="shared" si="525"/>
        <v>2.438265361489611E-3</v>
      </c>
      <c r="AI816" s="5">
        <f t="shared" si="526"/>
        <v>-2.7663288085911786E-3</v>
      </c>
      <c r="AJ816" s="5">
        <f t="shared" si="527"/>
        <v>1.150336375933092E-3</v>
      </c>
      <c r="AK816">
        <f t="shared" si="528"/>
        <v>4.6323393967964144E-3</v>
      </c>
      <c r="AL816" s="5">
        <f t="shared" si="529"/>
        <v>5.9425296281478968E-3</v>
      </c>
      <c r="AM816" s="5">
        <f t="shared" si="530"/>
        <v>-3.5117798424825208E-3</v>
      </c>
      <c r="AN816" s="5">
        <f t="shared" si="531"/>
        <v>-1.1279635068359828E-2</v>
      </c>
      <c r="AO816" s="5">
        <f t="shared" si="532"/>
        <v>-2.0423051814604354E-2</v>
      </c>
      <c r="AP816" s="5">
        <f t="shared" si="533"/>
        <v>1.3641102154890339E-2</v>
      </c>
      <c r="AQ816" s="5">
        <f t="shared" si="534"/>
        <v>-2.7621612626588243E-3</v>
      </c>
      <c r="AR816" s="5">
        <f t="shared" si="535"/>
        <v>8.6148927880382864E-3</v>
      </c>
      <c r="AS816" s="5">
        <f t="shared" si="536"/>
        <v>-2.3659908657771567E-3</v>
      </c>
      <c r="AT816" s="5">
        <f t="shared" si="537"/>
        <v>-1.0848741795280059E-2</v>
      </c>
      <c r="AU816" s="5">
        <f t="shared" si="538"/>
        <v>3.96003684473345E-3</v>
      </c>
      <c r="AV816">
        <f t="shared" si="539"/>
        <v>1</v>
      </c>
      <c r="AW816">
        <f t="shared" si="540"/>
        <v>0</v>
      </c>
      <c r="AX816">
        <f t="shared" si="541"/>
        <v>0</v>
      </c>
    </row>
    <row r="817" spans="1:50" x14ac:dyDescent="0.25">
      <c r="A817" s="1">
        <v>42969</v>
      </c>
      <c r="B817">
        <v>27322.199218999998</v>
      </c>
      <c r="C817">
        <v>27509.060547000001</v>
      </c>
      <c r="D817">
        <v>27316.080077999999</v>
      </c>
      <c r="E817">
        <v>27401.669922000001</v>
      </c>
      <c r="F817">
        <v>27401.669922000001</v>
      </c>
      <c r="G817">
        <v>2049708500</v>
      </c>
      <c r="H817" s="2">
        <f t="shared" si="502"/>
        <v>9.0956784185212136E-3</v>
      </c>
      <c r="I817">
        <f t="shared" si="503"/>
        <v>28248.119140999999</v>
      </c>
      <c r="J817">
        <f t="shared" si="504"/>
        <v>27421.789063</v>
      </c>
      <c r="K817">
        <f t="shared" si="505"/>
        <v>28013.109375</v>
      </c>
      <c r="L817">
        <f t="shared" si="506"/>
        <v>3.089042461315139E-2</v>
      </c>
      <c r="M817">
        <f t="shared" si="507"/>
        <v>7.342304705248992E-4</v>
      </c>
      <c r="N817">
        <f t="shared" si="508"/>
        <v>2.2313948556437868E-2</v>
      </c>
      <c r="O817">
        <f t="shared" si="509"/>
        <v>1</v>
      </c>
      <c r="P817">
        <f t="shared" si="501"/>
        <v>0</v>
      </c>
      <c r="Q817">
        <f t="shared" si="510"/>
        <v>0</v>
      </c>
      <c r="R817">
        <f t="shared" si="511"/>
        <v>1</v>
      </c>
      <c r="S817">
        <f t="shared" si="512"/>
        <v>0</v>
      </c>
      <c r="T817" s="4">
        <f t="shared" si="513"/>
        <v>1.0090956784185212</v>
      </c>
      <c r="U817" s="4">
        <f t="shared" si="514"/>
        <v>1.0090956784185212</v>
      </c>
      <c r="V817" s="4">
        <f>PRODUCT($T$3:T817)-1</f>
        <v>0.79800849338523605</v>
      </c>
      <c r="W817" s="3">
        <f>PRODUCT($U$3:U817)-1</f>
        <v>0.51867218162322781</v>
      </c>
      <c r="X817">
        <f t="shared" si="515"/>
        <v>0.23094543057391093</v>
      </c>
      <c r="Y817" s="1">
        <f t="shared" si="516"/>
        <v>42969</v>
      </c>
      <c r="Z817">
        <f t="shared" si="517"/>
        <v>5.2699678171577169E-3</v>
      </c>
      <c r="AA817" s="5">
        <f t="shared" si="518"/>
        <v>1.944625486447471E-4</v>
      </c>
      <c r="AB817" s="5">
        <f t="shared" si="519"/>
        <v>3.3132944193206004E-3</v>
      </c>
      <c r="AC817" s="5">
        <f t="shared" si="520"/>
        <v>7.0580250603062833E-3</v>
      </c>
      <c r="AD817" s="5">
        <f t="shared" si="521"/>
        <v>-5.5942776310919928E-3</v>
      </c>
      <c r="AE817" s="5">
        <f t="shared" si="522"/>
        <v>1.2772698011966233E-2</v>
      </c>
      <c r="AF817" s="5">
        <f t="shared" si="523"/>
        <v>7.91393325601919E-3</v>
      </c>
      <c r="AG817" s="5">
        <f t="shared" si="524"/>
        <v>2.438265361489611E-3</v>
      </c>
      <c r="AH817" s="5">
        <f t="shared" si="525"/>
        <v>-2.7663288085911786E-3</v>
      </c>
      <c r="AI817" s="5">
        <f t="shared" si="526"/>
        <v>1.150336375933092E-3</v>
      </c>
      <c r="AJ817" s="5">
        <f t="shared" si="527"/>
        <v>4.6323393967964144E-3</v>
      </c>
      <c r="AK817">
        <f t="shared" si="528"/>
        <v>5.9425296281478968E-3</v>
      </c>
      <c r="AL817" s="5">
        <f t="shared" si="529"/>
        <v>-3.5117798424825208E-3</v>
      </c>
      <c r="AM817" s="5">
        <f t="shared" si="530"/>
        <v>-1.1279635068359828E-2</v>
      </c>
      <c r="AN817" s="5">
        <f t="shared" si="531"/>
        <v>-2.0423051814604354E-2</v>
      </c>
      <c r="AO817" s="5">
        <f t="shared" si="532"/>
        <v>1.3641102154890339E-2</v>
      </c>
      <c r="AP817" s="5">
        <f t="shared" si="533"/>
        <v>-2.7621612626588243E-3</v>
      </c>
      <c r="AQ817" s="5">
        <f t="shared" si="534"/>
        <v>8.6148927880382864E-3</v>
      </c>
      <c r="AR817" s="5">
        <f t="shared" si="535"/>
        <v>-2.3659908657771567E-3</v>
      </c>
      <c r="AS817" s="5">
        <f t="shared" si="536"/>
        <v>-1.0848741795280059E-2</v>
      </c>
      <c r="AT817" s="5">
        <f t="shared" si="537"/>
        <v>3.96003684473345E-3</v>
      </c>
      <c r="AU817" s="5">
        <f t="shared" si="538"/>
        <v>9.0956784185212136E-3</v>
      </c>
      <c r="AV817">
        <f t="shared" si="539"/>
        <v>1</v>
      </c>
      <c r="AW817">
        <f t="shared" si="540"/>
        <v>0</v>
      </c>
      <c r="AX817">
        <f t="shared" si="541"/>
        <v>0</v>
      </c>
    </row>
    <row r="818" spans="1:50" x14ac:dyDescent="0.25">
      <c r="A818" s="1">
        <v>42971</v>
      </c>
      <c r="B818">
        <v>27642.230468999998</v>
      </c>
      <c r="C818">
        <v>27642.230468999998</v>
      </c>
      <c r="D818">
        <v>27485.869140999999</v>
      </c>
      <c r="E818">
        <v>27518.599609000001</v>
      </c>
      <c r="F818">
        <v>27518.599609000001</v>
      </c>
      <c r="G818">
        <v>2691510500</v>
      </c>
      <c r="H818" s="2">
        <f t="shared" si="502"/>
        <v>4.267246752947651E-3</v>
      </c>
      <c r="I818">
        <f t="shared" si="503"/>
        <v>28248.119140999999</v>
      </c>
      <c r="J818">
        <f t="shared" si="504"/>
        <v>27421.789063</v>
      </c>
      <c r="K818">
        <f t="shared" si="505"/>
        <v>28046.939452999999</v>
      </c>
      <c r="L818">
        <f t="shared" si="506"/>
        <v>2.6510052922947613E-2</v>
      </c>
      <c r="M818">
        <f t="shared" si="507"/>
        <v>-3.518004090889093E-3</v>
      </c>
      <c r="N818">
        <f t="shared" si="508"/>
        <v>1.9199372479230536E-2</v>
      </c>
      <c r="O818">
        <f t="shared" si="509"/>
        <v>1</v>
      </c>
      <c r="P818">
        <f t="shared" si="501"/>
        <v>0</v>
      </c>
      <c r="Q818">
        <f t="shared" si="510"/>
        <v>0</v>
      </c>
      <c r="R818">
        <f t="shared" si="511"/>
        <v>1</v>
      </c>
      <c r="S818">
        <f t="shared" si="512"/>
        <v>0</v>
      </c>
      <c r="T818" s="4">
        <f t="shared" si="513"/>
        <v>1.0042672467529477</v>
      </c>
      <c r="U818" s="4">
        <f t="shared" si="514"/>
        <v>1.0042672467529477</v>
      </c>
      <c r="V818" s="4">
        <f>PRODUCT($T$3:T818)-1</f>
        <v>0.80568103929040658</v>
      </c>
      <c r="W818" s="3">
        <f>PRODUCT($U$3:U818)-1</f>
        <v>0.52515273055905154</v>
      </c>
      <c r="X818">
        <f t="shared" si="515"/>
        <v>0.23619817846558333</v>
      </c>
      <c r="Y818" s="1">
        <f t="shared" si="516"/>
        <v>42971</v>
      </c>
      <c r="Z818">
        <f t="shared" si="517"/>
        <v>1.944625486447471E-4</v>
      </c>
      <c r="AA818" s="5">
        <f t="shared" si="518"/>
        <v>3.3132944193206004E-3</v>
      </c>
      <c r="AB818" s="5">
        <f t="shared" si="519"/>
        <v>7.0580250603062833E-3</v>
      </c>
      <c r="AC818" s="5">
        <f t="shared" si="520"/>
        <v>-5.5942776310919928E-3</v>
      </c>
      <c r="AD818" s="5">
        <f t="shared" si="521"/>
        <v>1.2772698011966233E-2</v>
      </c>
      <c r="AE818" s="5">
        <f t="shared" si="522"/>
        <v>7.91393325601919E-3</v>
      </c>
      <c r="AF818" s="5">
        <f t="shared" si="523"/>
        <v>2.438265361489611E-3</v>
      </c>
      <c r="AG818" s="5">
        <f t="shared" si="524"/>
        <v>-2.7663288085911786E-3</v>
      </c>
      <c r="AH818" s="5">
        <f t="shared" si="525"/>
        <v>1.150336375933092E-3</v>
      </c>
      <c r="AI818" s="5">
        <f t="shared" si="526"/>
        <v>4.6323393967964144E-3</v>
      </c>
      <c r="AJ818" s="5">
        <f t="shared" si="527"/>
        <v>5.9425296281478968E-3</v>
      </c>
      <c r="AK818">
        <f t="shared" si="528"/>
        <v>-3.5117798424825208E-3</v>
      </c>
      <c r="AL818" s="5">
        <f t="shared" si="529"/>
        <v>-1.1279635068359828E-2</v>
      </c>
      <c r="AM818" s="5">
        <f t="shared" si="530"/>
        <v>-2.0423051814604354E-2</v>
      </c>
      <c r="AN818" s="5">
        <f t="shared" si="531"/>
        <v>1.3641102154890339E-2</v>
      </c>
      <c r="AO818" s="5">
        <f t="shared" si="532"/>
        <v>-2.7621612626588243E-3</v>
      </c>
      <c r="AP818" s="5">
        <f t="shared" si="533"/>
        <v>8.6148927880382864E-3</v>
      </c>
      <c r="AQ818" s="5">
        <f t="shared" si="534"/>
        <v>-2.3659908657771567E-3</v>
      </c>
      <c r="AR818" s="5">
        <f t="shared" si="535"/>
        <v>-1.0848741795280059E-2</v>
      </c>
      <c r="AS818" s="5">
        <f t="shared" si="536"/>
        <v>3.96003684473345E-3</v>
      </c>
      <c r="AT818" s="5">
        <f t="shared" si="537"/>
        <v>9.0956784185212136E-3</v>
      </c>
      <c r="AU818" s="5">
        <f t="shared" si="538"/>
        <v>4.267246752947651E-3</v>
      </c>
      <c r="AV818">
        <f t="shared" si="539"/>
        <v>1</v>
      </c>
      <c r="AW818">
        <f t="shared" si="540"/>
        <v>0</v>
      </c>
      <c r="AX818">
        <f t="shared" si="541"/>
        <v>0</v>
      </c>
    </row>
    <row r="819" spans="1:50" x14ac:dyDescent="0.25">
      <c r="A819" s="1">
        <v>42972</v>
      </c>
      <c r="B819">
        <v>27539.109375</v>
      </c>
      <c r="C819">
        <v>27878.369140999999</v>
      </c>
      <c r="D819">
        <v>27480.109375</v>
      </c>
      <c r="E819">
        <v>27848.160156000002</v>
      </c>
      <c r="F819">
        <v>27848.160156000002</v>
      </c>
      <c r="G819">
        <v>3791271400</v>
      </c>
      <c r="H819" s="2">
        <f t="shared" si="502"/>
        <v>1.19759199843954E-2</v>
      </c>
      <c r="I819">
        <f t="shared" si="503"/>
        <v>28248.119140999999</v>
      </c>
      <c r="J819">
        <f t="shared" si="504"/>
        <v>27421.789063</v>
      </c>
      <c r="K819">
        <f t="shared" si="505"/>
        <v>27845.519531000002</v>
      </c>
      <c r="L819">
        <f t="shared" si="506"/>
        <v>1.4362133180773951E-2</v>
      </c>
      <c r="M819">
        <f t="shared" si="507"/>
        <v>-1.5310565962402989E-2</v>
      </c>
      <c r="N819">
        <f t="shared" si="508"/>
        <v>-9.4822242661884992E-5</v>
      </c>
      <c r="O819">
        <f t="shared" si="509"/>
        <v>0</v>
      </c>
      <c r="P819">
        <f t="shared" si="501"/>
        <v>1</v>
      </c>
      <c r="Q819">
        <f t="shared" si="510"/>
        <v>0</v>
      </c>
      <c r="R819">
        <f t="shared" si="511"/>
        <v>1</v>
      </c>
      <c r="S819">
        <f t="shared" si="512"/>
        <v>0</v>
      </c>
      <c r="T819" s="4">
        <f t="shared" si="513"/>
        <v>1.0119759199843954</v>
      </c>
      <c r="U819" s="4">
        <f t="shared" si="514"/>
        <v>1.0119759199843954</v>
      </c>
      <c r="V819" s="4">
        <f>PRODUCT($T$3:T819)-1</f>
        <v>0.82730573093428839</v>
      </c>
      <c r="W819" s="3">
        <f>PRODUCT($U$3:U819)-1</f>
        <v>0.54341783762420892</v>
      </c>
      <c r="X819">
        <f t="shared" si="515"/>
        <v>0.25100278893574268</v>
      </c>
      <c r="Y819" s="1">
        <f t="shared" si="516"/>
        <v>42972</v>
      </c>
      <c r="Z819">
        <f t="shared" si="517"/>
        <v>3.3132944193206004E-3</v>
      </c>
      <c r="AA819" s="5">
        <f t="shared" si="518"/>
        <v>7.0580250603062833E-3</v>
      </c>
      <c r="AB819" s="5">
        <f t="shared" si="519"/>
        <v>-5.5942776310919928E-3</v>
      </c>
      <c r="AC819" s="5">
        <f t="shared" si="520"/>
        <v>1.2772698011966233E-2</v>
      </c>
      <c r="AD819" s="5">
        <f t="shared" si="521"/>
        <v>7.91393325601919E-3</v>
      </c>
      <c r="AE819" s="5">
        <f t="shared" si="522"/>
        <v>2.438265361489611E-3</v>
      </c>
      <c r="AF819" s="5">
        <f t="shared" si="523"/>
        <v>-2.7663288085911786E-3</v>
      </c>
      <c r="AG819" s="5">
        <f t="shared" si="524"/>
        <v>1.150336375933092E-3</v>
      </c>
      <c r="AH819" s="5">
        <f t="shared" si="525"/>
        <v>4.6323393967964144E-3</v>
      </c>
      <c r="AI819" s="5">
        <f t="shared" si="526"/>
        <v>5.9425296281478968E-3</v>
      </c>
      <c r="AJ819" s="5">
        <f t="shared" si="527"/>
        <v>-3.5117798424825208E-3</v>
      </c>
      <c r="AK819">
        <f t="shared" si="528"/>
        <v>-1.1279635068359828E-2</v>
      </c>
      <c r="AL819" s="5">
        <f t="shared" si="529"/>
        <v>-2.0423051814604354E-2</v>
      </c>
      <c r="AM819" s="5">
        <f t="shared" si="530"/>
        <v>1.3641102154890339E-2</v>
      </c>
      <c r="AN819" s="5">
        <f t="shared" si="531"/>
        <v>-2.7621612626588243E-3</v>
      </c>
      <c r="AO819" s="5">
        <f t="shared" si="532"/>
        <v>8.6148927880382864E-3</v>
      </c>
      <c r="AP819" s="5">
        <f t="shared" si="533"/>
        <v>-2.3659908657771567E-3</v>
      </c>
      <c r="AQ819" s="5">
        <f t="shared" si="534"/>
        <v>-1.0848741795280059E-2</v>
      </c>
      <c r="AR819" s="5">
        <f t="shared" si="535"/>
        <v>3.96003684473345E-3</v>
      </c>
      <c r="AS819" s="5">
        <f t="shared" si="536"/>
        <v>9.0956784185212136E-3</v>
      </c>
      <c r="AT819" s="5">
        <f t="shared" si="537"/>
        <v>4.267246752947651E-3</v>
      </c>
      <c r="AU819" s="5">
        <f t="shared" si="538"/>
        <v>1.19759199843954E-2</v>
      </c>
      <c r="AV819">
        <f t="shared" si="539"/>
        <v>0</v>
      </c>
      <c r="AW819">
        <f t="shared" si="540"/>
        <v>1</v>
      </c>
      <c r="AX819">
        <f t="shared" si="541"/>
        <v>0</v>
      </c>
    </row>
    <row r="820" spans="1:50" x14ac:dyDescent="0.25">
      <c r="A820" s="1">
        <v>42975</v>
      </c>
      <c r="B820">
        <v>27905.589843999998</v>
      </c>
      <c r="C820">
        <v>28071.589843999998</v>
      </c>
      <c r="D820">
        <v>27806.050781000002</v>
      </c>
      <c r="E820">
        <v>27863.289063</v>
      </c>
      <c r="F820">
        <v>27863.289063</v>
      </c>
      <c r="G820">
        <v>3019391000</v>
      </c>
      <c r="H820" s="2">
        <f t="shared" si="502"/>
        <v>5.4326414798144818E-4</v>
      </c>
      <c r="I820">
        <f t="shared" si="503"/>
        <v>28248.119140999999</v>
      </c>
      <c r="J820">
        <f t="shared" si="504"/>
        <v>27421.789063</v>
      </c>
      <c r="K820">
        <f t="shared" si="505"/>
        <v>27476.269531000002</v>
      </c>
      <c r="L820">
        <f t="shared" si="506"/>
        <v>1.3811365812911758E-2</v>
      </c>
      <c r="M820">
        <f t="shared" si="507"/>
        <v>-1.5845221969371659E-2</v>
      </c>
      <c r="N820">
        <f t="shared" si="508"/>
        <v>-1.3889944260526144E-2</v>
      </c>
      <c r="O820">
        <f t="shared" si="509"/>
        <v>0</v>
      </c>
      <c r="P820">
        <f t="shared" si="501"/>
        <v>0</v>
      </c>
      <c r="Q820">
        <f t="shared" si="510"/>
        <v>1</v>
      </c>
      <c r="R820">
        <f t="shared" si="511"/>
        <v>-1</v>
      </c>
      <c r="S820">
        <f t="shared" si="512"/>
        <v>2</v>
      </c>
      <c r="T820" s="4">
        <f t="shared" si="513"/>
        <v>0.98945673585201854</v>
      </c>
      <c r="U820" s="4">
        <f t="shared" si="514"/>
        <v>0.995</v>
      </c>
      <c r="V820" s="4">
        <f>PRODUCT($T$3:T820)-1</f>
        <v>0.80803996393392796</v>
      </c>
      <c r="W820" s="3">
        <f>PRODUCT($U$3:U820)-1</f>
        <v>0.53570074843608784</v>
      </c>
      <c r="X820">
        <f t="shared" si="515"/>
        <v>0.25168241389999624</v>
      </c>
      <c r="Y820" s="1">
        <f t="shared" si="516"/>
        <v>42975</v>
      </c>
      <c r="Z820">
        <f t="shared" si="517"/>
        <v>7.0580250603062833E-3</v>
      </c>
      <c r="AA820" s="5">
        <f t="shared" si="518"/>
        <v>-5.5942776310919928E-3</v>
      </c>
      <c r="AB820" s="5">
        <f t="shared" si="519"/>
        <v>1.2772698011966233E-2</v>
      </c>
      <c r="AC820" s="5">
        <f t="shared" si="520"/>
        <v>7.91393325601919E-3</v>
      </c>
      <c r="AD820" s="5">
        <f t="shared" si="521"/>
        <v>2.438265361489611E-3</v>
      </c>
      <c r="AE820" s="5">
        <f t="shared" si="522"/>
        <v>-2.7663288085911786E-3</v>
      </c>
      <c r="AF820" s="5">
        <f t="shared" si="523"/>
        <v>1.150336375933092E-3</v>
      </c>
      <c r="AG820" s="5">
        <f t="shared" si="524"/>
        <v>4.6323393967964144E-3</v>
      </c>
      <c r="AH820" s="5">
        <f t="shared" si="525"/>
        <v>5.9425296281478968E-3</v>
      </c>
      <c r="AI820" s="5">
        <f t="shared" si="526"/>
        <v>-3.5117798424825208E-3</v>
      </c>
      <c r="AJ820" s="5">
        <f t="shared" si="527"/>
        <v>-1.1279635068359828E-2</v>
      </c>
      <c r="AK820">
        <f t="shared" si="528"/>
        <v>-2.0423051814604354E-2</v>
      </c>
      <c r="AL820" s="5">
        <f t="shared" si="529"/>
        <v>1.3641102154890339E-2</v>
      </c>
      <c r="AM820" s="5">
        <f t="shared" si="530"/>
        <v>-2.7621612626588243E-3</v>
      </c>
      <c r="AN820" s="5">
        <f t="shared" si="531"/>
        <v>8.6148927880382864E-3</v>
      </c>
      <c r="AO820" s="5">
        <f t="shared" si="532"/>
        <v>-2.3659908657771567E-3</v>
      </c>
      <c r="AP820" s="5">
        <f t="shared" si="533"/>
        <v>-1.0848741795280059E-2</v>
      </c>
      <c r="AQ820" s="5">
        <f t="shared" si="534"/>
        <v>3.96003684473345E-3</v>
      </c>
      <c r="AR820" s="5">
        <f t="shared" si="535"/>
        <v>9.0956784185212136E-3</v>
      </c>
      <c r="AS820" s="5">
        <f t="shared" si="536"/>
        <v>4.267246752947651E-3</v>
      </c>
      <c r="AT820" s="5">
        <f t="shared" si="537"/>
        <v>1.19759199843954E-2</v>
      </c>
      <c r="AU820" s="5">
        <f t="shared" si="538"/>
        <v>5.4326414798144818E-4</v>
      </c>
      <c r="AV820">
        <f t="shared" si="539"/>
        <v>0</v>
      </c>
      <c r="AW820">
        <f t="shared" si="540"/>
        <v>0</v>
      </c>
      <c r="AX820">
        <f t="shared" si="541"/>
        <v>1</v>
      </c>
    </row>
    <row r="821" spans="1:50" x14ac:dyDescent="0.25">
      <c r="A821" s="1">
        <v>42976</v>
      </c>
      <c r="B821">
        <v>27744.580077999999</v>
      </c>
      <c r="C821">
        <v>27839.830077999999</v>
      </c>
      <c r="D821">
        <v>27638.730468999998</v>
      </c>
      <c r="E821">
        <v>27765.009765999999</v>
      </c>
      <c r="F821">
        <v>27765.009765999999</v>
      </c>
      <c r="G821">
        <v>1717761500</v>
      </c>
      <c r="H821" s="2">
        <f t="shared" si="502"/>
        <v>-3.5271965480381251E-3</v>
      </c>
      <c r="I821">
        <f t="shared" si="503"/>
        <v>28248.119140999999</v>
      </c>
      <c r="J821">
        <f t="shared" si="504"/>
        <v>27300.369140999999</v>
      </c>
      <c r="K821">
        <f t="shared" si="505"/>
        <v>27300.369140999999</v>
      </c>
      <c r="L821">
        <f t="shared" si="506"/>
        <v>1.7399935352862661E-2</v>
      </c>
      <c r="M821">
        <f t="shared" si="507"/>
        <v>-1.6734754603579538E-2</v>
      </c>
      <c r="N821">
        <f t="shared" si="508"/>
        <v>-1.6734754603579538E-2</v>
      </c>
      <c r="O821">
        <f t="shared" si="509"/>
        <v>0</v>
      </c>
      <c r="P821">
        <f t="shared" si="501"/>
        <v>1</v>
      </c>
      <c r="Q821">
        <f t="shared" si="510"/>
        <v>0</v>
      </c>
      <c r="R821">
        <f t="shared" si="511"/>
        <v>-1</v>
      </c>
      <c r="S821">
        <f t="shared" si="512"/>
        <v>0</v>
      </c>
      <c r="T821" s="4">
        <f t="shared" si="513"/>
        <v>1.0035271965480381</v>
      </c>
      <c r="U821" s="4">
        <f t="shared" si="514"/>
        <v>1</v>
      </c>
      <c r="V821" s="4">
        <f>PRODUCT($T$3:T821)-1</f>
        <v>0.81441727625343074</v>
      </c>
      <c r="W821" s="3">
        <f>PRODUCT($U$3:U821)-1</f>
        <v>0.53570074843608784</v>
      </c>
      <c r="X821">
        <f t="shared" si="515"/>
        <v>0.24726748401044807</v>
      </c>
      <c r="Y821" s="1">
        <f t="shared" si="516"/>
        <v>42976</v>
      </c>
      <c r="Z821">
        <f t="shared" si="517"/>
        <v>-5.5942776310919928E-3</v>
      </c>
      <c r="AA821" s="5">
        <f t="shared" si="518"/>
        <v>1.2772698011966233E-2</v>
      </c>
      <c r="AB821" s="5">
        <f t="shared" si="519"/>
        <v>7.91393325601919E-3</v>
      </c>
      <c r="AC821" s="5">
        <f t="shared" si="520"/>
        <v>2.438265361489611E-3</v>
      </c>
      <c r="AD821" s="5">
        <f t="shared" si="521"/>
        <v>-2.7663288085911786E-3</v>
      </c>
      <c r="AE821" s="5">
        <f t="shared" si="522"/>
        <v>1.150336375933092E-3</v>
      </c>
      <c r="AF821" s="5">
        <f t="shared" si="523"/>
        <v>4.6323393967964144E-3</v>
      </c>
      <c r="AG821" s="5">
        <f t="shared" si="524"/>
        <v>5.9425296281478968E-3</v>
      </c>
      <c r="AH821" s="5">
        <f t="shared" si="525"/>
        <v>-3.5117798424825208E-3</v>
      </c>
      <c r="AI821" s="5">
        <f t="shared" si="526"/>
        <v>-1.1279635068359828E-2</v>
      </c>
      <c r="AJ821" s="5">
        <f t="shared" si="527"/>
        <v>-2.0423051814604354E-2</v>
      </c>
      <c r="AK821">
        <f t="shared" si="528"/>
        <v>1.3641102154890339E-2</v>
      </c>
      <c r="AL821" s="5">
        <f t="shared" si="529"/>
        <v>-2.7621612626588243E-3</v>
      </c>
      <c r="AM821" s="5">
        <f t="shared" si="530"/>
        <v>8.6148927880382864E-3</v>
      </c>
      <c r="AN821" s="5">
        <f t="shared" si="531"/>
        <v>-2.3659908657771567E-3</v>
      </c>
      <c r="AO821" s="5">
        <f t="shared" si="532"/>
        <v>-1.0848741795280059E-2</v>
      </c>
      <c r="AP821" s="5">
        <f t="shared" si="533"/>
        <v>3.96003684473345E-3</v>
      </c>
      <c r="AQ821" s="5">
        <f t="shared" si="534"/>
        <v>9.0956784185212136E-3</v>
      </c>
      <c r="AR821" s="5">
        <f t="shared" si="535"/>
        <v>4.267246752947651E-3</v>
      </c>
      <c r="AS821" s="5">
        <f t="shared" si="536"/>
        <v>1.19759199843954E-2</v>
      </c>
      <c r="AT821" s="5">
        <f t="shared" si="537"/>
        <v>5.4326414798144818E-4</v>
      </c>
      <c r="AU821" s="5">
        <f t="shared" si="538"/>
        <v>-3.5271965480381251E-3</v>
      </c>
      <c r="AV821">
        <f t="shared" si="539"/>
        <v>0</v>
      </c>
      <c r="AW821">
        <f t="shared" si="540"/>
        <v>1</v>
      </c>
      <c r="AX821">
        <f t="shared" si="541"/>
        <v>0</v>
      </c>
    </row>
    <row r="822" spans="1:50" x14ac:dyDescent="0.25">
      <c r="A822" s="1">
        <v>42977</v>
      </c>
      <c r="B822">
        <v>27957.740234000001</v>
      </c>
      <c r="C822">
        <v>28127.900390999999</v>
      </c>
      <c r="D822">
        <v>27912.820313</v>
      </c>
      <c r="E822">
        <v>28094.609375</v>
      </c>
      <c r="F822">
        <v>28094.609375</v>
      </c>
      <c r="G822">
        <v>2142434100</v>
      </c>
      <c r="H822" s="2">
        <f t="shared" si="502"/>
        <v>1.187104242994419E-2</v>
      </c>
      <c r="I822">
        <f t="shared" si="503"/>
        <v>28248.119140999999</v>
      </c>
      <c r="J822">
        <f t="shared" si="504"/>
        <v>27300.369140999999</v>
      </c>
      <c r="K822">
        <f t="shared" si="505"/>
        <v>27503.050781000002</v>
      </c>
      <c r="L822">
        <f t="shared" si="506"/>
        <v>5.4640292004415336E-3</v>
      </c>
      <c r="M822">
        <f t="shared" si="507"/>
        <v>-2.8270200286420577E-2</v>
      </c>
      <c r="N822">
        <f t="shared" si="508"/>
        <v>-2.1055946573380613E-2</v>
      </c>
      <c r="O822">
        <f t="shared" si="509"/>
        <v>0</v>
      </c>
      <c r="P822">
        <f t="shared" si="501"/>
        <v>0</v>
      </c>
      <c r="Q822">
        <f t="shared" si="510"/>
        <v>1</v>
      </c>
      <c r="R822">
        <f t="shared" si="511"/>
        <v>-1</v>
      </c>
      <c r="S822">
        <f t="shared" si="512"/>
        <v>0</v>
      </c>
      <c r="T822" s="4">
        <f t="shared" si="513"/>
        <v>0.98812895757005581</v>
      </c>
      <c r="U822" s="4">
        <f t="shared" si="514"/>
        <v>1</v>
      </c>
      <c r="V822" s="4">
        <f>PRODUCT($T$3:T822)-1</f>
        <v>0.79287825178140259</v>
      </c>
      <c r="W822" s="3">
        <f>PRODUCT($U$3:U822)-1</f>
        <v>0.53570074843608784</v>
      </c>
      <c r="X822">
        <f t="shared" si="515"/>
        <v>0.26207384923462596</v>
      </c>
      <c r="Y822" s="1">
        <f t="shared" si="516"/>
        <v>42977</v>
      </c>
      <c r="Z822">
        <f t="shared" si="517"/>
        <v>1.2772698011966233E-2</v>
      </c>
      <c r="AA822" s="5">
        <f t="shared" si="518"/>
        <v>7.91393325601919E-3</v>
      </c>
      <c r="AB822" s="5">
        <f t="shared" si="519"/>
        <v>2.438265361489611E-3</v>
      </c>
      <c r="AC822" s="5">
        <f t="shared" si="520"/>
        <v>-2.7663288085911786E-3</v>
      </c>
      <c r="AD822" s="5">
        <f t="shared" si="521"/>
        <v>1.150336375933092E-3</v>
      </c>
      <c r="AE822" s="5">
        <f t="shared" si="522"/>
        <v>4.6323393967964144E-3</v>
      </c>
      <c r="AF822" s="5">
        <f t="shared" si="523"/>
        <v>5.9425296281478968E-3</v>
      </c>
      <c r="AG822" s="5">
        <f t="shared" si="524"/>
        <v>-3.5117798424825208E-3</v>
      </c>
      <c r="AH822" s="5">
        <f t="shared" si="525"/>
        <v>-1.1279635068359828E-2</v>
      </c>
      <c r="AI822" s="5">
        <f t="shared" si="526"/>
        <v>-2.0423051814604354E-2</v>
      </c>
      <c r="AJ822" s="5">
        <f t="shared" si="527"/>
        <v>1.3641102154890339E-2</v>
      </c>
      <c r="AK822">
        <f t="shared" si="528"/>
        <v>-2.7621612626588243E-3</v>
      </c>
      <c r="AL822" s="5">
        <f t="shared" si="529"/>
        <v>8.6148927880382864E-3</v>
      </c>
      <c r="AM822" s="5">
        <f t="shared" si="530"/>
        <v>-2.3659908657771567E-3</v>
      </c>
      <c r="AN822" s="5">
        <f t="shared" si="531"/>
        <v>-1.0848741795280059E-2</v>
      </c>
      <c r="AO822" s="5">
        <f t="shared" si="532"/>
        <v>3.96003684473345E-3</v>
      </c>
      <c r="AP822" s="5">
        <f t="shared" si="533"/>
        <v>9.0956784185212136E-3</v>
      </c>
      <c r="AQ822" s="5">
        <f t="shared" si="534"/>
        <v>4.267246752947651E-3</v>
      </c>
      <c r="AR822" s="5">
        <f t="shared" si="535"/>
        <v>1.19759199843954E-2</v>
      </c>
      <c r="AS822" s="5">
        <f t="shared" si="536"/>
        <v>5.4326414798144818E-4</v>
      </c>
      <c r="AT822" s="5">
        <f t="shared" si="537"/>
        <v>-3.5271965480381251E-3</v>
      </c>
      <c r="AU822" s="5">
        <f t="shared" si="538"/>
        <v>1.187104242994419E-2</v>
      </c>
      <c r="AV822">
        <f t="shared" si="539"/>
        <v>0</v>
      </c>
      <c r="AW822">
        <f t="shared" si="540"/>
        <v>0</v>
      </c>
      <c r="AX822">
        <f t="shared" si="541"/>
        <v>1</v>
      </c>
    </row>
    <row r="823" spans="1:50" x14ac:dyDescent="0.25">
      <c r="A823" s="1">
        <v>42978</v>
      </c>
      <c r="B823">
        <v>27934.449218999998</v>
      </c>
      <c r="C823">
        <v>27994.060547000001</v>
      </c>
      <c r="D823">
        <v>27861.480468999998</v>
      </c>
      <c r="E823">
        <v>27970.300781000002</v>
      </c>
      <c r="F823">
        <v>27970.300781000002</v>
      </c>
      <c r="G823">
        <v>2795558800</v>
      </c>
      <c r="H823" s="2">
        <f t="shared" si="502"/>
        <v>-4.4246421917015777E-3</v>
      </c>
      <c r="I823">
        <f t="shared" si="503"/>
        <v>28248.119140999999</v>
      </c>
      <c r="J823">
        <f t="shared" si="504"/>
        <v>27300.369140999999</v>
      </c>
      <c r="K823">
        <f t="shared" si="505"/>
        <v>27421.599609000001</v>
      </c>
      <c r="L823">
        <f t="shared" si="506"/>
        <v>9.9326196802544953E-3</v>
      </c>
      <c r="M823">
        <f t="shared" si="507"/>
        <v>-2.3951535067334051E-2</v>
      </c>
      <c r="N823">
        <f t="shared" si="508"/>
        <v>-1.9617278208632238E-2</v>
      </c>
      <c r="O823">
        <f t="shared" si="509"/>
        <v>0</v>
      </c>
      <c r="P823">
        <f t="shared" si="501"/>
        <v>0</v>
      </c>
      <c r="Q823">
        <f t="shared" si="510"/>
        <v>1</v>
      </c>
      <c r="R823">
        <f t="shared" si="511"/>
        <v>-1</v>
      </c>
      <c r="S823">
        <f t="shared" si="512"/>
        <v>0</v>
      </c>
      <c r="T823" s="4">
        <f t="shared" si="513"/>
        <v>1.0044246421917016</v>
      </c>
      <c r="U823" s="4">
        <f t="shared" si="514"/>
        <v>1</v>
      </c>
      <c r="V823" s="4">
        <f>PRODUCT($T$3:T823)-1</f>
        <v>0.80081109653881866</v>
      </c>
      <c r="W823" s="3">
        <f>PRODUCT($U$3:U823)-1</f>
        <v>0.53570074843608784</v>
      </c>
      <c r="X823">
        <f t="shared" si="515"/>
        <v>0.25648962403225917</v>
      </c>
      <c r="Y823" s="1">
        <f t="shared" si="516"/>
        <v>42978</v>
      </c>
      <c r="Z823">
        <f t="shared" si="517"/>
        <v>7.91393325601919E-3</v>
      </c>
      <c r="AA823" s="5">
        <f t="shared" si="518"/>
        <v>2.438265361489611E-3</v>
      </c>
      <c r="AB823" s="5">
        <f t="shared" si="519"/>
        <v>-2.7663288085911786E-3</v>
      </c>
      <c r="AC823" s="5">
        <f t="shared" si="520"/>
        <v>1.150336375933092E-3</v>
      </c>
      <c r="AD823" s="5">
        <f t="shared" si="521"/>
        <v>4.6323393967964144E-3</v>
      </c>
      <c r="AE823" s="5">
        <f t="shared" si="522"/>
        <v>5.9425296281478968E-3</v>
      </c>
      <c r="AF823" s="5">
        <f t="shared" si="523"/>
        <v>-3.5117798424825208E-3</v>
      </c>
      <c r="AG823" s="5">
        <f t="shared" si="524"/>
        <v>-1.1279635068359828E-2</v>
      </c>
      <c r="AH823" s="5">
        <f t="shared" si="525"/>
        <v>-2.0423051814604354E-2</v>
      </c>
      <c r="AI823" s="5">
        <f t="shared" si="526"/>
        <v>1.3641102154890339E-2</v>
      </c>
      <c r="AJ823" s="5">
        <f t="shared" si="527"/>
        <v>-2.7621612626588243E-3</v>
      </c>
      <c r="AK823">
        <f t="shared" si="528"/>
        <v>8.6148927880382864E-3</v>
      </c>
      <c r="AL823" s="5">
        <f t="shared" si="529"/>
        <v>-2.3659908657771567E-3</v>
      </c>
      <c r="AM823" s="5">
        <f t="shared" si="530"/>
        <v>-1.0848741795280059E-2</v>
      </c>
      <c r="AN823" s="5">
        <f t="shared" si="531"/>
        <v>3.96003684473345E-3</v>
      </c>
      <c r="AO823" s="5">
        <f t="shared" si="532"/>
        <v>9.0956784185212136E-3</v>
      </c>
      <c r="AP823" s="5">
        <f t="shared" si="533"/>
        <v>4.267246752947651E-3</v>
      </c>
      <c r="AQ823" s="5">
        <f t="shared" si="534"/>
        <v>1.19759199843954E-2</v>
      </c>
      <c r="AR823" s="5">
        <f t="shared" si="535"/>
        <v>5.4326414798144818E-4</v>
      </c>
      <c r="AS823" s="5">
        <f t="shared" si="536"/>
        <v>-3.5271965480381251E-3</v>
      </c>
      <c r="AT823" s="5">
        <f t="shared" si="537"/>
        <v>1.187104242994419E-2</v>
      </c>
      <c r="AU823" s="5">
        <f t="shared" si="538"/>
        <v>-4.4246421917015777E-3</v>
      </c>
      <c r="AV823">
        <f t="shared" si="539"/>
        <v>0</v>
      </c>
      <c r="AW823">
        <f t="shared" si="540"/>
        <v>0</v>
      </c>
      <c r="AX823">
        <f t="shared" si="541"/>
        <v>1</v>
      </c>
    </row>
    <row r="824" spans="1:50" x14ac:dyDescent="0.25">
      <c r="A824" s="1">
        <v>42979</v>
      </c>
      <c r="B824">
        <v>28015.220702999999</v>
      </c>
      <c r="C824">
        <v>28116.699218999998</v>
      </c>
      <c r="D824">
        <v>27915.439452999999</v>
      </c>
      <c r="E824">
        <v>27953.160156000002</v>
      </c>
      <c r="F824">
        <v>27953.160156000002</v>
      </c>
      <c r="G824">
        <v>1754523000</v>
      </c>
      <c r="H824" s="2">
        <f t="shared" si="502"/>
        <v>-6.1281518329769913E-4</v>
      </c>
      <c r="I824">
        <f t="shared" si="503"/>
        <v>28248.119140999999</v>
      </c>
      <c r="J824">
        <f t="shared" si="504"/>
        <v>27300.369140999999</v>
      </c>
      <c r="K824">
        <f t="shared" si="505"/>
        <v>27383.160156000002</v>
      </c>
      <c r="L824">
        <f t="shared" si="506"/>
        <v>1.0551901228837757E-2</v>
      </c>
      <c r="M824">
        <f t="shared" si="507"/>
        <v>-2.3353030975994504E-2</v>
      </c>
      <c r="N824">
        <f t="shared" si="508"/>
        <v>-2.0391254399107828E-2</v>
      </c>
      <c r="O824">
        <f t="shared" si="509"/>
        <v>0</v>
      </c>
      <c r="P824">
        <f t="shared" si="501"/>
        <v>0</v>
      </c>
      <c r="Q824">
        <f t="shared" si="510"/>
        <v>1</v>
      </c>
      <c r="R824">
        <f t="shared" si="511"/>
        <v>-1</v>
      </c>
      <c r="S824">
        <f t="shared" si="512"/>
        <v>0</v>
      </c>
      <c r="T824" s="4">
        <f t="shared" si="513"/>
        <v>1.0006128151832976</v>
      </c>
      <c r="U824" s="4">
        <f t="shared" si="514"/>
        <v>1</v>
      </c>
      <c r="V824" s="4">
        <f>PRODUCT($T$3:T824)-1</f>
        <v>0.80191466092102837</v>
      </c>
      <c r="W824" s="3">
        <f>PRODUCT($U$3:U824)-1</f>
        <v>0.53570074843608784</v>
      </c>
      <c r="X824">
        <f t="shared" si="515"/>
        <v>0.25571962811299631</v>
      </c>
      <c r="Y824" s="1">
        <f t="shared" si="516"/>
        <v>42979</v>
      </c>
      <c r="Z824">
        <f t="shared" si="517"/>
        <v>2.438265361489611E-3</v>
      </c>
      <c r="AA824" s="5">
        <f t="shared" si="518"/>
        <v>-2.7663288085911786E-3</v>
      </c>
      <c r="AB824" s="5">
        <f t="shared" si="519"/>
        <v>1.150336375933092E-3</v>
      </c>
      <c r="AC824" s="5">
        <f t="shared" si="520"/>
        <v>4.6323393967964144E-3</v>
      </c>
      <c r="AD824" s="5">
        <f t="shared" si="521"/>
        <v>5.9425296281478968E-3</v>
      </c>
      <c r="AE824" s="5">
        <f t="shared" si="522"/>
        <v>-3.5117798424825208E-3</v>
      </c>
      <c r="AF824" s="5">
        <f t="shared" si="523"/>
        <v>-1.1279635068359828E-2</v>
      </c>
      <c r="AG824" s="5">
        <f t="shared" si="524"/>
        <v>-2.0423051814604354E-2</v>
      </c>
      <c r="AH824" s="5">
        <f t="shared" si="525"/>
        <v>1.3641102154890339E-2</v>
      </c>
      <c r="AI824" s="5">
        <f t="shared" si="526"/>
        <v>-2.7621612626588243E-3</v>
      </c>
      <c r="AJ824" s="5">
        <f t="shared" si="527"/>
        <v>8.6148927880382864E-3</v>
      </c>
      <c r="AK824">
        <f t="shared" si="528"/>
        <v>-2.3659908657771567E-3</v>
      </c>
      <c r="AL824" s="5">
        <f t="shared" si="529"/>
        <v>-1.0848741795280059E-2</v>
      </c>
      <c r="AM824" s="5">
        <f t="shared" si="530"/>
        <v>3.96003684473345E-3</v>
      </c>
      <c r="AN824" s="5">
        <f t="shared" si="531"/>
        <v>9.0956784185212136E-3</v>
      </c>
      <c r="AO824" s="5">
        <f t="shared" si="532"/>
        <v>4.267246752947651E-3</v>
      </c>
      <c r="AP824" s="5">
        <f t="shared" si="533"/>
        <v>1.19759199843954E-2</v>
      </c>
      <c r="AQ824" s="5">
        <f t="shared" si="534"/>
        <v>5.4326414798144818E-4</v>
      </c>
      <c r="AR824" s="5">
        <f t="shared" si="535"/>
        <v>-3.5271965480381251E-3</v>
      </c>
      <c r="AS824" s="5">
        <f t="shared" si="536"/>
        <v>1.187104242994419E-2</v>
      </c>
      <c r="AT824" s="5">
        <f t="shared" si="537"/>
        <v>-4.4246421917015777E-3</v>
      </c>
      <c r="AU824" s="5">
        <f t="shared" si="538"/>
        <v>-6.1281518329769913E-4</v>
      </c>
      <c r="AV824">
        <f t="shared" si="539"/>
        <v>0</v>
      </c>
      <c r="AW824">
        <f t="shared" si="540"/>
        <v>0</v>
      </c>
      <c r="AX824">
        <f t="shared" si="541"/>
        <v>1</v>
      </c>
    </row>
    <row r="825" spans="1:50" x14ac:dyDescent="0.25">
      <c r="A825" s="1">
        <v>42982</v>
      </c>
      <c r="B825">
        <v>27881.710938</v>
      </c>
      <c r="C825">
        <v>27884.460938</v>
      </c>
      <c r="D825">
        <v>27662.289063</v>
      </c>
      <c r="E825">
        <v>27740.259765999999</v>
      </c>
      <c r="F825">
        <v>27740.259765999999</v>
      </c>
      <c r="G825">
        <v>1626723800</v>
      </c>
      <c r="H825" s="2">
        <f t="shared" si="502"/>
        <v>-7.6163263406303638E-3</v>
      </c>
      <c r="I825">
        <f t="shared" si="503"/>
        <v>28248.119140999999</v>
      </c>
      <c r="J825">
        <f t="shared" si="504"/>
        <v>27300.369140999999</v>
      </c>
      <c r="K825">
        <f t="shared" si="505"/>
        <v>27737.380859000001</v>
      </c>
      <c r="L825">
        <f t="shared" si="506"/>
        <v>1.8307664718499206E-2</v>
      </c>
      <c r="M825">
        <f t="shared" si="507"/>
        <v>-1.5857480380885081E-2</v>
      </c>
      <c r="N825">
        <f t="shared" si="508"/>
        <v>-1.0378082340556372E-4</v>
      </c>
      <c r="O825">
        <f t="shared" si="509"/>
        <v>0</v>
      </c>
      <c r="P825">
        <f t="shared" si="501"/>
        <v>1</v>
      </c>
      <c r="Q825">
        <f t="shared" si="510"/>
        <v>0</v>
      </c>
      <c r="R825">
        <f t="shared" si="511"/>
        <v>-1</v>
      </c>
      <c r="S825">
        <f t="shared" si="512"/>
        <v>0</v>
      </c>
      <c r="T825" s="4">
        <f t="shared" si="513"/>
        <v>1.0076163263406304</v>
      </c>
      <c r="U825" s="4">
        <f t="shared" si="514"/>
        <v>1</v>
      </c>
      <c r="V825" s="4">
        <f>PRODUCT($T$3:T825)-1</f>
        <v>0.8156386310165693</v>
      </c>
      <c r="W825" s="3">
        <f>PRODUCT($U$3:U825)-1</f>
        <v>0.53570074843608784</v>
      </c>
      <c r="X825">
        <f t="shared" si="515"/>
        <v>0.24615565763295266</v>
      </c>
      <c r="Y825" s="1">
        <f t="shared" si="516"/>
        <v>42982</v>
      </c>
      <c r="Z825">
        <f t="shared" si="517"/>
        <v>-2.7663288085911786E-3</v>
      </c>
      <c r="AA825" s="5">
        <f t="shared" si="518"/>
        <v>1.150336375933092E-3</v>
      </c>
      <c r="AB825" s="5">
        <f t="shared" si="519"/>
        <v>4.6323393967964144E-3</v>
      </c>
      <c r="AC825" s="5">
        <f t="shared" si="520"/>
        <v>5.9425296281478968E-3</v>
      </c>
      <c r="AD825" s="5">
        <f t="shared" si="521"/>
        <v>-3.5117798424825208E-3</v>
      </c>
      <c r="AE825" s="5">
        <f t="shared" si="522"/>
        <v>-1.1279635068359828E-2</v>
      </c>
      <c r="AF825" s="5">
        <f t="shared" si="523"/>
        <v>-2.0423051814604354E-2</v>
      </c>
      <c r="AG825" s="5">
        <f t="shared" si="524"/>
        <v>1.3641102154890339E-2</v>
      </c>
      <c r="AH825" s="5">
        <f t="shared" si="525"/>
        <v>-2.7621612626588243E-3</v>
      </c>
      <c r="AI825" s="5">
        <f t="shared" si="526"/>
        <v>8.6148927880382864E-3</v>
      </c>
      <c r="AJ825" s="5">
        <f t="shared" si="527"/>
        <v>-2.3659908657771567E-3</v>
      </c>
      <c r="AK825">
        <f t="shared" si="528"/>
        <v>-1.0848741795280059E-2</v>
      </c>
      <c r="AL825" s="5">
        <f t="shared" si="529"/>
        <v>3.96003684473345E-3</v>
      </c>
      <c r="AM825" s="5">
        <f t="shared" si="530"/>
        <v>9.0956784185212136E-3</v>
      </c>
      <c r="AN825" s="5">
        <f t="shared" si="531"/>
        <v>4.267246752947651E-3</v>
      </c>
      <c r="AO825" s="5">
        <f t="shared" si="532"/>
        <v>1.19759199843954E-2</v>
      </c>
      <c r="AP825" s="5">
        <f t="shared" si="533"/>
        <v>5.4326414798144818E-4</v>
      </c>
      <c r="AQ825" s="5">
        <f t="shared" si="534"/>
        <v>-3.5271965480381251E-3</v>
      </c>
      <c r="AR825" s="5">
        <f t="shared" si="535"/>
        <v>1.187104242994419E-2</v>
      </c>
      <c r="AS825" s="5">
        <f t="shared" si="536"/>
        <v>-4.4246421917015777E-3</v>
      </c>
      <c r="AT825" s="5">
        <f t="shared" si="537"/>
        <v>-6.1281518329769913E-4</v>
      </c>
      <c r="AU825" s="5">
        <f t="shared" si="538"/>
        <v>-7.6163263406303638E-3</v>
      </c>
      <c r="AV825">
        <f t="shared" si="539"/>
        <v>0</v>
      </c>
      <c r="AW825">
        <f t="shared" si="540"/>
        <v>1</v>
      </c>
      <c r="AX825">
        <f t="shared" si="541"/>
        <v>0</v>
      </c>
    </row>
    <row r="826" spans="1:50" x14ac:dyDescent="0.25">
      <c r="A826" s="1">
        <v>42983</v>
      </c>
      <c r="B826">
        <v>27797.439452999999</v>
      </c>
      <c r="C826">
        <v>27871.759765999999</v>
      </c>
      <c r="D826">
        <v>27685.300781000002</v>
      </c>
      <c r="E826">
        <v>27741.349609000001</v>
      </c>
      <c r="F826">
        <v>27741.349609000001</v>
      </c>
      <c r="G826">
        <v>1237100600</v>
      </c>
      <c r="H826" s="2">
        <f t="shared" si="502"/>
        <v>3.9287411480515289E-5</v>
      </c>
      <c r="I826">
        <f t="shared" si="503"/>
        <v>28521.769531000002</v>
      </c>
      <c r="J826">
        <f t="shared" si="504"/>
        <v>27300.369140999999</v>
      </c>
      <c r="K826">
        <f t="shared" si="505"/>
        <v>28311.269531000002</v>
      </c>
      <c r="L826">
        <f t="shared" si="506"/>
        <v>2.8132009905776689E-2</v>
      </c>
      <c r="M826">
        <f t="shared" si="507"/>
        <v>-1.5896143274043761E-2</v>
      </c>
      <c r="N826">
        <f t="shared" si="508"/>
        <v>2.0544058960098477E-2</v>
      </c>
      <c r="O826">
        <f t="shared" si="509"/>
        <v>1</v>
      </c>
      <c r="P826">
        <f t="shared" si="501"/>
        <v>0</v>
      </c>
      <c r="Q826">
        <f t="shared" si="510"/>
        <v>0</v>
      </c>
      <c r="R826">
        <f t="shared" si="511"/>
        <v>1</v>
      </c>
      <c r="S826">
        <f t="shared" si="512"/>
        <v>2</v>
      </c>
      <c r="T826" s="4">
        <f t="shared" si="513"/>
        <v>0.99003928741148051</v>
      </c>
      <c r="U826" s="4">
        <f t="shared" si="514"/>
        <v>0.99503928741148051</v>
      </c>
      <c r="V826" s="4">
        <f>PRODUCT($T$3:T826)-1</f>
        <v>0.7975535764484003</v>
      </c>
      <c r="W826" s="3">
        <f>PRODUCT($U$3:U826)-1</f>
        <v>0.52808257840112205</v>
      </c>
      <c r="X826">
        <f t="shared" si="515"/>
        <v>0.24620461586304265</v>
      </c>
      <c r="Y826" s="1">
        <f t="shared" si="516"/>
        <v>42983</v>
      </c>
      <c r="Z826">
        <f t="shared" si="517"/>
        <v>1.150336375933092E-3</v>
      </c>
      <c r="AA826" s="5">
        <f t="shared" si="518"/>
        <v>4.6323393967964144E-3</v>
      </c>
      <c r="AB826" s="5">
        <f t="shared" si="519"/>
        <v>5.9425296281478968E-3</v>
      </c>
      <c r="AC826" s="5">
        <f t="shared" si="520"/>
        <v>-3.5117798424825208E-3</v>
      </c>
      <c r="AD826" s="5">
        <f t="shared" si="521"/>
        <v>-1.1279635068359828E-2</v>
      </c>
      <c r="AE826" s="5">
        <f t="shared" si="522"/>
        <v>-2.0423051814604354E-2</v>
      </c>
      <c r="AF826" s="5">
        <f t="shared" si="523"/>
        <v>1.3641102154890339E-2</v>
      </c>
      <c r="AG826" s="5">
        <f t="shared" si="524"/>
        <v>-2.7621612626588243E-3</v>
      </c>
      <c r="AH826" s="5">
        <f t="shared" si="525"/>
        <v>8.6148927880382864E-3</v>
      </c>
      <c r="AI826" s="5">
        <f t="shared" si="526"/>
        <v>-2.3659908657771567E-3</v>
      </c>
      <c r="AJ826" s="5">
        <f t="shared" si="527"/>
        <v>-1.0848741795280059E-2</v>
      </c>
      <c r="AK826">
        <f t="shared" si="528"/>
        <v>3.96003684473345E-3</v>
      </c>
      <c r="AL826" s="5">
        <f t="shared" si="529"/>
        <v>9.0956784185212136E-3</v>
      </c>
      <c r="AM826" s="5">
        <f t="shared" si="530"/>
        <v>4.267246752947651E-3</v>
      </c>
      <c r="AN826" s="5">
        <f t="shared" si="531"/>
        <v>1.19759199843954E-2</v>
      </c>
      <c r="AO826" s="5">
        <f t="shared" si="532"/>
        <v>5.4326414798144818E-4</v>
      </c>
      <c r="AP826" s="5">
        <f t="shared" si="533"/>
        <v>-3.5271965480381251E-3</v>
      </c>
      <c r="AQ826" s="5">
        <f t="shared" si="534"/>
        <v>1.187104242994419E-2</v>
      </c>
      <c r="AR826" s="5">
        <f t="shared" si="535"/>
        <v>-4.4246421917015777E-3</v>
      </c>
      <c r="AS826" s="5">
        <f t="shared" si="536"/>
        <v>-6.1281518329769913E-4</v>
      </c>
      <c r="AT826" s="5">
        <f t="shared" si="537"/>
        <v>-7.6163263406303638E-3</v>
      </c>
      <c r="AU826" s="5">
        <f t="shared" si="538"/>
        <v>3.9287411480515289E-5</v>
      </c>
      <c r="AV826">
        <f t="shared" si="539"/>
        <v>1</v>
      </c>
      <c r="AW826">
        <f t="shared" si="540"/>
        <v>0</v>
      </c>
      <c r="AX826">
        <f t="shared" si="541"/>
        <v>0</v>
      </c>
    </row>
    <row r="827" spans="1:50" x14ac:dyDescent="0.25">
      <c r="A827" s="1">
        <v>42984</v>
      </c>
      <c r="B827">
        <v>27671.560547000001</v>
      </c>
      <c r="C827">
        <v>27684.259765999999</v>
      </c>
      <c r="D827">
        <v>27421.789063</v>
      </c>
      <c r="E827">
        <v>27613.759765999999</v>
      </c>
      <c r="F827">
        <v>27613.759765999999</v>
      </c>
      <c r="G827">
        <v>1666660000</v>
      </c>
      <c r="H827" s="2">
        <f t="shared" si="502"/>
        <v>-4.5992658900274597E-3</v>
      </c>
      <c r="I827">
        <f t="shared" si="503"/>
        <v>28626.410156000002</v>
      </c>
      <c r="J827">
        <f t="shared" si="504"/>
        <v>27300.369140999999</v>
      </c>
      <c r="K827">
        <f t="shared" si="505"/>
        <v>28377.849609000001</v>
      </c>
      <c r="L827">
        <f t="shared" si="506"/>
        <v>3.6671949005902871E-2</v>
      </c>
      <c r="M827">
        <f t="shared" si="507"/>
        <v>-1.1349074796611625E-2</v>
      </c>
      <c r="N827">
        <f t="shared" si="508"/>
        <v>2.7670619628580972E-2</v>
      </c>
      <c r="O827">
        <f t="shared" si="509"/>
        <v>1</v>
      </c>
      <c r="P827">
        <f t="shared" si="501"/>
        <v>0</v>
      </c>
      <c r="Q827">
        <f t="shared" si="510"/>
        <v>0</v>
      </c>
      <c r="R827">
        <f t="shared" si="511"/>
        <v>1</v>
      </c>
      <c r="S827">
        <f t="shared" si="512"/>
        <v>0</v>
      </c>
      <c r="T827" s="4">
        <f t="shared" si="513"/>
        <v>0.99540073410997254</v>
      </c>
      <c r="U827" s="4">
        <f t="shared" si="514"/>
        <v>0.99540073410997254</v>
      </c>
      <c r="V827" s="4">
        <f>PRODUCT($T$3:T827)-1</f>
        <v>0.78928614959874421</v>
      </c>
      <c r="W827" s="3">
        <f>PRODUCT($U$3:U827)-1</f>
        <v>0.52105452032113653</v>
      </c>
      <c r="X827">
        <f t="shared" si="515"/>
        <v>0.24047298948130891</v>
      </c>
      <c r="Y827" s="1">
        <f t="shared" si="516"/>
        <v>42984</v>
      </c>
      <c r="Z827">
        <f t="shared" si="517"/>
        <v>4.6323393967964144E-3</v>
      </c>
      <c r="AA827" s="5">
        <f t="shared" si="518"/>
        <v>5.9425296281478968E-3</v>
      </c>
      <c r="AB827" s="5">
        <f t="shared" si="519"/>
        <v>-3.5117798424825208E-3</v>
      </c>
      <c r="AC827" s="5">
        <f t="shared" si="520"/>
        <v>-1.1279635068359828E-2</v>
      </c>
      <c r="AD827" s="5">
        <f t="shared" si="521"/>
        <v>-2.0423051814604354E-2</v>
      </c>
      <c r="AE827" s="5">
        <f t="shared" si="522"/>
        <v>1.3641102154890339E-2</v>
      </c>
      <c r="AF827" s="5">
        <f t="shared" si="523"/>
        <v>-2.7621612626588243E-3</v>
      </c>
      <c r="AG827" s="5">
        <f t="shared" si="524"/>
        <v>8.6148927880382864E-3</v>
      </c>
      <c r="AH827" s="5">
        <f t="shared" si="525"/>
        <v>-2.3659908657771567E-3</v>
      </c>
      <c r="AI827" s="5">
        <f t="shared" si="526"/>
        <v>-1.0848741795280059E-2</v>
      </c>
      <c r="AJ827" s="5">
        <f t="shared" si="527"/>
        <v>3.96003684473345E-3</v>
      </c>
      <c r="AK827">
        <f t="shared" si="528"/>
        <v>9.0956784185212136E-3</v>
      </c>
      <c r="AL827" s="5">
        <f t="shared" si="529"/>
        <v>4.267246752947651E-3</v>
      </c>
      <c r="AM827" s="5">
        <f t="shared" si="530"/>
        <v>1.19759199843954E-2</v>
      </c>
      <c r="AN827" s="5">
        <f t="shared" si="531"/>
        <v>5.4326414798144818E-4</v>
      </c>
      <c r="AO827" s="5">
        <f t="shared" si="532"/>
        <v>-3.5271965480381251E-3</v>
      </c>
      <c r="AP827" s="5">
        <f t="shared" si="533"/>
        <v>1.187104242994419E-2</v>
      </c>
      <c r="AQ827" s="5">
        <f t="shared" si="534"/>
        <v>-4.4246421917015777E-3</v>
      </c>
      <c r="AR827" s="5">
        <f t="shared" si="535"/>
        <v>-6.1281518329769913E-4</v>
      </c>
      <c r="AS827" s="5">
        <f t="shared" si="536"/>
        <v>-7.6163263406303638E-3</v>
      </c>
      <c r="AT827" s="5">
        <f t="shared" si="537"/>
        <v>3.9287411480515289E-5</v>
      </c>
      <c r="AU827" s="5">
        <f t="shared" si="538"/>
        <v>-4.5992658900274597E-3</v>
      </c>
      <c r="AV827">
        <f t="shared" si="539"/>
        <v>1</v>
      </c>
      <c r="AW827">
        <f t="shared" si="540"/>
        <v>0</v>
      </c>
      <c r="AX827">
        <f t="shared" si="541"/>
        <v>0</v>
      </c>
    </row>
    <row r="828" spans="1:50" x14ac:dyDescent="0.25">
      <c r="A828" s="1">
        <v>42985</v>
      </c>
      <c r="B828">
        <v>27817.869140999999</v>
      </c>
      <c r="C828">
        <v>27817.869140999999</v>
      </c>
      <c r="D828">
        <v>27492.820313</v>
      </c>
      <c r="E828">
        <v>27522.919922000001</v>
      </c>
      <c r="F828">
        <v>27522.919922000001</v>
      </c>
      <c r="G828">
        <v>1779146800</v>
      </c>
      <c r="H828" s="2">
        <f t="shared" si="502"/>
        <v>-3.2896586618330614E-3</v>
      </c>
      <c r="I828">
        <f t="shared" si="503"/>
        <v>28626.410156000002</v>
      </c>
      <c r="J828">
        <f t="shared" si="504"/>
        <v>27300.369140999999</v>
      </c>
      <c r="K828">
        <f t="shared" si="505"/>
        <v>28282.009765999999</v>
      </c>
      <c r="L828">
        <f t="shared" si="506"/>
        <v>4.0093501602565862E-2</v>
      </c>
      <c r="M828">
        <f t="shared" si="507"/>
        <v>-8.0860163685652076E-3</v>
      </c>
      <c r="N828">
        <f t="shared" si="508"/>
        <v>2.7580280222856413E-2</v>
      </c>
      <c r="O828">
        <f t="shared" si="509"/>
        <v>1</v>
      </c>
      <c r="P828">
        <f t="shared" si="501"/>
        <v>0</v>
      </c>
      <c r="Q828">
        <f t="shared" si="510"/>
        <v>0</v>
      </c>
      <c r="R828">
        <f t="shared" si="511"/>
        <v>1</v>
      </c>
      <c r="S828">
        <f t="shared" si="512"/>
        <v>0</v>
      </c>
      <c r="T828" s="4">
        <f t="shared" si="513"/>
        <v>0.99671034133816694</v>
      </c>
      <c r="U828" s="4">
        <f t="shared" si="514"/>
        <v>0.99671034133816694</v>
      </c>
      <c r="V828" s="4">
        <f>PRODUCT($T$3:T828)-1</f>
        <v>0.7834000089182187</v>
      </c>
      <c r="W828" s="3">
        <f>PRODUCT($U$3:U828)-1</f>
        <v>0.51605077014324174</v>
      </c>
      <c r="X828">
        <f t="shared" si="515"/>
        <v>0.23639225676669184</v>
      </c>
      <c r="Y828" s="1">
        <f t="shared" si="516"/>
        <v>42985</v>
      </c>
      <c r="Z828">
        <f t="shared" si="517"/>
        <v>5.9425296281478968E-3</v>
      </c>
      <c r="AA828" s="5">
        <f t="shared" si="518"/>
        <v>-3.5117798424825208E-3</v>
      </c>
      <c r="AB828" s="5">
        <f t="shared" si="519"/>
        <v>-1.1279635068359828E-2</v>
      </c>
      <c r="AC828" s="5">
        <f t="shared" si="520"/>
        <v>-2.0423051814604354E-2</v>
      </c>
      <c r="AD828" s="5">
        <f t="shared" si="521"/>
        <v>1.3641102154890339E-2</v>
      </c>
      <c r="AE828" s="5">
        <f t="shared" si="522"/>
        <v>-2.7621612626588243E-3</v>
      </c>
      <c r="AF828" s="5">
        <f t="shared" si="523"/>
        <v>8.6148927880382864E-3</v>
      </c>
      <c r="AG828" s="5">
        <f t="shared" si="524"/>
        <v>-2.3659908657771567E-3</v>
      </c>
      <c r="AH828" s="5">
        <f t="shared" si="525"/>
        <v>-1.0848741795280059E-2</v>
      </c>
      <c r="AI828" s="5">
        <f t="shared" si="526"/>
        <v>3.96003684473345E-3</v>
      </c>
      <c r="AJ828" s="5">
        <f t="shared" si="527"/>
        <v>9.0956784185212136E-3</v>
      </c>
      <c r="AK828">
        <f t="shared" si="528"/>
        <v>4.267246752947651E-3</v>
      </c>
      <c r="AL828" s="5">
        <f t="shared" si="529"/>
        <v>1.19759199843954E-2</v>
      </c>
      <c r="AM828" s="5">
        <f t="shared" si="530"/>
        <v>5.4326414798144818E-4</v>
      </c>
      <c r="AN828" s="5">
        <f t="shared" si="531"/>
        <v>-3.5271965480381251E-3</v>
      </c>
      <c r="AO828" s="5">
        <f t="shared" si="532"/>
        <v>1.187104242994419E-2</v>
      </c>
      <c r="AP828" s="5">
        <f t="shared" si="533"/>
        <v>-4.4246421917015777E-3</v>
      </c>
      <c r="AQ828" s="5">
        <f t="shared" si="534"/>
        <v>-6.1281518329769913E-4</v>
      </c>
      <c r="AR828" s="5">
        <f t="shared" si="535"/>
        <v>-7.6163263406303638E-3</v>
      </c>
      <c r="AS828" s="5">
        <f t="shared" si="536"/>
        <v>3.9287411480515289E-5</v>
      </c>
      <c r="AT828" s="5">
        <f t="shared" si="537"/>
        <v>-4.5992658900274597E-3</v>
      </c>
      <c r="AU828" s="5">
        <f t="shared" si="538"/>
        <v>-3.2896586618330614E-3</v>
      </c>
      <c r="AV828">
        <f t="shared" si="539"/>
        <v>1</v>
      </c>
      <c r="AW828">
        <f t="shared" si="540"/>
        <v>0</v>
      </c>
      <c r="AX828">
        <f t="shared" si="541"/>
        <v>0</v>
      </c>
    </row>
    <row r="829" spans="1:50" x14ac:dyDescent="0.25">
      <c r="A829" s="1">
        <v>42986</v>
      </c>
      <c r="B829">
        <v>27571.589843999998</v>
      </c>
      <c r="C829">
        <v>27708.089843999998</v>
      </c>
      <c r="D829">
        <v>27569.130859000001</v>
      </c>
      <c r="E829">
        <v>27668.470702999999</v>
      </c>
      <c r="F829">
        <v>27668.470702999999</v>
      </c>
      <c r="G829">
        <v>1416125500</v>
      </c>
      <c r="H829" s="2">
        <f t="shared" si="502"/>
        <v>5.2883480899732493E-3</v>
      </c>
      <c r="I829">
        <f t="shared" si="503"/>
        <v>28626.410156000002</v>
      </c>
      <c r="J829">
        <f t="shared" si="504"/>
        <v>27300.369140999999</v>
      </c>
      <c r="K829">
        <f t="shared" si="505"/>
        <v>28260.199218999998</v>
      </c>
      <c r="L829">
        <f t="shared" si="506"/>
        <v>3.4622060007680089E-2</v>
      </c>
      <c r="M829">
        <f t="shared" si="507"/>
        <v>-1.3304008232015829E-2</v>
      </c>
      <c r="N829">
        <f t="shared" si="508"/>
        <v>2.1386383163412015E-2</v>
      </c>
      <c r="O829">
        <f t="shared" si="509"/>
        <v>1</v>
      </c>
      <c r="P829">
        <f t="shared" si="501"/>
        <v>0</v>
      </c>
      <c r="Q829">
        <f t="shared" si="510"/>
        <v>0</v>
      </c>
      <c r="R829">
        <f t="shared" si="511"/>
        <v>1</v>
      </c>
      <c r="S829">
        <f t="shared" si="512"/>
        <v>0</v>
      </c>
      <c r="T829" s="4">
        <f t="shared" si="513"/>
        <v>1.0052883480899732</v>
      </c>
      <c r="U829" s="4">
        <f t="shared" si="514"/>
        <v>1.0052883480899732</v>
      </c>
      <c r="V829" s="4">
        <f>PRODUCT($T$3:T829)-1</f>
        <v>0.79283124894903967</v>
      </c>
      <c r="W829" s="3">
        <f>PRODUCT($U$3:U829)-1</f>
        <v>0.52406817433783126</v>
      </c>
      <c r="X829">
        <f t="shared" si="515"/>
        <v>0.24293072939622196</v>
      </c>
      <c r="Y829" s="1">
        <f t="shared" si="516"/>
        <v>42986</v>
      </c>
      <c r="Z829">
        <f t="shared" si="517"/>
        <v>-3.5117798424825208E-3</v>
      </c>
      <c r="AA829" s="5">
        <f t="shared" si="518"/>
        <v>-1.1279635068359828E-2</v>
      </c>
      <c r="AB829" s="5">
        <f t="shared" si="519"/>
        <v>-2.0423051814604354E-2</v>
      </c>
      <c r="AC829" s="5">
        <f t="shared" si="520"/>
        <v>1.3641102154890339E-2</v>
      </c>
      <c r="AD829" s="5">
        <f t="shared" si="521"/>
        <v>-2.7621612626588243E-3</v>
      </c>
      <c r="AE829" s="5">
        <f t="shared" si="522"/>
        <v>8.6148927880382864E-3</v>
      </c>
      <c r="AF829" s="5">
        <f t="shared" si="523"/>
        <v>-2.3659908657771567E-3</v>
      </c>
      <c r="AG829" s="5">
        <f t="shared" si="524"/>
        <v>-1.0848741795280059E-2</v>
      </c>
      <c r="AH829" s="5">
        <f t="shared" si="525"/>
        <v>3.96003684473345E-3</v>
      </c>
      <c r="AI829" s="5">
        <f t="shared" si="526"/>
        <v>9.0956784185212136E-3</v>
      </c>
      <c r="AJ829" s="5">
        <f t="shared" si="527"/>
        <v>4.267246752947651E-3</v>
      </c>
      <c r="AK829">
        <f t="shared" si="528"/>
        <v>1.19759199843954E-2</v>
      </c>
      <c r="AL829" s="5">
        <f t="shared" si="529"/>
        <v>5.4326414798144818E-4</v>
      </c>
      <c r="AM829" s="5">
        <f t="shared" si="530"/>
        <v>-3.5271965480381251E-3</v>
      </c>
      <c r="AN829" s="5">
        <f t="shared" si="531"/>
        <v>1.187104242994419E-2</v>
      </c>
      <c r="AO829" s="5">
        <f t="shared" si="532"/>
        <v>-4.4246421917015777E-3</v>
      </c>
      <c r="AP829" s="5">
        <f t="shared" si="533"/>
        <v>-6.1281518329769913E-4</v>
      </c>
      <c r="AQ829" s="5">
        <f t="shared" si="534"/>
        <v>-7.6163263406303638E-3</v>
      </c>
      <c r="AR829" s="5">
        <f t="shared" si="535"/>
        <v>3.9287411480515289E-5</v>
      </c>
      <c r="AS829" s="5">
        <f t="shared" si="536"/>
        <v>-4.5992658900274597E-3</v>
      </c>
      <c r="AT829" s="5">
        <f t="shared" si="537"/>
        <v>-3.2896586618330614E-3</v>
      </c>
      <c r="AU829" s="5">
        <f t="shared" si="538"/>
        <v>5.2883480899732493E-3</v>
      </c>
      <c r="AV829">
        <f t="shared" si="539"/>
        <v>1</v>
      </c>
      <c r="AW829">
        <f t="shared" si="540"/>
        <v>0</v>
      </c>
      <c r="AX829">
        <f t="shared" si="541"/>
        <v>0</v>
      </c>
    </row>
    <row r="830" spans="1:50" x14ac:dyDescent="0.25">
      <c r="A830" s="1">
        <v>42989</v>
      </c>
      <c r="B830">
        <v>27877.689452999999</v>
      </c>
      <c r="C830">
        <v>27976.980468999998</v>
      </c>
      <c r="D830">
        <v>27859</v>
      </c>
      <c r="E830">
        <v>27955.130859000001</v>
      </c>
      <c r="F830">
        <v>27955.130859000001</v>
      </c>
      <c r="G830">
        <v>1381742800</v>
      </c>
      <c r="H830" s="2">
        <f t="shared" si="502"/>
        <v>1.0360534887420503E-2</v>
      </c>
      <c r="I830">
        <f t="shared" si="503"/>
        <v>28626.410156000002</v>
      </c>
      <c r="J830">
        <f t="shared" si="504"/>
        <v>27300.369140999999</v>
      </c>
      <c r="K830">
        <f t="shared" si="505"/>
        <v>28330.730468999998</v>
      </c>
      <c r="L830">
        <f t="shared" si="506"/>
        <v>2.4012740286775802E-2</v>
      </c>
      <c r="M830">
        <f t="shared" si="507"/>
        <v>-2.3421879915443311E-2</v>
      </c>
      <c r="N830">
        <f t="shared" si="508"/>
        <v>1.3435802246623219E-2</v>
      </c>
      <c r="O830">
        <f t="shared" si="509"/>
        <v>1</v>
      </c>
      <c r="P830">
        <f t="shared" si="501"/>
        <v>0</v>
      </c>
      <c r="Q830">
        <f t="shared" si="510"/>
        <v>0</v>
      </c>
      <c r="R830">
        <f t="shared" si="511"/>
        <v>1</v>
      </c>
      <c r="S830">
        <f t="shared" si="512"/>
        <v>0</v>
      </c>
      <c r="T830" s="4">
        <f t="shared" si="513"/>
        <v>1.0103605348874205</v>
      </c>
      <c r="U830" s="4">
        <f t="shared" si="514"/>
        <v>1.0103605348874205</v>
      </c>
      <c r="V830" s="4">
        <f>PRODUCT($T$3:T830)-1</f>
        <v>0.8114059396510338</v>
      </c>
      <c r="W830" s="3">
        <f>PRODUCT($U$3:U830)-1</f>
        <v>0.53985833582886555</v>
      </c>
      <c r="X830">
        <f t="shared" si="515"/>
        <v>0.25580815658077838</v>
      </c>
      <c r="Y830" s="1">
        <f t="shared" si="516"/>
        <v>42989</v>
      </c>
      <c r="Z830">
        <f t="shared" si="517"/>
        <v>-1.1279635068359828E-2</v>
      </c>
      <c r="AA830" s="5">
        <f t="shared" si="518"/>
        <v>-2.0423051814604354E-2</v>
      </c>
      <c r="AB830" s="5">
        <f t="shared" si="519"/>
        <v>1.3641102154890339E-2</v>
      </c>
      <c r="AC830" s="5">
        <f t="shared" si="520"/>
        <v>-2.7621612626588243E-3</v>
      </c>
      <c r="AD830" s="5">
        <f t="shared" si="521"/>
        <v>8.6148927880382864E-3</v>
      </c>
      <c r="AE830" s="5">
        <f t="shared" si="522"/>
        <v>-2.3659908657771567E-3</v>
      </c>
      <c r="AF830" s="5">
        <f t="shared" si="523"/>
        <v>-1.0848741795280059E-2</v>
      </c>
      <c r="AG830" s="5">
        <f t="shared" si="524"/>
        <v>3.96003684473345E-3</v>
      </c>
      <c r="AH830" s="5">
        <f t="shared" si="525"/>
        <v>9.0956784185212136E-3</v>
      </c>
      <c r="AI830" s="5">
        <f t="shared" si="526"/>
        <v>4.267246752947651E-3</v>
      </c>
      <c r="AJ830" s="5">
        <f t="shared" si="527"/>
        <v>1.19759199843954E-2</v>
      </c>
      <c r="AK830">
        <f t="shared" si="528"/>
        <v>5.4326414798144818E-4</v>
      </c>
      <c r="AL830" s="5">
        <f t="shared" si="529"/>
        <v>-3.5271965480381251E-3</v>
      </c>
      <c r="AM830" s="5">
        <f t="shared" si="530"/>
        <v>1.187104242994419E-2</v>
      </c>
      <c r="AN830" s="5">
        <f t="shared" si="531"/>
        <v>-4.4246421917015777E-3</v>
      </c>
      <c r="AO830" s="5">
        <f t="shared" si="532"/>
        <v>-6.1281518329769913E-4</v>
      </c>
      <c r="AP830" s="5">
        <f t="shared" si="533"/>
        <v>-7.6163263406303638E-3</v>
      </c>
      <c r="AQ830" s="5">
        <f t="shared" si="534"/>
        <v>3.9287411480515289E-5</v>
      </c>
      <c r="AR830" s="5">
        <f t="shared" si="535"/>
        <v>-4.5992658900274597E-3</v>
      </c>
      <c r="AS830" s="5">
        <f t="shared" si="536"/>
        <v>-3.2896586618330614E-3</v>
      </c>
      <c r="AT830" s="5">
        <f t="shared" si="537"/>
        <v>5.2883480899732493E-3</v>
      </c>
      <c r="AU830" s="5">
        <f t="shared" si="538"/>
        <v>1.0360534887420503E-2</v>
      </c>
      <c r="AV830">
        <f t="shared" si="539"/>
        <v>1</v>
      </c>
      <c r="AW830">
        <f t="shared" si="540"/>
        <v>0</v>
      </c>
      <c r="AX830">
        <f t="shared" si="541"/>
        <v>0</v>
      </c>
    </row>
    <row r="831" spans="1:50" x14ac:dyDescent="0.25">
      <c r="A831" s="1">
        <v>42990</v>
      </c>
      <c r="B831">
        <v>28068.699218999998</v>
      </c>
      <c r="C831">
        <v>28071.539063</v>
      </c>
      <c r="D831">
        <v>27883.830077999999</v>
      </c>
      <c r="E831">
        <v>27972.240234000001</v>
      </c>
      <c r="F831">
        <v>27972.240234000001</v>
      </c>
      <c r="G831">
        <v>1313208800</v>
      </c>
      <c r="H831" s="2">
        <f t="shared" si="502"/>
        <v>6.1202986622732602E-4</v>
      </c>
      <c r="I831">
        <f t="shared" si="503"/>
        <v>28626.410156000002</v>
      </c>
      <c r="J831">
        <f t="shared" si="504"/>
        <v>27300.369140999999</v>
      </c>
      <c r="K831">
        <f t="shared" si="505"/>
        <v>28343.320313</v>
      </c>
      <c r="L831">
        <f t="shared" si="506"/>
        <v>2.3386397246969892E-2</v>
      </c>
      <c r="M831">
        <f t="shared" si="507"/>
        <v>-2.4019209308210776E-2</v>
      </c>
      <c r="N831">
        <f t="shared" si="508"/>
        <v>1.3266012156901041E-2</v>
      </c>
      <c r="O831">
        <f t="shared" si="509"/>
        <v>0</v>
      </c>
      <c r="P831">
        <f t="shared" si="501"/>
        <v>1</v>
      </c>
      <c r="Q831">
        <f t="shared" si="510"/>
        <v>0</v>
      </c>
      <c r="R831">
        <f t="shared" si="511"/>
        <v>1</v>
      </c>
      <c r="S831">
        <f t="shared" si="512"/>
        <v>0</v>
      </c>
      <c r="T831" s="4">
        <f t="shared" si="513"/>
        <v>1.0006120298662273</v>
      </c>
      <c r="U831" s="4">
        <f t="shared" si="514"/>
        <v>1.0006120298662273</v>
      </c>
      <c r="V831" s="4">
        <f>PRODUCT($T$3:T831)-1</f>
        <v>0.81251457418596185</v>
      </c>
      <c r="W831" s="3">
        <f>PRODUCT($U$3:U831)-1</f>
        <v>0.54080077512015201</v>
      </c>
      <c r="X831">
        <f t="shared" si="515"/>
        <v>0.25657674867885771</v>
      </c>
      <c r="Y831" s="1">
        <f t="shared" si="516"/>
        <v>42990</v>
      </c>
      <c r="Z831">
        <f t="shared" si="517"/>
        <v>-2.0423051814604354E-2</v>
      </c>
      <c r="AA831" s="5">
        <f t="shared" si="518"/>
        <v>1.3641102154890339E-2</v>
      </c>
      <c r="AB831" s="5">
        <f t="shared" si="519"/>
        <v>-2.7621612626588243E-3</v>
      </c>
      <c r="AC831" s="5">
        <f t="shared" si="520"/>
        <v>8.6148927880382864E-3</v>
      </c>
      <c r="AD831" s="5">
        <f t="shared" si="521"/>
        <v>-2.3659908657771567E-3</v>
      </c>
      <c r="AE831" s="5">
        <f t="shared" si="522"/>
        <v>-1.0848741795280059E-2</v>
      </c>
      <c r="AF831" s="5">
        <f t="shared" si="523"/>
        <v>3.96003684473345E-3</v>
      </c>
      <c r="AG831" s="5">
        <f t="shared" si="524"/>
        <v>9.0956784185212136E-3</v>
      </c>
      <c r="AH831" s="5">
        <f t="shared" si="525"/>
        <v>4.267246752947651E-3</v>
      </c>
      <c r="AI831" s="5">
        <f t="shared" si="526"/>
        <v>1.19759199843954E-2</v>
      </c>
      <c r="AJ831" s="5">
        <f t="shared" si="527"/>
        <v>5.4326414798144818E-4</v>
      </c>
      <c r="AK831">
        <f t="shared" si="528"/>
        <v>-3.5271965480381251E-3</v>
      </c>
      <c r="AL831" s="5">
        <f t="shared" si="529"/>
        <v>1.187104242994419E-2</v>
      </c>
      <c r="AM831" s="5">
        <f t="shared" si="530"/>
        <v>-4.4246421917015777E-3</v>
      </c>
      <c r="AN831" s="5">
        <f t="shared" si="531"/>
        <v>-6.1281518329769913E-4</v>
      </c>
      <c r="AO831" s="5">
        <f t="shared" si="532"/>
        <v>-7.6163263406303638E-3</v>
      </c>
      <c r="AP831" s="5">
        <f t="shared" si="533"/>
        <v>3.9287411480515289E-5</v>
      </c>
      <c r="AQ831" s="5">
        <f t="shared" si="534"/>
        <v>-4.5992658900274597E-3</v>
      </c>
      <c r="AR831" s="5">
        <f t="shared" si="535"/>
        <v>-3.2896586618330614E-3</v>
      </c>
      <c r="AS831" s="5">
        <f t="shared" si="536"/>
        <v>5.2883480899732493E-3</v>
      </c>
      <c r="AT831" s="5">
        <f t="shared" si="537"/>
        <v>1.0360534887420503E-2</v>
      </c>
      <c r="AU831" s="5">
        <f t="shared" si="538"/>
        <v>6.1202986622732602E-4</v>
      </c>
      <c r="AV831">
        <f t="shared" si="539"/>
        <v>0</v>
      </c>
      <c r="AW831">
        <f t="shared" si="540"/>
        <v>1</v>
      </c>
      <c r="AX831">
        <f t="shared" si="541"/>
        <v>0</v>
      </c>
    </row>
    <row r="832" spans="1:50" x14ac:dyDescent="0.25">
      <c r="A832" s="1">
        <v>42991</v>
      </c>
      <c r="B832">
        <v>27984.269531000002</v>
      </c>
      <c r="C832">
        <v>27984.269531000002</v>
      </c>
      <c r="D832">
        <v>27751.279297000001</v>
      </c>
      <c r="E832">
        <v>27894.080077999999</v>
      </c>
      <c r="F832">
        <v>27894.080077999999</v>
      </c>
      <c r="G832">
        <v>1437295600</v>
      </c>
      <c r="H832" s="2">
        <f t="shared" si="502"/>
        <v>-2.7942043735560418E-3</v>
      </c>
      <c r="I832">
        <f t="shared" si="503"/>
        <v>28626.410156000002</v>
      </c>
      <c r="J832">
        <f t="shared" si="504"/>
        <v>27300.369140999999</v>
      </c>
      <c r="K832">
        <f t="shared" si="505"/>
        <v>28369.869140999999</v>
      </c>
      <c r="L832">
        <f t="shared" si="506"/>
        <v>2.6253960551923416E-2</v>
      </c>
      <c r="M832">
        <f t="shared" si="507"/>
        <v>-2.1284478116496808E-2</v>
      </c>
      <c r="N832">
        <f t="shared" si="508"/>
        <v>1.705699064710342E-2</v>
      </c>
      <c r="O832">
        <f t="shared" si="509"/>
        <v>1</v>
      </c>
      <c r="P832">
        <f t="shared" si="501"/>
        <v>0</v>
      </c>
      <c r="Q832">
        <f t="shared" si="510"/>
        <v>0</v>
      </c>
      <c r="R832">
        <f t="shared" si="511"/>
        <v>1</v>
      </c>
      <c r="S832">
        <f t="shared" si="512"/>
        <v>0</v>
      </c>
      <c r="T832" s="4">
        <f t="shared" si="513"/>
        <v>0.99720579562644396</v>
      </c>
      <c r="U832" s="4">
        <f t="shared" si="514"/>
        <v>0.99720579562644396</v>
      </c>
      <c r="V832" s="4">
        <f>PRODUCT($T$3:T832)-1</f>
        <v>0.80745003803563731</v>
      </c>
      <c r="W832" s="3">
        <f>PRODUCT($U$3:U832)-1</f>
        <v>0.53649546285553273</v>
      </c>
      <c r="X832">
        <f t="shared" si="515"/>
        <v>0.25306561643199044</v>
      </c>
      <c r="Y832" s="1">
        <f t="shared" si="516"/>
        <v>42991</v>
      </c>
      <c r="Z832">
        <f t="shared" si="517"/>
        <v>1.3641102154890339E-2</v>
      </c>
      <c r="AA832" s="5">
        <f t="shared" si="518"/>
        <v>-2.7621612626588243E-3</v>
      </c>
      <c r="AB832" s="5">
        <f t="shared" si="519"/>
        <v>8.6148927880382864E-3</v>
      </c>
      <c r="AC832" s="5">
        <f t="shared" si="520"/>
        <v>-2.3659908657771567E-3</v>
      </c>
      <c r="AD832" s="5">
        <f t="shared" si="521"/>
        <v>-1.0848741795280059E-2</v>
      </c>
      <c r="AE832" s="5">
        <f t="shared" si="522"/>
        <v>3.96003684473345E-3</v>
      </c>
      <c r="AF832" s="5">
        <f t="shared" si="523"/>
        <v>9.0956784185212136E-3</v>
      </c>
      <c r="AG832" s="5">
        <f t="shared" si="524"/>
        <v>4.267246752947651E-3</v>
      </c>
      <c r="AH832" s="5">
        <f t="shared" si="525"/>
        <v>1.19759199843954E-2</v>
      </c>
      <c r="AI832" s="5">
        <f t="shared" si="526"/>
        <v>5.4326414798144818E-4</v>
      </c>
      <c r="AJ832" s="5">
        <f t="shared" si="527"/>
        <v>-3.5271965480381251E-3</v>
      </c>
      <c r="AK832">
        <f t="shared" si="528"/>
        <v>1.187104242994419E-2</v>
      </c>
      <c r="AL832" s="5">
        <f t="shared" si="529"/>
        <v>-4.4246421917015777E-3</v>
      </c>
      <c r="AM832" s="5">
        <f t="shared" si="530"/>
        <v>-6.1281518329769913E-4</v>
      </c>
      <c r="AN832" s="5">
        <f t="shared" si="531"/>
        <v>-7.6163263406303638E-3</v>
      </c>
      <c r="AO832" s="5">
        <f t="shared" si="532"/>
        <v>3.9287411480515289E-5</v>
      </c>
      <c r="AP832" s="5">
        <f t="shared" si="533"/>
        <v>-4.5992658900274597E-3</v>
      </c>
      <c r="AQ832" s="5">
        <f t="shared" si="534"/>
        <v>-3.2896586618330614E-3</v>
      </c>
      <c r="AR832" s="5">
        <f t="shared" si="535"/>
        <v>5.2883480899732493E-3</v>
      </c>
      <c r="AS832" s="5">
        <f t="shared" si="536"/>
        <v>1.0360534887420503E-2</v>
      </c>
      <c r="AT832" s="5">
        <f t="shared" si="537"/>
        <v>6.1202986622732602E-4</v>
      </c>
      <c r="AU832" s="5">
        <f t="shared" si="538"/>
        <v>-2.7942043735560418E-3</v>
      </c>
      <c r="AV832">
        <f t="shared" si="539"/>
        <v>1</v>
      </c>
      <c r="AW832">
        <f t="shared" si="540"/>
        <v>0</v>
      </c>
      <c r="AX832">
        <f t="shared" si="541"/>
        <v>0</v>
      </c>
    </row>
    <row r="833" spans="1:50" x14ac:dyDescent="0.25">
      <c r="A833" s="1">
        <v>42992</v>
      </c>
      <c r="B833">
        <v>27788.839843999998</v>
      </c>
      <c r="C833">
        <v>27895.070313</v>
      </c>
      <c r="D833">
        <v>27699.089843999998</v>
      </c>
      <c r="E833">
        <v>27777.199218999998</v>
      </c>
      <c r="F833">
        <v>27777.199218999998</v>
      </c>
      <c r="G833">
        <v>1650316300</v>
      </c>
      <c r="H833" s="2">
        <f t="shared" si="502"/>
        <v>-4.1901671850502753E-3</v>
      </c>
      <c r="I833">
        <f t="shared" si="503"/>
        <v>28792.060547000001</v>
      </c>
      <c r="J833">
        <f t="shared" si="504"/>
        <v>27300.369140999999</v>
      </c>
      <c r="K833">
        <f t="shared" si="505"/>
        <v>28620.380859000001</v>
      </c>
      <c r="L833">
        <f t="shared" si="506"/>
        <v>3.6535768779230482E-2</v>
      </c>
      <c r="M833">
        <f t="shared" si="507"/>
        <v>-1.7166240348445272E-2</v>
      </c>
      <c r="N833">
        <f t="shared" si="508"/>
        <v>3.0355171281028825E-2</v>
      </c>
      <c r="O833">
        <f t="shared" si="509"/>
        <v>1</v>
      </c>
      <c r="P833">
        <f t="shared" si="501"/>
        <v>0</v>
      </c>
      <c r="Q833">
        <f t="shared" si="510"/>
        <v>0</v>
      </c>
      <c r="R833">
        <f t="shared" si="511"/>
        <v>1</v>
      </c>
      <c r="S833">
        <f t="shared" si="512"/>
        <v>0</v>
      </c>
      <c r="T833" s="4">
        <f t="shared" si="513"/>
        <v>0.99580983281494972</v>
      </c>
      <c r="U833" s="4">
        <f t="shared" si="514"/>
        <v>0.99580983281494972</v>
      </c>
      <c r="V833" s="4">
        <f>PRODUCT($T$3:T833)-1</f>
        <v>0.79987652019764255</v>
      </c>
      <c r="W833" s="3">
        <f>PRODUCT($U$3:U833)-1</f>
        <v>0.53005728998709678</v>
      </c>
      <c r="X833">
        <f t="shared" si="515"/>
        <v>0.24781506200530234</v>
      </c>
      <c r="Y833" s="1">
        <f t="shared" si="516"/>
        <v>42992</v>
      </c>
      <c r="Z833">
        <f t="shared" si="517"/>
        <v>-2.7621612626588243E-3</v>
      </c>
      <c r="AA833" s="5">
        <f t="shared" si="518"/>
        <v>8.6148927880382864E-3</v>
      </c>
      <c r="AB833" s="5">
        <f t="shared" si="519"/>
        <v>-2.3659908657771567E-3</v>
      </c>
      <c r="AC833" s="5">
        <f t="shared" si="520"/>
        <v>-1.0848741795280059E-2</v>
      </c>
      <c r="AD833" s="5">
        <f t="shared" si="521"/>
        <v>3.96003684473345E-3</v>
      </c>
      <c r="AE833" s="5">
        <f t="shared" si="522"/>
        <v>9.0956784185212136E-3</v>
      </c>
      <c r="AF833" s="5">
        <f t="shared" si="523"/>
        <v>4.267246752947651E-3</v>
      </c>
      <c r="AG833" s="5">
        <f t="shared" si="524"/>
        <v>1.19759199843954E-2</v>
      </c>
      <c r="AH833" s="5">
        <f t="shared" si="525"/>
        <v>5.4326414798144818E-4</v>
      </c>
      <c r="AI833" s="5">
        <f t="shared" si="526"/>
        <v>-3.5271965480381251E-3</v>
      </c>
      <c r="AJ833" s="5">
        <f t="shared" si="527"/>
        <v>1.187104242994419E-2</v>
      </c>
      <c r="AK833">
        <f t="shared" si="528"/>
        <v>-4.4246421917015777E-3</v>
      </c>
      <c r="AL833" s="5">
        <f t="shared" si="529"/>
        <v>-6.1281518329769913E-4</v>
      </c>
      <c r="AM833" s="5">
        <f t="shared" si="530"/>
        <v>-7.6163263406303638E-3</v>
      </c>
      <c r="AN833" s="5">
        <f t="shared" si="531"/>
        <v>3.9287411480515289E-5</v>
      </c>
      <c r="AO833" s="5">
        <f t="shared" si="532"/>
        <v>-4.5992658900274597E-3</v>
      </c>
      <c r="AP833" s="5">
        <f t="shared" si="533"/>
        <v>-3.2896586618330614E-3</v>
      </c>
      <c r="AQ833" s="5">
        <f t="shared" si="534"/>
        <v>5.2883480899732493E-3</v>
      </c>
      <c r="AR833" s="5">
        <f t="shared" si="535"/>
        <v>1.0360534887420503E-2</v>
      </c>
      <c r="AS833" s="5">
        <f t="shared" si="536"/>
        <v>6.1202986622732602E-4</v>
      </c>
      <c r="AT833" s="5">
        <f t="shared" si="537"/>
        <v>-2.7942043735560418E-3</v>
      </c>
      <c r="AU833" s="5">
        <f t="shared" si="538"/>
        <v>-4.1901671850502753E-3</v>
      </c>
      <c r="AV833">
        <f t="shared" si="539"/>
        <v>1</v>
      </c>
      <c r="AW833">
        <f t="shared" si="540"/>
        <v>0</v>
      </c>
      <c r="AX833">
        <f t="shared" si="541"/>
        <v>0</v>
      </c>
    </row>
    <row r="834" spans="1:50" x14ac:dyDescent="0.25">
      <c r="A834" s="1">
        <v>42993</v>
      </c>
      <c r="B834">
        <v>27736.599609000001</v>
      </c>
      <c r="C834">
        <v>27893.580077999999</v>
      </c>
      <c r="D834">
        <v>27514.039063</v>
      </c>
      <c r="E834">
        <v>27807.589843999998</v>
      </c>
      <c r="F834">
        <v>27807.589843999998</v>
      </c>
      <c r="G834">
        <v>2164173900</v>
      </c>
      <c r="H834" s="2">
        <f t="shared" si="502"/>
        <v>1.0940852877352469E-3</v>
      </c>
      <c r="I834">
        <f t="shared" si="503"/>
        <v>28792.060547000001</v>
      </c>
      <c r="J834">
        <f t="shared" si="504"/>
        <v>27300.369140999999</v>
      </c>
      <c r="K834">
        <f t="shared" si="505"/>
        <v>28641.949218999998</v>
      </c>
      <c r="L834">
        <f t="shared" si="506"/>
        <v>3.5402949645146009E-2</v>
      </c>
      <c r="M834">
        <f t="shared" si="507"/>
        <v>-1.8240369116687138E-2</v>
      </c>
      <c r="N834">
        <f t="shared" si="508"/>
        <v>3.0004735386300663E-2</v>
      </c>
      <c r="O834">
        <f t="shared" si="509"/>
        <v>1</v>
      </c>
      <c r="P834">
        <f t="shared" si="501"/>
        <v>0</v>
      </c>
      <c r="Q834">
        <f t="shared" si="510"/>
        <v>0</v>
      </c>
      <c r="R834">
        <f t="shared" si="511"/>
        <v>1</v>
      </c>
      <c r="S834">
        <f t="shared" si="512"/>
        <v>0</v>
      </c>
      <c r="T834" s="4">
        <f t="shared" si="513"/>
        <v>1.0010940852877352</v>
      </c>
      <c r="U834" s="4">
        <f t="shared" si="514"/>
        <v>1.0010940852877352</v>
      </c>
      <c r="V834" s="4">
        <f>PRODUCT($T$3:T834)-1</f>
        <v>0.8018457386181308</v>
      </c>
      <c r="W834" s="3">
        <f>PRODUCT($U$3:U834)-1</f>
        <v>0.53173130315746375</v>
      </c>
      <c r="X834">
        <f t="shared" si="515"/>
        <v>0.24918027810645671</v>
      </c>
      <c r="Y834" s="1">
        <f t="shared" si="516"/>
        <v>42993</v>
      </c>
      <c r="Z834">
        <f t="shared" si="517"/>
        <v>8.6148927880382864E-3</v>
      </c>
      <c r="AA834" s="5">
        <f t="shared" si="518"/>
        <v>-2.3659908657771567E-3</v>
      </c>
      <c r="AB834" s="5">
        <f t="shared" si="519"/>
        <v>-1.0848741795280059E-2</v>
      </c>
      <c r="AC834" s="5">
        <f t="shared" si="520"/>
        <v>3.96003684473345E-3</v>
      </c>
      <c r="AD834" s="5">
        <f t="shared" si="521"/>
        <v>9.0956784185212136E-3</v>
      </c>
      <c r="AE834" s="5">
        <f t="shared" si="522"/>
        <v>4.267246752947651E-3</v>
      </c>
      <c r="AF834" s="5">
        <f t="shared" si="523"/>
        <v>1.19759199843954E-2</v>
      </c>
      <c r="AG834" s="5">
        <f t="shared" si="524"/>
        <v>5.4326414798144818E-4</v>
      </c>
      <c r="AH834" s="5">
        <f t="shared" si="525"/>
        <v>-3.5271965480381251E-3</v>
      </c>
      <c r="AI834" s="5">
        <f t="shared" si="526"/>
        <v>1.187104242994419E-2</v>
      </c>
      <c r="AJ834" s="5">
        <f t="shared" si="527"/>
        <v>-4.4246421917015777E-3</v>
      </c>
      <c r="AK834">
        <f t="shared" si="528"/>
        <v>-6.1281518329769913E-4</v>
      </c>
      <c r="AL834" s="5">
        <f t="shared" si="529"/>
        <v>-7.6163263406303638E-3</v>
      </c>
      <c r="AM834" s="5">
        <f t="shared" si="530"/>
        <v>3.9287411480515289E-5</v>
      </c>
      <c r="AN834" s="5">
        <f t="shared" si="531"/>
        <v>-4.5992658900274597E-3</v>
      </c>
      <c r="AO834" s="5">
        <f t="shared" si="532"/>
        <v>-3.2896586618330614E-3</v>
      </c>
      <c r="AP834" s="5">
        <f t="shared" si="533"/>
        <v>5.2883480899732493E-3</v>
      </c>
      <c r="AQ834" s="5">
        <f t="shared" si="534"/>
        <v>1.0360534887420503E-2</v>
      </c>
      <c r="AR834" s="5">
        <f t="shared" si="535"/>
        <v>6.1202986622732602E-4</v>
      </c>
      <c r="AS834" s="5">
        <f t="shared" si="536"/>
        <v>-2.7942043735560418E-3</v>
      </c>
      <c r="AT834" s="5">
        <f t="shared" si="537"/>
        <v>-4.1901671850502753E-3</v>
      </c>
      <c r="AU834" s="5">
        <f t="shared" si="538"/>
        <v>1.0940852877352469E-3</v>
      </c>
      <c r="AV834">
        <f t="shared" si="539"/>
        <v>1</v>
      </c>
      <c r="AW834">
        <f t="shared" si="540"/>
        <v>0</v>
      </c>
      <c r="AX834">
        <f t="shared" si="541"/>
        <v>0</v>
      </c>
    </row>
    <row r="835" spans="1:50" x14ac:dyDescent="0.25">
      <c r="A835" s="1">
        <v>42996</v>
      </c>
      <c r="B835">
        <v>27971.369140999999</v>
      </c>
      <c r="C835">
        <v>28160.390625</v>
      </c>
      <c r="D835">
        <v>27917.179688</v>
      </c>
      <c r="E835">
        <v>28159.769531000002</v>
      </c>
      <c r="F835">
        <v>28159.769531000002</v>
      </c>
      <c r="G835">
        <v>1546268100</v>
      </c>
      <c r="H835" s="2">
        <f t="shared" si="502"/>
        <v>1.2664876351230925E-2</v>
      </c>
      <c r="I835">
        <f t="shared" si="503"/>
        <v>28792.060547000001</v>
      </c>
      <c r="J835">
        <f t="shared" si="504"/>
        <v>27300.369140999999</v>
      </c>
      <c r="K835">
        <f t="shared" si="505"/>
        <v>28629.730468999998</v>
      </c>
      <c r="L835">
        <f t="shared" si="506"/>
        <v>2.245369996029023E-2</v>
      </c>
      <c r="M835">
        <f t="shared" si="507"/>
        <v>-3.0518729531998523E-2</v>
      </c>
      <c r="N835">
        <f t="shared" si="508"/>
        <v>1.6689090352200342E-2</v>
      </c>
      <c r="O835">
        <f t="shared" si="509"/>
        <v>0</v>
      </c>
      <c r="P835">
        <f t="shared" ref="P835:P898" si="542">IF(NOT(OR(O835,Q835)),1,0)</f>
        <v>1</v>
      </c>
      <c r="Q835">
        <f t="shared" si="510"/>
        <v>0</v>
      </c>
      <c r="R835">
        <f t="shared" si="511"/>
        <v>1</v>
      </c>
      <c r="S835">
        <f t="shared" si="512"/>
        <v>0</v>
      </c>
      <c r="T835" s="4">
        <f t="shared" si="513"/>
        <v>1.0126648763512309</v>
      </c>
      <c r="U835" s="4">
        <f t="shared" si="514"/>
        <v>1.0126648763512309</v>
      </c>
      <c r="V835" s="4">
        <f>PRODUCT($T$3:T835)-1</f>
        <v>0.82466589210172181</v>
      </c>
      <c r="W835" s="3">
        <f>PRODUCT($U$3:U835)-1</f>
        <v>0.55113049071526277</v>
      </c>
      <c r="X835">
        <f t="shared" si="515"/>
        <v>0.26500099186907122</v>
      </c>
      <c r="Y835" s="1">
        <f t="shared" si="516"/>
        <v>42996</v>
      </c>
      <c r="Z835">
        <f t="shared" si="517"/>
        <v>-2.3659908657771567E-3</v>
      </c>
      <c r="AA835" s="5">
        <f t="shared" si="518"/>
        <v>-1.0848741795280059E-2</v>
      </c>
      <c r="AB835" s="5">
        <f t="shared" si="519"/>
        <v>3.96003684473345E-3</v>
      </c>
      <c r="AC835" s="5">
        <f t="shared" si="520"/>
        <v>9.0956784185212136E-3</v>
      </c>
      <c r="AD835" s="5">
        <f t="shared" si="521"/>
        <v>4.267246752947651E-3</v>
      </c>
      <c r="AE835" s="5">
        <f t="shared" si="522"/>
        <v>1.19759199843954E-2</v>
      </c>
      <c r="AF835" s="5">
        <f t="shared" si="523"/>
        <v>5.4326414798144818E-4</v>
      </c>
      <c r="AG835" s="5">
        <f t="shared" si="524"/>
        <v>-3.5271965480381251E-3</v>
      </c>
      <c r="AH835" s="5">
        <f t="shared" si="525"/>
        <v>1.187104242994419E-2</v>
      </c>
      <c r="AI835" s="5">
        <f t="shared" si="526"/>
        <v>-4.4246421917015777E-3</v>
      </c>
      <c r="AJ835" s="5">
        <f t="shared" si="527"/>
        <v>-6.1281518329769913E-4</v>
      </c>
      <c r="AK835">
        <f t="shared" si="528"/>
        <v>-7.6163263406303638E-3</v>
      </c>
      <c r="AL835" s="5">
        <f t="shared" si="529"/>
        <v>3.9287411480515289E-5</v>
      </c>
      <c r="AM835" s="5">
        <f t="shared" si="530"/>
        <v>-4.5992658900274597E-3</v>
      </c>
      <c r="AN835" s="5">
        <f t="shared" si="531"/>
        <v>-3.2896586618330614E-3</v>
      </c>
      <c r="AO835" s="5">
        <f t="shared" si="532"/>
        <v>5.2883480899732493E-3</v>
      </c>
      <c r="AP835" s="5">
        <f t="shared" si="533"/>
        <v>1.0360534887420503E-2</v>
      </c>
      <c r="AQ835" s="5">
        <f t="shared" si="534"/>
        <v>6.1202986622732602E-4</v>
      </c>
      <c r="AR835" s="5">
        <f t="shared" si="535"/>
        <v>-2.7942043735560418E-3</v>
      </c>
      <c r="AS835" s="5">
        <f t="shared" si="536"/>
        <v>-4.1901671850502753E-3</v>
      </c>
      <c r="AT835" s="5">
        <f t="shared" si="537"/>
        <v>1.0940852877352469E-3</v>
      </c>
      <c r="AU835" s="5">
        <f t="shared" si="538"/>
        <v>1.2664876351230925E-2</v>
      </c>
      <c r="AV835">
        <f t="shared" si="539"/>
        <v>0</v>
      </c>
      <c r="AW835">
        <f t="shared" si="540"/>
        <v>1</v>
      </c>
      <c r="AX835">
        <f t="shared" si="541"/>
        <v>0</v>
      </c>
    </row>
    <row r="836" spans="1:50" x14ac:dyDescent="0.25">
      <c r="A836" s="1">
        <v>42997</v>
      </c>
      <c r="B836">
        <v>28200.539063</v>
      </c>
      <c r="C836">
        <v>28248.119140999999</v>
      </c>
      <c r="D836">
        <v>28032.169922000001</v>
      </c>
      <c r="E836">
        <v>28051.410156000002</v>
      </c>
      <c r="F836">
        <v>28051.410156000002</v>
      </c>
      <c r="G836">
        <v>1601237600</v>
      </c>
      <c r="H836" s="2">
        <f t="shared" ref="H836:H899" si="543">F836/F835-1</f>
        <v>-3.8480206622683033E-3</v>
      </c>
      <c r="I836">
        <f t="shared" ref="I836:I899" si="544">MAX(C837:C856)</f>
        <v>28798.779297000001</v>
      </c>
      <c r="J836">
        <f t="shared" ref="J836:J899" si="545">MIN(D837:D856)</f>
        <v>27300.369140999999</v>
      </c>
      <c r="K836">
        <f t="shared" ref="K836:K899" si="546">D856</f>
        <v>28094.539063</v>
      </c>
      <c r="L836">
        <f t="shared" ref="L836:L899" si="547">I836/E836-1</f>
        <v>2.6642836735968567E-2</v>
      </c>
      <c r="M836">
        <f t="shared" ref="M836:M899" si="548">J836/E836-1</f>
        <v>-2.6773734754270806E-2</v>
      </c>
      <c r="N836">
        <f t="shared" ref="N836:N899" si="549">K836/E836-1</f>
        <v>1.5374951476645471E-3</v>
      </c>
      <c r="O836">
        <f t="shared" ref="O836:O899" si="550">IF(AND(N836&gt;1%,L836&gt;-M836),1,0)</f>
        <v>0</v>
      </c>
      <c r="P836">
        <f t="shared" si="542"/>
        <v>1</v>
      </c>
      <c r="Q836">
        <f t="shared" ref="Q836:Q899" si="551">IF(AND(N836&lt;-1%,L836&lt;-M836),1,0)</f>
        <v>0</v>
      </c>
      <c r="R836">
        <f t="shared" ref="R836:R899" si="552">IF(P836=0,O836*1+Q836*-1,R835)</f>
        <v>1</v>
      </c>
      <c r="S836">
        <f t="shared" ref="S836:S899" si="553">ABS(R836-R835)</f>
        <v>0</v>
      </c>
      <c r="T836" s="4">
        <f t="shared" ref="T836:T899" si="554">R836*H836-S836*0.005+1</f>
        <v>0.9961519793377317</v>
      </c>
      <c r="U836" s="4">
        <f t="shared" ref="U836:U899" si="555">MAX(R836,0)*H836-SIGN(S836)*0.005+1</f>
        <v>0.9961519793377317</v>
      </c>
      <c r="V836" s="4">
        <f>PRODUCT($T$3:T836)-1</f>
        <v>0.81764454004717813</v>
      </c>
      <c r="W836" s="3">
        <f>PRODUCT($U$3:U836)-1</f>
        <v>0.5451617085371161</v>
      </c>
      <c r="X836">
        <f t="shared" ref="X836:X899" si="556">F836/$F$2-1</f>
        <v>0.26013324191456921</v>
      </c>
      <c r="Y836" s="1">
        <f t="shared" si="516"/>
        <v>42997</v>
      </c>
      <c r="Z836">
        <f t="shared" si="517"/>
        <v>-1.0848741795280059E-2</v>
      </c>
      <c r="AA836" s="5">
        <f t="shared" si="518"/>
        <v>3.96003684473345E-3</v>
      </c>
      <c r="AB836" s="5">
        <f t="shared" si="519"/>
        <v>9.0956784185212136E-3</v>
      </c>
      <c r="AC836" s="5">
        <f t="shared" si="520"/>
        <v>4.267246752947651E-3</v>
      </c>
      <c r="AD836" s="5">
        <f t="shared" si="521"/>
        <v>1.19759199843954E-2</v>
      </c>
      <c r="AE836" s="5">
        <f t="shared" si="522"/>
        <v>5.4326414798144818E-4</v>
      </c>
      <c r="AF836" s="5">
        <f t="shared" si="523"/>
        <v>-3.5271965480381251E-3</v>
      </c>
      <c r="AG836" s="5">
        <f t="shared" si="524"/>
        <v>1.187104242994419E-2</v>
      </c>
      <c r="AH836" s="5">
        <f t="shared" si="525"/>
        <v>-4.4246421917015777E-3</v>
      </c>
      <c r="AI836" s="5">
        <f t="shared" si="526"/>
        <v>-6.1281518329769913E-4</v>
      </c>
      <c r="AJ836" s="5">
        <f t="shared" si="527"/>
        <v>-7.6163263406303638E-3</v>
      </c>
      <c r="AK836">
        <f t="shared" si="528"/>
        <v>3.9287411480515289E-5</v>
      </c>
      <c r="AL836" s="5">
        <f t="shared" si="529"/>
        <v>-4.5992658900274597E-3</v>
      </c>
      <c r="AM836" s="5">
        <f t="shared" si="530"/>
        <v>-3.2896586618330614E-3</v>
      </c>
      <c r="AN836" s="5">
        <f t="shared" si="531"/>
        <v>5.2883480899732493E-3</v>
      </c>
      <c r="AO836" s="5">
        <f t="shared" si="532"/>
        <v>1.0360534887420503E-2</v>
      </c>
      <c r="AP836" s="5">
        <f t="shared" si="533"/>
        <v>6.1202986622732602E-4</v>
      </c>
      <c r="AQ836" s="5">
        <f t="shared" si="534"/>
        <v>-2.7942043735560418E-3</v>
      </c>
      <c r="AR836" s="5">
        <f t="shared" si="535"/>
        <v>-4.1901671850502753E-3</v>
      </c>
      <c r="AS836" s="5">
        <f t="shared" si="536"/>
        <v>1.0940852877352469E-3</v>
      </c>
      <c r="AT836" s="5">
        <f t="shared" si="537"/>
        <v>1.2664876351230925E-2</v>
      </c>
      <c r="AU836" s="5">
        <f t="shared" si="538"/>
        <v>-3.8480206622683033E-3</v>
      </c>
      <c r="AV836">
        <f t="shared" si="539"/>
        <v>0</v>
      </c>
      <c r="AW836">
        <f t="shared" si="540"/>
        <v>1</v>
      </c>
      <c r="AX836">
        <f t="shared" si="541"/>
        <v>0</v>
      </c>
    </row>
    <row r="837" spans="1:50" x14ac:dyDescent="0.25">
      <c r="A837" s="1">
        <v>42998</v>
      </c>
      <c r="B837">
        <v>28099.289063</v>
      </c>
      <c r="C837">
        <v>28149.359375</v>
      </c>
      <c r="D837">
        <v>28013.109375</v>
      </c>
      <c r="E837">
        <v>28127.800781000002</v>
      </c>
      <c r="F837">
        <v>28127.800781000002</v>
      </c>
      <c r="G837">
        <v>1496733100</v>
      </c>
      <c r="H837" s="2">
        <f t="shared" si="543"/>
        <v>2.7232365351750332E-3</v>
      </c>
      <c r="I837">
        <f t="shared" si="544"/>
        <v>28798.779297000001</v>
      </c>
      <c r="J837">
        <f t="shared" si="545"/>
        <v>27300.369140999999</v>
      </c>
      <c r="K837">
        <f t="shared" si="546"/>
        <v>28313.699218999998</v>
      </c>
      <c r="L837">
        <f t="shared" si="547"/>
        <v>2.3854638378029147E-2</v>
      </c>
      <c r="M837">
        <f t="shared" si="548"/>
        <v>-2.9416862215510431E-2</v>
      </c>
      <c r="N837">
        <f t="shared" si="549"/>
        <v>6.6090640874265638E-3</v>
      </c>
      <c r="O837">
        <f t="shared" si="550"/>
        <v>0</v>
      </c>
      <c r="P837">
        <f t="shared" si="542"/>
        <v>1</v>
      </c>
      <c r="Q837">
        <f t="shared" si="551"/>
        <v>0</v>
      </c>
      <c r="R837">
        <f t="shared" si="552"/>
        <v>1</v>
      </c>
      <c r="S837">
        <f t="shared" si="553"/>
        <v>0</v>
      </c>
      <c r="T837" s="4">
        <f t="shared" si="554"/>
        <v>1.002723236535175</v>
      </c>
      <c r="U837" s="4">
        <f t="shared" si="555"/>
        <v>1.002723236535175</v>
      </c>
      <c r="V837" s="4">
        <f>PRODUCT($T$3:T837)-1</f>
        <v>0.82259441606659611</v>
      </c>
      <c r="W837" s="3">
        <f>PRODUCT($U$3:U837)-1</f>
        <v>0.54936954935455784</v>
      </c>
      <c r="X837">
        <f t="shared" si="556"/>
        <v>0.26356488279813961</v>
      </c>
      <c r="Y837" s="1">
        <f t="shared" si="516"/>
        <v>42998</v>
      </c>
      <c r="Z837">
        <f t="shared" si="517"/>
        <v>3.96003684473345E-3</v>
      </c>
      <c r="AA837" s="5">
        <f t="shared" si="518"/>
        <v>9.0956784185212136E-3</v>
      </c>
      <c r="AB837" s="5">
        <f t="shared" si="519"/>
        <v>4.267246752947651E-3</v>
      </c>
      <c r="AC837" s="5">
        <f t="shared" si="520"/>
        <v>1.19759199843954E-2</v>
      </c>
      <c r="AD837" s="5">
        <f t="shared" si="521"/>
        <v>5.4326414798144818E-4</v>
      </c>
      <c r="AE837" s="5">
        <f t="shared" si="522"/>
        <v>-3.5271965480381251E-3</v>
      </c>
      <c r="AF837" s="5">
        <f t="shared" si="523"/>
        <v>1.187104242994419E-2</v>
      </c>
      <c r="AG837" s="5">
        <f t="shared" si="524"/>
        <v>-4.4246421917015777E-3</v>
      </c>
      <c r="AH837" s="5">
        <f t="shared" si="525"/>
        <v>-6.1281518329769913E-4</v>
      </c>
      <c r="AI837" s="5">
        <f t="shared" si="526"/>
        <v>-7.6163263406303638E-3</v>
      </c>
      <c r="AJ837" s="5">
        <f t="shared" si="527"/>
        <v>3.9287411480515289E-5</v>
      </c>
      <c r="AK837">
        <f t="shared" si="528"/>
        <v>-4.5992658900274597E-3</v>
      </c>
      <c r="AL837" s="5">
        <f t="shared" si="529"/>
        <v>-3.2896586618330614E-3</v>
      </c>
      <c r="AM837" s="5">
        <f t="shared" si="530"/>
        <v>5.2883480899732493E-3</v>
      </c>
      <c r="AN837" s="5">
        <f t="shared" si="531"/>
        <v>1.0360534887420503E-2</v>
      </c>
      <c r="AO837" s="5">
        <f t="shared" si="532"/>
        <v>6.1202986622732602E-4</v>
      </c>
      <c r="AP837" s="5">
        <f t="shared" si="533"/>
        <v>-2.7942043735560418E-3</v>
      </c>
      <c r="AQ837" s="5">
        <f t="shared" si="534"/>
        <v>-4.1901671850502753E-3</v>
      </c>
      <c r="AR837" s="5">
        <f t="shared" si="535"/>
        <v>1.0940852877352469E-3</v>
      </c>
      <c r="AS837" s="5">
        <f t="shared" si="536"/>
        <v>1.2664876351230925E-2</v>
      </c>
      <c r="AT837" s="5">
        <f t="shared" si="537"/>
        <v>-3.8480206622683033E-3</v>
      </c>
      <c r="AU837" s="5">
        <f t="shared" si="538"/>
        <v>2.7232365351750332E-3</v>
      </c>
      <c r="AV837">
        <f t="shared" si="539"/>
        <v>0</v>
      </c>
      <c r="AW837">
        <f t="shared" si="540"/>
        <v>1</v>
      </c>
      <c r="AX837">
        <f t="shared" si="541"/>
        <v>0</v>
      </c>
    </row>
    <row r="838" spans="1:50" x14ac:dyDescent="0.25">
      <c r="A838" s="1">
        <v>42999</v>
      </c>
      <c r="B838">
        <v>28091.240234000001</v>
      </c>
      <c r="C838">
        <v>28184.369140999999</v>
      </c>
      <c r="D838">
        <v>28046.939452999999</v>
      </c>
      <c r="E838">
        <v>28110.330077999999</v>
      </c>
      <c r="F838">
        <v>28110.330077999999</v>
      </c>
      <c r="G838">
        <v>1625346200</v>
      </c>
      <c r="H838" s="2">
        <f t="shared" si="543"/>
        <v>-6.2111869804637454E-4</v>
      </c>
      <c r="I838">
        <f t="shared" si="544"/>
        <v>28798.779297000001</v>
      </c>
      <c r="J838">
        <f t="shared" si="545"/>
        <v>27300.369140999999</v>
      </c>
      <c r="K838">
        <f t="shared" si="546"/>
        <v>28253.320313</v>
      </c>
      <c r="L838">
        <f t="shared" si="547"/>
        <v>2.4490968874776975E-2</v>
      </c>
      <c r="M838">
        <f t="shared" si="548"/>
        <v>-2.8813640208156022E-2</v>
      </c>
      <c r="N838">
        <f t="shared" si="549"/>
        <v>5.0867504793872254E-3</v>
      </c>
      <c r="O838">
        <f t="shared" si="550"/>
        <v>0</v>
      </c>
      <c r="P838">
        <f t="shared" si="542"/>
        <v>1</v>
      </c>
      <c r="Q838">
        <f t="shared" si="551"/>
        <v>0</v>
      </c>
      <c r="R838">
        <f t="shared" si="552"/>
        <v>1</v>
      </c>
      <c r="S838">
        <f t="shared" si="553"/>
        <v>0</v>
      </c>
      <c r="T838" s="4">
        <f t="shared" si="554"/>
        <v>0.99937888130195363</v>
      </c>
      <c r="U838" s="4">
        <f t="shared" si="555"/>
        <v>0.99937888130195363</v>
      </c>
      <c r="V838" s="4">
        <f>PRODUCT($T$3:T838)-1</f>
        <v>0.82146236859582222</v>
      </c>
      <c r="W838" s="3">
        <f>PRODUCT($U$3:U838)-1</f>
        <v>0.54840720695727008</v>
      </c>
      <c r="X838">
        <f t="shared" si="556"/>
        <v>0.26278005902323875</v>
      </c>
      <c r="Y838" s="1">
        <f t="shared" si="516"/>
        <v>42999</v>
      </c>
      <c r="Z838">
        <f t="shared" si="517"/>
        <v>9.0956784185212136E-3</v>
      </c>
      <c r="AA838" s="5">
        <f t="shared" si="518"/>
        <v>4.267246752947651E-3</v>
      </c>
      <c r="AB838" s="5">
        <f t="shared" si="519"/>
        <v>1.19759199843954E-2</v>
      </c>
      <c r="AC838" s="5">
        <f t="shared" si="520"/>
        <v>5.4326414798144818E-4</v>
      </c>
      <c r="AD838" s="5">
        <f t="shared" si="521"/>
        <v>-3.5271965480381251E-3</v>
      </c>
      <c r="AE838" s="5">
        <f t="shared" si="522"/>
        <v>1.187104242994419E-2</v>
      </c>
      <c r="AF838" s="5">
        <f t="shared" si="523"/>
        <v>-4.4246421917015777E-3</v>
      </c>
      <c r="AG838" s="5">
        <f t="shared" si="524"/>
        <v>-6.1281518329769913E-4</v>
      </c>
      <c r="AH838" s="5">
        <f t="shared" si="525"/>
        <v>-7.6163263406303638E-3</v>
      </c>
      <c r="AI838" s="5">
        <f t="shared" si="526"/>
        <v>3.9287411480515289E-5</v>
      </c>
      <c r="AJ838" s="5">
        <f t="shared" si="527"/>
        <v>-4.5992658900274597E-3</v>
      </c>
      <c r="AK838">
        <f t="shared" si="528"/>
        <v>-3.2896586618330614E-3</v>
      </c>
      <c r="AL838" s="5">
        <f t="shared" si="529"/>
        <v>5.2883480899732493E-3</v>
      </c>
      <c r="AM838" s="5">
        <f t="shared" si="530"/>
        <v>1.0360534887420503E-2</v>
      </c>
      <c r="AN838" s="5">
        <f t="shared" si="531"/>
        <v>6.1202986622732602E-4</v>
      </c>
      <c r="AO838" s="5">
        <f t="shared" si="532"/>
        <v>-2.7942043735560418E-3</v>
      </c>
      <c r="AP838" s="5">
        <f t="shared" si="533"/>
        <v>-4.1901671850502753E-3</v>
      </c>
      <c r="AQ838" s="5">
        <f t="shared" si="534"/>
        <v>1.0940852877352469E-3</v>
      </c>
      <c r="AR838" s="5">
        <f t="shared" si="535"/>
        <v>1.2664876351230925E-2</v>
      </c>
      <c r="AS838" s="5">
        <f t="shared" si="536"/>
        <v>-3.8480206622683033E-3</v>
      </c>
      <c r="AT838" s="5">
        <f t="shared" si="537"/>
        <v>2.7232365351750332E-3</v>
      </c>
      <c r="AU838" s="5">
        <f t="shared" si="538"/>
        <v>-6.2111869804637454E-4</v>
      </c>
      <c r="AV838">
        <f t="shared" si="539"/>
        <v>0</v>
      </c>
      <c r="AW838">
        <f t="shared" si="540"/>
        <v>1</v>
      </c>
      <c r="AX838">
        <f t="shared" si="541"/>
        <v>0</v>
      </c>
    </row>
    <row r="839" spans="1:50" x14ac:dyDescent="0.25">
      <c r="A839" s="1">
        <v>43000</v>
      </c>
      <c r="B839">
        <v>27949.830077999999</v>
      </c>
      <c r="C839">
        <v>27960.919922000001</v>
      </c>
      <c r="D839">
        <v>27845.519531000002</v>
      </c>
      <c r="E839">
        <v>27880.529297000001</v>
      </c>
      <c r="F839">
        <v>27880.529297000001</v>
      </c>
      <c r="G839">
        <v>1379309700</v>
      </c>
      <c r="H839" s="2">
        <f t="shared" si="543"/>
        <v>-8.1749584712221823E-3</v>
      </c>
      <c r="I839">
        <f t="shared" si="544"/>
        <v>28798.779297000001</v>
      </c>
      <c r="J839">
        <f t="shared" si="545"/>
        <v>27300.369140999999</v>
      </c>
      <c r="K839">
        <f t="shared" si="546"/>
        <v>28098.830077999999</v>
      </c>
      <c r="L839">
        <f t="shared" si="547"/>
        <v>3.2935171001176267E-2</v>
      </c>
      <c r="M839">
        <f t="shared" si="548"/>
        <v>-2.0808792753530314E-2</v>
      </c>
      <c r="N839">
        <f t="shared" si="549"/>
        <v>7.8298650170707251E-3</v>
      </c>
      <c r="O839">
        <f t="shared" si="550"/>
        <v>0</v>
      </c>
      <c r="P839">
        <f t="shared" si="542"/>
        <v>1</v>
      </c>
      <c r="Q839">
        <f t="shared" si="551"/>
        <v>0</v>
      </c>
      <c r="R839">
        <f t="shared" si="552"/>
        <v>1</v>
      </c>
      <c r="S839">
        <f t="shared" si="553"/>
        <v>0</v>
      </c>
      <c r="T839" s="4">
        <f t="shared" si="554"/>
        <v>0.99182504152877782</v>
      </c>
      <c r="U839" s="4">
        <f t="shared" si="555"/>
        <v>0.99182504152877782</v>
      </c>
      <c r="V839" s="4">
        <f>PRODUCT($T$3:T839)-1</f>
        <v>0.80657198937565733</v>
      </c>
      <c r="W839" s="3">
        <f>PRODUCT($U$3:U839)-1</f>
        <v>0.53574904234385334</v>
      </c>
      <c r="X839">
        <f t="shared" si="556"/>
        <v>0.25245688448243642</v>
      </c>
      <c r="Y839" s="1">
        <f t="shared" si="516"/>
        <v>43000</v>
      </c>
      <c r="Z839">
        <f t="shared" si="517"/>
        <v>4.267246752947651E-3</v>
      </c>
      <c r="AA839" s="5">
        <f t="shared" si="518"/>
        <v>1.19759199843954E-2</v>
      </c>
      <c r="AB839" s="5">
        <f t="shared" si="519"/>
        <v>5.4326414798144818E-4</v>
      </c>
      <c r="AC839" s="5">
        <f t="shared" si="520"/>
        <v>-3.5271965480381251E-3</v>
      </c>
      <c r="AD839" s="5">
        <f t="shared" si="521"/>
        <v>1.187104242994419E-2</v>
      </c>
      <c r="AE839" s="5">
        <f t="shared" si="522"/>
        <v>-4.4246421917015777E-3</v>
      </c>
      <c r="AF839" s="5">
        <f t="shared" si="523"/>
        <v>-6.1281518329769913E-4</v>
      </c>
      <c r="AG839" s="5">
        <f t="shared" si="524"/>
        <v>-7.6163263406303638E-3</v>
      </c>
      <c r="AH839" s="5">
        <f t="shared" si="525"/>
        <v>3.9287411480515289E-5</v>
      </c>
      <c r="AI839" s="5">
        <f t="shared" si="526"/>
        <v>-4.5992658900274597E-3</v>
      </c>
      <c r="AJ839" s="5">
        <f t="shared" si="527"/>
        <v>-3.2896586618330614E-3</v>
      </c>
      <c r="AK839">
        <f t="shared" si="528"/>
        <v>5.2883480899732493E-3</v>
      </c>
      <c r="AL839" s="5">
        <f t="shared" si="529"/>
        <v>1.0360534887420503E-2</v>
      </c>
      <c r="AM839" s="5">
        <f t="shared" si="530"/>
        <v>6.1202986622732602E-4</v>
      </c>
      <c r="AN839" s="5">
        <f t="shared" si="531"/>
        <v>-2.7942043735560418E-3</v>
      </c>
      <c r="AO839" s="5">
        <f t="shared" si="532"/>
        <v>-4.1901671850502753E-3</v>
      </c>
      <c r="AP839" s="5">
        <f t="shared" si="533"/>
        <v>1.0940852877352469E-3</v>
      </c>
      <c r="AQ839" s="5">
        <f t="shared" si="534"/>
        <v>1.2664876351230925E-2</v>
      </c>
      <c r="AR839" s="5">
        <f t="shared" si="535"/>
        <v>-3.8480206622683033E-3</v>
      </c>
      <c r="AS839" s="5">
        <f t="shared" si="536"/>
        <v>2.7232365351750332E-3</v>
      </c>
      <c r="AT839" s="5">
        <f t="shared" si="537"/>
        <v>-6.2111869804637454E-4</v>
      </c>
      <c r="AU839" s="5">
        <f t="shared" si="538"/>
        <v>-8.1749584712221823E-3</v>
      </c>
      <c r="AV839">
        <f t="shared" si="539"/>
        <v>0</v>
      </c>
      <c r="AW839">
        <f t="shared" si="540"/>
        <v>1</v>
      </c>
      <c r="AX839">
        <f t="shared" si="541"/>
        <v>0</v>
      </c>
    </row>
    <row r="840" spans="1:50" x14ac:dyDescent="0.25">
      <c r="A840" s="1">
        <v>43003</v>
      </c>
      <c r="B840">
        <v>27851.539063</v>
      </c>
      <c r="C840">
        <v>27851.539063</v>
      </c>
      <c r="D840">
        <v>27476.269531000002</v>
      </c>
      <c r="E840">
        <v>27500.339843999998</v>
      </c>
      <c r="F840">
        <v>27500.339843999998</v>
      </c>
      <c r="G840">
        <v>1800222600</v>
      </c>
      <c r="H840" s="2">
        <f t="shared" si="543"/>
        <v>-1.3636378597766119E-2</v>
      </c>
      <c r="I840">
        <f t="shared" si="544"/>
        <v>28798.779297000001</v>
      </c>
      <c r="J840">
        <f t="shared" si="545"/>
        <v>27300.369140999999</v>
      </c>
      <c r="K840">
        <f t="shared" si="546"/>
        <v>28198.560547000001</v>
      </c>
      <c r="L840">
        <f t="shared" si="547"/>
        <v>4.7215396622936501E-2</v>
      </c>
      <c r="M840">
        <f t="shared" si="548"/>
        <v>-7.2715720654494831E-3</v>
      </c>
      <c r="N840">
        <f t="shared" si="549"/>
        <v>2.5389529982566383E-2</v>
      </c>
      <c r="O840">
        <f t="shared" si="550"/>
        <v>1</v>
      </c>
      <c r="P840">
        <f t="shared" si="542"/>
        <v>0</v>
      </c>
      <c r="Q840">
        <f t="shared" si="551"/>
        <v>0</v>
      </c>
      <c r="R840">
        <f t="shared" si="552"/>
        <v>1</v>
      </c>
      <c r="S840">
        <f t="shared" si="553"/>
        <v>0</v>
      </c>
      <c r="T840" s="4">
        <f t="shared" si="554"/>
        <v>0.98636362140223388</v>
      </c>
      <c r="U840" s="4">
        <f t="shared" si="555"/>
        <v>0.98636362140223388</v>
      </c>
      <c r="V840" s="4">
        <f>PRODUCT($T$3:T840)-1</f>
        <v>0.78193688976441145</v>
      </c>
      <c r="W840" s="3">
        <f>PRODUCT($U$3:U840)-1</f>
        <v>0.5148069869712959</v>
      </c>
      <c r="X840">
        <f t="shared" si="556"/>
        <v>0.23537790822825522</v>
      </c>
      <c r="Y840" s="1">
        <f t="shared" si="516"/>
        <v>43003</v>
      </c>
      <c r="Z840">
        <f t="shared" si="517"/>
        <v>1.19759199843954E-2</v>
      </c>
      <c r="AA840" s="5">
        <f t="shared" si="518"/>
        <v>5.4326414798144818E-4</v>
      </c>
      <c r="AB840" s="5">
        <f t="shared" si="519"/>
        <v>-3.5271965480381251E-3</v>
      </c>
      <c r="AC840" s="5">
        <f t="shared" si="520"/>
        <v>1.187104242994419E-2</v>
      </c>
      <c r="AD840" s="5">
        <f t="shared" si="521"/>
        <v>-4.4246421917015777E-3</v>
      </c>
      <c r="AE840" s="5">
        <f t="shared" si="522"/>
        <v>-6.1281518329769913E-4</v>
      </c>
      <c r="AF840" s="5">
        <f t="shared" si="523"/>
        <v>-7.6163263406303638E-3</v>
      </c>
      <c r="AG840" s="5">
        <f t="shared" si="524"/>
        <v>3.9287411480515289E-5</v>
      </c>
      <c r="AH840" s="5">
        <f t="shared" si="525"/>
        <v>-4.5992658900274597E-3</v>
      </c>
      <c r="AI840" s="5">
        <f t="shared" si="526"/>
        <v>-3.2896586618330614E-3</v>
      </c>
      <c r="AJ840" s="5">
        <f t="shared" si="527"/>
        <v>5.2883480899732493E-3</v>
      </c>
      <c r="AK840">
        <f t="shared" si="528"/>
        <v>1.0360534887420503E-2</v>
      </c>
      <c r="AL840" s="5">
        <f t="shared" si="529"/>
        <v>6.1202986622732602E-4</v>
      </c>
      <c r="AM840" s="5">
        <f t="shared" si="530"/>
        <v>-2.7942043735560418E-3</v>
      </c>
      <c r="AN840" s="5">
        <f t="shared" si="531"/>
        <v>-4.1901671850502753E-3</v>
      </c>
      <c r="AO840" s="5">
        <f t="shared" si="532"/>
        <v>1.0940852877352469E-3</v>
      </c>
      <c r="AP840" s="5">
        <f t="shared" si="533"/>
        <v>1.2664876351230925E-2</v>
      </c>
      <c r="AQ840" s="5">
        <f t="shared" si="534"/>
        <v>-3.8480206622683033E-3</v>
      </c>
      <c r="AR840" s="5">
        <f t="shared" si="535"/>
        <v>2.7232365351750332E-3</v>
      </c>
      <c r="AS840" s="5">
        <f t="shared" si="536"/>
        <v>-6.2111869804637454E-4</v>
      </c>
      <c r="AT840" s="5">
        <f t="shared" si="537"/>
        <v>-8.1749584712221823E-3</v>
      </c>
      <c r="AU840" s="5">
        <f t="shared" si="538"/>
        <v>-1.3636378597766119E-2</v>
      </c>
      <c r="AV840">
        <f t="shared" si="539"/>
        <v>1</v>
      </c>
      <c r="AW840">
        <f t="shared" si="540"/>
        <v>0</v>
      </c>
      <c r="AX840">
        <f t="shared" si="541"/>
        <v>0</v>
      </c>
    </row>
    <row r="841" spans="1:50" x14ac:dyDescent="0.25">
      <c r="A841" s="1">
        <v>43004</v>
      </c>
      <c r="B841">
        <v>27308.609375</v>
      </c>
      <c r="C841">
        <v>27567.880859000001</v>
      </c>
      <c r="D841">
        <v>27300.369140999999</v>
      </c>
      <c r="E841">
        <v>27513.009765999999</v>
      </c>
      <c r="F841">
        <v>27513.009765999999</v>
      </c>
      <c r="G841">
        <v>1683566500</v>
      </c>
      <c r="H841" s="2">
        <f t="shared" si="543"/>
        <v>4.6071874281827796E-4</v>
      </c>
      <c r="I841">
        <f t="shared" si="544"/>
        <v>28798.779297000001</v>
      </c>
      <c r="J841">
        <f t="shared" si="545"/>
        <v>27383.160156000002</v>
      </c>
      <c r="K841">
        <f t="shared" si="546"/>
        <v>28102.75</v>
      </c>
      <c r="L841">
        <f t="shared" si="547"/>
        <v>4.6733147043364509E-2</v>
      </c>
      <c r="M841">
        <f t="shared" si="548"/>
        <v>-4.7195712539040979E-3</v>
      </c>
      <c r="N841">
        <f t="shared" si="549"/>
        <v>2.1434958916373814E-2</v>
      </c>
      <c r="O841">
        <f t="shared" si="550"/>
        <v>1</v>
      </c>
      <c r="P841">
        <f t="shared" si="542"/>
        <v>0</v>
      </c>
      <c r="Q841">
        <f t="shared" si="551"/>
        <v>0</v>
      </c>
      <c r="R841">
        <f t="shared" si="552"/>
        <v>1</v>
      </c>
      <c r="S841">
        <f t="shared" si="553"/>
        <v>0</v>
      </c>
      <c r="T841" s="4">
        <f t="shared" si="554"/>
        <v>1.0004607187428183</v>
      </c>
      <c r="U841" s="4">
        <f t="shared" si="555"/>
        <v>1.0004607187428183</v>
      </c>
      <c r="V841" s="4">
        <f>PRODUCT($T$3:T841)-1</f>
        <v>0.78275786148804527</v>
      </c>
      <c r="W841" s="3">
        <f>PRODUCT($U$3:U841)-1</f>
        <v>0.51550488694194563</v>
      </c>
      <c r="X841">
        <f t="shared" si="556"/>
        <v>0.23594706998503945</v>
      </c>
      <c r="Y841" s="1">
        <f t="shared" si="516"/>
        <v>43004</v>
      </c>
      <c r="Z841">
        <f t="shared" si="517"/>
        <v>5.4326414798144818E-4</v>
      </c>
      <c r="AA841" s="5">
        <f t="shared" si="518"/>
        <v>-3.5271965480381251E-3</v>
      </c>
      <c r="AB841" s="5">
        <f t="shared" si="519"/>
        <v>1.187104242994419E-2</v>
      </c>
      <c r="AC841" s="5">
        <f t="shared" si="520"/>
        <v>-4.4246421917015777E-3</v>
      </c>
      <c r="AD841" s="5">
        <f t="shared" si="521"/>
        <v>-6.1281518329769913E-4</v>
      </c>
      <c r="AE841" s="5">
        <f t="shared" si="522"/>
        <v>-7.6163263406303638E-3</v>
      </c>
      <c r="AF841" s="5">
        <f t="shared" si="523"/>
        <v>3.9287411480515289E-5</v>
      </c>
      <c r="AG841" s="5">
        <f t="shared" si="524"/>
        <v>-4.5992658900274597E-3</v>
      </c>
      <c r="AH841" s="5">
        <f t="shared" si="525"/>
        <v>-3.2896586618330614E-3</v>
      </c>
      <c r="AI841" s="5">
        <f t="shared" si="526"/>
        <v>5.2883480899732493E-3</v>
      </c>
      <c r="AJ841" s="5">
        <f t="shared" si="527"/>
        <v>1.0360534887420503E-2</v>
      </c>
      <c r="AK841">
        <f t="shared" si="528"/>
        <v>6.1202986622732602E-4</v>
      </c>
      <c r="AL841" s="5">
        <f t="shared" si="529"/>
        <v>-2.7942043735560418E-3</v>
      </c>
      <c r="AM841" s="5">
        <f t="shared" si="530"/>
        <v>-4.1901671850502753E-3</v>
      </c>
      <c r="AN841" s="5">
        <f t="shared" si="531"/>
        <v>1.0940852877352469E-3</v>
      </c>
      <c r="AO841" s="5">
        <f t="shared" si="532"/>
        <v>1.2664876351230925E-2</v>
      </c>
      <c r="AP841" s="5">
        <f t="shared" si="533"/>
        <v>-3.8480206622683033E-3</v>
      </c>
      <c r="AQ841" s="5">
        <f t="shared" si="534"/>
        <v>2.7232365351750332E-3</v>
      </c>
      <c r="AR841" s="5">
        <f t="shared" si="535"/>
        <v>-6.2111869804637454E-4</v>
      </c>
      <c r="AS841" s="5">
        <f t="shared" si="536"/>
        <v>-8.1749584712221823E-3</v>
      </c>
      <c r="AT841" s="5">
        <f t="shared" si="537"/>
        <v>-1.3636378597766119E-2</v>
      </c>
      <c r="AU841" s="5">
        <f t="shared" si="538"/>
        <v>4.6071874281827796E-4</v>
      </c>
      <c r="AV841">
        <f t="shared" si="539"/>
        <v>1</v>
      </c>
      <c r="AW841">
        <f t="shared" si="540"/>
        <v>0</v>
      </c>
      <c r="AX841">
        <f t="shared" si="541"/>
        <v>0</v>
      </c>
    </row>
    <row r="842" spans="1:50" x14ac:dyDescent="0.25">
      <c r="A842" s="1">
        <v>43005</v>
      </c>
      <c r="B842">
        <v>27503.050781000002</v>
      </c>
      <c r="C842">
        <v>27673.400390999999</v>
      </c>
      <c r="D842">
        <v>27503.050781000002</v>
      </c>
      <c r="E842">
        <v>27642.429688</v>
      </c>
      <c r="F842">
        <v>27642.429688</v>
      </c>
      <c r="G842">
        <v>1812425000</v>
      </c>
      <c r="H842" s="2">
        <f t="shared" si="543"/>
        <v>4.7039536241482161E-3</v>
      </c>
      <c r="I842">
        <f t="shared" si="544"/>
        <v>28798.779297000001</v>
      </c>
      <c r="J842">
        <f t="shared" si="545"/>
        <v>27383.160156000002</v>
      </c>
      <c r="K842">
        <f t="shared" si="546"/>
        <v>28305.730468999998</v>
      </c>
      <c r="L842">
        <f t="shared" si="547"/>
        <v>4.183241567589091E-2</v>
      </c>
      <c r="M842">
        <f t="shared" si="548"/>
        <v>-9.379404593820917E-3</v>
      </c>
      <c r="N842">
        <f t="shared" si="549"/>
        <v>2.3995748148287754E-2</v>
      </c>
      <c r="O842">
        <f t="shared" si="550"/>
        <v>1</v>
      </c>
      <c r="P842">
        <f t="shared" si="542"/>
        <v>0</v>
      </c>
      <c r="Q842">
        <f t="shared" si="551"/>
        <v>0</v>
      </c>
      <c r="R842">
        <f t="shared" si="552"/>
        <v>1</v>
      </c>
      <c r="S842">
        <f t="shared" si="553"/>
        <v>0</v>
      </c>
      <c r="T842" s="4">
        <f t="shared" si="554"/>
        <v>1.0047039536241482</v>
      </c>
      <c r="U842" s="4">
        <f t="shared" si="555"/>
        <v>1.0047039536241482</v>
      </c>
      <c r="V842" s="4">
        <f>PRODUCT($T$3:T842)-1</f>
        <v>0.79114387179157064</v>
      </c>
      <c r="W842" s="3">
        <f>PRODUCT($U$3:U842)-1</f>
        <v>0.52263375164729053</v>
      </c>
      <c r="X842">
        <f t="shared" si="556"/>
        <v>0.24176090768415093</v>
      </c>
      <c r="Y842" s="1">
        <f t="shared" si="516"/>
        <v>43005</v>
      </c>
      <c r="Z842">
        <f t="shared" si="517"/>
        <v>-3.5271965480381251E-3</v>
      </c>
      <c r="AA842" s="5">
        <f t="shared" si="518"/>
        <v>1.187104242994419E-2</v>
      </c>
      <c r="AB842" s="5">
        <f t="shared" si="519"/>
        <v>-4.4246421917015777E-3</v>
      </c>
      <c r="AC842" s="5">
        <f t="shared" si="520"/>
        <v>-6.1281518329769913E-4</v>
      </c>
      <c r="AD842" s="5">
        <f t="shared" si="521"/>
        <v>-7.6163263406303638E-3</v>
      </c>
      <c r="AE842" s="5">
        <f t="shared" si="522"/>
        <v>3.9287411480515289E-5</v>
      </c>
      <c r="AF842" s="5">
        <f t="shared" si="523"/>
        <v>-4.5992658900274597E-3</v>
      </c>
      <c r="AG842" s="5">
        <f t="shared" si="524"/>
        <v>-3.2896586618330614E-3</v>
      </c>
      <c r="AH842" s="5">
        <f t="shared" si="525"/>
        <v>5.2883480899732493E-3</v>
      </c>
      <c r="AI842" s="5">
        <f t="shared" si="526"/>
        <v>1.0360534887420503E-2</v>
      </c>
      <c r="AJ842" s="5">
        <f t="shared" si="527"/>
        <v>6.1202986622732602E-4</v>
      </c>
      <c r="AK842">
        <f t="shared" si="528"/>
        <v>-2.7942043735560418E-3</v>
      </c>
      <c r="AL842" s="5">
        <f t="shared" si="529"/>
        <v>-4.1901671850502753E-3</v>
      </c>
      <c r="AM842" s="5">
        <f t="shared" si="530"/>
        <v>1.0940852877352469E-3</v>
      </c>
      <c r="AN842" s="5">
        <f t="shared" si="531"/>
        <v>1.2664876351230925E-2</v>
      </c>
      <c r="AO842" s="5">
        <f t="shared" si="532"/>
        <v>-3.8480206622683033E-3</v>
      </c>
      <c r="AP842" s="5">
        <f t="shared" si="533"/>
        <v>2.7232365351750332E-3</v>
      </c>
      <c r="AQ842" s="5">
        <f t="shared" si="534"/>
        <v>-6.2111869804637454E-4</v>
      </c>
      <c r="AR842" s="5">
        <f t="shared" si="535"/>
        <v>-8.1749584712221823E-3</v>
      </c>
      <c r="AS842" s="5">
        <f t="shared" si="536"/>
        <v>-1.3636378597766119E-2</v>
      </c>
      <c r="AT842" s="5">
        <f t="shared" si="537"/>
        <v>4.6071874281827796E-4</v>
      </c>
      <c r="AU842" s="5">
        <f t="shared" si="538"/>
        <v>4.7039536241482161E-3</v>
      </c>
      <c r="AV842">
        <f t="shared" si="539"/>
        <v>1</v>
      </c>
      <c r="AW842">
        <f t="shared" si="540"/>
        <v>0</v>
      </c>
      <c r="AX842">
        <f t="shared" si="541"/>
        <v>0</v>
      </c>
    </row>
    <row r="843" spans="1:50" x14ac:dyDescent="0.25">
      <c r="A843" s="1">
        <v>43006</v>
      </c>
      <c r="B843">
        <v>27661.269531000002</v>
      </c>
      <c r="C843">
        <v>27665.160156000002</v>
      </c>
      <c r="D843">
        <v>27421.599609000001</v>
      </c>
      <c r="E843">
        <v>27421.599609000001</v>
      </c>
      <c r="F843">
        <v>27421.599609000001</v>
      </c>
      <c r="G843">
        <v>1968973700</v>
      </c>
      <c r="H843" s="2">
        <f t="shared" si="543"/>
        <v>-7.9888085632308092E-3</v>
      </c>
      <c r="I843">
        <f t="shared" si="544"/>
        <v>28798.779297000001</v>
      </c>
      <c r="J843">
        <f t="shared" si="545"/>
        <v>27383.160156000002</v>
      </c>
      <c r="K843">
        <f t="shared" si="546"/>
        <v>28336.189452999999</v>
      </c>
      <c r="L843">
        <f t="shared" si="547"/>
        <v>5.0222441711533117E-2</v>
      </c>
      <c r="M843">
        <f t="shared" si="548"/>
        <v>-1.4017947000941611E-3</v>
      </c>
      <c r="N843">
        <f t="shared" si="549"/>
        <v>3.3352899066465103E-2</v>
      </c>
      <c r="O843">
        <f t="shared" si="550"/>
        <v>1</v>
      </c>
      <c r="P843">
        <f t="shared" si="542"/>
        <v>0</v>
      </c>
      <c r="Q843">
        <f t="shared" si="551"/>
        <v>0</v>
      </c>
      <c r="R843">
        <f t="shared" si="552"/>
        <v>1</v>
      </c>
      <c r="S843">
        <f t="shared" si="553"/>
        <v>0</v>
      </c>
      <c r="T843" s="4">
        <f t="shared" si="554"/>
        <v>0.99201119143676919</v>
      </c>
      <c r="U843" s="4">
        <f t="shared" si="555"/>
        <v>0.99201119143676919</v>
      </c>
      <c r="V843" s="4">
        <f>PRODUCT($T$3:T843)-1</f>
        <v>0.77683476629062365</v>
      </c>
      <c r="W843" s="3">
        <f>PRODUCT($U$3:U843)-1</f>
        <v>0.51046972209346642</v>
      </c>
      <c r="X843">
        <f t="shared" si="556"/>
        <v>0.2318407175113586</v>
      </c>
      <c r="Y843" s="1">
        <f t="shared" si="516"/>
        <v>43006</v>
      </c>
      <c r="Z843">
        <f t="shared" si="517"/>
        <v>1.187104242994419E-2</v>
      </c>
      <c r="AA843" s="5">
        <f t="shared" si="518"/>
        <v>-4.4246421917015777E-3</v>
      </c>
      <c r="AB843" s="5">
        <f t="shared" si="519"/>
        <v>-6.1281518329769913E-4</v>
      </c>
      <c r="AC843" s="5">
        <f t="shared" si="520"/>
        <v>-7.6163263406303638E-3</v>
      </c>
      <c r="AD843" s="5">
        <f t="shared" si="521"/>
        <v>3.9287411480515289E-5</v>
      </c>
      <c r="AE843" s="5">
        <f t="shared" si="522"/>
        <v>-4.5992658900274597E-3</v>
      </c>
      <c r="AF843" s="5">
        <f t="shared" si="523"/>
        <v>-3.2896586618330614E-3</v>
      </c>
      <c r="AG843" s="5">
        <f t="shared" si="524"/>
        <v>5.2883480899732493E-3</v>
      </c>
      <c r="AH843" s="5">
        <f t="shared" si="525"/>
        <v>1.0360534887420503E-2</v>
      </c>
      <c r="AI843" s="5">
        <f t="shared" si="526"/>
        <v>6.1202986622732602E-4</v>
      </c>
      <c r="AJ843" s="5">
        <f t="shared" si="527"/>
        <v>-2.7942043735560418E-3</v>
      </c>
      <c r="AK843">
        <f t="shared" si="528"/>
        <v>-4.1901671850502753E-3</v>
      </c>
      <c r="AL843" s="5">
        <f t="shared" si="529"/>
        <v>1.0940852877352469E-3</v>
      </c>
      <c r="AM843" s="5">
        <f t="shared" si="530"/>
        <v>1.2664876351230925E-2</v>
      </c>
      <c r="AN843" s="5">
        <f t="shared" si="531"/>
        <v>-3.8480206622683033E-3</v>
      </c>
      <c r="AO843" s="5">
        <f t="shared" si="532"/>
        <v>2.7232365351750332E-3</v>
      </c>
      <c r="AP843" s="5">
        <f t="shared" si="533"/>
        <v>-6.2111869804637454E-4</v>
      </c>
      <c r="AQ843" s="5">
        <f t="shared" si="534"/>
        <v>-8.1749584712221823E-3</v>
      </c>
      <c r="AR843" s="5">
        <f t="shared" si="535"/>
        <v>-1.3636378597766119E-2</v>
      </c>
      <c r="AS843" s="5">
        <f t="shared" si="536"/>
        <v>4.6071874281827796E-4</v>
      </c>
      <c r="AT843" s="5">
        <f t="shared" si="537"/>
        <v>4.7039536241482161E-3</v>
      </c>
      <c r="AU843" s="5">
        <f t="shared" si="538"/>
        <v>-7.9888085632308092E-3</v>
      </c>
      <c r="AV843">
        <f t="shared" si="539"/>
        <v>1</v>
      </c>
      <c r="AW843">
        <f t="shared" si="540"/>
        <v>0</v>
      </c>
      <c r="AX843">
        <f t="shared" si="541"/>
        <v>0</v>
      </c>
    </row>
    <row r="844" spans="1:50" x14ac:dyDescent="0.25">
      <c r="A844" s="1">
        <v>43007</v>
      </c>
      <c r="B844">
        <v>27492.130859000001</v>
      </c>
      <c r="C844">
        <v>27581.130859000001</v>
      </c>
      <c r="D844">
        <v>27383.160156000002</v>
      </c>
      <c r="E844">
        <v>27554.300781000002</v>
      </c>
      <c r="F844">
        <v>27554.300781000002</v>
      </c>
      <c r="G844">
        <v>1665527400</v>
      </c>
      <c r="H844" s="2">
        <f t="shared" si="543"/>
        <v>4.8392936186132385E-3</v>
      </c>
      <c r="I844">
        <f t="shared" si="544"/>
        <v>28798.779297000001</v>
      </c>
      <c r="J844">
        <f t="shared" si="545"/>
        <v>27737.380859000001</v>
      </c>
      <c r="K844">
        <f t="shared" si="546"/>
        <v>28183.789063</v>
      </c>
      <c r="L844">
        <f t="shared" si="547"/>
        <v>4.5164583412623749E-2</v>
      </c>
      <c r="M844">
        <f t="shared" si="548"/>
        <v>6.6443376464206949E-3</v>
      </c>
      <c r="N844">
        <f t="shared" si="549"/>
        <v>2.2845373105386813E-2</v>
      </c>
      <c r="O844">
        <f t="shared" si="550"/>
        <v>1</v>
      </c>
      <c r="P844">
        <f t="shared" si="542"/>
        <v>0</v>
      </c>
      <c r="Q844">
        <f t="shared" si="551"/>
        <v>0</v>
      </c>
      <c r="R844">
        <f t="shared" si="552"/>
        <v>1</v>
      </c>
      <c r="S844">
        <f t="shared" si="553"/>
        <v>0</v>
      </c>
      <c r="T844" s="4">
        <f t="shared" si="554"/>
        <v>1.0048392936186132</v>
      </c>
      <c r="U844" s="4">
        <f t="shared" si="555"/>
        <v>1.0048392936186132</v>
      </c>
      <c r="V844" s="4">
        <f>PRODUCT($T$3:T844)-1</f>
        <v>0.78543339143646396</v>
      </c>
      <c r="W844" s="3">
        <f>PRODUCT($U$3:U844)-1</f>
        <v>0.51777932858070175</v>
      </c>
      <c r="X844">
        <f t="shared" si="556"/>
        <v>0.23780195643475932</v>
      </c>
      <c r="Y844" s="1">
        <f t="shared" si="516"/>
        <v>43007</v>
      </c>
      <c r="Z844">
        <f t="shared" si="517"/>
        <v>-4.4246421917015777E-3</v>
      </c>
      <c r="AA844" s="5">
        <f t="shared" si="518"/>
        <v>-6.1281518329769913E-4</v>
      </c>
      <c r="AB844" s="5">
        <f t="shared" si="519"/>
        <v>-7.6163263406303638E-3</v>
      </c>
      <c r="AC844" s="5">
        <f t="shared" si="520"/>
        <v>3.9287411480515289E-5</v>
      </c>
      <c r="AD844" s="5">
        <f t="shared" si="521"/>
        <v>-4.5992658900274597E-3</v>
      </c>
      <c r="AE844" s="5">
        <f t="shared" si="522"/>
        <v>-3.2896586618330614E-3</v>
      </c>
      <c r="AF844" s="5">
        <f t="shared" si="523"/>
        <v>5.2883480899732493E-3</v>
      </c>
      <c r="AG844" s="5">
        <f t="shared" si="524"/>
        <v>1.0360534887420503E-2</v>
      </c>
      <c r="AH844" s="5">
        <f t="shared" si="525"/>
        <v>6.1202986622732602E-4</v>
      </c>
      <c r="AI844" s="5">
        <f t="shared" si="526"/>
        <v>-2.7942043735560418E-3</v>
      </c>
      <c r="AJ844" s="5">
        <f t="shared" si="527"/>
        <v>-4.1901671850502753E-3</v>
      </c>
      <c r="AK844">
        <f t="shared" si="528"/>
        <v>1.0940852877352469E-3</v>
      </c>
      <c r="AL844" s="5">
        <f t="shared" si="529"/>
        <v>1.2664876351230925E-2</v>
      </c>
      <c r="AM844" s="5">
        <f t="shared" si="530"/>
        <v>-3.8480206622683033E-3</v>
      </c>
      <c r="AN844" s="5">
        <f t="shared" si="531"/>
        <v>2.7232365351750332E-3</v>
      </c>
      <c r="AO844" s="5">
        <f t="shared" si="532"/>
        <v>-6.2111869804637454E-4</v>
      </c>
      <c r="AP844" s="5">
        <f t="shared" si="533"/>
        <v>-8.1749584712221823E-3</v>
      </c>
      <c r="AQ844" s="5">
        <f t="shared" si="534"/>
        <v>-1.3636378597766119E-2</v>
      </c>
      <c r="AR844" s="5">
        <f t="shared" si="535"/>
        <v>4.6071874281827796E-4</v>
      </c>
      <c r="AS844" s="5">
        <f t="shared" si="536"/>
        <v>4.7039536241482161E-3</v>
      </c>
      <c r="AT844" s="5">
        <f t="shared" si="537"/>
        <v>-7.9888085632308092E-3</v>
      </c>
      <c r="AU844" s="5">
        <f t="shared" si="538"/>
        <v>4.8392936186132385E-3</v>
      </c>
      <c r="AV844">
        <f t="shared" si="539"/>
        <v>1</v>
      </c>
      <c r="AW844">
        <f t="shared" si="540"/>
        <v>0</v>
      </c>
      <c r="AX844">
        <f t="shared" si="541"/>
        <v>0</v>
      </c>
    </row>
    <row r="845" spans="1:50" x14ac:dyDescent="0.25">
      <c r="A845" s="1">
        <v>43011</v>
      </c>
      <c r="B845">
        <v>27884.210938</v>
      </c>
      <c r="C845">
        <v>28194.160156000002</v>
      </c>
      <c r="D845">
        <v>27737.380859000001</v>
      </c>
      <c r="E845">
        <v>28173.210938</v>
      </c>
      <c r="F845">
        <v>28173.210938</v>
      </c>
      <c r="G845">
        <v>3430577300</v>
      </c>
      <c r="H845" s="2">
        <f t="shared" si="543"/>
        <v>2.246147205545368E-2</v>
      </c>
      <c r="I845">
        <f t="shared" si="544"/>
        <v>28798.779297000001</v>
      </c>
      <c r="J845">
        <f t="shared" si="545"/>
        <v>28094.539063</v>
      </c>
      <c r="K845">
        <f t="shared" si="546"/>
        <v>28329.5</v>
      </c>
      <c r="L845">
        <f t="shared" si="547"/>
        <v>2.2204368553398801E-2</v>
      </c>
      <c r="M845">
        <f t="shared" si="548"/>
        <v>-2.7924355222814778E-3</v>
      </c>
      <c r="N845">
        <f t="shared" si="549"/>
        <v>5.5474351980659975E-3</v>
      </c>
      <c r="O845">
        <f t="shared" si="550"/>
        <v>0</v>
      </c>
      <c r="P845">
        <f t="shared" si="542"/>
        <v>1</v>
      </c>
      <c r="Q845">
        <f t="shared" si="551"/>
        <v>0</v>
      </c>
      <c r="R845">
        <f t="shared" si="552"/>
        <v>1</v>
      </c>
      <c r="S845">
        <f t="shared" si="553"/>
        <v>0</v>
      </c>
      <c r="T845" s="4">
        <f t="shared" si="554"/>
        <v>1.0224614720554537</v>
      </c>
      <c r="U845" s="4">
        <f t="shared" si="555"/>
        <v>1.0224614720554537</v>
      </c>
      <c r="V845" s="4">
        <f>PRODUCT($T$3:T845)-1</f>
        <v>0.825536853665088</v>
      </c>
      <c r="W845" s="3">
        <f>PRODUCT($U$3:U845)-1</f>
        <v>0.5518708865559625</v>
      </c>
      <c r="X845">
        <f t="shared" si="556"/>
        <v>0.26560481048940465</v>
      </c>
      <c r="Y845" s="1">
        <f t="shared" si="516"/>
        <v>43011</v>
      </c>
      <c r="Z845">
        <f t="shared" si="517"/>
        <v>-6.1281518329769913E-4</v>
      </c>
      <c r="AA845" s="5">
        <f t="shared" si="518"/>
        <v>-7.6163263406303638E-3</v>
      </c>
      <c r="AB845" s="5">
        <f t="shared" si="519"/>
        <v>3.9287411480515289E-5</v>
      </c>
      <c r="AC845" s="5">
        <f t="shared" si="520"/>
        <v>-4.5992658900274597E-3</v>
      </c>
      <c r="AD845" s="5">
        <f t="shared" si="521"/>
        <v>-3.2896586618330614E-3</v>
      </c>
      <c r="AE845" s="5">
        <f t="shared" si="522"/>
        <v>5.2883480899732493E-3</v>
      </c>
      <c r="AF845" s="5">
        <f t="shared" si="523"/>
        <v>1.0360534887420503E-2</v>
      </c>
      <c r="AG845" s="5">
        <f t="shared" si="524"/>
        <v>6.1202986622732602E-4</v>
      </c>
      <c r="AH845" s="5">
        <f t="shared" si="525"/>
        <v>-2.7942043735560418E-3</v>
      </c>
      <c r="AI845" s="5">
        <f t="shared" si="526"/>
        <v>-4.1901671850502753E-3</v>
      </c>
      <c r="AJ845" s="5">
        <f t="shared" si="527"/>
        <v>1.0940852877352469E-3</v>
      </c>
      <c r="AK845">
        <f t="shared" si="528"/>
        <v>1.2664876351230925E-2</v>
      </c>
      <c r="AL845" s="5">
        <f t="shared" si="529"/>
        <v>-3.8480206622683033E-3</v>
      </c>
      <c r="AM845" s="5">
        <f t="shared" si="530"/>
        <v>2.7232365351750332E-3</v>
      </c>
      <c r="AN845" s="5">
        <f t="shared" si="531"/>
        <v>-6.2111869804637454E-4</v>
      </c>
      <c r="AO845" s="5">
        <f t="shared" si="532"/>
        <v>-8.1749584712221823E-3</v>
      </c>
      <c r="AP845" s="5">
        <f t="shared" si="533"/>
        <v>-1.3636378597766119E-2</v>
      </c>
      <c r="AQ845" s="5">
        <f t="shared" si="534"/>
        <v>4.6071874281827796E-4</v>
      </c>
      <c r="AR845" s="5">
        <f t="shared" si="535"/>
        <v>4.7039536241482161E-3</v>
      </c>
      <c r="AS845" s="5">
        <f t="shared" si="536"/>
        <v>-7.9888085632308092E-3</v>
      </c>
      <c r="AT845" s="5">
        <f t="shared" si="537"/>
        <v>4.8392936186132385E-3</v>
      </c>
      <c r="AU845" s="5">
        <f t="shared" si="538"/>
        <v>2.246147205545368E-2</v>
      </c>
      <c r="AV845">
        <f t="shared" si="539"/>
        <v>0</v>
      </c>
      <c r="AW845">
        <f t="shared" si="540"/>
        <v>1</v>
      </c>
      <c r="AX845">
        <f t="shared" si="541"/>
        <v>0</v>
      </c>
    </row>
    <row r="846" spans="1:50" x14ac:dyDescent="0.25">
      <c r="A846" s="1">
        <v>43012</v>
      </c>
      <c r="B846">
        <v>28311.269531000002</v>
      </c>
      <c r="C846">
        <v>28521.769531000002</v>
      </c>
      <c r="D846">
        <v>28311.269531000002</v>
      </c>
      <c r="E846">
        <v>28379.179688</v>
      </c>
      <c r="F846">
        <v>28379.179688</v>
      </c>
      <c r="G846">
        <v>2095400500</v>
      </c>
      <c r="H846" s="2">
        <f t="shared" si="543"/>
        <v>7.3108014011349365E-3</v>
      </c>
      <c r="I846">
        <f t="shared" si="544"/>
        <v>28798.779297000001</v>
      </c>
      <c r="J846">
        <f t="shared" si="545"/>
        <v>28094.539063</v>
      </c>
      <c r="K846">
        <f t="shared" si="546"/>
        <v>28492.199218999998</v>
      </c>
      <c r="L846">
        <f t="shared" si="547"/>
        <v>1.4785473491942591E-2</v>
      </c>
      <c r="M846">
        <f t="shared" si="548"/>
        <v>-1.0029910241569073E-2</v>
      </c>
      <c r="N846">
        <f t="shared" si="549"/>
        <v>3.9824805453338996E-3</v>
      </c>
      <c r="O846">
        <f t="shared" si="550"/>
        <v>0</v>
      </c>
      <c r="P846">
        <f t="shared" si="542"/>
        <v>1</v>
      </c>
      <c r="Q846">
        <f t="shared" si="551"/>
        <v>0</v>
      </c>
      <c r="R846">
        <f t="shared" si="552"/>
        <v>1</v>
      </c>
      <c r="S846">
        <f t="shared" si="553"/>
        <v>0</v>
      </c>
      <c r="T846" s="4">
        <f t="shared" si="554"/>
        <v>1.0073108014011349</v>
      </c>
      <c r="U846" s="4">
        <f t="shared" si="555"/>
        <v>1.0073108014011349</v>
      </c>
      <c r="V846" s="4">
        <f>PRODUCT($T$3:T846)-1</f>
        <v>0.83888299105268627</v>
      </c>
      <c r="W846" s="3">
        <f>PRODUCT($U$3:U846)-1</f>
        <v>0.56321630640777642</v>
      </c>
      <c r="X846">
        <f t="shared" si="556"/>
        <v>0.27485739591121372</v>
      </c>
      <c r="Y846" s="1">
        <f t="shared" si="516"/>
        <v>43012</v>
      </c>
      <c r="Z846">
        <f t="shared" si="517"/>
        <v>-7.6163263406303638E-3</v>
      </c>
      <c r="AA846" s="5">
        <f t="shared" si="518"/>
        <v>3.9287411480515289E-5</v>
      </c>
      <c r="AB846" s="5">
        <f t="shared" si="519"/>
        <v>-4.5992658900274597E-3</v>
      </c>
      <c r="AC846" s="5">
        <f t="shared" si="520"/>
        <v>-3.2896586618330614E-3</v>
      </c>
      <c r="AD846" s="5">
        <f t="shared" si="521"/>
        <v>5.2883480899732493E-3</v>
      </c>
      <c r="AE846" s="5">
        <f t="shared" si="522"/>
        <v>1.0360534887420503E-2</v>
      </c>
      <c r="AF846" s="5">
        <f t="shared" si="523"/>
        <v>6.1202986622732602E-4</v>
      </c>
      <c r="AG846" s="5">
        <f t="shared" si="524"/>
        <v>-2.7942043735560418E-3</v>
      </c>
      <c r="AH846" s="5">
        <f t="shared" si="525"/>
        <v>-4.1901671850502753E-3</v>
      </c>
      <c r="AI846" s="5">
        <f t="shared" si="526"/>
        <v>1.0940852877352469E-3</v>
      </c>
      <c r="AJ846" s="5">
        <f t="shared" si="527"/>
        <v>1.2664876351230925E-2</v>
      </c>
      <c r="AK846">
        <f t="shared" si="528"/>
        <v>-3.8480206622683033E-3</v>
      </c>
      <c r="AL846" s="5">
        <f t="shared" si="529"/>
        <v>2.7232365351750332E-3</v>
      </c>
      <c r="AM846" s="5">
        <f t="shared" si="530"/>
        <v>-6.2111869804637454E-4</v>
      </c>
      <c r="AN846" s="5">
        <f t="shared" si="531"/>
        <v>-8.1749584712221823E-3</v>
      </c>
      <c r="AO846" s="5">
        <f t="shared" si="532"/>
        <v>-1.3636378597766119E-2</v>
      </c>
      <c r="AP846" s="5">
        <f t="shared" si="533"/>
        <v>4.6071874281827796E-4</v>
      </c>
      <c r="AQ846" s="5">
        <f t="shared" si="534"/>
        <v>4.7039536241482161E-3</v>
      </c>
      <c r="AR846" s="5">
        <f t="shared" si="535"/>
        <v>-7.9888085632308092E-3</v>
      </c>
      <c r="AS846" s="5">
        <f t="shared" si="536"/>
        <v>4.8392936186132385E-3</v>
      </c>
      <c r="AT846" s="5">
        <f t="shared" si="537"/>
        <v>2.246147205545368E-2</v>
      </c>
      <c r="AU846" s="5">
        <f t="shared" si="538"/>
        <v>7.3108014011349365E-3</v>
      </c>
      <c r="AV846">
        <f t="shared" si="539"/>
        <v>0</v>
      </c>
      <c r="AW846">
        <f t="shared" si="540"/>
        <v>1</v>
      </c>
      <c r="AX846">
        <f t="shared" si="541"/>
        <v>0</v>
      </c>
    </row>
    <row r="847" spans="1:50" x14ac:dyDescent="0.25">
      <c r="A847" s="1">
        <v>43014</v>
      </c>
      <c r="B847">
        <v>28626.410156000002</v>
      </c>
      <c r="C847">
        <v>28626.410156000002</v>
      </c>
      <c r="D847">
        <v>28377.849609000001</v>
      </c>
      <c r="E847">
        <v>28458.039063</v>
      </c>
      <c r="F847">
        <v>28458.039063</v>
      </c>
      <c r="G847">
        <v>1967890900</v>
      </c>
      <c r="H847" s="2">
        <f t="shared" si="543"/>
        <v>2.778775703419889E-3</v>
      </c>
      <c r="I847">
        <f t="shared" si="544"/>
        <v>28798.779297000001</v>
      </c>
      <c r="J847">
        <f t="shared" si="545"/>
        <v>28094.539063</v>
      </c>
      <c r="K847">
        <f t="shared" si="546"/>
        <v>28542.660156000002</v>
      </c>
      <c r="L847">
        <f t="shared" si="547"/>
        <v>1.1973426322371417E-2</v>
      </c>
      <c r="M847">
        <f t="shared" si="548"/>
        <v>-1.2773192109100995E-2</v>
      </c>
      <c r="N847">
        <f t="shared" si="549"/>
        <v>2.9735391399481337E-3</v>
      </c>
      <c r="O847">
        <f t="shared" si="550"/>
        <v>0</v>
      </c>
      <c r="P847">
        <f t="shared" si="542"/>
        <v>1</v>
      </c>
      <c r="Q847">
        <f t="shared" si="551"/>
        <v>0</v>
      </c>
      <c r="R847">
        <f t="shared" si="552"/>
        <v>1</v>
      </c>
      <c r="S847">
        <f t="shared" si="553"/>
        <v>0</v>
      </c>
      <c r="T847" s="4">
        <f t="shared" si="554"/>
        <v>1.0027787757034199</v>
      </c>
      <c r="U847" s="4">
        <f t="shared" si="555"/>
        <v>1.0027787757034199</v>
      </c>
      <c r="V847" s="4">
        <f>PRODUCT($T$3:T847)-1</f>
        <v>0.84399283442965567</v>
      </c>
      <c r="W847" s="3">
        <f>PRODUCT($U$3:U847)-1</f>
        <v>0.56756013389921223</v>
      </c>
      <c r="X847">
        <f t="shared" si="556"/>
        <v>0.27839993866829671</v>
      </c>
      <c r="Y847" s="1">
        <f t="shared" si="516"/>
        <v>43014</v>
      </c>
      <c r="Z847">
        <f t="shared" si="517"/>
        <v>3.9287411480515289E-5</v>
      </c>
      <c r="AA847" s="5">
        <f t="shared" si="518"/>
        <v>-4.5992658900274597E-3</v>
      </c>
      <c r="AB847" s="5">
        <f t="shared" si="519"/>
        <v>-3.2896586618330614E-3</v>
      </c>
      <c r="AC847" s="5">
        <f t="shared" si="520"/>
        <v>5.2883480899732493E-3</v>
      </c>
      <c r="AD847" s="5">
        <f t="shared" si="521"/>
        <v>1.0360534887420503E-2</v>
      </c>
      <c r="AE847" s="5">
        <f t="shared" si="522"/>
        <v>6.1202986622732602E-4</v>
      </c>
      <c r="AF847" s="5">
        <f t="shared" si="523"/>
        <v>-2.7942043735560418E-3</v>
      </c>
      <c r="AG847" s="5">
        <f t="shared" si="524"/>
        <v>-4.1901671850502753E-3</v>
      </c>
      <c r="AH847" s="5">
        <f t="shared" si="525"/>
        <v>1.0940852877352469E-3</v>
      </c>
      <c r="AI847" s="5">
        <f t="shared" si="526"/>
        <v>1.2664876351230925E-2</v>
      </c>
      <c r="AJ847" s="5">
        <f t="shared" si="527"/>
        <v>-3.8480206622683033E-3</v>
      </c>
      <c r="AK847">
        <f t="shared" si="528"/>
        <v>2.7232365351750332E-3</v>
      </c>
      <c r="AL847" s="5">
        <f t="shared" si="529"/>
        <v>-6.2111869804637454E-4</v>
      </c>
      <c r="AM847" s="5">
        <f t="shared" si="530"/>
        <v>-8.1749584712221823E-3</v>
      </c>
      <c r="AN847" s="5">
        <f t="shared" si="531"/>
        <v>-1.3636378597766119E-2</v>
      </c>
      <c r="AO847" s="5">
        <f t="shared" si="532"/>
        <v>4.6071874281827796E-4</v>
      </c>
      <c r="AP847" s="5">
        <f t="shared" si="533"/>
        <v>4.7039536241482161E-3</v>
      </c>
      <c r="AQ847" s="5">
        <f t="shared" si="534"/>
        <v>-7.9888085632308092E-3</v>
      </c>
      <c r="AR847" s="5">
        <f t="shared" si="535"/>
        <v>4.8392936186132385E-3</v>
      </c>
      <c r="AS847" s="5">
        <f t="shared" si="536"/>
        <v>2.246147205545368E-2</v>
      </c>
      <c r="AT847" s="5">
        <f t="shared" si="537"/>
        <v>7.3108014011349365E-3</v>
      </c>
      <c r="AU847" s="5">
        <f t="shared" si="538"/>
        <v>2.778775703419889E-3</v>
      </c>
      <c r="AV847">
        <f t="shared" si="539"/>
        <v>0</v>
      </c>
      <c r="AW847">
        <f t="shared" si="540"/>
        <v>1</v>
      </c>
      <c r="AX847">
        <f t="shared" si="541"/>
        <v>0</v>
      </c>
    </row>
    <row r="848" spans="1:50" x14ac:dyDescent="0.25">
      <c r="A848" s="1">
        <v>43017</v>
      </c>
      <c r="B848">
        <v>28440.169922000001</v>
      </c>
      <c r="C848">
        <v>28488.349609000001</v>
      </c>
      <c r="D848">
        <v>28282.009765999999</v>
      </c>
      <c r="E848">
        <v>28326.589843999998</v>
      </c>
      <c r="F848">
        <v>28326.589843999998</v>
      </c>
      <c r="G848">
        <v>1745232800</v>
      </c>
      <c r="H848" s="2">
        <f t="shared" si="543"/>
        <v>-4.6190539941631803E-3</v>
      </c>
      <c r="I848">
        <f t="shared" si="544"/>
        <v>28798.779297000001</v>
      </c>
      <c r="J848">
        <f t="shared" si="545"/>
        <v>28094.539063</v>
      </c>
      <c r="K848">
        <f t="shared" si="546"/>
        <v>28137.769531000002</v>
      </c>
      <c r="L848">
        <f t="shared" si="547"/>
        <v>1.6669477533315602E-2</v>
      </c>
      <c r="M848">
        <f t="shared" si="548"/>
        <v>-8.1919773004073271E-3</v>
      </c>
      <c r="N848">
        <f t="shared" si="549"/>
        <v>-6.66583284609501E-3</v>
      </c>
      <c r="O848">
        <f t="shared" si="550"/>
        <v>0</v>
      </c>
      <c r="P848">
        <f t="shared" si="542"/>
        <v>1</v>
      </c>
      <c r="Q848">
        <f t="shared" si="551"/>
        <v>0</v>
      </c>
      <c r="R848">
        <f t="shared" si="552"/>
        <v>1</v>
      </c>
      <c r="S848">
        <f t="shared" si="553"/>
        <v>0</v>
      </c>
      <c r="T848" s="4">
        <f t="shared" si="554"/>
        <v>0.99538094600583682</v>
      </c>
      <c r="U848" s="4">
        <f t="shared" si="555"/>
        <v>0.99538094600583682</v>
      </c>
      <c r="V848" s="4">
        <f>PRODUCT($T$3:T848)-1</f>
        <v>0.83547533196257517</v>
      </c>
      <c r="W848" s="3">
        <f>PRODUCT($U$3:U848)-1</f>
        <v>0.56031948900163409</v>
      </c>
      <c r="X848">
        <f t="shared" si="556"/>
        <v>0.27249494032545307</v>
      </c>
      <c r="Y848" s="1">
        <f t="shared" si="516"/>
        <v>43017</v>
      </c>
      <c r="Z848">
        <f t="shared" si="517"/>
        <v>-4.5992658900274597E-3</v>
      </c>
      <c r="AA848" s="5">
        <f t="shared" si="518"/>
        <v>-3.2896586618330614E-3</v>
      </c>
      <c r="AB848" s="5">
        <f t="shared" si="519"/>
        <v>5.2883480899732493E-3</v>
      </c>
      <c r="AC848" s="5">
        <f t="shared" si="520"/>
        <v>1.0360534887420503E-2</v>
      </c>
      <c r="AD848" s="5">
        <f t="shared" si="521"/>
        <v>6.1202986622732602E-4</v>
      </c>
      <c r="AE848" s="5">
        <f t="shared" si="522"/>
        <v>-2.7942043735560418E-3</v>
      </c>
      <c r="AF848" s="5">
        <f t="shared" si="523"/>
        <v>-4.1901671850502753E-3</v>
      </c>
      <c r="AG848" s="5">
        <f t="shared" si="524"/>
        <v>1.0940852877352469E-3</v>
      </c>
      <c r="AH848" s="5">
        <f t="shared" si="525"/>
        <v>1.2664876351230925E-2</v>
      </c>
      <c r="AI848" s="5">
        <f t="shared" si="526"/>
        <v>-3.8480206622683033E-3</v>
      </c>
      <c r="AJ848" s="5">
        <f t="shared" si="527"/>
        <v>2.7232365351750332E-3</v>
      </c>
      <c r="AK848">
        <f t="shared" si="528"/>
        <v>-6.2111869804637454E-4</v>
      </c>
      <c r="AL848" s="5">
        <f t="shared" si="529"/>
        <v>-8.1749584712221823E-3</v>
      </c>
      <c r="AM848" s="5">
        <f t="shared" si="530"/>
        <v>-1.3636378597766119E-2</v>
      </c>
      <c r="AN848" s="5">
        <f t="shared" si="531"/>
        <v>4.6071874281827796E-4</v>
      </c>
      <c r="AO848" s="5">
        <f t="shared" si="532"/>
        <v>4.7039536241482161E-3</v>
      </c>
      <c r="AP848" s="5">
        <f t="shared" si="533"/>
        <v>-7.9888085632308092E-3</v>
      </c>
      <c r="AQ848" s="5">
        <f t="shared" si="534"/>
        <v>4.8392936186132385E-3</v>
      </c>
      <c r="AR848" s="5">
        <f t="shared" si="535"/>
        <v>2.246147205545368E-2</v>
      </c>
      <c r="AS848" s="5">
        <f t="shared" si="536"/>
        <v>7.3108014011349365E-3</v>
      </c>
      <c r="AT848" s="5">
        <f t="shared" si="537"/>
        <v>2.778775703419889E-3</v>
      </c>
      <c r="AU848" s="5">
        <f t="shared" si="538"/>
        <v>-4.6190539941631803E-3</v>
      </c>
      <c r="AV848">
        <f t="shared" si="539"/>
        <v>0</v>
      </c>
      <c r="AW848">
        <f t="shared" si="540"/>
        <v>1</v>
      </c>
      <c r="AX848">
        <f t="shared" si="541"/>
        <v>0</v>
      </c>
    </row>
    <row r="849" spans="1:50" x14ac:dyDescent="0.25">
      <c r="A849" s="1">
        <v>43018</v>
      </c>
      <c r="B849">
        <v>28334.919922000001</v>
      </c>
      <c r="C849">
        <v>28503.839843999998</v>
      </c>
      <c r="D849">
        <v>28260.199218999998</v>
      </c>
      <c r="E849">
        <v>28490.830077999999</v>
      </c>
      <c r="F849">
        <v>28490.830077999999</v>
      </c>
      <c r="G849">
        <v>1388761700</v>
      </c>
      <c r="H849" s="2">
        <f t="shared" si="543"/>
        <v>5.7980941195006075E-3</v>
      </c>
      <c r="I849">
        <f t="shared" si="544"/>
        <v>29017.400390999999</v>
      </c>
      <c r="J849">
        <f t="shared" si="545"/>
        <v>28094.539063</v>
      </c>
      <c r="K849">
        <f t="shared" si="546"/>
        <v>28715.070313</v>
      </c>
      <c r="L849">
        <f t="shared" si="547"/>
        <v>1.8482097978837375E-2</v>
      </c>
      <c r="M849">
        <f t="shared" si="548"/>
        <v>-1.3909423274613752E-2</v>
      </c>
      <c r="N849">
        <f t="shared" si="549"/>
        <v>7.8706108030581756E-3</v>
      </c>
      <c r="O849">
        <f t="shared" si="550"/>
        <v>0</v>
      </c>
      <c r="P849">
        <f t="shared" si="542"/>
        <v>1</v>
      </c>
      <c r="Q849">
        <f t="shared" si="551"/>
        <v>0</v>
      </c>
      <c r="R849">
        <f t="shared" si="552"/>
        <v>1</v>
      </c>
      <c r="S849">
        <f t="shared" si="553"/>
        <v>0</v>
      </c>
      <c r="T849" s="4">
        <f t="shared" si="554"/>
        <v>1.0057980941195006</v>
      </c>
      <c r="U849" s="4">
        <f t="shared" si="555"/>
        <v>1.0057980941195006</v>
      </c>
      <c r="V849" s="4">
        <f>PRODUCT($T$3:T849)-1</f>
        <v>0.84611759069131587</v>
      </c>
      <c r="W849" s="3">
        <f>PRODUCT($U$3:U849)-1</f>
        <v>0.56936636825535669</v>
      </c>
      <c r="X849">
        <f t="shared" si="556"/>
        <v>0.27987298575604824</v>
      </c>
      <c r="Y849" s="1">
        <f t="shared" si="516"/>
        <v>43018</v>
      </c>
      <c r="Z849">
        <f t="shared" si="517"/>
        <v>-3.2896586618330614E-3</v>
      </c>
      <c r="AA849" s="5">
        <f t="shared" si="518"/>
        <v>5.2883480899732493E-3</v>
      </c>
      <c r="AB849" s="5">
        <f t="shared" si="519"/>
        <v>1.0360534887420503E-2</v>
      </c>
      <c r="AC849" s="5">
        <f t="shared" si="520"/>
        <v>6.1202986622732602E-4</v>
      </c>
      <c r="AD849" s="5">
        <f t="shared" si="521"/>
        <v>-2.7942043735560418E-3</v>
      </c>
      <c r="AE849" s="5">
        <f t="shared" si="522"/>
        <v>-4.1901671850502753E-3</v>
      </c>
      <c r="AF849" s="5">
        <f t="shared" si="523"/>
        <v>1.0940852877352469E-3</v>
      </c>
      <c r="AG849" s="5">
        <f t="shared" si="524"/>
        <v>1.2664876351230925E-2</v>
      </c>
      <c r="AH849" s="5">
        <f t="shared" si="525"/>
        <v>-3.8480206622683033E-3</v>
      </c>
      <c r="AI849" s="5">
        <f t="shared" si="526"/>
        <v>2.7232365351750332E-3</v>
      </c>
      <c r="AJ849" s="5">
        <f t="shared" si="527"/>
        <v>-6.2111869804637454E-4</v>
      </c>
      <c r="AK849">
        <f t="shared" si="528"/>
        <v>-8.1749584712221823E-3</v>
      </c>
      <c r="AL849" s="5">
        <f t="shared" si="529"/>
        <v>-1.3636378597766119E-2</v>
      </c>
      <c r="AM849" s="5">
        <f t="shared" si="530"/>
        <v>4.6071874281827796E-4</v>
      </c>
      <c r="AN849" s="5">
        <f t="shared" si="531"/>
        <v>4.7039536241482161E-3</v>
      </c>
      <c r="AO849" s="5">
        <f t="shared" si="532"/>
        <v>-7.9888085632308092E-3</v>
      </c>
      <c r="AP849" s="5">
        <f t="shared" si="533"/>
        <v>4.8392936186132385E-3</v>
      </c>
      <c r="AQ849" s="5">
        <f t="shared" si="534"/>
        <v>2.246147205545368E-2</v>
      </c>
      <c r="AR849" s="5">
        <f t="shared" si="535"/>
        <v>7.3108014011349365E-3</v>
      </c>
      <c r="AS849" s="5">
        <f t="shared" si="536"/>
        <v>2.778775703419889E-3</v>
      </c>
      <c r="AT849" s="5">
        <f t="shared" si="537"/>
        <v>-4.6190539941631803E-3</v>
      </c>
      <c r="AU849" s="5">
        <f t="shared" si="538"/>
        <v>5.7980941195006075E-3</v>
      </c>
      <c r="AV849">
        <f t="shared" si="539"/>
        <v>0</v>
      </c>
      <c r="AW849">
        <f t="shared" si="540"/>
        <v>1</v>
      </c>
      <c r="AX849">
        <f t="shared" si="541"/>
        <v>0</v>
      </c>
    </row>
    <row r="850" spans="1:50" x14ac:dyDescent="0.25">
      <c r="A850" s="1">
        <v>43019</v>
      </c>
      <c r="B850">
        <v>28622.009765999999</v>
      </c>
      <c r="C850">
        <v>28625.660156000002</v>
      </c>
      <c r="D850">
        <v>28330.730468999998</v>
      </c>
      <c r="E850">
        <v>28389.570313</v>
      </c>
      <c r="F850">
        <v>28389.570313</v>
      </c>
      <c r="G850">
        <v>1874745400</v>
      </c>
      <c r="H850" s="2">
        <f t="shared" si="543"/>
        <v>-3.5541177537746771E-3</v>
      </c>
      <c r="I850">
        <f t="shared" si="544"/>
        <v>29123.439452999999</v>
      </c>
      <c r="J850">
        <f t="shared" si="545"/>
        <v>28094.539063</v>
      </c>
      <c r="K850">
        <f t="shared" si="546"/>
        <v>28885.070313</v>
      </c>
      <c r="L850">
        <f t="shared" si="547"/>
        <v>2.5849955878477937E-2</v>
      </c>
      <c r="M850">
        <f t="shared" si="548"/>
        <v>-1.0392240768254957E-2</v>
      </c>
      <c r="N850">
        <f t="shared" si="549"/>
        <v>1.7453592799645312E-2</v>
      </c>
      <c r="O850">
        <f t="shared" si="550"/>
        <v>1</v>
      </c>
      <c r="P850">
        <f t="shared" si="542"/>
        <v>0</v>
      </c>
      <c r="Q850">
        <f t="shared" si="551"/>
        <v>0</v>
      </c>
      <c r="R850">
        <f t="shared" si="552"/>
        <v>1</v>
      </c>
      <c r="S850">
        <f t="shared" si="553"/>
        <v>0</v>
      </c>
      <c r="T850" s="4">
        <f t="shared" si="554"/>
        <v>0.99644588224622532</v>
      </c>
      <c r="U850" s="4">
        <f t="shared" si="555"/>
        <v>0.99644588224622532</v>
      </c>
      <c r="V850" s="4">
        <f>PRODUCT($T$3:T850)-1</f>
        <v>0.83955627138668421</v>
      </c>
      <c r="W850" s="3">
        <f>PRODUCT($U$3:U850)-1</f>
        <v>0.56378865538376344</v>
      </c>
      <c r="X850">
        <f t="shared" si="556"/>
        <v>0.27532416645479607</v>
      </c>
      <c r="Y850" s="1">
        <f t="shared" si="516"/>
        <v>43019</v>
      </c>
      <c r="Z850">
        <f t="shared" si="517"/>
        <v>5.2883480899732493E-3</v>
      </c>
      <c r="AA850" s="5">
        <f t="shared" si="518"/>
        <v>1.0360534887420503E-2</v>
      </c>
      <c r="AB850" s="5">
        <f t="shared" si="519"/>
        <v>6.1202986622732602E-4</v>
      </c>
      <c r="AC850" s="5">
        <f t="shared" si="520"/>
        <v>-2.7942043735560418E-3</v>
      </c>
      <c r="AD850" s="5">
        <f t="shared" si="521"/>
        <v>-4.1901671850502753E-3</v>
      </c>
      <c r="AE850" s="5">
        <f t="shared" si="522"/>
        <v>1.0940852877352469E-3</v>
      </c>
      <c r="AF850" s="5">
        <f t="shared" si="523"/>
        <v>1.2664876351230925E-2</v>
      </c>
      <c r="AG850" s="5">
        <f t="shared" si="524"/>
        <v>-3.8480206622683033E-3</v>
      </c>
      <c r="AH850" s="5">
        <f t="shared" si="525"/>
        <v>2.7232365351750332E-3</v>
      </c>
      <c r="AI850" s="5">
        <f t="shared" si="526"/>
        <v>-6.2111869804637454E-4</v>
      </c>
      <c r="AJ850" s="5">
        <f t="shared" si="527"/>
        <v>-8.1749584712221823E-3</v>
      </c>
      <c r="AK850">
        <f t="shared" si="528"/>
        <v>-1.3636378597766119E-2</v>
      </c>
      <c r="AL850" s="5">
        <f t="shared" si="529"/>
        <v>4.6071874281827796E-4</v>
      </c>
      <c r="AM850" s="5">
        <f t="shared" si="530"/>
        <v>4.7039536241482161E-3</v>
      </c>
      <c r="AN850" s="5">
        <f t="shared" si="531"/>
        <v>-7.9888085632308092E-3</v>
      </c>
      <c r="AO850" s="5">
        <f t="shared" si="532"/>
        <v>4.8392936186132385E-3</v>
      </c>
      <c r="AP850" s="5">
        <f t="shared" si="533"/>
        <v>2.246147205545368E-2</v>
      </c>
      <c r="AQ850" s="5">
        <f t="shared" si="534"/>
        <v>7.3108014011349365E-3</v>
      </c>
      <c r="AR850" s="5">
        <f t="shared" si="535"/>
        <v>2.778775703419889E-3</v>
      </c>
      <c r="AS850" s="5">
        <f t="shared" si="536"/>
        <v>-4.6190539941631803E-3</v>
      </c>
      <c r="AT850" s="5">
        <f t="shared" si="537"/>
        <v>5.7980941195006075E-3</v>
      </c>
      <c r="AU850" s="5">
        <f t="shared" si="538"/>
        <v>-3.5541177537746771E-3</v>
      </c>
      <c r="AV850">
        <f t="shared" si="539"/>
        <v>1</v>
      </c>
      <c r="AW850">
        <f t="shared" si="540"/>
        <v>0</v>
      </c>
      <c r="AX850">
        <f t="shared" si="541"/>
        <v>0</v>
      </c>
    </row>
    <row r="851" spans="1:50" x14ac:dyDescent="0.25">
      <c r="A851" s="1">
        <v>43020</v>
      </c>
      <c r="B851">
        <v>28431.050781000002</v>
      </c>
      <c r="C851">
        <v>28528.710938</v>
      </c>
      <c r="D851">
        <v>28343.320313</v>
      </c>
      <c r="E851">
        <v>28459.029297000001</v>
      </c>
      <c r="F851">
        <v>28459.029297000001</v>
      </c>
      <c r="G851">
        <v>1579431600</v>
      </c>
      <c r="H851" s="2">
        <f t="shared" si="543"/>
        <v>2.4466373824683085E-3</v>
      </c>
      <c r="I851">
        <f t="shared" si="544"/>
        <v>29192.509765999999</v>
      </c>
      <c r="J851">
        <f t="shared" si="545"/>
        <v>28094.539063</v>
      </c>
      <c r="K851">
        <f t="shared" si="546"/>
        <v>28960.050781000002</v>
      </c>
      <c r="L851">
        <f t="shared" si="547"/>
        <v>2.5773207559026456E-2</v>
      </c>
      <c r="M851">
        <f t="shared" si="548"/>
        <v>-1.2807542737883315E-2</v>
      </c>
      <c r="N851">
        <f t="shared" si="549"/>
        <v>1.7605009600689892E-2</v>
      </c>
      <c r="O851">
        <f t="shared" si="550"/>
        <v>1</v>
      </c>
      <c r="P851">
        <f t="shared" si="542"/>
        <v>0</v>
      </c>
      <c r="Q851">
        <f t="shared" si="551"/>
        <v>0</v>
      </c>
      <c r="R851">
        <f t="shared" si="552"/>
        <v>1</v>
      </c>
      <c r="S851">
        <f t="shared" si="553"/>
        <v>0</v>
      </c>
      <c r="T851" s="4">
        <f t="shared" si="554"/>
        <v>1.0024466373824683</v>
      </c>
      <c r="U851" s="4">
        <f t="shared" si="555"/>
        <v>1.0024466373824683</v>
      </c>
      <c r="V851" s="4">
        <f>PRODUCT($T$3:T851)-1</f>
        <v>0.84405699852741289</v>
      </c>
      <c r="W851" s="3">
        <f>PRODUCT($U$3:U851)-1</f>
        <v>0.56761467916630526</v>
      </c>
      <c r="X851">
        <f t="shared" si="556"/>
        <v>0.2784444222352096</v>
      </c>
      <c r="Y851" s="1">
        <f t="shared" si="516"/>
        <v>43020</v>
      </c>
      <c r="Z851">
        <f t="shared" si="517"/>
        <v>1.0360534887420503E-2</v>
      </c>
      <c r="AA851" s="5">
        <f t="shared" si="518"/>
        <v>6.1202986622732602E-4</v>
      </c>
      <c r="AB851" s="5">
        <f t="shared" si="519"/>
        <v>-2.7942043735560418E-3</v>
      </c>
      <c r="AC851" s="5">
        <f t="shared" si="520"/>
        <v>-4.1901671850502753E-3</v>
      </c>
      <c r="AD851" s="5">
        <f t="shared" si="521"/>
        <v>1.0940852877352469E-3</v>
      </c>
      <c r="AE851" s="5">
        <f t="shared" si="522"/>
        <v>1.2664876351230925E-2</v>
      </c>
      <c r="AF851" s="5">
        <f t="shared" si="523"/>
        <v>-3.8480206622683033E-3</v>
      </c>
      <c r="AG851" s="5">
        <f t="shared" si="524"/>
        <v>2.7232365351750332E-3</v>
      </c>
      <c r="AH851" s="5">
        <f t="shared" si="525"/>
        <v>-6.2111869804637454E-4</v>
      </c>
      <c r="AI851" s="5">
        <f t="shared" si="526"/>
        <v>-8.1749584712221823E-3</v>
      </c>
      <c r="AJ851" s="5">
        <f t="shared" si="527"/>
        <v>-1.3636378597766119E-2</v>
      </c>
      <c r="AK851">
        <f t="shared" si="528"/>
        <v>4.6071874281827796E-4</v>
      </c>
      <c r="AL851" s="5">
        <f t="shared" si="529"/>
        <v>4.7039536241482161E-3</v>
      </c>
      <c r="AM851" s="5">
        <f t="shared" si="530"/>
        <v>-7.9888085632308092E-3</v>
      </c>
      <c r="AN851" s="5">
        <f t="shared" si="531"/>
        <v>4.8392936186132385E-3</v>
      </c>
      <c r="AO851" s="5">
        <f t="shared" si="532"/>
        <v>2.246147205545368E-2</v>
      </c>
      <c r="AP851" s="5">
        <f t="shared" si="533"/>
        <v>7.3108014011349365E-3</v>
      </c>
      <c r="AQ851" s="5">
        <f t="shared" si="534"/>
        <v>2.778775703419889E-3</v>
      </c>
      <c r="AR851" s="5">
        <f t="shared" si="535"/>
        <v>-4.6190539941631803E-3</v>
      </c>
      <c r="AS851" s="5">
        <f t="shared" si="536"/>
        <v>5.7980941195006075E-3</v>
      </c>
      <c r="AT851" s="5">
        <f t="shared" si="537"/>
        <v>-3.5541177537746771E-3</v>
      </c>
      <c r="AU851" s="5">
        <f t="shared" si="538"/>
        <v>2.4466373824683085E-3</v>
      </c>
      <c r="AV851">
        <f t="shared" si="539"/>
        <v>1</v>
      </c>
      <c r="AW851">
        <f t="shared" si="540"/>
        <v>0</v>
      </c>
      <c r="AX851">
        <f t="shared" si="541"/>
        <v>0</v>
      </c>
    </row>
    <row r="852" spans="1:50" x14ac:dyDescent="0.25">
      <c r="A852" s="1">
        <v>43021</v>
      </c>
      <c r="B852">
        <v>28423.650390999999</v>
      </c>
      <c r="C852">
        <v>28492.390625</v>
      </c>
      <c r="D852">
        <v>28369.869140999999</v>
      </c>
      <c r="E852">
        <v>28476.429688</v>
      </c>
      <c r="F852">
        <v>28476.429688</v>
      </c>
      <c r="G852">
        <v>1616416300</v>
      </c>
      <c r="H852" s="2">
        <f t="shared" si="543"/>
        <v>6.1141899178673853E-4</v>
      </c>
      <c r="I852">
        <f t="shared" si="544"/>
        <v>29237.849609000001</v>
      </c>
      <c r="J852">
        <f t="shared" si="545"/>
        <v>28094.539063</v>
      </c>
      <c r="K852">
        <f t="shared" si="546"/>
        <v>29036.449218999998</v>
      </c>
      <c r="L852">
        <f t="shared" si="547"/>
        <v>2.6738602041844528E-2</v>
      </c>
      <c r="M852">
        <f t="shared" si="548"/>
        <v>-1.341076213500636E-2</v>
      </c>
      <c r="N852">
        <f t="shared" si="549"/>
        <v>1.9666072507537491E-2</v>
      </c>
      <c r="O852">
        <f t="shared" si="550"/>
        <v>1</v>
      </c>
      <c r="P852">
        <f t="shared" si="542"/>
        <v>0</v>
      </c>
      <c r="Q852">
        <f t="shared" si="551"/>
        <v>0</v>
      </c>
      <c r="R852">
        <f t="shared" si="552"/>
        <v>1</v>
      </c>
      <c r="S852">
        <f t="shared" si="553"/>
        <v>0</v>
      </c>
      <c r="T852" s="4">
        <f t="shared" si="554"/>
        <v>1.0006114189917867</v>
      </c>
      <c r="U852" s="4">
        <f t="shared" si="555"/>
        <v>1.0006114189917867</v>
      </c>
      <c r="V852" s="4">
        <f>PRODUCT($T$3:T852)-1</f>
        <v>0.84518448999824991</v>
      </c>
      <c r="W852" s="3">
        <f>PRODUCT($U$3:U852)-1</f>
        <v>0.56857314855295127</v>
      </c>
      <c r="X852">
        <f t="shared" si="556"/>
        <v>0.27922608743490795</v>
      </c>
      <c r="Y852" s="1">
        <f t="shared" si="516"/>
        <v>43021</v>
      </c>
      <c r="Z852">
        <f t="shared" si="517"/>
        <v>6.1202986622732602E-4</v>
      </c>
      <c r="AA852" s="5">
        <f t="shared" si="518"/>
        <v>-2.7942043735560418E-3</v>
      </c>
      <c r="AB852" s="5">
        <f t="shared" si="519"/>
        <v>-4.1901671850502753E-3</v>
      </c>
      <c r="AC852" s="5">
        <f t="shared" si="520"/>
        <v>1.0940852877352469E-3</v>
      </c>
      <c r="AD852" s="5">
        <f t="shared" si="521"/>
        <v>1.2664876351230925E-2</v>
      </c>
      <c r="AE852" s="5">
        <f t="shared" si="522"/>
        <v>-3.8480206622683033E-3</v>
      </c>
      <c r="AF852" s="5">
        <f t="shared" si="523"/>
        <v>2.7232365351750332E-3</v>
      </c>
      <c r="AG852" s="5">
        <f t="shared" si="524"/>
        <v>-6.2111869804637454E-4</v>
      </c>
      <c r="AH852" s="5">
        <f t="shared" si="525"/>
        <v>-8.1749584712221823E-3</v>
      </c>
      <c r="AI852" s="5">
        <f t="shared" si="526"/>
        <v>-1.3636378597766119E-2</v>
      </c>
      <c r="AJ852" s="5">
        <f t="shared" si="527"/>
        <v>4.6071874281827796E-4</v>
      </c>
      <c r="AK852">
        <f t="shared" si="528"/>
        <v>4.7039536241482161E-3</v>
      </c>
      <c r="AL852" s="5">
        <f t="shared" si="529"/>
        <v>-7.9888085632308092E-3</v>
      </c>
      <c r="AM852" s="5">
        <f t="shared" si="530"/>
        <v>4.8392936186132385E-3</v>
      </c>
      <c r="AN852" s="5">
        <f t="shared" si="531"/>
        <v>2.246147205545368E-2</v>
      </c>
      <c r="AO852" s="5">
        <f t="shared" si="532"/>
        <v>7.3108014011349365E-3</v>
      </c>
      <c r="AP852" s="5">
        <f t="shared" si="533"/>
        <v>2.778775703419889E-3</v>
      </c>
      <c r="AQ852" s="5">
        <f t="shared" si="534"/>
        <v>-4.6190539941631803E-3</v>
      </c>
      <c r="AR852" s="5">
        <f t="shared" si="535"/>
        <v>5.7980941195006075E-3</v>
      </c>
      <c r="AS852" s="5">
        <f t="shared" si="536"/>
        <v>-3.5541177537746771E-3</v>
      </c>
      <c r="AT852" s="5">
        <f t="shared" si="537"/>
        <v>2.4466373824683085E-3</v>
      </c>
      <c r="AU852" s="5">
        <f t="shared" si="538"/>
        <v>6.1141899178673853E-4</v>
      </c>
      <c r="AV852">
        <f t="shared" si="539"/>
        <v>1</v>
      </c>
      <c r="AW852">
        <f t="shared" si="540"/>
        <v>0</v>
      </c>
      <c r="AX852">
        <f t="shared" si="541"/>
        <v>0</v>
      </c>
    </row>
    <row r="853" spans="1:50" x14ac:dyDescent="0.25">
      <c r="A853" s="1">
        <v>43024</v>
      </c>
      <c r="B853">
        <v>28661.980468999998</v>
      </c>
      <c r="C853">
        <v>28792.060547000001</v>
      </c>
      <c r="D853">
        <v>28620.380859000001</v>
      </c>
      <c r="E853">
        <v>28692.800781000002</v>
      </c>
      <c r="F853">
        <v>28692.800781000002</v>
      </c>
      <c r="G853">
        <v>1740653100</v>
      </c>
      <c r="H853" s="2">
        <f t="shared" si="543"/>
        <v>7.5982521464472708E-3</v>
      </c>
      <c r="I853">
        <f t="shared" si="544"/>
        <v>29258.5</v>
      </c>
      <c r="J853">
        <f t="shared" si="545"/>
        <v>28094.539063</v>
      </c>
      <c r="K853">
        <f t="shared" si="546"/>
        <v>29058.230468999998</v>
      </c>
      <c r="L853">
        <f t="shared" si="547"/>
        <v>1.9715719748578886E-2</v>
      </c>
      <c r="M853">
        <f t="shared" si="548"/>
        <v>-2.0850586269576143E-2</v>
      </c>
      <c r="N853">
        <f t="shared" si="549"/>
        <v>1.2735936473722731E-2</v>
      </c>
      <c r="O853">
        <f t="shared" si="550"/>
        <v>0</v>
      </c>
      <c r="P853">
        <f t="shared" si="542"/>
        <v>1</v>
      </c>
      <c r="Q853">
        <f t="shared" si="551"/>
        <v>0</v>
      </c>
      <c r="R853">
        <f t="shared" si="552"/>
        <v>1</v>
      </c>
      <c r="S853">
        <f t="shared" si="553"/>
        <v>0</v>
      </c>
      <c r="T853" s="4">
        <f t="shared" si="554"/>
        <v>1.0075982521464473</v>
      </c>
      <c r="U853" s="4">
        <f t="shared" si="555"/>
        <v>1.0075982521464473</v>
      </c>
      <c r="V853" s="4">
        <f>PRODUCT($T$3:T853)-1</f>
        <v>0.85920466700997022</v>
      </c>
      <c r="W853" s="3">
        <f>PRODUCT($U$3:U853)-1</f>
        <v>0.58049156284580339</v>
      </c>
      <c r="X853">
        <f t="shared" si="556"/>
        <v>0.28894596979955178</v>
      </c>
      <c r="Y853" s="1">
        <f t="shared" si="516"/>
        <v>43024</v>
      </c>
      <c r="Z853">
        <f t="shared" si="517"/>
        <v>-2.7942043735560418E-3</v>
      </c>
      <c r="AA853" s="5">
        <f t="shared" si="518"/>
        <v>-4.1901671850502753E-3</v>
      </c>
      <c r="AB853" s="5">
        <f t="shared" si="519"/>
        <v>1.0940852877352469E-3</v>
      </c>
      <c r="AC853" s="5">
        <f t="shared" si="520"/>
        <v>1.2664876351230925E-2</v>
      </c>
      <c r="AD853" s="5">
        <f t="shared" si="521"/>
        <v>-3.8480206622683033E-3</v>
      </c>
      <c r="AE853" s="5">
        <f t="shared" si="522"/>
        <v>2.7232365351750332E-3</v>
      </c>
      <c r="AF853" s="5">
        <f t="shared" si="523"/>
        <v>-6.2111869804637454E-4</v>
      </c>
      <c r="AG853" s="5">
        <f t="shared" si="524"/>
        <v>-8.1749584712221823E-3</v>
      </c>
      <c r="AH853" s="5">
        <f t="shared" si="525"/>
        <v>-1.3636378597766119E-2</v>
      </c>
      <c r="AI853" s="5">
        <f t="shared" si="526"/>
        <v>4.6071874281827796E-4</v>
      </c>
      <c r="AJ853" s="5">
        <f t="shared" si="527"/>
        <v>4.7039536241482161E-3</v>
      </c>
      <c r="AK853">
        <f t="shared" si="528"/>
        <v>-7.9888085632308092E-3</v>
      </c>
      <c r="AL853" s="5">
        <f t="shared" si="529"/>
        <v>4.8392936186132385E-3</v>
      </c>
      <c r="AM853" s="5">
        <f t="shared" si="530"/>
        <v>2.246147205545368E-2</v>
      </c>
      <c r="AN853" s="5">
        <f t="shared" si="531"/>
        <v>7.3108014011349365E-3</v>
      </c>
      <c r="AO853" s="5">
        <f t="shared" si="532"/>
        <v>2.778775703419889E-3</v>
      </c>
      <c r="AP853" s="5">
        <f t="shared" si="533"/>
        <v>-4.6190539941631803E-3</v>
      </c>
      <c r="AQ853" s="5">
        <f t="shared" si="534"/>
        <v>5.7980941195006075E-3</v>
      </c>
      <c r="AR853" s="5">
        <f t="shared" si="535"/>
        <v>-3.5541177537746771E-3</v>
      </c>
      <c r="AS853" s="5">
        <f t="shared" si="536"/>
        <v>2.4466373824683085E-3</v>
      </c>
      <c r="AT853" s="5">
        <f t="shared" si="537"/>
        <v>6.1141899178673853E-4</v>
      </c>
      <c r="AU853" s="5">
        <f t="shared" si="538"/>
        <v>7.5982521464472708E-3</v>
      </c>
      <c r="AV853">
        <f t="shared" si="539"/>
        <v>0</v>
      </c>
      <c r="AW853">
        <f t="shared" si="540"/>
        <v>1</v>
      </c>
      <c r="AX853">
        <f t="shared" si="541"/>
        <v>0</v>
      </c>
    </row>
    <row r="854" spans="1:50" x14ac:dyDescent="0.25">
      <c r="A854" s="1">
        <v>43025</v>
      </c>
      <c r="B854">
        <v>28777.179688</v>
      </c>
      <c r="C854">
        <v>28777.179688</v>
      </c>
      <c r="D854">
        <v>28641.949218999998</v>
      </c>
      <c r="E854">
        <v>28697.490234000001</v>
      </c>
      <c r="F854">
        <v>28697.490234000001</v>
      </c>
      <c r="G854">
        <v>1286878300</v>
      </c>
      <c r="H854" s="2">
        <f t="shared" si="543"/>
        <v>1.6343657197470662E-4</v>
      </c>
      <c r="I854">
        <f t="shared" si="544"/>
        <v>29320.029297000001</v>
      </c>
      <c r="J854">
        <f t="shared" si="545"/>
        <v>28094.539063</v>
      </c>
      <c r="K854">
        <f t="shared" si="546"/>
        <v>29143.630859000001</v>
      </c>
      <c r="L854">
        <f t="shared" si="547"/>
        <v>2.16931535797662E-2</v>
      </c>
      <c r="M854">
        <f t="shared" si="548"/>
        <v>-2.1010588942918851E-2</v>
      </c>
      <c r="N854">
        <f t="shared" si="549"/>
        <v>1.5546329012124716E-2</v>
      </c>
      <c r="O854">
        <f t="shared" si="550"/>
        <v>1</v>
      </c>
      <c r="P854">
        <f t="shared" si="542"/>
        <v>0</v>
      </c>
      <c r="Q854">
        <f t="shared" si="551"/>
        <v>0</v>
      </c>
      <c r="R854">
        <f t="shared" si="552"/>
        <v>1</v>
      </c>
      <c r="S854">
        <f t="shared" si="553"/>
        <v>0</v>
      </c>
      <c r="T854" s="4">
        <f t="shared" si="554"/>
        <v>1.0001634365719747</v>
      </c>
      <c r="U854" s="4">
        <f t="shared" si="555"/>
        <v>1.0001634365719747</v>
      </c>
      <c r="V854" s="4">
        <f>PRODUCT($T$3:T854)-1</f>
        <v>0.85950852904734565</v>
      </c>
      <c r="W854" s="3">
        <f>PRODUCT($U$3:U854)-1</f>
        <v>0.58074987296886982</v>
      </c>
      <c r="X854">
        <f t="shared" si="556"/>
        <v>0.28915663071031639</v>
      </c>
      <c r="Y854" s="1">
        <f t="shared" si="516"/>
        <v>43025</v>
      </c>
      <c r="Z854">
        <f t="shared" si="517"/>
        <v>-4.1901671850502753E-3</v>
      </c>
      <c r="AA854" s="5">
        <f t="shared" si="518"/>
        <v>1.0940852877352469E-3</v>
      </c>
      <c r="AB854" s="5">
        <f t="shared" si="519"/>
        <v>1.2664876351230925E-2</v>
      </c>
      <c r="AC854" s="5">
        <f t="shared" si="520"/>
        <v>-3.8480206622683033E-3</v>
      </c>
      <c r="AD854" s="5">
        <f t="shared" si="521"/>
        <v>2.7232365351750332E-3</v>
      </c>
      <c r="AE854" s="5">
        <f t="shared" si="522"/>
        <v>-6.2111869804637454E-4</v>
      </c>
      <c r="AF854" s="5">
        <f t="shared" si="523"/>
        <v>-8.1749584712221823E-3</v>
      </c>
      <c r="AG854" s="5">
        <f t="shared" si="524"/>
        <v>-1.3636378597766119E-2</v>
      </c>
      <c r="AH854" s="5">
        <f t="shared" si="525"/>
        <v>4.6071874281827796E-4</v>
      </c>
      <c r="AI854" s="5">
        <f t="shared" si="526"/>
        <v>4.7039536241482161E-3</v>
      </c>
      <c r="AJ854" s="5">
        <f t="shared" si="527"/>
        <v>-7.9888085632308092E-3</v>
      </c>
      <c r="AK854">
        <f t="shared" si="528"/>
        <v>4.8392936186132385E-3</v>
      </c>
      <c r="AL854" s="5">
        <f t="shared" si="529"/>
        <v>2.246147205545368E-2</v>
      </c>
      <c r="AM854" s="5">
        <f t="shared" si="530"/>
        <v>7.3108014011349365E-3</v>
      </c>
      <c r="AN854" s="5">
        <f t="shared" si="531"/>
        <v>2.778775703419889E-3</v>
      </c>
      <c r="AO854" s="5">
        <f t="shared" si="532"/>
        <v>-4.6190539941631803E-3</v>
      </c>
      <c r="AP854" s="5">
        <f t="shared" si="533"/>
        <v>5.7980941195006075E-3</v>
      </c>
      <c r="AQ854" s="5">
        <f t="shared" si="534"/>
        <v>-3.5541177537746771E-3</v>
      </c>
      <c r="AR854" s="5">
        <f t="shared" si="535"/>
        <v>2.4466373824683085E-3</v>
      </c>
      <c r="AS854" s="5">
        <f t="shared" si="536"/>
        <v>6.1141899178673853E-4</v>
      </c>
      <c r="AT854" s="5">
        <f t="shared" si="537"/>
        <v>7.5982521464472708E-3</v>
      </c>
      <c r="AU854" s="5">
        <f t="shared" si="538"/>
        <v>1.6343657197470662E-4</v>
      </c>
      <c r="AV854">
        <f t="shared" si="539"/>
        <v>1</v>
      </c>
      <c r="AW854">
        <f t="shared" si="540"/>
        <v>0</v>
      </c>
      <c r="AX854">
        <f t="shared" si="541"/>
        <v>0</v>
      </c>
    </row>
    <row r="855" spans="1:50" x14ac:dyDescent="0.25">
      <c r="A855" s="1">
        <v>43026</v>
      </c>
      <c r="B855">
        <v>28636.199218999998</v>
      </c>
      <c r="C855">
        <v>28729.339843999998</v>
      </c>
      <c r="D855">
        <v>28629.730468999998</v>
      </c>
      <c r="E855">
        <v>28711.759765999999</v>
      </c>
      <c r="F855">
        <v>28711.759765999999</v>
      </c>
      <c r="G855">
        <v>1429159000</v>
      </c>
      <c r="H855" s="2">
        <f t="shared" si="543"/>
        <v>4.9723971969828362E-4</v>
      </c>
      <c r="I855">
        <f t="shared" si="544"/>
        <v>29320.029297000001</v>
      </c>
      <c r="J855">
        <f t="shared" si="545"/>
        <v>28094.539063</v>
      </c>
      <c r="K855">
        <f t="shared" si="546"/>
        <v>28851.689452999999</v>
      </c>
      <c r="L855">
        <f t="shared" si="547"/>
        <v>2.1185379647830072E-2</v>
      </c>
      <c r="M855">
        <f t="shared" si="548"/>
        <v>-2.1497139431032042E-2</v>
      </c>
      <c r="N855">
        <f t="shared" si="549"/>
        <v>4.873601901813851E-3</v>
      </c>
      <c r="O855">
        <f t="shared" si="550"/>
        <v>0</v>
      </c>
      <c r="P855">
        <f t="shared" si="542"/>
        <v>1</v>
      </c>
      <c r="Q855">
        <f t="shared" si="551"/>
        <v>0</v>
      </c>
      <c r="R855">
        <f t="shared" si="552"/>
        <v>1</v>
      </c>
      <c r="S855">
        <f t="shared" si="553"/>
        <v>0</v>
      </c>
      <c r="T855" s="4">
        <f t="shared" si="554"/>
        <v>1.0004972397196983</v>
      </c>
      <c r="U855" s="4">
        <f t="shared" si="555"/>
        <v>1.0004972397196983</v>
      </c>
      <c r="V855" s="4">
        <f>PRODUCT($T$3:T855)-1</f>
        <v>0.86043315054710567</v>
      </c>
      <c r="W855" s="3">
        <f>PRODUCT($U$3:U855)-1</f>
        <v>0.58153588459261796</v>
      </c>
      <c r="X855">
        <f t="shared" si="556"/>
        <v>0.2897976505920179</v>
      </c>
      <c r="Y855" s="1">
        <f t="shared" si="516"/>
        <v>43026</v>
      </c>
      <c r="Z855">
        <f t="shared" si="517"/>
        <v>1.0940852877352469E-3</v>
      </c>
      <c r="AA855" s="5">
        <f t="shared" si="518"/>
        <v>1.2664876351230925E-2</v>
      </c>
      <c r="AB855" s="5">
        <f t="shared" si="519"/>
        <v>-3.8480206622683033E-3</v>
      </c>
      <c r="AC855" s="5">
        <f t="shared" si="520"/>
        <v>2.7232365351750332E-3</v>
      </c>
      <c r="AD855" s="5">
        <f t="shared" si="521"/>
        <v>-6.2111869804637454E-4</v>
      </c>
      <c r="AE855" s="5">
        <f t="shared" si="522"/>
        <v>-8.1749584712221823E-3</v>
      </c>
      <c r="AF855" s="5">
        <f t="shared" si="523"/>
        <v>-1.3636378597766119E-2</v>
      </c>
      <c r="AG855" s="5">
        <f t="shared" si="524"/>
        <v>4.6071874281827796E-4</v>
      </c>
      <c r="AH855" s="5">
        <f t="shared" si="525"/>
        <v>4.7039536241482161E-3</v>
      </c>
      <c r="AI855" s="5">
        <f t="shared" si="526"/>
        <v>-7.9888085632308092E-3</v>
      </c>
      <c r="AJ855" s="5">
        <f t="shared" si="527"/>
        <v>4.8392936186132385E-3</v>
      </c>
      <c r="AK855">
        <f t="shared" si="528"/>
        <v>2.246147205545368E-2</v>
      </c>
      <c r="AL855" s="5">
        <f t="shared" si="529"/>
        <v>7.3108014011349365E-3</v>
      </c>
      <c r="AM855" s="5">
        <f t="shared" si="530"/>
        <v>2.778775703419889E-3</v>
      </c>
      <c r="AN855" s="5">
        <f t="shared" si="531"/>
        <v>-4.6190539941631803E-3</v>
      </c>
      <c r="AO855" s="5">
        <f t="shared" si="532"/>
        <v>5.7980941195006075E-3</v>
      </c>
      <c r="AP855" s="5">
        <f t="shared" si="533"/>
        <v>-3.5541177537746771E-3</v>
      </c>
      <c r="AQ855" s="5">
        <f t="shared" si="534"/>
        <v>2.4466373824683085E-3</v>
      </c>
      <c r="AR855" s="5">
        <f t="shared" si="535"/>
        <v>6.1141899178673853E-4</v>
      </c>
      <c r="AS855" s="5">
        <f t="shared" si="536"/>
        <v>7.5982521464472708E-3</v>
      </c>
      <c r="AT855" s="5">
        <f t="shared" si="537"/>
        <v>1.6343657197470662E-4</v>
      </c>
      <c r="AU855" s="5">
        <f t="shared" si="538"/>
        <v>4.9723971969828362E-4</v>
      </c>
      <c r="AV855">
        <f t="shared" si="539"/>
        <v>0</v>
      </c>
      <c r="AW855">
        <f t="shared" si="540"/>
        <v>1</v>
      </c>
      <c r="AX855">
        <f t="shared" si="541"/>
        <v>0</v>
      </c>
    </row>
    <row r="856" spans="1:50" x14ac:dyDescent="0.25">
      <c r="A856" s="1">
        <v>43027</v>
      </c>
      <c r="B856">
        <v>28783.849609000001</v>
      </c>
      <c r="C856">
        <v>28798.779297000001</v>
      </c>
      <c r="D856">
        <v>28094.539063</v>
      </c>
      <c r="E856">
        <v>28159.089843999998</v>
      </c>
      <c r="F856">
        <v>28159.089843999998</v>
      </c>
      <c r="G856">
        <v>2125428600</v>
      </c>
      <c r="H856" s="2">
        <f t="shared" si="543"/>
        <v>-1.9248904508265774E-2</v>
      </c>
      <c r="I856">
        <f t="shared" si="544"/>
        <v>29320.029297000001</v>
      </c>
      <c r="J856">
        <f t="shared" si="545"/>
        <v>28098.830077999999</v>
      </c>
      <c r="K856">
        <f t="shared" si="546"/>
        <v>28877.759765999999</v>
      </c>
      <c r="L856">
        <f t="shared" si="547"/>
        <v>4.1227875596532071E-2</v>
      </c>
      <c r="M856">
        <f t="shared" si="548"/>
        <v>-2.1399756289651739E-3</v>
      </c>
      <c r="N856">
        <f t="shared" si="549"/>
        <v>2.5521773820865512E-2</v>
      </c>
      <c r="O856">
        <f t="shared" si="550"/>
        <v>1</v>
      </c>
      <c r="P856">
        <f t="shared" si="542"/>
        <v>0</v>
      </c>
      <c r="Q856">
        <f t="shared" si="551"/>
        <v>0</v>
      </c>
      <c r="R856">
        <f t="shared" si="552"/>
        <v>1</v>
      </c>
      <c r="S856">
        <f t="shared" si="553"/>
        <v>0</v>
      </c>
      <c r="T856" s="4">
        <f t="shared" si="554"/>
        <v>0.98075109549173423</v>
      </c>
      <c r="U856" s="4">
        <f t="shared" si="555"/>
        <v>0.98075109549173423</v>
      </c>
      <c r="V856" s="4">
        <f>PRODUCT($T$3:T856)-1</f>
        <v>0.82462185048821235</v>
      </c>
      <c r="W856" s="3">
        <f>PRODUCT($U$3:U856)-1</f>
        <v>0.55109305137369891</v>
      </c>
      <c r="X856">
        <f t="shared" si="556"/>
        <v>0.26497045878078662</v>
      </c>
      <c r="Y856" s="1">
        <f t="shared" si="516"/>
        <v>43027</v>
      </c>
      <c r="Z856">
        <f t="shared" si="517"/>
        <v>1.2664876351230925E-2</v>
      </c>
      <c r="AA856" s="5">
        <f t="shared" si="518"/>
        <v>-3.8480206622683033E-3</v>
      </c>
      <c r="AB856" s="5">
        <f t="shared" si="519"/>
        <v>2.7232365351750332E-3</v>
      </c>
      <c r="AC856" s="5">
        <f t="shared" si="520"/>
        <v>-6.2111869804637454E-4</v>
      </c>
      <c r="AD856" s="5">
        <f t="shared" si="521"/>
        <v>-8.1749584712221823E-3</v>
      </c>
      <c r="AE856" s="5">
        <f t="shared" si="522"/>
        <v>-1.3636378597766119E-2</v>
      </c>
      <c r="AF856" s="5">
        <f t="shared" si="523"/>
        <v>4.6071874281827796E-4</v>
      </c>
      <c r="AG856" s="5">
        <f t="shared" si="524"/>
        <v>4.7039536241482161E-3</v>
      </c>
      <c r="AH856" s="5">
        <f t="shared" si="525"/>
        <v>-7.9888085632308092E-3</v>
      </c>
      <c r="AI856" s="5">
        <f t="shared" si="526"/>
        <v>4.8392936186132385E-3</v>
      </c>
      <c r="AJ856" s="5">
        <f t="shared" si="527"/>
        <v>2.246147205545368E-2</v>
      </c>
      <c r="AK856">
        <f t="shared" si="528"/>
        <v>7.3108014011349365E-3</v>
      </c>
      <c r="AL856" s="5">
        <f t="shared" si="529"/>
        <v>2.778775703419889E-3</v>
      </c>
      <c r="AM856" s="5">
        <f t="shared" si="530"/>
        <v>-4.6190539941631803E-3</v>
      </c>
      <c r="AN856" s="5">
        <f t="shared" si="531"/>
        <v>5.7980941195006075E-3</v>
      </c>
      <c r="AO856" s="5">
        <f t="shared" si="532"/>
        <v>-3.5541177537746771E-3</v>
      </c>
      <c r="AP856" s="5">
        <f t="shared" si="533"/>
        <v>2.4466373824683085E-3</v>
      </c>
      <c r="AQ856" s="5">
        <f t="shared" si="534"/>
        <v>6.1141899178673853E-4</v>
      </c>
      <c r="AR856" s="5">
        <f t="shared" si="535"/>
        <v>7.5982521464472708E-3</v>
      </c>
      <c r="AS856" s="5">
        <f t="shared" si="536"/>
        <v>1.6343657197470662E-4</v>
      </c>
      <c r="AT856" s="5">
        <f t="shared" si="537"/>
        <v>4.9723971969828362E-4</v>
      </c>
      <c r="AU856" s="5">
        <f t="shared" si="538"/>
        <v>-1.9248904508265774E-2</v>
      </c>
      <c r="AV856">
        <f t="shared" si="539"/>
        <v>1</v>
      </c>
      <c r="AW856">
        <f t="shared" si="540"/>
        <v>0</v>
      </c>
      <c r="AX856">
        <f t="shared" si="541"/>
        <v>0</v>
      </c>
    </row>
    <row r="857" spans="1:50" x14ac:dyDescent="0.25">
      <c r="A857" s="1">
        <v>43028</v>
      </c>
      <c r="B857">
        <v>28360.019531000002</v>
      </c>
      <c r="C857">
        <v>28519.759765999999</v>
      </c>
      <c r="D857">
        <v>28313.699218999998</v>
      </c>
      <c r="E857">
        <v>28487.240234000001</v>
      </c>
      <c r="F857">
        <v>28487.240234000001</v>
      </c>
      <c r="G857">
        <v>1493189400</v>
      </c>
      <c r="H857" s="2">
        <f t="shared" si="543"/>
        <v>1.1653444476293018E-2</v>
      </c>
      <c r="I857">
        <f t="shared" si="544"/>
        <v>29341.919922000001</v>
      </c>
      <c r="J857">
        <f t="shared" si="545"/>
        <v>28098.830077999999</v>
      </c>
      <c r="K857">
        <f t="shared" si="546"/>
        <v>29158.349609000001</v>
      </c>
      <c r="L857">
        <f t="shared" si="547"/>
        <v>3.0002193297051116E-2</v>
      </c>
      <c r="M857">
        <f t="shared" si="548"/>
        <v>-1.3634530856956317E-2</v>
      </c>
      <c r="N857">
        <f t="shared" si="549"/>
        <v>2.3558244655760729E-2</v>
      </c>
      <c r="O857">
        <f t="shared" si="550"/>
        <v>1</v>
      </c>
      <c r="P857">
        <f t="shared" si="542"/>
        <v>0</v>
      </c>
      <c r="Q857">
        <f t="shared" si="551"/>
        <v>0</v>
      </c>
      <c r="R857">
        <f t="shared" si="552"/>
        <v>1</v>
      </c>
      <c r="S857">
        <f t="shared" si="553"/>
        <v>0</v>
      </c>
      <c r="T857" s="4">
        <f t="shared" si="554"/>
        <v>1.011653444476293</v>
      </c>
      <c r="U857" s="4">
        <f t="shared" si="555"/>
        <v>1.011653444476293</v>
      </c>
      <c r="V857" s="4">
        <f>PRODUCT($T$3:T857)-1</f>
        <v>0.84588497991310785</v>
      </c>
      <c r="W857" s="3">
        <f>PRODUCT($U$3:U857)-1</f>
        <v>0.56916862812544622</v>
      </c>
      <c r="X857">
        <f t="shared" si="556"/>
        <v>0.27971172178633941</v>
      </c>
      <c r="Y857" s="1">
        <f t="shared" si="516"/>
        <v>43028</v>
      </c>
      <c r="Z857">
        <f t="shared" si="517"/>
        <v>-3.8480206622683033E-3</v>
      </c>
      <c r="AA857" s="5">
        <f t="shared" si="518"/>
        <v>2.7232365351750332E-3</v>
      </c>
      <c r="AB857" s="5">
        <f t="shared" si="519"/>
        <v>-6.2111869804637454E-4</v>
      </c>
      <c r="AC857" s="5">
        <f t="shared" si="520"/>
        <v>-8.1749584712221823E-3</v>
      </c>
      <c r="AD857" s="5">
        <f t="shared" si="521"/>
        <v>-1.3636378597766119E-2</v>
      </c>
      <c r="AE857" s="5">
        <f t="shared" si="522"/>
        <v>4.6071874281827796E-4</v>
      </c>
      <c r="AF857" s="5">
        <f t="shared" si="523"/>
        <v>4.7039536241482161E-3</v>
      </c>
      <c r="AG857" s="5">
        <f t="shared" si="524"/>
        <v>-7.9888085632308092E-3</v>
      </c>
      <c r="AH857" s="5">
        <f t="shared" si="525"/>
        <v>4.8392936186132385E-3</v>
      </c>
      <c r="AI857" s="5">
        <f t="shared" si="526"/>
        <v>2.246147205545368E-2</v>
      </c>
      <c r="AJ857" s="5">
        <f t="shared" si="527"/>
        <v>7.3108014011349365E-3</v>
      </c>
      <c r="AK857">
        <f t="shared" si="528"/>
        <v>2.778775703419889E-3</v>
      </c>
      <c r="AL857" s="5">
        <f t="shared" si="529"/>
        <v>-4.6190539941631803E-3</v>
      </c>
      <c r="AM857" s="5">
        <f t="shared" si="530"/>
        <v>5.7980941195006075E-3</v>
      </c>
      <c r="AN857" s="5">
        <f t="shared" si="531"/>
        <v>-3.5541177537746771E-3</v>
      </c>
      <c r="AO857" s="5">
        <f t="shared" si="532"/>
        <v>2.4466373824683085E-3</v>
      </c>
      <c r="AP857" s="5">
        <f t="shared" si="533"/>
        <v>6.1141899178673853E-4</v>
      </c>
      <c r="AQ857" s="5">
        <f t="shared" si="534"/>
        <v>7.5982521464472708E-3</v>
      </c>
      <c r="AR857" s="5">
        <f t="shared" si="535"/>
        <v>1.6343657197470662E-4</v>
      </c>
      <c r="AS857" s="5">
        <f t="shared" si="536"/>
        <v>4.9723971969828362E-4</v>
      </c>
      <c r="AT857" s="5">
        <f t="shared" si="537"/>
        <v>-1.9248904508265774E-2</v>
      </c>
      <c r="AU857" s="5">
        <f t="shared" si="538"/>
        <v>1.1653444476293018E-2</v>
      </c>
      <c r="AV857">
        <f t="shared" si="539"/>
        <v>1</v>
      </c>
      <c r="AW857">
        <f t="shared" si="540"/>
        <v>0</v>
      </c>
      <c r="AX857">
        <f t="shared" si="541"/>
        <v>0</v>
      </c>
    </row>
    <row r="858" spans="1:50" x14ac:dyDescent="0.25">
      <c r="A858" s="1">
        <v>43031</v>
      </c>
      <c r="B858">
        <v>28557.800781000002</v>
      </c>
      <c r="C858">
        <v>28557.800781000002</v>
      </c>
      <c r="D858">
        <v>28253.320313</v>
      </c>
      <c r="E858">
        <v>28305.880859000001</v>
      </c>
      <c r="F858">
        <v>28305.880859000001</v>
      </c>
      <c r="G858">
        <v>1712055400</v>
      </c>
      <c r="H858" s="2">
        <f t="shared" si="543"/>
        <v>-6.3663371218228848E-3</v>
      </c>
      <c r="I858">
        <f t="shared" si="544"/>
        <v>29341.919922000001</v>
      </c>
      <c r="J858">
        <f t="shared" si="545"/>
        <v>28098.830077999999</v>
      </c>
      <c r="K858">
        <f t="shared" si="546"/>
        <v>29089.580077999999</v>
      </c>
      <c r="L858">
        <f t="shared" si="547"/>
        <v>3.660154821398498E-2</v>
      </c>
      <c r="M858">
        <f t="shared" si="548"/>
        <v>-7.3147619758375804E-3</v>
      </c>
      <c r="N858">
        <f t="shared" si="549"/>
        <v>2.7686798474982455E-2</v>
      </c>
      <c r="O858">
        <f t="shared" si="550"/>
        <v>1</v>
      </c>
      <c r="P858">
        <f t="shared" si="542"/>
        <v>0</v>
      </c>
      <c r="Q858">
        <f t="shared" si="551"/>
        <v>0</v>
      </c>
      <c r="R858">
        <f t="shared" si="552"/>
        <v>1</v>
      </c>
      <c r="S858">
        <f t="shared" si="553"/>
        <v>0</v>
      </c>
      <c r="T858" s="4">
        <f t="shared" si="554"/>
        <v>0.99363366287817712</v>
      </c>
      <c r="U858" s="4">
        <f t="shared" si="555"/>
        <v>0.99363366287817712</v>
      </c>
      <c r="V858" s="4">
        <f>PRODUCT($T$3:T858)-1</f>
        <v>0.83413345384287174</v>
      </c>
      <c r="W858" s="3">
        <f>PRODUCT($U$3:U858)-1</f>
        <v>0.55917877163781138</v>
      </c>
      <c r="X858">
        <f t="shared" si="556"/>
        <v>0.27156464554669935</v>
      </c>
      <c r="Y858" s="1">
        <f t="shared" si="516"/>
        <v>43031</v>
      </c>
      <c r="Z858">
        <f t="shared" si="517"/>
        <v>2.7232365351750332E-3</v>
      </c>
      <c r="AA858" s="5">
        <f t="shared" si="518"/>
        <v>-6.2111869804637454E-4</v>
      </c>
      <c r="AB858" s="5">
        <f t="shared" si="519"/>
        <v>-8.1749584712221823E-3</v>
      </c>
      <c r="AC858" s="5">
        <f t="shared" si="520"/>
        <v>-1.3636378597766119E-2</v>
      </c>
      <c r="AD858" s="5">
        <f t="shared" si="521"/>
        <v>4.6071874281827796E-4</v>
      </c>
      <c r="AE858" s="5">
        <f t="shared" si="522"/>
        <v>4.7039536241482161E-3</v>
      </c>
      <c r="AF858" s="5">
        <f t="shared" si="523"/>
        <v>-7.9888085632308092E-3</v>
      </c>
      <c r="AG858" s="5">
        <f t="shared" si="524"/>
        <v>4.8392936186132385E-3</v>
      </c>
      <c r="AH858" s="5">
        <f t="shared" si="525"/>
        <v>2.246147205545368E-2</v>
      </c>
      <c r="AI858" s="5">
        <f t="shared" si="526"/>
        <v>7.3108014011349365E-3</v>
      </c>
      <c r="AJ858" s="5">
        <f t="shared" si="527"/>
        <v>2.778775703419889E-3</v>
      </c>
      <c r="AK858">
        <f t="shared" si="528"/>
        <v>-4.6190539941631803E-3</v>
      </c>
      <c r="AL858" s="5">
        <f t="shared" si="529"/>
        <v>5.7980941195006075E-3</v>
      </c>
      <c r="AM858" s="5">
        <f t="shared" si="530"/>
        <v>-3.5541177537746771E-3</v>
      </c>
      <c r="AN858" s="5">
        <f t="shared" si="531"/>
        <v>2.4466373824683085E-3</v>
      </c>
      <c r="AO858" s="5">
        <f t="shared" si="532"/>
        <v>6.1141899178673853E-4</v>
      </c>
      <c r="AP858" s="5">
        <f t="shared" si="533"/>
        <v>7.5982521464472708E-3</v>
      </c>
      <c r="AQ858" s="5">
        <f t="shared" si="534"/>
        <v>1.6343657197470662E-4</v>
      </c>
      <c r="AR858" s="5">
        <f t="shared" si="535"/>
        <v>4.9723971969828362E-4</v>
      </c>
      <c r="AS858" s="5">
        <f t="shared" si="536"/>
        <v>-1.9248904508265774E-2</v>
      </c>
      <c r="AT858" s="5">
        <f t="shared" si="537"/>
        <v>1.1653444476293018E-2</v>
      </c>
      <c r="AU858" s="5">
        <f t="shared" si="538"/>
        <v>-6.3663371218228848E-3</v>
      </c>
      <c r="AV858">
        <f t="shared" si="539"/>
        <v>1</v>
      </c>
      <c r="AW858">
        <f t="shared" si="540"/>
        <v>0</v>
      </c>
      <c r="AX858">
        <f t="shared" si="541"/>
        <v>0</v>
      </c>
    </row>
    <row r="859" spans="1:50" x14ac:dyDescent="0.25">
      <c r="A859" s="1">
        <v>43032</v>
      </c>
      <c r="B859">
        <v>28232.619140999999</v>
      </c>
      <c r="C859">
        <v>28356.099609000001</v>
      </c>
      <c r="D859">
        <v>28098.830077999999</v>
      </c>
      <c r="E859">
        <v>28154.970702999999</v>
      </c>
      <c r="F859">
        <v>28154.970702999999</v>
      </c>
      <c r="G859">
        <v>1426893600</v>
      </c>
      <c r="H859" s="2">
        <f t="shared" si="543"/>
        <v>-5.3314064576096554E-3</v>
      </c>
      <c r="I859">
        <f t="shared" si="544"/>
        <v>29818.070313</v>
      </c>
      <c r="J859">
        <f t="shared" si="545"/>
        <v>28102.75</v>
      </c>
      <c r="K859">
        <f t="shared" si="546"/>
        <v>29343.480468999998</v>
      </c>
      <c r="L859">
        <f t="shared" si="547"/>
        <v>5.9069484658451188E-2</v>
      </c>
      <c r="M859">
        <f t="shared" si="548"/>
        <v>-1.8547596284458345E-3</v>
      </c>
      <c r="N859">
        <f t="shared" si="549"/>
        <v>4.2213141634466655E-2</v>
      </c>
      <c r="O859">
        <f t="shared" si="550"/>
        <v>1</v>
      </c>
      <c r="P859">
        <f t="shared" si="542"/>
        <v>0</v>
      </c>
      <c r="Q859">
        <f t="shared" si="551"/>
        <v>0</v>
      </c>
      <c r="R859">
        <f t="shared" si="552"/>
        <v>1</v>
      </c>
      <c r="S859">
        <f t="shared" si="553"/>
        <v>0</v>
      </c>
      <c r="T859" s="4">
        <f t="shared" si="554"/>
        <v>0.99466859354239034</v>
      </c>
      <c r="U859" s="4">
        <f t="shared" si="555"/>
        <v>0.99466859354239034</v>
      </c>
      <c r="V859" s="4">
        <f>PRODUCT($T$3:T859)-1</f>
        <v>0.82435494290293598</v>
      </c>
      <c r="W859" s="3">
        <f>PRODUCT($U$3:U859)-1</f>
        <v>0.55086615586613363</v>
      </c>
      <c r="X859">
        <f t="shared" si="556"/>
        <v>0.26478541758416352</v>
      </c>
      <c r="Y859" s="1">
        <f t="shared" si="516"/>
        <v>43032</v>
      </c>
      <c r="Z859">
        <f t="shared" si="517"/>
        <v>-6.2111869804637454E-4</v>
      </c>
      <c r="AA859" s="5">
        <f t="shared" si="518"/>
        <v>-8.1749584712221823E-3</v>
      </c>
      <c r="AB859" s="5">
        <f t="shared" si="519"/>
        <v>-1.3636378597766119E-2</v>
      </c>
      <c r="AC859" s="5">
        <f t="shared" si="520"/>
        <v>4.6071874281827796E-4</v>
      </c>
      <c r="AD859" s="5">
        <f t="shared" si="521"/>
        <v>4.7039536241482161E-3</v>
      </c>
      <c r="AE859" s="5">
        <f t="shared" si="522"/>
        <v>-7.9888085632308092E-3</v>
      </c>
      <c r="AF859" s="5">
        <f t="shared" si="523"/>
        <v>4.8392936186132385E-3</v>
      </c>
      <c r="AG859" s="5">
        <f t="shared" si="524"/>
        <v>2.246147205545368E-2</v>
      </c>
      <c r="AH859" s="5">
        <f t="shared" si="525"/>
        <v>7.3108014011349365E-3</v>
      </c>
      <c r="AI859" s="5">
        <f t="shared" si="526"/>
        <v>2.778775703419889E-3</v>
      </c>
      <c r="AJ859" s="5">
        <f t="shared" si="527"/>
        <v>-4.6190539941631803E-3</v>
      </c>
      <c r="AK859">
        <f t="shared" si="528"/>
        <v>5.7980941195006075E-3</v>
      </c>
      <c r="AL859" s="5">
        <f t="shared" si="529"/>
        <v>-3.5541177537746771E-3</v>
      </c>
      <c r="AM859" s="5">
        <f t="shared" si="530"/>
        <v>2.4466373824683085E-3</v>
      </c>
      <c r="AN859" s="5">
        <f t="shared" si="531"/>
        <v>6.1141899178673853E-4</v>
      </c>
      <c r="AO859" s="5">
        <f t="shared" si="532"/>
        <v>7.5982521464472708E-3</v>
      </c>
      <c r="AP859" s="5">
        <f t="shared" si="533"/>
        <v>1.6343657197470662E-4</v>
      </c>
      <c r="AQ859" s="5">
        <f t="shared" si="534"/>
        <v>4.9723971969828362E-4</v>
      </c>
      <c r="AR859" s="5">
        <f t="shared" si="535"/>
        <v>-1.9248904508265774E-2</v>
      </c>
      <c r="AS859" s="5">
        <f t="shared" si="536"/>
        <v>1.1653444476293018E-2</v>
      </c>
      <c r="AT859" s="5">
        <f t="shared" si="537"/>
        <v>-6.3663371218228848E-3</v>
      </c>
      <c r="AU859" s="5">
        <f t="shared" si="538"/>
        <v>-5.3314064576096554E-3</v>
      </c>
      <c r="AV859">
        <f t="shared" si="539"/>
        <v>1</v>
      </c>
      <c r="AW859">
        <f t="shared" si="540"/>
        <v>0</v>
      </c>
      <c r="AX859">
        <f t="shared" si="541"/>
        <v>0</v>
      </c>
    </row>
    <row r="860" spans="1:50" x14ac:dyDescent="0.25">
      <c r="A860" s="1">
        <v>43033</v>
      </c>
      <c r="B860">
        <v>28238.849609000001</v>
      </c>
      <c r="C860">
        <v>28387.210938</v>
      </c>
      <c r="D860">
        <v>28198.560547000001</v>
      </c>
      <c r="E860">
        <v>28302.890625</v>
      </c>
      <c r="F860">
        <v>28302.890625</v>
      </c>
      <c r="G860">
        <v>1272809300</v>
      </c>
      <c r="H860" s="2">
        <f t="shared" si="543"/>
        <v>5.2537764489393179E-3</v>
      </c>
      <c r="I860">
        <f t="shared" si="544"/>
        <v>30199.689452999999</v>
      </c>
      <c r="J860">
        <f t="shared" si="545"/>
        <v>28102.75</v>
      </c>
      <c r="K860">
        <f t="shared" si="546"/>
        <v>29911.070313</v>
      </c>
      <c r="L860">
        <f t="shared" si="547"/>
        <v>6.7017848216696096E-2</v>
      </c>
      <c r="M860">
        <f t="shared" si="548"/>
        <v>-7.0713846034939909E-3</v>
      </c>
      <c r="N860">
        <f t="shared" si="549"/>
        <v>5.6820333629791664E-2</v>
      </c>
      <c r="O860">
        <f t="shared" si="550"/>
        <v>1</v>
      </c>
      <c r="P860">
        <f t="shared" si="542"/>
        <v>0</v>
      </c>
      <c r="Q860">
        <f t="shared" si="551"/>
        <v>0</v>
      </c>
      <c r="R860">
        <f t="shared" si="552"/>
        <v>1</v>
      </c>
      <c r="S860">
        <f t="shared" si="553"/>
        <v>0</v>
      </c>
      <c r="T860" s="4">
        <f t="shared" si="554"/>
        <v>1.0052537764489393</v>
      </c>
      <c r="U860" s="4">
        <f t="shared" si="555"/>
        <v>1.0052537764489393</v>
      </c>
      <c r="V860" s="4">
        <f>PRODUCT($T$3:T860)-1</f>
        <v>0.83393969593646555</v>
      </c>
      <c r="W860" s="3">
        <f>PRODUCT($U$3:U860)-1</f>
        <v>0.55901405995128028</v>
      </c>
      <c r="X860">
        <f t="shared" si="556"/>
        <v>0.27143031742402912</v>
      </c>
      <c r="Y860" s="1">
        <f t="shared" si="516"/>
        <v>43033</v>
      </c>
      <c r="Z860">
        <f t="shared" si="517"/>
        <v>-8.1749584712221823E-3</v>
      </c>
      <c r="AA860" s="5">
        <f t="shared" si="518"/>
        <v>-1.3636378597766119E-2</v>
      </c>
      <c r="AB860" s="5">
        <f t="shared" si="519"/>
        <v>4.6071874281827796E-4</v>
      </c>
      <c r="AC860" s="5">
        <f t="shared" si="520"/>
        <v>4.7039536241482161E-3</v>
      </c>
      <c r="AD860" s="5">
        <f t="shared" si="521"/>
        <v>-7.9888085632308092E-3</v>
      </c>
      <c r="AE860" s="5">
        <f t="shared" si="522"/>
        <v>4.8392936186132385E-3</v>
      </c>
      <c r="AF860" s="5">
        <f t="shared" si="523"/>
        <v>2.246147205545368E-2</v>
      </c>
      <c r="AG860" s="5">
        <f t="shared" si="524"/>
        <v>7.3108014011349365E-3</v>
      </c>
      <c r="AH860" s="5">
        <f t="shared" si="525"/>
        <v>2.778775703419889E-3</v>
      </c>
      <c r="AI860" s="5">
        <f t="shared" si="526"/>
        <v>-4.6190539941631803E-3</v>
      </c>
      <c r="AJ860" s="5">
        <f t="shared" si="527"/>
        <v>5.7980941195006075E-3</v>
      </c>
      <c r="AK860">
        <f t="shared" si="528"/>
        <v>-3.5541177537746771E-3</v>
      </c>
      <c r="AL860" s="5">
        <f t="shared" si="529"/>
        <v>2.4466373824683085E-3</v>
      </c>
      <c r="AM860" s="5">
        <f t="shared" si="530"/>
        <v>6.1141899178673853E-4</v>
      </c>
      <c r="AN860" s="5">
        <f t="shared" si="531"/>
        <v>7.5982521464472708E-3</v>
      </c>
      <c r="AO860" s="5">
        <f t="shared" si="532"/>
        <v>1.6343657197470662E-4</v>
      </c>
      <c r="AP860" s="5">
        <f t="shared" si="533"/>
        <v>4.9723971969828362E-4</v>
      </c>
      <c r="AQ860" s="5">
        <f t="shared" si="534"/>
        <v>-1.9248904508265774E-2</v>
      </c>
      <c r="AR860" s="5">
        <f t="shared" si="535"/>
        <v>1.1653444476293018E-2</v>
      </c>
      <c r="AS860" s="5">
        <f t="shared" si="536"/>
        <v>-6.3663371218228848E-3</v>
      </c>
      <c r="AT860" s="5">
        <f t="shared" si="537"/>
        <v>-5.3314064576096554E-3</v>
      </c>
      <c r="AU860" s="5">
        <f t="shared" si="538"/>
        <v>5.2537764489393179E-3</v>
      </c>
      <c r="AV860">
        <f t="shared" si="539"/>
        <v>1</v>
      </c>
      <c r="AW860">
        <f t="shared" si="540"/>
        <v>0</v>
      </c>
      <c r="AX860">
        <f t="shared" si="541"/>
        <v>0</v>
      </c>
    </row>
    <row r="861" spans="1:50" x14ac:dyDescent="0.25">
      <c r="A861" s="1">
        <v>43034</v>
      </c>
      <c r="B861">
        <v>28165.609375</v>
      </c>
      <c r="C861">
        <v>28316.199218999998</v>
      </c>
      <c r="D861">
        <v>28102.75</v>
      </c>
      <c r="E861">
        <v>28202.380859000001</v>
      </c>
      <c r="F861">
        <v>28202.380859000001</v>
      </c>
      <c r="G861">
        <v>1431611800</v>
      </c>
      <c r="H861" s="2">
        <f t="shared" si="543"/>
        <v>-3.5512191080305788E-3</v>
      </c>
      <c r="I861">
        <f t="shared" si="544"/>
        <v>30199.689452999999</v>
      </c>
      <c r="J861">
        <f t="shared" si="545"/>
        <v>28137.769531000002</v>
      </c>
      <c r="K861">
        <f t="shared" si="546"/>
        <v>29593.789063</v>
      </c>
      <c r="L861">
        <f t="shared" si="547"/>
        <v>7.0820566674342E-2</v>
      </c>
      <c r="M861">
        <f t="shared" si="548"/>
        <v>-2.2909884212622966E-3</v>
      </c>
      <c r="N861">
        <f t="shared" si="549"/>
        <v>4.9336551086110569E-2</v>
      </c>
      <c r="O861">
        <f t="shared" si="550"/>
        <v>1</v>
      </c>
      <c r="P861">
        <f t="shared" si="542"/>
        <v>0</v>
      </c>
      <c r="Q861">
        <f t="shared" si="551"/>
        <v>0</v>
      </c>
      <c r="R861">
        <f t="shared" si="552"/>
        <v>1</v>
      </c>
      <c r="S861">
        <f t="shared" si="553"/>
        <v>0</v>
      </c>
      <c r="T861" s="4">
        <f t="shared" si="554"/>
        <v>0.99644878089196942</v>
      </c>
      <c r="U861" s="4">
        <f t="shared" si="555"/>
        <v>0.99644878089196942</v>
      </c>
      <c r="V861" s="4">
        <f>PRODUCT($T$3:T861)-1</f>
        <v>0.82742697424528022</v>
      </c>
      <c r="W861" s="3">
        <f>PRODUCT($U$3:U861)-1</f>
        <v>0.55347765943189287</v>
      </c>
      <c r="X861">
        <f t="shared" si="556"/>
        <v>0.26691518978626361</v>
      </c>
      <c r="Y861" s="1">
        <f t="shared" si="516"/>
        <v>43034</v>
      </c>
      <c r="Z861">
        <f t="shared" si="517"/>
        <v>-1.3636378597766119E-2</v>
      </c>
      <c r="AA861" s="5">
        <f t="shared" si="518"/>
        <v>4.6071874281827796E-4</v>
      </c>
      <c r="AB861" s="5">
        <f t="shared" si="519"/>
        <v>4.7039536241482161E-3</v>
      </c>
      <c r="AC861" s="5">
        <f t="shared" si="520"/>
        <v>-7.9888085632308092E-3</v>
      </c>
      <c r="AD861" s="5">
        <f t="shared" si="521"/>
        <v>4.8392936186132385E-3</v>
      </c>
      <c r="AE861" s="5">
        <f t="shared" si="522"/>
        <v>2.246147205545368E-2</v>
      </c>
      <c r="AF861" s="5">
        <f t="shared" si="523"/>
        <v>7.3108014011349365E-3</v>
      </c>
      <c r="AG861" s="5">
        <f t="shared" si="524"/>
        <v>2.778775703419889E-3</v>
      </c>
      <c r="AH861" s="5">
        <f t="shared" si="525"/>
        <v>-4.6190539941631803E-3</v>
      </c>
      <c r="AI861" s="5">
        <f t="shared" si="526"/>
        <v>5.7980941195006075E-3</v>
      </c>
      <c r="AJ861" s="5">
        <f t="shared" si="527"/>
        <v>-3.5541177537746771E-3</v>
      </c>
      <c r="AK861">
        <f t="shared" si="528"/>
        <v>2.4466373824683085E-3</v>
      </c>
      <c r="AL861" s="5">
        <f t="shared" si="529"/>
        <v>6.1141899178673853E-4</v>
      </c>
      <c r="AM861" s="5">
        <f t="shared" si="530"/>
        <v>7.5982521464472708E-3</v>
      </c>
      <c r="AN861" s="5">
        <f t="shared" si="531"/>
        <v>1.6343657197470662E-4</v>
      </c>
      <c r="AO861" s="5">
        <f t="shared" si="532"/>
        <v>4.9723971969828362E-4</v>
      </c>
      <c r="AP861" s="5">
        <f t="shared" si="533"/>
        <v>-1.9248904508265774E-2</v>
      </c>
      <c r="AQ861" s="5">
        <f t="shared" si="534"/>
        <v>1.1653444476293018E-2</v>
      </c>
      <c r="AR861" s="5">
        <f t="shared" si="535"/>
        <v>-6.3663371218228848E-3</v>
      </c>
      <c r="AS861" s="5">
        <f t="shared" si="536"/>
        <v>-5.3314064576096554E-3</v>
      </c>
      <c r="AT861" s="5">
        <f t="shared" si="537"/>
        <v>5.2537764489393179E-3</v>
      </c>
      <c r="AU861" s="5">
        <f t="shared" si="538"/>
        <v>-3.5512191080305788E-3</v>
      </c>
      <c r="AV861">
        <f t="shared" si="539"/>
        <v>1</v>
      </c>
      <c r="AW861">
        <f t="shared" si="540"/>
        <v>0</v>
      </c>
      <c r="AX861">
        <f t="shared" si="541"/>
        <v>0</v>
      </c>
    </row>
    <row r="862" spans="1:50" x14ac:dyDescent="0.25">
      <c r="A862" s="1">
        <v>43035</v>
      </c>
      <c r="B862">
        <v>28332.910156000002</v>
      </c>
      <c r="C862">
        <v>28494.519531000002</v>
      </c>
      <c r="D862">
        <v>28305.730468999998</v>
      </c>
      <c r="E862">
        <v>28438.849609000001</v>
      </c>
      <c r="F862">
        <v>28438.849609000001</v>
      </c>
      <c r="G862">
        <v>2255521100</v>
      </c>
      <c r="H862" s="2">
        <f t="shared" si="543"/>
        <v>8.3847087656268027E-3</v>
      </c>
      <c r="I862">
        <f t="shared" si="544"/>
        <v>30199.689452999999</v>
      </c>
      <c r="J862">
        <f t="shared" si="545"/>
        <v>28137.769531000002</v>
      </c>
      <c r="K862">
        <f t="shared" si="546"/>
        <v>29696.589843999998</v>
      </c>
      <c r="L862">
        <f t="shared" si="547"/>
        <v>6.1916704374805231E-2</v>
      </c>
      <c r="M862">
        <f t="shared" si="548"/>
        <v>-1.0586928871578416E-2</v>
      </c>
      <c r="N862">
        <f t="shared" si="549"/>
        <v>4.4226129125910951E-2</v>
      </c>
      <c r="O862">
        <f t="shared" si="550"/>
        <v>1</v>
      </c>
      <c r="P862">
        <f t="shared" si="542"/>
        <v>0</v>
      </c>
      <c r="Q862">
        <f t="shared" si="551"/>
        <v>0</v>
      </c>
      <c r="R862">
        <f t="shared" si="552"/>
        <v>1</v>
      </c>
      <c r="S862">
        <f t="shared" si="553"/>
        <v>0</v>
      </c>
      <c r="T862" s="4">
        <f t="shared" si="554"/>
        <v>1.0083847087656268</v>
      </c>
      <c r="U862" s="4">
        <f t="shared" si="555"/>
        <v>1.0083847087656268</v>
      </c>
      <c r="V862" s="4">
        <f>PRODUCT($T$3:T862)-1</f>
        <v>0.84274941721477759</v>
      </c>
      <c r="W862" s="3">
        <f>PRODUCT($U$3:U862)-1</f>
        <v>0.56650311718013691</v>
      </c>
      <c r="X862">
        <f t="shared" si="556"/>
        <v>0.27753790468337014</v>
      </c>
      <c r="Y862" s="1">
        <f t="shared" si="516"/>
        <v>43035</v>
      </c>
      <c r="Z862">
        <f t="shared" si="517"/>
        <v>4.6071874281827796E-4</v>
      </c>
      <c r="AA862" s="5">
        <f t="shared" si="518"/>
        <v>4.7039536241482161E-3</v>
      </c>
      <c r="AB862" s="5">
        <f t="shared" si="519"/>
        <v>-7.9888085632308092E-3</v>
      </c>
      <c r="AC862" s="5">
        <f t="shared" si="520"/>
        <v>4.8392936186132385E-3</v>
      </c>
      <c r="AD862" s="5">
        <f t="shared" si="521"/>
        <v>2.246147205545368E-2</v>
      </c>
      <c r="AE862" s="5">
        <f t="shared" si="522"/>
        <v>7.3108014011349365E-3</v>
      </c>
      <c r="AF862" s="5">
        <f t="shared" si="523"/>
        <v>2.778775703419889E-3</v>
      </c>
      <c r="AG862" s="5">
        <f t="shared" si="524"/>
        <v>-4.6190539941631803E-3</v>
      </c>
      <c r="AH862" s="5">
        <f t="shared" si="525"/>
        <v>5.7980941195006075E-3</v>
      </c>
      <c r="AI862" s="5">
        <f t="shared" si="526"/>
        <v>-3.5541177537746771E-3</v>
      </c>
      <c r="AJ862" s="5">
        <f t="shared" si="527"/>
        <v>2.4466373824683085E-3</v>
      </c>
      <c r="AK862">
        <f t="shared" si="528"/>
        <v>6.1141899178673853E-4</v>
      </c>
      <c r="AL862" s="5">
        <f t="shared" si="529"/>
        <v>7.5982521464472708E-3</v>
      </c>
      <c r="AM862" s="5">
        <f t="shared" si="530"/>
        <v>1.6343657197470662E-4</v>
      </c>
      <c r="AN862" s="5">
        <f t="shared" si="531"/>
        <v>4.9723971969828362E-4</v>
      </c>
      <c r="AO862" s="5">
        <f t="shared" si="532"/>
        <v>-1.9248904508265774E-2</v>
      </c>
      <c r="AP862" s="5">
        <f t="shared" si="533"/>
        <v>1.1653444476293018E-2</v>
      </c>
      <c r="AQ862" s="5">
        <f t="shared" si="534"/>
        <v>-6.3663371218228848E-3</v>
      </c>
      <c r="AR862" s="5">
        <f t="shared" si="535"/>
        <v>-5.3314064576096554E-3</v>
      </c>
      <c r="AS862" s="5">
        <f t="shared" si="536"/>
        <v>5.2537764489393179E-3</v>
      </c>
      <c r="AT862" s="5">
        <f t="shared" si="537"/>
        <v>-3.5512191080305788E-3</v>
      </c>
      <c r="AU862" s="5">
        <f t="shared" si="538"/>
        <v>8.3847087656268027E-3</v>
      </c>
      <c r="AV862">
        <f t="shared" si="539"/>
        <v>1</v>
      </c>
      <c r="AW862">
        <f t="shared" si="540"/>
        <v>0</v>
      </c>
      <c r="AX862">
        <f t="shared" si="541"/>
        <v>0</v>
      </c>
    </row>
    <row r="863" spans="1:50" x14ac:dyDescent="0.25">
      <c r="A863" s="1">
        <v>43038</v>
      </c>
      <c r="B863">
        <v>28585.150390999999</v>
      </c>
      <c r="C863">
        <v>28650.820313</v>
      </c>
      <c r="D863">
        <v>28336.189452999999</v>
      </c>
      <c r="E863">
        <v>28336.189452999999</v>
      </c>
      <c r="F863">
        <v>28336.189452999999</v>
      </c>
      <c r="G863">
        <v>2133304700</v>
      </c>
      <c r="H863" s="2">
        <f t="shared" si="543"/>
        <v>-3.6098561443749233E-3</v>
      </c>
      <c r="I863">
        <f t="shared" si="544"/>
        <v>30199.689452999999</v>
      </c>
      <c r="J863">
        <f t="shared" si="545"/>
        <v>28137.769531000002</v>
      </c>
      <c r="K863">
        <f t="shared" si="546"/>
        <v>29610.960938</v>
      </c>
      <c r="L863">
        <f t="shared" si="547"/>
        <v>6.5763958950475931E-2</v>
      </c>
      <c r="M863">
        <f t="shared" si="548"/>
        <v>-7.0023502041128838E-3</v>
      </c>
      <c r="N863">
        <f t="shared" si="549"/>
        <v>4.498739984479605E-2</v>
      </c>
      <c r="O863">
        <f t="shared" si="550"/>
        <v>1</v>
      </c>
      <c r="P863">
        <f t="shared" si="542"/>
        <v>0</v>
      </c>
      <c r="Q863">
        <f t="shared" si="551"/>
        <v>0</v>
      </c>
      <c r="R863">
        <f t="shared" si="552"/>
        <v>1</v>
      </c>
      <c r="S863">
        <f t="shared" si="553"/>
        <v>0</v>
      </c>
      <c r="T863" s="4">
        <f t="shared" si="554"/>
        <v>0.99639014385562508</v>
      </c>
      <c r="U863" s="4">
        <f t="shared" si="555"/>
        <v>0.99639014385562508</v>
      </c>
      <c r="V863" s="4">
        <f>PRODUCT($T$3:T863)-1</f>
        <v>0.83609735690850151</v>
      </c>
      <c r="W863" s="3">
        <f>PRODUCT($U$3:U863)-1</f>
        <v>0.5608482662774017</v>
      </c>
      <c r="X863">
        <f t="shared" si="556"/>
        <v>0.27292617662847696</v>
      </c>
      <c r="Y863" s="1">
        <f t="shared" si="516"/>
        <v>43038</v>
      </c>
      <c r="Z863">
        <f t="shared" si="517"/>
        <v>4.7039536241482161E-3</v>
      </c>
      <c r="AA863" s="5">
        <f t="shared" si="518"/>
        <v>-7.9888085632308092E-3</v>
      </c>
      <c r="AB863" s="5">
        <f t="shared" si="519"/>
        <v>4.8392936186132385E-3</v>
      </c>
      <c r="AC863" s="5">
        <f t="shared" si="520"/>
        <v>2.246147205545368E-2</v>
      </c>
      <c r="AD863" s="5">
        <f t="shared" si="521"/>
        <v>7.3108014011349365E-3</v>
      </c>
      <c r="AE863" s="5">
        <f t="shared" si="522"/>
        <v>2.778775703419889E-3</v>
      </c>
      <c r="AF863" s="5">
        <f t="shared" si="523"/>
        <v>-4.6190539941631803E-3</v>
      </c>
      <c r="AG863" s="5">
        <f t="shared" si="524"/>
        <v>5.7980941195006075E-3</v>
      </c>
      <c r="AH863" s="5">
        <f t="shared" si="525"/>
        <v>-3.5541177537746771E-3</v>
      </c>
      <c r="AI863" s="5">
        <f t="shared" si="526"/>
        <v>2.4466373824683085E-3</v>
      </c>
      <c r="AJ863" s="5">
        <f t="shared" si="527"/>
        <v>6.1141899178673853E-4</v>
      </c>
      <c r="AK863">
        <f t="shared" si="528"/>
        <v>7.5982521464472708E-3</v>
      </c>
      <c r="AL863" s="5">
        <f t="shared" si="529"/>
        <v>1.6343657197470662E-4</v>
      </c>
      <c r="AM863" s="5">
        <f t="shared" si="530"/>
        <v>4.9723971969828362E-4</v>
      </c>
      <c r="AN863" s="5">
        <f t="shared" si="531"/>
        <v>-1.9248904508265774E-2</v>
      </c>
      <c r="AO863" s="5">
        <f t="shared" si="532"/>
        <v>1.1653444476293018E-2</v>
      </c>
      <c r="AP863" s="5">
        <f t="shared" si="533"/>
        <v>-6.3663371218228848E-3</v>
      </c>
      <c r="AQ863" s="5">
        <f t="shared" si="534"/>
        <v>-5.3314064576096554E-3</v>
      </c>
      <c r="AR863" s="5">
        <f t="shared" si="535"/>
        <v>5.2537764489393179E-3</v>
      </c>
      <c r="AS863" s="5">
        <f t="shared" si="536"/>
        <v>-3.5512191080305788E-3</v>
      </c>
      <c r="AT863" s="5">
        <f t="shared" si="537"/>
        <v>8.3847087656268027E-3</v>
      </c>
      <c r="AU863" s="5">
        <f t="shared" si="538"/>
        <v>-3.6098561443749233E-3</v>
      </c>
      <c r="AV863">
        <f t="shared" si="539"/>
        <v>1</v>
      </c>
      <c r="AW863">
        <f t="shared" si="540"/>
        <v>0</v>
      </c>
      <c r="AX863">
        <f t="shared" si="541"/>
        <v>0</v>
      </c>
    </row>
    <row r="864" spans="1:50" x14ac:dyDescent="0.25">
      <c r="A864" s="1">
        <v>43039</v>
      </c>
      <c r="B864">
        <v>28247</v>
      </c>
      <c r="C864">
        <v>28354.109375</v>
      </c>
      <c r="D864">
        <v>28183.789063</v>
      </c>
      <c r="E864">
        <v>28245.539063</v>
      </c>
      <c r="F864">
        <v>28245.539063</v>
      </c>
      <c r="G864">
        <v>2447177600</v>
      </c>
      <c r="H864" s="2">
        <f t="shared" si="543"/>
        <v>-3.1991030463131009E-3</v>
      </c>
      <c r="I864">
        <f t="shared" si="544"/>
        <v>30199.689452999999</v>
      </c>
      <c r="J864">
        <f t="shared" si="545"/>
        <v>28137.769531000002</v>
      </c>
      <c r="K864">
        <f t="shared" si="546"/>
        <v>29334.589843999998</v>
      </c>
      <c r="L864">
        <f t="shared" si="547"/>
        <v>6.918438998956189E-2</v>
      </c>
      <c r="M864">
        <f t="shared" si="548"/>
        <v>-3.8154531857093055E-3</v>
      </c>
      <c r="N864">
        <f t="shared" si="549"/>
        <v>3.855655856207707E-2</v>
      </c>
      <c r="O864">
        <f t="shared" si="550"/>
        <v>1</v>
      </c>
      <c r="P864">
        <f t="shared" si="542"/>
        <v>0</v>
      </c>
      <c r="Q864">
        <f t="shared" si="551"/>
        <v>0</v>
      </c>
      <c r="R864">
        <f t="shared" si="552"/>
        <v>1</v>
      </c>
      <c r="S864">
        <f t="shared" si="553"/>
        <v>0</v>
      </c>
      <c r="T864" s="4">
        <f t="shared" si="554"/>
        <v>0.9968008969536869</v>
      </c>
      <c r="U864" s="4">
        <f t="shared" si="555"/>
        <v>0.9968008969536869</v>
      </c>
      <c r="V864" s="4">
        <f>PRODUCT($T$3:T864)-1</f>
        <v>0.83022349226068815</v>
      </c>
      <c r="W864" s="3">
        <f>PRODUCT($U$3:U864)-1</f>
        <v>0.55585495183392108</v>
      </c>
      <c r="X864">
        <f t="shared" si="556"/>
        <v>0.26885395461909312</v>
      </c>
      <c r="Y864" s="1">
        <f t="shared" si="516"/>
        <v>43039</v>
      </c>
      <c r="Z864">
        <f t="shared" si="517"/>
        <v>-7.9888085632308092E-3</v>
      </c>
      <c r="AA864" s="5">
        <f t="shared" si="518"/>
        <v>4.8392936186132385E-3</v>
      </c>
      <c r="AB864" s="5">
        <f t="shared" si="519"/>
        <v>2.246147205545368E-2</v>
      </c>
      <c r="AC864" s="5">
        <f t="shared" si="520"/>
        <v>7.3108014011349365E-3</v>
      </c>
      <c r="AD864" s="5">
        <f t="shared" si="521"/>
        <v>2.778775703419889E-3</v>
      </c>
      <c r="AE864" s="5">
        <f t="shared" si="522"/>
        <v>-4.6190539941631803E-3</v>
      </c>
      <c r="AF864" s="5">
        <f t="shared" si="523"/>
        <v>5.7980941195006075E-3</v>
      </c>
      <c r="AG864" s="5">
        <f t="shared" si="524"/>
        <v>-3.5541177537746771E-3</v>
      </c>
      <c r="AH864" s="5">
        <f t="shared" si="525"/>
        <v>2.4466373824683085E-3</v>
      </c>
      <c r="AI864" s="5">
        <f t="shared" si="526"/>
        <v>6.1141899178673853E-4</v>
      </c>
      <c r="AJ864" s="5">
        <f t="shared" si="527"/>
        <v>7.5982521464472708E-3</v>
      </c>
      <c r="AK864">
        <f t="shared" si="528"/>
        <v>1.6343657197470662E-4</v>
      </c>
      <c r="AL864" s="5">
        <f t="shared" si="529"/>
        <v>4.9723971969828362E-4</v>
      </c>
      <c r="AM864" s="5">
        <f t="shared" si="530"/>
        <v>-1.9248904508265774E-2</v>
      </c>
      <c r="AN864" s="5">
        <f t="shared" si="531"/>
        <v>1.1653444476293018E-2</v>
      </c>
      <c r="AO864" s="5">
        <f t="shared" si="532"/>
        <v>-6.3663371218228848E-3</v>
      </c>
      <c r="AP864" s="5">
        <f t="shared" si="533"/>
        <v>-5.3314064576096554E-3</v>
      </c>
      <c r="AQ864" s="5">
        <f t="shared" si="534"/>
        <v>5.2537764489393179E-3</v>
      </c>
      <c r="AR864" s="5">
        <f t="shared" si="535"/>
        <v>-3.5512191080305788E-3</v>
      </c>
      <c r="AS864" s="5">
        <f t="shared" si="536"/>
        <v>8.3847087656268027E-3</v>
      </c>
      <c r="AT864" s="5">
        <f t="shared" si="537"/>
        <v>-3.6098561443749233E-3</v>
      </c>
      <c r="AU864" s="5">
        <f t="shared" si="538"/>
        <v>-3.1991030463131009E-3</v>
      </c>
      <c r="AV864">
        <f t="shared" si="539"/>
        <v>1</v>
      </c>
      <c r="AW864">
        <f t="shared" si="540"/>
        <v>0</v>
      </c>
      <c r="AX864">
        <f t="shared" si="541"/>
        <v>0</v>
      </c>
    </row>
    <row r="865" spans="1:50" x14ac:dyDescent="0.25">
      <c r="A865" s="1">
        <v>43040</v>
      </c>
      <c r="B865">
        <v>28387.550781000002</v>
      </c>
      <c r="C865">
        <v>28606.589843999998</v>
      </c>
      <c r="D865">
        <v>28329.5</v>
      </c>
      <c r="E865">
        <v>28594.060547000001</v>
      </c>
      <c r="F865">
        <v>28594.060547000001</v>
      </c>
      <c r="G865">
        <v>2316556900</v>
      </c>
      <c r="H865" s="2">
        <f t="shared" si="543"/>
        <v>1.233899212270817E-2</v>
      </c>
      <c r="I865">
        <f t="shared" si="544"/>
        <v>30199.689452999999</v>
      </c>
      <c r="J865">
        <f t="shared" si="545"/>
        <v>28137.769531000002</v>
      </c>
      <c r="K865">
        <f t="shared" si="546"/>
        <v>29563.390625</v>
      </c>
      <c r="L865">
        <f t="shared" si="547"/>
        <v>5.6152532214192918E-2</v>
      </c>
      <c r="M865">
        <f t="shared" si="548"/>
        <v>-1.5957545282874186E-2</v>
      </c>
      <c r="N865">
        <f t="shared" si="549"/>
        <v>3.3899700128518395E-2</v>
      </c>
      <c r="O865">
        <f t="shared" si="550"/>
        <v>1</v>
      </c>
      <c r="P865">
        <f t="shared" si="542"/>
        <v>0</v>
      </c>
      <c r="Q865">
        <f t="shared" si="551"/>
        <v>0</v>
      </c>
      <c r="R865">
        <f t="shared" si="552"/>
        <v>1</v>
      </c>
      <c r="S865">
        <f t="shared" si="553"/>
        <v>0</v>
      </c>
      <c r="T865" s="4">
        <f t="shared" si="554"/>
        <v>1.0123389921227082</v>
      </c>
      <c r="U865" s="4">
        <f t="shared" si="555"/>
        <v>1.0123389921227082</v>
      </c>
      <c r="V865" s="4">
        <f>PRODUCT($T$3:T865)-1</f>
        <v>0.85280660551448828</v>
      </c>
      <c r="W865" s="3">
        <f>PRODUCT($U$3:U865)-1</f>
        <v>0.57505263382867633</v>
      </c>
      <c r="X865">
        <f t="shared" si="556"/>
        <v>0.28451033357000521</v>
      </c>
      <c r="Y865" s="1">
        <f t="shared" si="516"/>
        <v>43040</v>
      </c>
      <c r="Z865">
        <f t="shared" si="517"/>
        <v>4.8392936186132385E-3</v>
      </c>
      <c r="AA865" s="5">
        <f t="shared" si="518"/>
        <v>2.246147205545368E-2</v>
      </c>
      <c r="AB865" s="5">
        <f t="shared" si="519"/>
        <v>7.3108014011349365E-3</v>
      </c>
      <c r="AC865" s="5">
        <f t="shared" si="520"/>
        <v>2.778775703419889E-3</v>
      </c>
      <c r="AD865" s="5">
        <f t="shared" si="521"/>
        <v>-4.6190539941631803E-3</v>
      </c>
      <c r="AE865" s="5">
        <f t="shared" si="522"/>
        <v>5.7980941195006075E-3</v>
      </c>
      <c r="AF865" s="5">
        <f t="shared" si="523"/>
        <v>-3.5541177537746771E-3</v>
      </c>
      <c r="AG865" s="5">
        <f t="shared" si="524"/>
        <v>2.4466373824683085E-3</v>
      </c>
      <c r="AH865" s="5">
        <f t="shared" si="525"/>
        <v>6.1141899178673853E-4</v>
      </c>
      <c r="AI865" s="5">
        <f t="shared" si="526"/>
        <v>7.5982521464472708E-3</v>
      </c>
      <c r="AJ865" s="5">
        <f t="shared" si="527"/>
        <v>1.6343657197470662E-4</v>
      </c>
      <c r="AK865">
        <f t="shared" si="528"/>
        <v>4.9723971969828362E-4</v>
      </c>
      <c r="AL865" s="5">
        <f t="shared" si="529"/>
        <v>-1.9248904508265774E-2</v>
      </c>
      <c r="AM865" s="5">
        <f t="shared" si="530"/>
        <v>1.1653444476293018E-2</v>
      </c>
      <c r="AN865" s="5">
        <f t="shared" si="531"/>
        <v>-6.3663371218228848E-3</v>
      </c>
      <c r="AO865" s="5">
        <f t="shared" si="532"/>
        <v>-5.3314064576096554E-3</v>
      </c>
      <c r="AP865" s="5">
        <f t="shared" si="533"/>
        <v>5.2537764489393179E-3</v>
      </c>
      <c r="AQ865" s="5">
        <f t="shared" si="534"/>
        <v>-3.5512191080305788E-3</v>
      </c>
      <c r="AR865" s="5">
        <f t="shared" si="535"/>
        <v>8.3847087656268027E-3</v>
      </c>
      <c r="AS865" s="5">
        <f t="shared" si="536"/>
        <v>-3.6098561443749233E-3</v>
      </c>
      <c r="AT865" s="5">
        <f t="shared" si="537"/>
        <v>-3.1991030463131009E-3</v>
      </c>
      <c r="AU865" s="5">
        <f t="shared" si="538"/>
        <v>1.233899212270817E-2</v>
      </c>
      <c r="AV865">
        <f t="shared" si="539"/>
        <v>1</v>
      </c>
      <c r="AW865">
        <f t="shared" si="540"/>
        <v>0</v>
      </c>
      <c r="AX865">
        <f t="shared" si="541"/>
        <v>0</v>
      </c>
    </row>
    <row r="866" spans="1:50" x14ac:dyDescent="0.25">
      <c r="A866" s="1">
        <v>43041</v>
      </c>
      <c r="B866">
        <v>28604.949218999998</v>
      </c>
      <c r="C866">
        <v>28643.580077999999</v>
      </c>
      <c r="D866">
        <v>28492.199218999998</v>
      </c>
      <c r="E866">
        <v>28518.640625</v>
      </c>
      <c r="F866">
        <v>28518.640625</v>
      </c>
      <c r="G866">
        <v>2151398900</v>
      </c>
      <c r="H866" s="2">
        <f t="shared" si="543"/>
        <v>-2.6376079702298272E-3</v>
      </c>
      <c r="I866">
        <f t="shared" si="544"/>
        <v>30199.689452999999</v>
      </c>
      <c r="J866">
        <f t="shared" si="545"/>
        <v>28137.769531000002</v>
      </c>
      <c r="K866">
        <f t="shared" si="546"/>
        <v>29127.300781000002</v>
      </c>
      <c r="L866">
        <f t="shared" si="547"/>
        <v>5.8945615609965696E-2</v>
      </c>
      <c r="M866">
        <f t="shared" si="548"/>
        <v>-1.3355162997009007E-2</v>
      </c>
      <c r="N866">
        <f t="shared" si="549"/>
        <v>2.1342537465353084E-2</v>
      </c>
      <c r="O866">
        <f t="shared" si="550"/>
        <v>1</v>
      </c>
      <c r="P866">
        <f t="shared" si="542"/>
        <v>0</v>
      </c>
      <c r="Q866">
        <f t="shared" si="551"/>
        <v>0</v>
      </c>
      <c r="R866">
        <f t="shared" si="552"/>
        <v>1</v>
      </c>
      <c r="S866">
        <f t="shared" si="553"/>
        <v>0</v>
      </c>
      <c r="T866" s="4">
        <f t="shared" si="554"/>
        <v>0.99736239202977017</v>
      </c>
      <c r="U866" s="4">
        <f t="shared" si="555"/>
        <v>0.99736239202977017</v>
      </c>
      <c r="V866" s="4">
        <f>PRODUCT($T$3:T866)-1</f>
        <v>0.84791962804448873</v>
      </c>
      <c r="W866" s="3">
        <f>PRODUCT($U$3:U866)-1</f>
        <v>0.57089826244815822</v>
      </c>
      <c r="X866">
        <f t="shared" si="556"/>
        <v>0.28112229887633822</v>
      </c>
      <c r="Y866" s="1">
        <f t="shared" ref="Y866:Y929" si="557">A866</f>
        <v>43041</v>
      </c>
      <c r="Z866">
        <f t="shared" ref="Z866:Z929" si="558">$H845</f>
        <v>2.246147205545368E-2</v>
      </c>
      <c r="AA866" s="5">
        <f t="shared" ref="AA866:AA929" si="559">$H846</f>
        <v>7.3108014011349365E-3</v>
      </c>
      <c r="AB866" s="5">
        <f t="shared" ref="AB866:AB929" si="560">$H847</f>
        <v>2.778775703419889E-3</v>
      </c>
      <c r="AC866" s="5">
        <f t="shared" ref="AC866:AC929" si="561">$H848</f>
        <v>-4.6190539941631803E-3</v>
      </c>
      <c r="AD866" s="5">
        <f t="shared" ref="AD866:AD929" si="562">$H849</f>
        <v>5.7980941195006075E-3</v>
      </c>
      <c r="AE866" s="5">
        <f t="shared" ref="AE866:AE929" si="563">$H850</f>
        <v>-3.5541177537746771E-3</v>
      </c>
      <c r="AF866" s="5">
        <f t="shared" ref="AF866:AF929" si="564">$H851</f>
        <v>2.4466373824683085E-3</v>
      </c>
      <c r="AG866" s="5">
        <f t="shared" ref="AG866:AG929" si="565">$H852</f>
        <v>6.1141899178673853E-4</v>
      </c>
      <c r="AH866" s="5">
        <f t="shared" ref="AH866:AH929" si="566">$H853</f>
        <v>7.5982521464472708E-3</v>
      </c>
      <c r="AI866" s="5">
        <f t="shared" ref="AI866:AI929" si="567">$H854</f>
        <v>1.6343657197470662E-4</v>
      </c>
      <c r="AJ866" s="5">
        <f t="shared" ref="AJ866:AJ929" si="568">$H855</f>
        <v>4.9723971969828362E-4</v>
      </c>
      <c r="AK866">
        <f t="shared" ref="AK866:AK929" si="569">$H856</f>
        <v>-1.9248904508265774E-2</v>
      </c>
      <c r="AL866" s="5">
        <f t="shared" ref="AL866:AL929" si="570">$H857</f>
        <v>1.1653444476293018E-2</v>
      </c>
      <c r="AM866" s="5">
        <f t="shared" ref="AM866:AM929" si="571">$H858</f>
        <v>-6.3663371218228848E-3</v>
      </c>
      <c r="AN866" s="5">
        <f t="shared" ref="AN866:AN929" si="572">$H859</f>
        <v>-5.3314064576096554E-3</v>
      </c>
      <c r="AO866" s="5">
        <f t="shared" ref="AO866:AO929" si="573">$H860</f>
        <v>5.2537764489393179E-3</v>
      </c>
      <c r="AP866" s="5">
        <f t="shared" ref="AP866:AP929" si="574">$H861</f>
        <v>-3.5512191080305788E-3</v>
      </c>
      <c r="AQ866" s="5">
        <f t="shared" ref="AQ866:AQ929" si="575">$H862</f>
        <v>8.3847087656268027E-3</v>
      </c>
      <c r="AR866" s="5">
        <f t="shared" ref="AR866:AR929" si="576">$H863</f>
        <v>-3.6098561443749233E-3</v>
      </c>
      <c r="AS866" s="5">
        <f t="shared" ref="AS866:AS929" si="577">$H864</f>
        <v>-3.1991030463131009E-3</v>
      </c>
      <c r="AT866" s="5">
        <f t="shared" ref="AT866:AT929" si="578">$H865</f>
        <v>1.233899212270817E-2</v>
      </c>
      <c r="AU866" s="5">
        <f t="shared" ref="AU866:AU929" si="579">$H866</f>
        <v>-2.6376079702298272E-3</v>
      </c>
      <c r="AV866">
        <f t="shared" ref="AV866:AV929" si="580">O866</f>
        <v>1</v>
      </c>
      <c r="AW866">
        <f t="shared" ref="AW866:AW929" si="581">P866</f>
        <v>0</v>
      </c>
      <c r="AX866">
        <f t="shared" ref="AX866:AX929" si="582">Q866</f>
        <v>0</v>
      </c>
    </row>
    <row r="867" spans="1:50" x14ac:dyDescent="0.25">
      <c r="A867" s="1">
        <v>43042</v>
      </c>
      <c r="B867">
        <v>28603.509765999999</v>
      </c>
      <c r="C867">
        <v>28661.289063</v>
      </c>
      <c r="D867">
        <v>28542.660156000002</v>
      </c>
      <c r="E867">
        <v>28603.609375</v>
      </c>
      <c r="F867">
        <v>28603.609375</v>
      </c>
      <c r="G867">
        <v>1576569100</v>
      </c>
      <c r="H867" s="2">
        <f t="shared" si="543"/>
        <v>2.9794109444865047E-3</v>
      </c>
      <c r="I867">
        <f t="shared" si="544"/>
        <v>30199.689452999999</v>
      </c>
      <c r="J867">
        <f t="shared" si="545"/>
        <v>28137.769531000002</v>
      </c>
      <c r="K867">
        <f t="shared" si="546"/>
        <v>29028.759765999999</v>
      </c>
      <c r="L867">
        <f t="shared" si="547"/>
        <v>5.5799953672804659E-2</v>
      </c>
      <c r="M867">
        <f t="shared" si="548"/>
        <v>-1.6286051102597843E-2</v>
      </c>
      <c r="N867">
        <f t="shared" si="549"/>
        <v>1.4863522481592284E-2</v>
      </c>
      <c r="O867">
        <f t="shared" si="550"/>
        <v>1</v>
      </c>
      <c r="P867">
        <f t="shared" si="542"/>
        <v>0</v>
      </c>
      <c r="Q867">
        <f t="shared" si="551"/>
        <v>0</v>
      </c>
      <c r="R867">
        <f t="shared" si="552"/>
        <v>1</v>
      </c>
      <c r="S867">
        <f t="shared" si="553"/>
        <v>0</v>
      </c>
      <c r="T867" s="4">
        <f t="shared" si="554"/>
        <v>1.0029794109444865</v>
      </c>
      <c r="U867" s="4">
        <f t="shared" si="555"/>
        <v>1.0029794109444865</v>
      </c>
      <c r="V867" s="4">
        <f>PRODUCT($T$3:T867)-1</f>
        <v>0.85342534000881587</v>
      </c>
      <c r="W867" s="3">
        <f>PRODUCT($U$3:U867)-1</f>
        <v>0.57557861392397114</v>
      </c>
      <c r="X867">
        <f t="shared" si="556"/>
        <v>0.28493928867483609</v>
      </c>
      <c r="Y867" s="1">
        <f t="shared" si="557"/>
        <v>43042</v>
      </c>
      <c r="Z867">
        <f t="shared" si="558"/>
        <v>7.3108014011349365E-3</v>
      </c>
      <c r="AA867" s="5">
        <f t="shared" si="559"/>
        <v>2.778775703419889E-3</v>
      </c>
      <c r="AB867" s="5">
        <f t="shared" si="560"/>
        <v>-4.6190539941631803E-3</v>
      </c>
      <c r="AC867" s="5">
        <f t="shared" si="561"/>
        <v>5.7980941195006075E-3</v>
      </c>
      <c r="AD867" s="5">
        <f t="shared" si="562"/>
        <v>-3.5541177537746771E-3</v>
      </c>
      <c r="AE867" s="5">
        <f t="shared" si="563"/>
        <v>2.4466373824683085E-3</v>
      </c>
      <c r="AF867" s="5">
        <f t="shared" si="564"/>
        <v>6.1141899178673853E-4</v>
      </c>
      <c r="AG867" s="5">
        <f t="shared" si="565"/>
        <v>7.5982521464472708E-3</v>
      </c>
      <c r="AH867" s="5">
        <f t="shared" si="566"/>
        <v>1.6343657197470662E-4</v>
      </c>
      <c r="AI867" s="5">
        <f t="shared" si="567"/>
        <v>4.9723971969828362E-4</v>
      </c>
      <c r="AJ867" s="5">
        <f t="shared" si="568"/>
        <v>-1.9248904508265774E-2</v>
      </c>
      <c r="AK867">
        <f t="shared" si="569"/>
        <v>1.1653444476293018E-2</v>
      </c>
      <c r="AL867" s="5">
        <f t="shared" si="570"/>
        <v>-6.3663371218228848E-3</v>
      </c>
      <c r="AM867" s="5">
        <f t="shared" si="571"/>
        <v>-5.3314064576096554E-3</v>
      </c>
      <c r="AN867" s="5">
        <f t="shared" si="572"/>
        <v>5.2537764489393179E-3</v>
      </c>
      <c r="AO867" s="5">
        <f t="shared" si="573"/>
        <v>-3.5512191080305788E-3</v>
      </c>
      <c r="AP867" s="5">
        <f t="shared" si="574"/>
        <v>8.3847087656268027E-3</v>
      </c>
      <c r="AQ867" s="5">
        <f t="shared" si="575"/>
        <v>-3.6098561443749233E-3</v>
      </c>
      <c r="AR867" s="5">
        <f t="shared" si="576"/>
        <v>-3.1991030463131009E-3</v>
      </c>
      <c r="AS867" s="5">
        <f t="shared" si="577"/>
        <v>1.233899212270817E-2</v>
      </c>
      <c r="AT867" s="5">
        <f t="shared" si="578"/>
        <v>-2.6376079702298272E-3</v>
      </c>
      <c r="AU867" s="5">
        <f t="shared" si="579"/>
        <v>2.9794109444865047E-3</v>
      </c>
      <c r="AV867">
        <f t="shared" si="580"/>
        <v>1</v>
      </c>
      <c r="AW867">
        <f t="shared" si="581"/>
        <v>0</v>
      </c>
      <c r="AX867">
        <f t="shared" si="582"/>
        <v>0</v>
      </c>
    </row>
    <row r="868" spans="1:50" x14ac:dyDescent="0.25">
      <c r="A868" s="1">
        <v>43045</v>
      </c>
      <c r="B868">
        <v>28616.349609000001</v>
      </c>
      <c r="C868">
        <v>28650.789063</v>
      </c>
      <c r="D868">
        <v>28137.769531000002</v>
      </c>
      <c r="E868">
        <v>28596.800781000002</v>
      </c>
      <c r="F868">
        <v>28596.800781000002</v>
      </c>
      <c r="G868">
        <v>2260004000</v>
      </c>
      <c r="H868" s="2">
        <f t="shared" si="543"/>
        <v>-2.380326870897731E-4</v>
      </c>
      <c r="I868">
        <f t="shared" si="544"/>
        <v>30199.689452999999</v>
      </c>
      <c r="J868">
        <f t="shared" si="545"/>
        <v>28715.070313</v>
      </c>
      <c r="K868">
        <f t="shared" si="546"/>
        <v>28803.189452999999</v>
      </c>
      <c r="L868">
        <f t="shared" si="547"/>
        <v>5.6051328408210255E-2</v>
      </c>
      <c r="M868">
        <f t="shared" si="548"/>
        <v>4.1357609512242544E-3</v>
      </c>
      <c r="N868">
        <f t="shared" si="549"/>
        <v>7.2171944540426747E-3</v>
      </c>
      <c r="O868">
        <f t="shared" si="550"/>
        <v>0</v>
      </c>
      <c r="P868">
        <f t="shared" si="542"/>
        <v>1</v>
      </c>
      <c r="Q868">
        <f t="shared" si="551"/>
        <v>0</v>
      </c>
      <c r="R868">
        <f t="shared" si="552"/>
        <v>1</v>
      </c>
      <c r="S868">
        <f t="shared" si="553"/>
        <v>0</v>
      </c>
      <c r="T868" s="4">
        <f t="shared" si="554"/>
        <v>0.99976196731291023</v>
      </c>
      <c r="U868" s="4">
        <f t="shared" si="555"/>
        <v>0.99976196731291023</v>
      </c>
      <c r="V868" s="4">
        <f>PRODUCT($T$3:T868)-1</f>
        <v>0.85298416419481327</v>
      </c>
      <c r="W868" s="3">
        <f>PRODUCT($U$3:U868)-1</f>
        <v>0.57520357471277772</v>
      </c>
      <c r="X868">
        <f t="shared" si="556"/>
        <v>0.28463343112320549</v>
      </c>
      <c r="Y868" s="1">
        <f t="shared" si="557"/>
        <v>43045</v>
      </c>
      <c r="Z868">
        <f t="shared" si="558"/>
        <v>2.778775703419889E-3</v>
      </c>
      <c r="AA868" s="5">
        <f t="shared" si="559"/>
        <v>-4.6190539941631803E-3</v>
      </c>
      <c r="AB868" s="5">
        <f t="shared" si="560"/>
        <v>5.7980941195006075E-3</v>
      </c>
      <c r="AC868" s="5">
        <f t="shared" si="561"/>
        <v>-3.5541177537746771E-3</v>
      </c>
      <c r="AD868" s="5">
        <f t="shared" si="562"/>
        <v>2.4466373824683085E-3</v>
      </c>
      <c r="AE868" s="5">
        <f t="shared" si="563"/>
        <v>6.1141899178673853E-4</v>
      </c>
      <c r="AF868" s="5">
        <f t="shared" si="564"/>
        <v>7.5982521464472708E-3</v>
      </c>
      <c r="AG868" s="5">
        <f t="shared" si="565"/>
        <v>1.6343657197470662E-4</v>
      </c>
      <c r="AH868" s="5">
        <f t="shared" si="566"/>
        <v>4.9723971969828362E-4</v>
      </c>
      <c r="AI868" s="5">
        <f t="shared" si="567"/>
        <v>-1.9248904508265774E-2</v>
      </c>
      <c r="AJ868" s="5">
        <f t="shared" si="568"/>
        <v>1.1653444476293018E-2</v>
      </c>
      <c r="AK868">
        <f t="shared" si="569"/>
        <v>-6.3663371218228848E-3</v>
      </c>
      <c r="AL868" s="5">
        <f t="shared" si="570"/>
        <v>-5.3314064576096554E-3</v>
      </c>
      <c r="AM868" s="5">
        <f t="shared" si="571"/>
        <v>5.2537764489393179E-3</v>
      </c>
      <c r="AN868" s="5">
        <f t="shared" si="572"/>
        <v>-3.5512191080305788E-3</v>
      </c>
      <c r="AO868" s="5">
        <f t="shared" si="573"/>
        <v>8.3847087656268027E-3</v>
      </c>
      <c r="AP868" s="5">
        <f t="shared" si="574"/>
        <v>-3.6098561443749233E-3</v>
      </c>
      <c r="AQ868" s="5">
        <f t="shared" si="575"/>
        <v>-3.1991030463131009E-3</v>
      </c>
      <c r="AR868" s="5">
        <f t="shared" si="576"/>
        <v>1.233899212270817E-2</v>
      </c>
      <c r="AS868" s="5">
        <f t="shared" si="577"/>
        <v>-2.6376079702298272E-3</v>
      </c>
      <c r="AT868" s="5">
        <f t="shared" si="578"/>
        <v>2.9794109444865047E-3</v>
      </c>
      <c r="AU868" s="5">
        <f t="shared" si="579"/>
        <v>-2.380326870897731E-4</v>
      </c>
      <c r="AV868">
        <f t="shared" si="580"/>
        <v>0</v>
      </c>
      <c r="AW868">
        <f t="shared" si="581"/>
        <v>1</v>
      </c>
      <c r="AX868">
        <f t="shared" si="582"/>
        <v>0</v>
      </c>
    </row>
    <row r="869" spans="1:50" x14ac:dyDescent="0.25">
      <c r="A869" s="1">
        <v>43046</v>
      </c>
      <c r="B869">
        <v>28715.400390999999</v>
      </c>
      <c r="C869">
        <v>29017.400390999999</v>
      </c>
      <c r="D869">
        <v>28715.070313</v>
      </c>
      <c r="E869">
        <v>28994.339843999998</v>
      </c>
      <c r="F869">
        <v>28994.339843999998</v>
      </c>
      <c r="G869">
        <v>2128719800</v>
      </c>
      <c r="H869" s="2">
        <f t="shared" si="543"/>
        <v>1.3901522273223055E-2</v>
      </c>
      <c r="I869">
        <f t="shared" si="544"/>
        <v>30199.689452999999</v>
      </c>
      <c r="J869">
        <f t="shared" si="545"/>
        <v>28803.189452999999</v>
      </c>
      <c r="K869">
        <f t="shared" si="546"/>
        <v>28838.119140999999</v>
      </c>
      <c r="L869">
        <f t="shared" si="547"/>
        <v>4.1571893531124227E-2</v>
      </c>
      <c r="M869">
        <f t="shared" si="548"/>
        <v>-6.5926795377462266E-3</v>
      </c>
      <c r="N869">
        <f t="shared" si="549"/>
        <v>-5.3879724056669076E-3</v>
      </c>
      <c r="O869">
        <f t="shared" si="550"/>
        <v>0</v>
      </c>
      <c r="P869">
        <f t="shared" si="542"/>
        <v>1</v>
      </c>
      <c r="Q869">
        <f t="shared" si="551"/>
        <v>0</v>
      </c>
      <c r="R869">
        <f t="shared" si="552"/>
        <v>1</v>
      </c>
      <c r="S869">
        <f t="shared" si="553"/>
        <v>0</v>
      </c>
      <c r="T869" s="4">
        <f t="shared" si="554"/>
        <v>1.0139015222732231</v>
      </c>
      <c r="U869" s="4">
        <f t="shared" si="555"/>
        <v>1.0139015222732231</v>
      </c>
      <c r="V869" s="4">
        <f>PRODUCT($T$3:T869)-1</f>
        <v>0.87874346482529697</v>
      </c>
      <c r="W869" s="3">
        <f>PRODUCT($U$3:U869)-1</f>
        <v>0.59710130229150793</v>
      </c>
      <c r="X869">
        <f t="shared" si="556"/>
        <v>0.30249179137889182</v>
      </c>
      <c r="Y869" s="1">
        <f t="shared" si="557"/>
        <v>43046</v>
      </c>
      <c r="Z869">
        <f t="shared" si="558"/>
        <v>-4.6190539941631803E-3</v>
      </c>
      <c r="AA869" s="5">
        <f t="shared" si="559"/>
        <v>5.7980941195006075E-3</v>
      </c>
      <c r="AB869" s="5">
        <f t="shared" si="560"/>
        <v>-3.5541177537746771E-3</v>
      </c>
      <c r="AC869" s="5">
        <f t="shared" si="561"/>
        <v>2.4466373824683085E-3</v>
      </c>
      <c r="AD869" s="5">
        <f t="shared" si="562"/>
        <v>6.1141899178673853E-4</v>
      </c>
      <c r="AE869" s="5">
        <f t="shared" si="563"/>
        <v>7.5982521464472708E-3</v>
      </c>
      <c r="AF869" s="5">
        <f t="shared" si="564"/>
        <v>1.6343657197470662E-4</v>
      </c>
      <c r="AG869" s="5">
        <f t="shared" si="565"/>
        <v>4.9723971969828362E-4</v>
      </c>
      <c r="AH869" s="5">
        <f t="shared" si="566"/>
        <v>-1.9248904508265774E-2</v>
      </c>
      <c r="AI869" s="5">
        <f t="shared" si="567"/>
        <v>1.1653444476293018E-2</v>
      </c>
      <c r="AJ869" s="5">
        <f t="shared" si="568"/>
        <v>-6.3663371218228848E-3</v>
      </c>
      <c r="AK869">
        <f t="shared" si="569"/>
        <v>-5.3314064576096554E-3</v>
      </c>
      <c r="AL869" s="5">
        <f t="shared" si="570"/>
        <v>5.2537764489393179E-3</v>
      </c>
      <c r="AM869" s="5">
        <f t="shared" si="571"/>
        <v>-3.5512191080305788E-3</v>
      </c>
      <c r="AN869" s="5">
        <f t="shared" si="572"/>
        <v>8.3847087656268027E-3</v>
      </c>
      <c r="AO869" s="5">
        <f t="shared" si="573"/>
        <v>-3.6098561443749233E-3</v>
      </c>
      <c r="AP869" s="5">
        <f t="shared" si="574"/>
        <v>-3.1991030463131009E-3</v>
      </c>
      <c r="AQ869" s="5">
        <f t="shared" si="575"/>
        <v>1.233899212270817E-2</v>
      </c>
      <c r="AR869" s="5">
        <f t="shared" si="576"/>
        <v>-2.6376079702298272E-3</v>
      </c>
      <c r="AS869" s="5">
        <f t="shared" si="577"/>
        <v>2.9794109444865047E-3</v>
      </c>
      <c r="AT869" s="5">
        <f t="shared" si="578"/>
        <v>-2.380326870897731E-4</v>
      </c>
      <c r="AU869" s="5">
        <f t="shared" si="579"/>
        <v>1.3901522273223055E-2</v>
      </c>
      <c r="AV869">
        <f t="shared" si="580"/>
        <v>0</v>
      </c>
      <c r="AW869">
        <f t="shared" si="581"/>
        <v>1</v>
      </c>
      <c r="AX869">
        <f t="shared" si="582"/>
        <v>0</v>
      </c>
    </row>
    <row r="870" spans="1:50" x14ac:dyDescent="0.25">
      <c r="A870" s="1">
        <v>43047</v>
      </c>
      <c r="B870">
        <v>28950.5</v>
      </c>
      <c r="C870">
        <v>29123.439452999999</v>
      </c>
      <c r="D870">
        <v>28885.070313</v>
      </c>
      <c r="E870">
        <v>28907.599609000001</v>
      </c>
      <c r="F870">
        <v>28907.599609000001</v>
      </c>
      <c r="G870">
        <v>1831425800</v>
      </c>
      <c r="H870" s="2">
        <f t="shared" si="543"/>
        <v>-2.9916264852619667E-3</v>
      </c>
      <c r="I870">
        <f t="shared" si="544"/>
        <v>30199.689452999999</v>
      </c>
      <c r="J870">
        <f t="shared" si="545"/>
        <v>28204.529297000001</v>
      </c>
      <c r="K870">
        <f t="shared" si="546"/>
        <v>28204.529297000001</v>
      </c>
      <c r="L870">
        <f t="shared" si="547"/>
        <v>4.4697237455777028E-2</v>
      </c>
      <c r="M870">
        <f t="shared" si="548"/>
        <v>-2.4321296873819565E-2</v>
      </c>
      <c r="N870">
        <f t="shared" si="549"/>
        <v>-2.4321296873819565E-2</v>
      </c>
      <c r="O870">
        <f t="shared" si="550"/>
        <v>0</v>
      </c>
      <c r="P870">
        <f t="shared" si="542"/>
        <v>1</v>
      </c>
      <c r="Q870">
        <f t="shared" si="551"/>
        <v>0</v>
      </c>
      <c r="R870">
        <f t="shared" si="552"/>
        <v>1</v>
      </c>
      <c r="S870">
        <f t="shared" si="553"/>
        <v>0</v>
      </c>
      <c r="T870" s="4">
        <f t="shared" si="554"/>
        <v>0.99700837351473803</v>
      </c>
      <c r="U870" s="4">
        <f t="shared" si="555"/>
        <v>0.99700837351473803</v>
      </c>
      <c r="V870" s="4">
        <f>PRODUCT($T$3:T870)-1</f>
        <v>0.87312296611691287</v>
      </c>
      <c r="W870" s="3">
        <f>PRODUCT($U$3:U870)-1</f>
        <v>0.5923233717359262</v>
      </c>
      <c r="X870">
        <f t="shared" si="556"/>
        <v>0.29859522243896652</v>
      </c>
      <c r="Y870" s="1">
        <f t="shared" si="557"/>
        <v>43047</v>
      </c>
      <c r="Z870">
        <f t="shared" si="558"/>
        <v>5.7980941195006075E-3</v>
      </c>
      <c r="AA870" s="5">
        <f t="shared" si="559"/>
        <v>-3.5541177537746771E-3</v>
      </c>
      <c r="AB870" s="5">
        <f t="shared" si="560"/>
        <v>2.4466373824683085E-3</v>
      </c>
      <c r="AC870" s="5">
        <f t="shared" si="561"/>
        <v>6.1141899178673853E-4</v>
      </c>
      <c r="AD870" s="5">
        <f t="shared" si="562"/>
        <v>7.5982521464472708E-3</v>
      </c>
      <c r="AE870" s="5">
        <f t="shared" si="563"/>
        <v>1.6343657197470662E-4</v>
      </c>
      <c r="AF870" s="5">
        <f t="shared" si="564"/>
        <v>4.9723971969828362E-4</v>
      </c>
      <c r="AG870" s="5">
        <f t="shared" si="565"/>
        <v>-1.9248904508265774E-2</v>
      </c>
      <c r="AH870" s="5">
        <f t="shared" si="566"/>
        <v>1.1653444476293018E-2</v>
      </c>
      <c r="AI870" s="5">
        <f t="shared" si="567"/>
        <v>-6.3663371218228848E-3</v>
      </c>
      <c r="AJ870" s="5">
        <f t="shared" si="568"/>
        <v>-5.3314064576096554E-3</v>
      </c>
      <c r="AK870">
        <f t="shared" si="569"/>
        <v>5.2537764489393179E-3</v>
      </c>
      <c r="AL870" s="5">
        <f t="shared" si="570"/>
        <v>-3.5512191080305788E-3</v>
      </c>
      <c r="AM870" s="5">
        <f t="shared" si="571"/>
        <v>8.3847087656268027E-3</v>
      </c>
      <c r="AN870" s="5">
        <f t="shared" si="572"/>
        <v>-3.6098561443749233E-3</v>
      </c>
      <c r="AO870" s="5">
        <f t="shared" si="573"/>
        <v>-3.1991030463131009E-3</v>
      </c>
      <c r="AP870" s="5">
        <f t="shared" si="574"/>
        <v>1.233899212270817E-2</v>
      </c>
      <c r="AQ870" s="5">
        <f t="shared" si="575"/>
        <v>-2.6376079702298272E-3</v>
      </c>
      <c r="AR870" s="5">
        <f t="shared" si="576"/>
        <v>2.9794109444865047E-3</v>
      </c>
      <c r="AS870" s="5">
        <f t="shared" si="577"/>
        <v>-2.380326870897731E-4</v>
      </c>
      <c r="AT870" s="5">
        <f t="shared" si="578"/>
        <v>1.3901522273223055E-2</v>
      </c>
      <c r="AU870" s="5">
        <f t="shared" si="579"/>
        <v>-2.9916264852619667E-3</v>
      </c>
      <c r="AV870">
        <f t="shared" si="580"/>
        <v>0</v>
      </c>
      <c r="AW870">
        <f t="shared" si="581"/>
        <v>1</v>
      </c>
      <c r="AX870">
        <f t="shared" si="582"/>
        <v>0</v>
      </c>
    </row>
    <row r="871" spans="1:50" x14ac:dyDescent="0.25">
      <c r="A871" s="1">
        <v>43048</v>
      </c>
      <c r="B871">
        <v>28987.789063</v>
      </c>
      <c r="C871">
        <v>29192.509765999999</v>
      </c>
      <c r="D871">
        <v>28960.050781000002</v>
      </c>
      <c r="E871">
        <v>29136.570313</v>
      </c>
      <c r="F871">
        <v>29136.570313</v>
      </c>
      <c r="G871">
        <v>1822998100</v>
      </c>
      <c r="H871" s="2">
        <f t="shared" si="543"/>
        <v>7.9207788642787769E-3</v>
      </c>
      <c r="I871">
        <f t="shared" si="544"/>
        <v>30199.689452999999</v>
      </c>
      <c r="J871">
        <f t="shared" si="545"/>
        <v>28134.929688</v>
      </c>
      <c r="K871">
        <f t="shared" si="546"/>
        <v>28134.929688</v>
      </c>
      <c r="L871">
        <f t="shared" si="547"/>
        <v>3.6487449572115915E-2</v>
      </c>
      <c r="M871">
        <f t="shared" si="548"/>
        <v>-3.4377437503448793E-2</v>
      </c>
      <c r="N871">
        <f t="shared" si="549"/>
        <v>-3.4377437503448793E-2</v>
      </c>
      <c r="O871">
        <f t="shared" si="550"/>
        <v>0</v>
      </c>
      <c r="P871">
        <f t="shared" si="542"/>
        <v>1</v>
      </c>
      <c r="Q871">
        <f t="shared" si="551"/>
        <v>0</v>
      </c>
      <c r="R871">
        <f t="shared" si="552"/>
        <v>1</v>
      </c>
      <c r="S871">
        <f t="shared" si="553"/>
        <v>0</v>
      </c>
      <c r="T871" s="4">
        <f t="shared" si="554"/>
        <v>1.0079207788642788</v>
      </c>
      <c r="U871" s="4">
        <f t="shared" si="555"/>
        <v>1.0079207788642788</v>
      </c>
      <c r="V871" s="4">
        <f>PRODUCT($T$3:T871)-1</f>
        <v>0.88795955891712697</v>
      </c>
      <c r="W871" s="3">
        <f>PRODUCT($U$3:U871)-1</f>
        <v>0.60493581304386934</v>
      </c>
      <c r="X871">
        <f t="shared" si="556"/>
        <v>0.30888110803011437</v>
      </c>
      <c r="Y871" s="1">
        <f t="shared" si="557"/>
        <v>43048</v>
      </c>
      <c r="Z871">
        <f t="shared" si="558"/>
        <v>-3.5541177537746771E-3</v>
      </c>
      <c r="AA871" s="5">
        <f t="shared" si="559"/>
        <v>2.4466373824683085E-3</v>
      </c>
      <c r="AB871" s="5">
        <f t="shared" si="560"/>
        <v>6.1141899178673853E-4</v>
      </c>
      <c r="AC871" s="5">
        <f t="shared" si="561"/>
        <v>7.5982521464472708E-3</v>
      </c>
      <c r="AD871" s="5">
        <f t="shared" si="562"/>
        <v>1.6343657197470662E-4</v>
      </c>
      <c r="AE871" s="5">
        <f t="shared" si="563"/>
        <v>4.9723971969828362E-4</v>
      </c>
      <c r="AF871" s="5">
        <f t="shared" si="564"/>
        <v>-1.9248904508265774E-2</v>
      </c>
      <c r="AG871" s="5">
        <f t="shared" si="565"/>
        <v>1.1653444476293018E-2</v>
      </c>
      <c r="AH871" s="5">
        <f t="shared" si="566"/>
        <v>-6.3663371218228848E-3</v>
      </c>
      <c r="AI871" s="5">
        <f t="shared" si="567"/>
        <v>-5.3314064576096554E-3</v>
      </c>
      <c r="AJ871" s="5">
        <f t="shared" si="568"/>
        <v>5.2537764489393179E-3</v>
      </c>
      <c r="AK871">
        <f t="shared" si="569"/>
        <v>-3.5512191080305788E-3</v>
      </c>
      <c r="AL871" s="5">
        <f t="shared" si="570"/>
        <v>8.3847087656268027E-3</v>
      </c>
      <c r="AM871" s="5">
        <f t="shared" si="571"/>
        <v>-3.6098561443749233E-3</v>
      </c>
      <c r="AN871" s="5">
        <f t="shared" si="572"/>
        <v>-3.1991030463131009E-3</v>
      </c>
      <c r="AO871" s="5">
        <f t="shared" si="573"/>
        <v>1.233899212270817E-2</v>
      </c>
      <c r="AP871" s="5">
        <f t="shared" si="574"/>
        <v>-2.6376079702298272E-3</v>
      </c>
      <c r="AQ871" s="5">
        <f t="shared" si="575"/>
        <v>2.9794109444865047E-3</v>
      </c>
      <c r="AR871" s="5">
        <f t="shared" si="576"/>
        <v>-2.380326870897731E-4</v>
      </c>
      <c r="AS871" s="5">
        <f t="shared" si="577"/>
        <v>1.3901522273223055E-2</v>
      </c>
      <c r="AT871" s="5">
        <f t="shared" si="578"/>
        <v>-2.9916264852619667E-3</v>
      </c>
      <c r="AU871" s="5">
        <f t="shared" si="579"/>
        <v>7.9207788642787769E-3</v>
      </c>
      <c r="AV871">
        <f t="shared" si="580"/>
        <v>0</v>
      </c>
      <c r="AW871">
        <f t="shared" si="581"/>
        <v>1</v>
      </c>
      <c r="AX871">
        <f t="shared" si="582"/>
        <v>0</v>
      </c>
    </row>
    <row r="872" spans="1:50" x14ac:dyDescent="0.25">
      <c r="A872" s="1">
        <v>43049</v>
      </c>
      <c r="B872">
        <v>29060.130859000001</v>
      </c>
      <c r="C872">
        <v>29237.849609000001</v>
      </c>
      <c r="D872">
        <v>29036.449218999998</v>
      </c>
      <c r="E872">
        <v>29120.919922000001</v>
      </c>
      <c r="F872">
        <v>29120.919922000001</v>
      </c>
      <c r="G872">
        <v>1781772000</v>
      </c>
      <c r="H872" s="2">
        <f t="shared" si="543"/>
        <v>-5.3713909467978382E-4</v>
      </c>
      <c r="I872">
        <f t="shared" si="544"/>
        <v>30199.689452999999</v>
      </c>
      <c r="J872">
        <f t="shared" si="545"/>
        <v>28134.929688</v>
      </c>
      <c r="K872">
        <f t="shared" si="546"/>
        <v>28344.390625</v>
      </c>
      <c r="L872">
        <f t="shared" si="547"/>
        <v>3.7044486708849522E-2</v>
      </c>
      <c r="M872">
        <f t="shared" si="548"/>
        <v>-3.3858485124816151E-2</v>
      </c>
      <c r="N872">
        <f t="shared" si="549"/>
        <v>-2.6665685667895289E-2</v>
      </c>
      <c r="O872">
        <f t="shared" si="550"/>
        <v>0</v>
      </c>
      <c r="P872">
        <f t="shared" si="542"/>
        <v>1</v>
      </c>
      <c r="Q872">
        <f t="shared" si="551"/>
        <v>0</v>
      </c>
      <c r="R872">
        <f t="shared" si="552"/>
        <v>1</v>
      </c>
      <c r="S872">
        <f t="shared" si="553"/>
        <v>0</v>
      </c>
      <c r="T872" s="4">
        <f t="shared" si="554"/>
        <v>0.99946286090532022</v>
      </c>
      <c r="U872" s="4">
        <f t="shared" si="555"/>
        <v>0.99946286090532022</v>
      </c>
      <c r="V872" s="4">
        <f>PRODUCT($T$3:T872)-1</f>
        <v>0.88694546202885816</v>
      </c>
      <c r="W872" s="3">
        <f>PRODUCT($U$3:U872)-1</f>
        <v>0.60407373927423169</v>
      </c>
      <c r="X872">
        <f t="shared" si="556"/>
        <v>0.30817805681670363</v>
      </c>
      <c r="Y872" s="1">
        <f t="shared" si="557"/>
        <v>43049</v>
      </c>
      <c r="Z872">
        <f t="shared" si="558"/>
        <v>2.4466373824683085E-3</v>
      </c>
      <c r="AA872" s="5">
        <f t="shared" si="559"/>
        <v>6.1141899178673853E-4</v>
      </c>
      <c r="AB872" s="5">
        <f t="shared" si="560"/>
        <v>7.5982521464472708E-3</v>
      </c>
      <c r="AC872" s="5">
        <f t="shared" si="561"/>
        <v>1.6343657197470662E-4</v>
      </c>
      <c r="AD872" s="5">
        <f t="shared" si="562"/>
        <v>4.9723971969828362E-4</v>
      </c>
      <c r="AE872" s="5">
        <f t="shared" si="563"/>
        <v>-1.9248904508265774E-2</v>
      </c>
      <c r="AF872" s="5">
        <f t="shared" si="564"/>
        <v>1.1653444476293018E-2</v>
      </c>
      <c r="AG872" s="5">
        <f t="shared" si="565"/>
        <v>-6.3663371218228848E-3</v>
      </c>
      <c r="AH872" s="5">
        <f t="shared" si="566"/>
        <v>-5.3314064576096554E-3</v>
      </c>
      <c r="AI872" s="5">
        <f t="shared" si="567"/>
        <v>5.2537764489393179E-3</v>
      </c>
      <c r="AJ872" s="5">
        <f t="shared" si="568"/>
        <v>-3.5512191080305788E-3</v>
      </c>
      <c r="AK872">
        <f t="shared" si="569"/>
        <v>8.3847087656268027E-3</v>
      </c>
      <c r="AL872" s="5">
        <f t="shared" si="570"/>
        <v>-3.6098561443749233E-3</v>
      </c>
      <c r="AM872" s="5">
        <f t="shared" si="571"/>
        <v>-3.1991030463131009E-3</v>
      </c>
      <c r="AN872" s="5">
        <f t="shared" si="572"/>
        <v>1.233899212270817E-2</v>
      </c>
      <c r="AO872" s="5">
        <f t="shared" si="573"/>
        <v>-2.6376079702298272E-3</v>
      </c>
      <c r="AP872" s="5">
        <f t="shared" si="574"/>
        <v>2.9794109444865047E-3</v>
      </c>
      <c r="AQ872" s="5">
        <f t="shared" si="575"/>
        <v>-2.380326870897731E-4</v>
      </c>
      <c r="AR872" s="5">
        <f t="shared" si="576"/>
        <v>1.3901522273223055E-2</v>
      </c>
      <c r="AS872" s="5">
        <f t="shared" si="577"/>
        <v>-2.9916264852619667E-3</v>
      </c>
      <c r="AT872" s="5">
        <f t="shared" si="578"/>
        <v>7.9207788642787769E-3</v>
      </c>
      <c r="AU872" s="5">
        <f t="shared" si="579"/>
        <v>-5.3713909467978382E-4</v>
      </c>
      <c r="AV872">
        <f t="shared" si="580"/>
        <v>0</v>
      </c>
      <c r="AW872">
        <f t="shared" si="581"/>
        <v>1</v>
      </c>
      <c r="AX872">
        <f t="shared" si="582"/>
        <v>0</v>
      </c>
    </row>
    <row r="873" spans="1:50" x14ac:dyDescent="0.25">
      <c r="A873" s="1">
        <v>43052</v>
      </c>
      <c r="B873">
        <v>29058.230468999998</v>
      </c>
      <c r="C873">
        <v>29258.5</v>
      </c>
      <c r="D873">
        <v>29058.230468999998</v>
      </c>
      <c r="E873">
        <v>29182.179688</v>
      </c>
      <c r="F873">
        <v>29182.179688</v>
      </c>
      <c r="G873">
        <v>1786820800</v>
      </c>
      <c r="H873" s="2">
        <f t="shared" si="543"/>
        <v>2.1036343001554769E-3</v>
      </c>
      <c r="I873">
        <f t="shared" si="544"/>
        <v>30199.689452999999</v>
      </c>
      <c r="J873">
        <f t="shared" si="545"/>
        <v>28134.929688</v>
      </c>
      <c r="K873">
        <f t="shared" si="546"/>
        <v>28645.410156000002</v>
      </c>
      <c r="L873">
        <f t="shared" si="547"/>
        <v>3.4867503931462984E-2</v>
      </c>
      <c r="M873">
        <f t="shared" si="548"/>
        <v>-3.588662708531809E-2</v>
      </c>
      <c r="N873">
        <f t="shared" si="549"/>
        <v>-1.8393743638715376E-2</v>
      </c>
      <c r="O873">
        <f t="shared" si="550"/>
        <v>0</v>
      </c>
      <c r="P873">
        <f t="shared" si="542"/>
        <v>0</v>
      </c>
      <c r="Q873">
        <f t="shared" si="551"/>
        <v>1</v>
      </c>
      <c r="R873">
        <f t="shared" si="552"/>
        <v>-1</v>
      </c>
      <c r="S873">
        <f t="shared" si="553"/>
        <v>2</v>
      </c>
      <c r="T873" s="4">
        <f t="shared" si="554"/>
        <v>0.98789636569984451</v>
      </c>
      <c r="U873" s="4">
        <f t="shared" si="555"/>
        <v>0.995</v>
      </c>
      <c r="V873" s="4">
        <f>PRODUCT($T$3:T873)-1</f>
        <v>0.86410656421212284</v>
      </c>
      <c r="W873" s="3">
        <f>PRODUCT($U$3:U873)-1</f>
        <v>0.59605337057786056</v>
      </c>
      <c r="X873">
        <f t="shared" si="556"/>
        <v>0.31092998504773384</v>
      </c>
      <c r="Y873" s="1">
        <f t="shared" si="557"/>
        <v>43052</v>
      </c>
      <c r="Z873">
        <f t="shared" si="558"/>
        <v>6.1141899178673853E-4</v>
      </c>
      <c r="AA873" s="5">
        <f t="shared" si="559"/>
        <v>7.5982521464472708E-3</v>
      </c>
      <c r="AB873" s="5">
        <f t="shared" si="560"/>
        <v>1.6343657197470662E-4</v>
      </c>
      <c r="AC873" s="5">
        <f t="shared" si="561"/>
        <v>4.9723971969828362E-4</v>
      </c>
      <c r="AD873" s="5">
        <f t="shared" si="562"/>
        <v>-1.9248904508265774E-2</v>
      </c>
      <c r="AE873" s="5">
        <f t="shared" si="563"/>
        <v>1.1653444476293018E-2</v>
      </c>
      <c r="AF873" s="5">
        <f t="shared" si="564"/>
        <v>-6.3663371218228848E-3</v>
      </c>
      <c r="AG873" s="5">
        <f t="shared" si="565"/>
        <v>-5.3314064576096554E-3</v>
      </c>
      <c r="AH873" s="5">
        <f t="shared" si="566"/>
        <v>5.2537764489393179E-3</v>
      </c>
      <c r="AI873" s="5">
        <f t="shared" si="567"/>
        <v>-3.5512191080305788E-3</v>
      </c>
      <c r="AJ873" s="5">
        <f t="shared" si="568"/>
        <v>8.3847087656268027E-3</v>
      </c>
      <c r="AK873">
        <f t="shared" si="569"/>
        <v>-3.6098561443749233E-3</v>
      </c>
      <c r="AL873" s="5">
        <f t="shared" si="570"/>
        <v>-3.1991030463131009E-3</v>
      </c>
      <c r="AM873" s="5">
        <f t="shared" si="571"/>
        <v>1.233899212270817E-2</v>
      </c>
      <c r="AN873" s="5">
        <f t="shared" si="572"/>
        <v>-2.6376079702298272E-3</v>
      </c>
      <c r="AO873" s="5">
        <f t="shared" si="573"/>
        <v>2.9794109444865047E-3</v>
      </c>
      <c r="AP873" s="5">
        <f t="shared" si="574"/>
        <v>-2.380326870897731E-4</v>
      </c>
      <c r="AQ873" s="5">
        <f t="shared" si="575"/>
        <v>1.3901522273223055E-2</v>
      </c>
      <c r="AR873" s="5">
        <f t="shared" si="576"/>
        <v>-2.9916264852619667E-3</v>
      </c>
      <c r="AS873" s="5">
        <f t="shared" si="577"/>
        <v>7.9207788642787769E-3</v>
      </c>
      <c r="AT873" s="5">
        <f t="shared" si="578"/>
        <v>-5.3713909467978382E-4</v>
      </c>
      <c r="AU873" s="5">
        <f t="shared" si="579"/>
        <v>2.1036343001554769E-3</v>
      </c>
      <c r="AV873">
        <f t="shared" si="580"/>
        <v>0</v>
      </c>
      <c r="AW873">
        <f t="shared" si="581"/>
        <v>0</v>
      </c>
      <c r="AX873">
        <f t="shared" si="582"/>
        <v>1</v>
      </c>
    </row>
    <row r="874" spans="1:50" x14ac:dyDescent="0.25">
      <c r="A874" s="1">
        <v>43053</v>
      </c>
      <c r="B874">
        <v>29272.099609000001</v>
      </c>
      <c r="C874">
        <v>29320.029297000001</v>
      </c>
      <c r="D874">
        <v>29143.630859000001</v>
      </c>
      <c r="E874">
        <v>29152.119140999999</v>
      </c>
      <c r="F874">
        <v>29152.119140999999</v>
      </c>
      <c r="G874">
        <v>1697043600</v>
      </c>
      <c r="H874" s="2">
        <f t="shared" si="543"/>
        <v>-1.030099441556187E-3</v>
      </c>
      <c r="I874">
        <f t="shared" si="544"/>
        <v>30199.689452999999</v>
      </c>
      <c r="J874">
        <f t="shared" si="545"/>
        <v>28134.929688</v>
      </c>
      <c r="K874">
        <f t="shared" si="546"/>
        <v>28745.730468999998</v>
      </c>
      <c r="L874">
        <f t="shared" si="547"/>
        <v>3.5934619604606421E-2</v>
      </c>
      <c r="M874">
        <f t="shared" si="548"/>
        <v>-3.4892470357992145E-2</v>
      </c>
      <c r="N874">
        <f t="shared" si="549"/>
        <v>-1.3940278922243032E-2</v>
      </c>
      <c r="O874">
        <f t="shared" si="550"/>
        <v>0</v>
      </c>
      <c r="P874">
        <f t="shared" si="542"/>
        <v>1</v>
      </c>
      <c r="Q874">
        <f t="shared" si="551"/>
        <v>0</v>
      </c>
      <c r="R874">
        <f t="shared" si="552"/>
        <v>-1</v>
      </c>
      <c r="S874">
        <f t="shared" si="553"/>
        <v>0</v>
      </c>
      <c r="T874" s="4">
        <f t="shared" si="554"/>
        <v>1.0010300994415562</v>
      </c>
      <c r="U874" s="4">
        <f t="shared" si="555"/>
        <v>1</v>
      </c>
      <c r="V874" s="4">
        <f>PRODUCT($T$3:T874)-1</f>
        <v>0.86602677934291905</v>
      </c>
      <c r="W874" s="3">
        <f>PRODUCT($U$3:U874)-1</f>
        <v>0.59605337057786056</v>
      </c>
      <c r="X874">
        <f t="shared" si="556"/>
        <v>0.30957959680221703</v>
      </c>
      <c r="Y874" s="1">
        <f t="shared" si="557"/>
        <v>43053</v>
      </c>
      <c r="Z874">
        <f t="shared" si="558"/>
        <v>7.5982521464472708E-3</v>
      </c>
      <c r="AA874" s="5">
        <f t="shared" si="559"/>
        <v>1.6343657197470662E-4</v>
      </c>
      <c r="AB874" s="5">
        <f t="shared" si="560"/>
        <v>4.9723971969828362E-4</v>
      </c>
      <c r="AC874" s="5">
        <f t="shared" si="561"/>
        <v>-1.9248904508265774E-2</v>
      </c>
      <c r="AD874" s="5">
        <f t="shared" si="562"/>
        <v>1.1653444476293018E-2</v>
      </c>
      <c r="AE874" s="5">
        <f t="shared" si="563"/>
        <v>-6.3663371218228848E-3</v>
      </c>
      <c r="AF874" s="5">
        <f t="shared" si="564"/>
        <v>-5.3314064576096554E-3</v>
      </c>
      <c r="AG874" s="5">
        <f t="shared" si="565"/>
        <v>5.2537764489393179E-3</v>
      </c>
      <c r="AH874" s="5">
        <f t="shared" si="566"/>
        <v>-3.5512191080305788E-3</v>
      </c>
      <c r="AI874" s="5">
        <f t="shared" si="567"/>
        <v>8.3847087656268027E-3</v>
      </c>
      <c r="AJ874" s="5">
        <f t="shared" si="568"/>
        <v>-3.6098561443749233E-3</v>
      </c>
      <c r="AK874">
        <f t="shared" si="569"/>
        <v>-3.1991030463131009E-3</v>
      </c>
      <c r="AL874" s="5">
        <f t="shared" si="570"/>
        <v>1.233899212270817E-2</v>
      </c>
      <c r="AM874" s="5">
        <f t="shared" si="571"/>
        <v>-2.6376079702298272E-3</v>
      </c>
      <c r="AN874" s="5">
        <f t="shared" si="572"/>
        <v>2.9794109444865047E-3</v>
      </c>
      <c r="AO874" s="5">
        <f t="shared" si="573"/>
        <v>-2.380326870897731E-4</v>
      </c>
      <c r="AP874" s="5">
        <f t="shared" si="574"/>
        <v>1.3901522273223055E-2</v>
      </c>
      <c r="AQ874" s="5">
        <f t="shared" si="575"/>
        <v>-2.9916264852619667E-3</v>
      </c>
      <c r="AR874" s="5">
        <f t="shared" si="576"/>
        <v>7.9207788642787769E-3</v>
      </c>
      <c r="AS874" s="5">
        <f t="shared" si="577"/>
        <v>-5.3713909467978382E-4</v>
      </c>
      <c r="AT874" s="5">
        <f t="shared" si="578"/>
        <v>2.1036343001554769E-3</v>
      </c>
      <c r="AU874" s="5">
        <f t="shared" si="579"/>
        <v>-1.030099441556187E-3</v>
      </c>
      <c r="AV874">
        <f t="shared" si="580"/>
        <v>0</v>
      </c>
      <c r="AW874">
        <f t="shared" si="581"/>
        <v>1</v>
      </c>
      <c r="AX874">
        <f t="shared" si="582"/>
        <v>0</v>
      </c>
    </row>
    <row r="875" spans="1:50" x14ac:dyDescent="0.25">
      <c r="A875" s="1">
        <v>43054</v>
      </c>
      <c r="B875">
        <v>29026.109375</v>
      </c>
      <c r="C875">
        <v>29106.490234000001</v>
      </c>
      <c r="D875">
        <v>28851.689452999999</v>
      </c>
      <c r="E875">
        <v>28851.689452999999</v>
      </c>
      <c r="F875">
        <v>28851.689452999999</v>
      </c>
      <c r="G875">
        <v>2046100400</v>
      </c>
      <c r="H875" s="2">
        <f t="shared" si="543"/>
        <v>-1.0305586586927484E-2</v>
      </c>
      <c r="I875">
        <f t="shared" si="544"/>
        <v>30199.689452999999</v>
      </c>
      <c r="J875">
        <f t="shared" si="545"/>
        <v>28134.929688</v>
      </c>
      <c r="K875">
        <f t="shared" si="546"/>
        <v>28707.599609000001</v>
      </c>
      <c r="L875">
        <f t="shared" si="547"/>
        <v>4.672170072383186E-2</v>
      </c>
      <c r="M875">
        <f t="shared" si="548"/>
        <v>-2.4842904474194349E-2</v>
      </c>
      <c r="N875">
        <f t="shared" si="549"/>
        <v>-4.9941562082429503E-3</v>
      </c>
      <c r="O875">
        <f t="shared" si="550"/>
        <v>0</v>
      </c>
      <c r="P875">
        <f t="shared" si="542"/>
        <v>1</v>
      </c>
      <c r="Q875">
        <f t="shared" si="551"/>
        <v>0</v>
      </c>
      <c r="R875">
        <f t="shared" si="552"/>
        <v>-1</v>
      </c>
      <c r="S875">
        <f t="shared" si="553"/>
        <v>0</v>
      </c>
      <c r="T875" s="4">
        <f t="shared" si="554"/>
        <v>1.0103055865869275</v>
      </c>
      <c r="U875" s="4">
        <f t="shared" si="555"/>
        <v>1</v>
      </c>
      <c r="V875" s="4">
        <f>PRODUCT($T$3:T875)-1</f>
        <v>0.88525727989096303</v>
      </c>
      <c r="W875" s="3">
        <f>PRODUCT($U$3:U875)-1</f>
        <v>0.59605337057786056</v>
      </c>
      <c r="X875">
        <f t="shared" si="556"/>
        <v>0.2960836108748981</v>
      </c>
      <c r="Y875" s="1">
        <f t="shared" si="557"/>
        <v>43054</v>
      </c>
      <c r="Z875">
        <f t="shared" si="558"/>
        <v>1.6343657197470662E-4</v>
      </c>
      <c r="AA875" s="5">
        <f t="shared" si="559"/>
        <v>4.9723971969828362E-4</v>
      </c>
      <c r="AB875" s="5">
        <f t="shared" si="560"/>
        <v>-1.9248904508265774E-2</v>
      </c>
      <c r="AC875" s="5">
        <f t="shared" si="561"/>
        <v>1.1653444476293018E-2</v>
      </c>
      <c r="AD875" s="5">
        <f t="shared" si="562"/>
        <v>-6.3663371218228848E-3</v>
      </c>
      <c r="AE875" s="5">
        <f t="shared" si="563"/>
        <v>-5.3314064576096554E-3</v>
      </c>
      <c r="AF875" s="5">
        <f t="shared" si="564"/>
        <v>5.2537764489393179E-3</v>
      </c>
      <c r="AG875" s="5">
        <f t="shared" si="565"/>
        <v>-3.5512191080305788E-3</v>
      </c>
      <c r="AH875" s="5">
        <f t="shared" si="566"/>
        <v>8.3847087656268027E-3</v>
      </c>
      <c r="AI875" s="5">
        <f t="shared" si="567"/>
        <v>-3.6098561443749233E-3</v>
      </c>
      <c r="AJ875" s="5">
        <f t="shared" si="568"/>
        <v>-3.1991030463131009E-3</v>
      </c>
      <c r="AK875">
        <f t="shared" si="569"/>
        <v>1.233899212270817E-2</v>
      </c>
      <c r="AL875" s="5">
        <f t="shared" si="570"/>
        <v>-2.6376079702298272E-3</v>
      </c>
      <c r="AM875" s="5">
        <f t="shared" si="571"/>
        <v>2.9794109444865047E-3</v>
      </c>
      <c r="AN875" s="5">
        <f t="shared" si="572"/>
        <v>-2.380326870897731E-4</v>
      </c>
      <c r="AO875" s="5">
        <f t="shared" si="573"/>
        <v>1.3901522273223055E-2</v>
      </c>
      <c r="AP875" s="5">
        <f t="shared" si="574"/>
        <v>-2.9916264852619667E-3</v>
      </c>
      <c r="AQ875" s="5">
        <f t="shared" si="575"/>
        <v>7.9207788642787769E-3</v>
      </c>
      <c r="AR875" s="5">
        <f t="shared" si="576"/>
        <v>-5.3713909467978382E-4</v>
      </c>
      <c r="AS875" s="5">
        <f t="shared" si="577"/>
        <v>2.1036343001554769E-3</v>
      </c>
      <c r="AT875" s="5">
        <f t="shared" si="578"/>
        <v>-1.030099441556187E-3</v>
      </c>
      <c r="AU875" s="5">
        <f t="shared" si="579"/>
        <v>-1.0305586586927484E-2</v>
      </c>
      <c r="AV875">
        <f t="shared" si="580"/>
        <v>0</v>
      </c>
      <c r="AW875">
        <f t="shared" si="581"/>
        <v>1</v>
      </c>
      <c r="AX875">
        <f t="shared" si="582"/>
        <v>0</v>
      </c>
    </row>
    <row r="876" spans="1:50" x14ac:dyDescent="0.25">
      <c r="A876" s="1">
        <v>43055</v>
      </c>
      <c r="B876">
        <v>28963.769531000002</v>
      </c>
      <c r="C876">
        <v>29095.490234000001</v>
      </c>
      <c r="D876">
        <v>28877.759765999999</v>
      </c>
      <c r="E876">
        <v>29018.759765999999</v>
      </c>
      <c r="F876">
        <v>29018.759765999999</v>
      </c>
      <c r="G876">
        <v>1501023200</v>
      </c>
      <c r="H876" s="2">
        <f t="shared" si="543"/>
        <v>5.7906596170793634E-3</v>
      </c>
      <c r="I876">
        <f t="shared" si="544"/>
        <v>30199.689452999999</v>
      </c>
      <c r="J876">
        <f t="shared" si="545"/>
        <v>28134.929688</v>
      </c>
      <c r="K876">
        <f t="shared" si="546"/>
        <v>29047.609375</v>
      </c>
      <c r="L876">
        <f t="shared" si="547"/>
        <v>4.0695387967050412E-2</v>
      </c>
      <c r="M876">
        <f t="shared" si="548"/>
        <v>-3.0457196831531808E-2</v>
      </c>
      <c r="N876">
        <f t="shared" si="549"/>
        <v>9.9417098568777007E-4</v>
      </c>
      <c r="O876">
        <f t="shared" si="550"/>
        <v>0</v>
      </c>
      <c r="P876">
        <f t="shared" si="542"/>
        <v>1</v>
      </c>
      <c r="Q876">
        <f t="shared" si="551"/>
        <v>0</v>
      </c>
      <c r="R876">
        <f t="shared" si="552"/>
        <v>-1</v>
      </c>
      <c r="S876">
        <f t="shared" si="553"/>
        <v>0</v>
      </c>
      <c r="T876" s="4">
        <f t="shared" si="554"/>
        <v>0.99420934038292064</v>
      </c>
      <c r="U876" s="4">
        <f t="shared" si="555"/>
        <v>1</v>
      </c>
      <c r="V876" s="4">
        <f>PRODUCT($T$3:T876)-1</f>
        <v>0.87434039669249364</v>
      </c>
      <c r="W876" s="3">
        <f>PRODUCT($U$3:U876)-1</f>
        <v>0.59605337057786056</v>
      </c>
      <c r="X876">
        <f t="shared" si="556"/>
        <v>0.30358878990074989</v>
      </c>
      <c r="Y876" s="1">
        <f t="shared" si="557"/>
        <v>43055</v>
      </c>
      <c r="Z876">
        <f t="shared" si="558"/>
        <v>4.9723971969828362E-4</v>
      </c>
      <c r="AA876" s="5">
        <f t="shared" si="559"/>
        <v>-1.9248904508265774E-2</v>
      </c>
      <c r="AB876" s="5">
        <f t="shared" si="560"/>
        <v>1.1653444476293018E-2</v>
      </c>
      <c r="AC876" s="5">
        <f t="shared" si="561"/>
        <v>-6.3663371218228848E-3</v>
      </c>
      <c r="AD876" s="5">
        <f t="shared" si="562"/>
        <v>-5.3314064576096554E-3</v>
      </c>
      <c r="AE876" s="5">
        <f t="shared" si="563"/>
        <v>5.2537764489393179E-3</v>
      </c>
      <c r="AF876" s="5">
        <f t="shared" si="564"/>
        <v>-3.5512191080305788E-3</v>
      </c>
      <c r="AG876" s="5">
        <f t="shared" si="565"/>
        <v>8.3847087656268027E-3</v>
      </c>
      <c r="AH876" s="5">
        <f t="shared" si="566"/>
        <v>-3.6098561443749233E-3</v>
      </c>
      <c r="AI876" s="5">
        <f t="shared" si="567"/>
        <v>-3.1991030463131009E-3</v>
      </c>
      <c r="AJ876" s="5">
        <f t="shared" si="568"/>
        <v>1.233899212270817E-2</v>
      </c>
      <c r="AK876">
        <f t="shared" si="569"/>
        <v>-2.6376079702298272E-3</v>
      </c>
      <c r="AL876" s="5">
        <f t="shared" si="570"/>
        <v>2.9794109444865047E-3</v>
      </c>
      <c r="AM876" s="5">
        <f t="shared" si="571"/>
        <v>-2.380326870897731E-4</v>
      </c>
      <c r="AN876" s="5">
        <f t="shared" si="572"/>
        <v>1.3901522273223055E-2</v>
      </c>
      <c r="AO876" s="5">
        <f t="shared" si="573"/>
        <v>-2.9916264852619667E-3</v>
      </c>
      <c r="AP876" s="5">
        <f t="shared" si="574"/>
        <v>7.9207788642787769E-3</v>
      </c>
      <c r="AQ876" s="5">
        <f t="shared" si="575"/>
        <v>-5.3713909467978382E-4</v>
      </c>
      <c r="AR876" s="5">
        <f t="shared" si="576"/>
        <v>2.1036343001554769E-3</v>
      </c>
      <c r="AS876" s="5">
        <f t="shared" si="577"/>
        <v>-1.030099441556187E-3</v>
      </c>
      <c r="AT876" s="5">
        <f t="shared" si="578"/>
        <v>-1.0305586586927484E-2</v>
      </c>
      <c r="AU876" s="5">
        <f t="shared" si="579"/>
        <v>5.7906596170793634E-3</v>
      </c>
      <c r="AV876">
        <f t="shared" si="580"/>
        <v>0</v>
      </c>
      <c r="AW876">
        <f t="shared" si="581"/>
        <v>1</v>
      </c>
      <c r="AX876">
        <f t="shared" si="582"/>
        <v>0</v>
      </c>
    </row>
    <row r="877" spans="1:50" x14ac:dyDescent="0.25">
      <c r="A877" s="1">
        <v>43056</v>
      </c>
      <c r="B877">
        <v>29214.359375</v>
      </c>
      <c r="C877">
        <v>29341.919922000001</v>
      </c>
      <c r="D877">
        <v>29158.349609000001</v>
      </c>
      <c r="E877">
        <v>29199.039063</v>
      </c>
      <c r="F877">
        <v>29199.039063</v>
      </c>
      <c r="G877">
        <v>2068123000</v>
      </c>
      <c r="H877" s="2">
        <f t="shared" si="543"/>
        <v>6.212508682442941E-3</v>
      </c>
      <c r="I877">
        <f t="shared" si="544"/>
        <v>30199.689452999999</v>
      </c>
      <c r="J877">
        <f t="shared" si="545"/>
        <v>28134.929688</v>
      </c>
      <c r="K877">
        <f t="shared" si="546"/>
        <v>28738.839843999998</v>
      </c>
      <c r="L877">
        <f t="shared" si="547"/>
        <v>3.4269976756460707E-2</v>
      </c>
      <c r="M877">
        <f t="shared" si="548"/>
        <v>-3.6443301188921695E-2</v>
      </c>
      <c r="N877">
        <f t="shared" si="549"/>
        <v>-1.5760765893941708E-2</v>
      </c>
      <c r="O877">
        <f t="shared" si="550"/>
        <v>0</v>
      </c>
      <c r="P877">
        <f t="shared" si="542"/>
        <v>0</v>
      </c>
      <c r="Q877">
        <f t="shared" si="551"/>
        <v>1</v>
      </c>
      <c r="R877">
        <f t="shared" si="552"/>
        <v>-1</v>
      </c>
      <c r="S877">
        <f t="shared" si="553"/>
        <v>0</v>
      </c>
      <c r="T877" s="4">
        <f t="shared" si="554"/>
        <v>0.99378749131755706</v>
      </c>
      <c r="U877" s="4">
        <f t="shared" si="555"/>
        <v>1</v>
      </c>
      <c r="V877" s="4">
        <f>PRODUCT($T$3:T877)-1</f>
        <v>0.86269604070418793</v>
      </c>
      <c r="W877" s="3">
        <f>PRODUCT($U$3:U877)-1</f>
        <v>0.59605337057786056</v>
      </c>
      <c r="X877">
        <f t="shared" si="556"/>
        <v>0.31168734657634345</v>
      </c>
      <c r="Y877" s="1">
        <f t="shared" si="557"/>
        <v>43056</v>
      </c>
      <c r="Z877">
        <f t="shared" si="558"/>
        <v>-1.9248904508265774E-2</v>
      </c>
      <c r="AA877" s="5">
        <f t="shared" si="559"/>
        <v>1.1653444476293018E-2</v>
      </c>
      <c r="AB877" s="5">
        <f t="shared" si="560"/>
        <v>-6.3663371218228848E-3</v>
      </c>
      <c r="AC877" s="5">
        <f t="shared" si="561"/>
        <v>-5.3314064576096554E-3</v>
      </c>
      <c r="AD877" s="5">
        <f t="shared" si="562"/>
        <v>5.2537764489393179E-3</v>
      </c>
      <c r="AE877" s="5">
        <f t="shared" si="563"/>
        <v>-3.5512191080305788E-3</v>
      </c>
      <c r="AF877" s="5">
        <f t="shared" si="564"/>
        <v>8.3847087656268027E-3</v>
      </c>
      <c r="AG877" s="5">
        <f t="shared" si="565"/>
        <v>-3.6098561443749233E-3</v>
      </c>
      <c r="AH877" s="5">
        <f t="shared" si="566"/>
        <v>-3.1991030463131009E-3</v>
      </c>
      <c r="AI877" s="5">
        <f t="shared" si="567"/>
        <v>1.233899212270817E-2</v>
      </c>
      <c r="AJ877" s="5">
        <f t="shared" si="568"/>
        <v>-2.6376079702298272E-3</v>
      </c>
      <c r="AK877">
        <f t="shared" si="569"/>
        <v>2.9794109444865047E-3</v>
      </c>
      <c r="AL877" s="5">
        <f t="shared" si="570"/>
        <v>-2.380326870897731E-4</v>
      </c>
      <c r="AM877" s="5">
        <f t="shared" si="571"/>
        <v>1.3901522273223055E-2</v>
      </c>
      <c r="AN877" s="5">
        <f t="shared" si="572"/>
        <v>-2.9916264852619667E-3</v>
      </c>
      <c r="AO877" s="5">
        <f t="shared" si="573"/>
        <v>7.9207788642787769E-3</v>
      </c>
      <c r="AP877" s="5">
        <f t="shared" si="574"/>
        <v>-5.3713909467978382E-4</v>
      </c>
      <c r="AQ877" s="5">
        <f t="shared" si="575"/>
        <v>2.1036343001554769E-3</v>
      </c>
      <c r="AR877" s="5">
        <f t="shared" si="576"/>
        <v>-1.030099441556187E-3</v>
      </c>
      <c r="AS877" s="5">
        <f t="shared" si="577"/>
        <v>-1.0305586586927484E-2</v>
      </c>
      <c r="AT877" s="5">
        <f t="shared" si="578"/>
        <v>5.7906596170793634E-3</v>
      </c>
      <c r="AU877" s="5">
        <f t="shared" si="579"/>
        <v>6.212508682442941E-3</v>
      </c>
      <c r="AV877">
        <f t="shared" si="580"/>
        <v>0</v>
      </c>
      <c r="AW877">
        <f t="shared" si="581"/>
        <v>0</v>
      </c>
      <c r="AX877">
        <f t="shared" si="582"/>
        <v>1</v>
      </c>
    </row>
    <row r="878" spans="1:50" x14ac:dyDescent="0.25">
      <c r="A878" s="1">
        <v>43059</v>
      </c>
      <c r="B878">
        <v>29227.080077999999</v>
      </c>
      <c r="C878">
        <v>29299.869140999999</v>
      </c>
      <c r="D878">
        <v>29089.580077999999</v>
      </c>
      <c r="E878">
        <v>29260.310547000001</v>
      </c>
      <c r="F878">
        <v>29260.310547000001</v>
      </c>
      <c r="G878">
        <v>1619910000</v>
      </c>
      <c r="H878" s="2">
        <f t="shared" si="543"/>
        <v>2.0984075492278542E-3</v>
      </c>
      <c r="I878">
        <f t="shared" si="544"/>
        <v>30199.689452999999</v>
      </c>
      <c r="J878">
        <f t="shared" si="545"/>
        <v>28134.929688</v>
      </c>
      <c r="K878">
        <f t="shared" si="546"/>
        <v>28821.189452999999</v>
      </c>
      <c r="L878">
        <f t="shared" si="547"/>
        <v>3.2104201508425634E-2</v>
      </c>
      <c r="M878">
        <f t="shared" si="548"/>
        <v>-3.846100188145074E-2</v>
      </c>
      <c r="N878">
        <f t="shared" si="549"/>
        <v>-1.5007396906969062E-2</v>
      </c>
      <c r="O878">
        <f t="shared" si="550"/>
        <v>0</v>
      </c>
      <c r="P878">
        <f t="shared" si="542"/>
        <v>0</v>
      </c>
      <c r="Q878">
        <f t="shared" si="551"/>
        <v>1</v>
      </c>
      <c r="R878">
        <f t="shared" si="552"/>
        <v>-1</v>
      </c>
      <c r="S878">
        <f t="shared" si="553"/>
        <v>0</v>
      </c>
      <c r="T878" s="4">
        <f t="shared" si="554"/>
        <v>0.99790159245077215</v>
      </c>
      <c r="U878" s="4">
        <f t="shared" si="555"/>
        <v>1</v>
      </c>
      <c r="V878" s="4">
        <f>PRODUCT($T$3:T878)-1</f>
        <v>0.85878734527045753</v>
      </c>
      <c r="W878" s="3">
        <f>PRODUCT($U$3:U878)-1</f>
        <v>0.59605337057786056</v>
      </c>
      <c r="X878">
        <f t="shared" si="556"/>
        <v>0.31443980120662607</v>
      </c>
      <c r="Y878" s="1">
        <f t="shared" si="557"/>
        <v>43059</v>
      </c>
      <c r="Z878">
        <f t="shared" si="558"/>
        <v>1.1653444476293018E-2</v>
      </c>
      <c r="AA878" s="5">
        <f t="shared" si="559"/>
        <v>-6.3663371218228848E-3</v>
      </c>
      <c r="AB878" s="5">
        <f t="shared" si="560"/>
        <v>-5.3314064576096554E-3</v>
      </c>
      <c r="AC878" s="5">
        <f t="shared" si="561"/>
        <v>5.2537764489393179E-3</v>
      </c>
      <c r="AD878" s="5">
        <f t="shared" si="562"/>
        <v>-3.5512191080305788E-3</v>
      </c>
      <c r="AE878" s="5">
        <f t="shared" si="563"/>
        <v>8.3847087656268027E-3</v>
      </c>
      <c r="AF878" s="5">
        <f t="shared" si="564"/>
        <v>-3.6098561443749233E-3</v>
      </c>
      <c r="AG878" s="5">
        <f t="shared" si="565"/>
        <v>-3.1991030463131009E-3</v>
      </c>
      <c r="AH878" s="5">
        <f t="shared" si="566"/>
        <v>1.233899212270817E-2</v>
      </c>
      <c r="AI878" s="5">
        <f t="shared" si="567"/>
        <v>-2.6376079702298272E-3</v>
      </c>
      <c r="AJ878" s="5">
        <f t="shared" si="568"/>
        <v>2.9794109444865047E-3</v>
      </c>
      <c r="AK878">
        <f t="shared" si="569"/>
        <v>-2.380326870897731E-4</v>
      </c>
      <c r="AL878" s="5">
        <f t="shared" si="570"/>
        <v>1.3901522273223055E-2</v>
      </c>
      <c r="AM878" s="5">
        <f t="shared" si="571"/>
        <v>-2.9916264852619667E-3</v>
      </c>
      <c r="AN878" s="5">
        <f t="shared" si="572"/>
        <v>7.9207788642787769E-3</v>
      </c>
      <c r="AO878" s="5">
        <f t="shared" si="573"/>
        <v>-5.3713909467978382E-4</v>
      </c>
      <c r="AP878" s="5">
        <f t="shared" si="574"/>
        <v>2.1036343001554769E-3</v>
      </c>
      <c r="AQ878" s="5">
        <f t="shared" si="575"/>
        <v>-1.030099441556187E-3</v>
      </c>
      <c r="AR878" s="5">
        <f t="shared" si="576"/>
        <v>-1.0305586586927484E-2</v>
      </c>
      <c r="AS878" s="5">
        <f t="shared" si="577"/>
        <v>5.7906596170793634E-3</v>
      </c>
      <c r="AT878" s="5">
        <f t="shared" si="578"/>
        <v>6.212508682442941E-3</v>
      </c>
      <c r="AU878" s="5">
        <f t="shared" si="579"/>
        <v>2.0984075492278542E-3</v>
      </c>
      <c r="AV878">
        <f t="shared" si="580"/>
        <v>0</v>
      </c>
      <c r="AW878">
        <f t="shared" si="581"/>
        <v>0</v>
      </c>
      <c r="AX878">
        <f t="shared" si="582"/>
        <v>1</v>
      </c>
    </row>
    <row r="879" spans="1:50" x14ac:dyDescent="0.25">
      <c r="A879" s="1">
        <v>43060</v>
      </c>
      <c r="B879">
        <v>29369.689452999999</v>
      </c>
      <c r="C879">
        <v>29818.070313</v>
      </c>
      <c r="D879">
        <v>29343.480468999998</v>
      </c>
      <c r="E879">
        <v>29818.070313</v>
      </c>
      <c r="F879">
        <v>29818.070313</v>
      </c>
      <c r="G879">
        <v>2467367300</v>
      </c>
      <c r="H879" s="2">
        <f t="shared" si="543"/>
        <v>1.9061990647846638E-2</v>
      </c>
      <c r="I879">
        <f t="shared" si="544"/>
        <v>30199.689452999999</v>
      </c>
      <c r="J879">
        <f t="shared" si="545"/>
        <v>28134.929688</v>
      </c>
      <c r="K879">
        <f t="shared" si="546"/>
        <v>29144.169922000001</v>
      </c>
      <c r="L879">
        <f t="shared" si="547"/>
        <v>1.2798250724951332E-2</v>
      </c>
      <c r="M879">
        <f t="shared" si="548"/>
        <v>-5.644700033677863E-2</v>
      </c>
      <c r="N879">
        <f t="shared" si="549"/>
        <v>-2.2600402505127737E-2</v>
      </c>
      <c r="O879">
        <f t="shared" si="550"/>
        <v>0</v>
      </c>
      <c r="P879">
        <f t="shared" si="542"/>
        <v>0</v>
      </c>
      <c r="Q879">
        <f t="shared" si="551"/>
        <v>1</v>
      </c>
      <c r="R879">
        <f t="shared" si="552"/>
        <v>-1</v>
      </c>
      <c r="S879">
        <f t="shared" si="553"/>
        <v>0</v>
      </c>
      <c r="T879" s="4">
        <f t="shared" si="554"/>
        <v>0.98093800935215336</v>
      </c>
      <c r="U879" s="4">
        <f t="shared" si="555"/>
        <v>1</v>
      </c>
      <c r="V879" s="4">
        <f>PRODUCT($T$3:T879)-1</f>
        <v>0.8233551582785763</v>
      </c>
      <c r="W879" s="3">
        <f>PRODUCT($U$3:U879)-1</f>
        <v>0.59605337057786056</v>
      </c>
      <c r="X879">
        <f t="shared" si="556"/>
        <v>0.33949564040438407</v>
      </c>
      <c r="Y879" s="1">
        <f t="shared" si="557"/>
        <v>43060</v>
      </c>
      <c r="Z879">
        <f t="shared" si="558"/>
        <v>-6.3663371218228848E-3</v>
      </c>
      <c r="AA879" s="5">
        <f t="shared" si="559"/>
        <v>-5.3314064576096554E-3</v>
      </c>
      <c r="AB879" s="5">
        <f t="shared" si="560"/>
        <v>5.2537764489393179E-3</v>
      </c>
      <c r="AC879" s="5">
        <f t="shared" si="561"/>
        <v>-3.5512191080305788E-3</v>
      </c>
      <c r="AD879" s="5">
        <f t="shared" si="562"/>
        <v>8.3847087656268027E-3</v>
      </c>
      <c r="AE879" s="5">
        <f t="shared" si="563"/>
        <v>-3.6098561443749233E-3</v>
      </c>
      <c r="AF879" s="5">
        <f t="shared" si="564"/>
        <v>-3.1991030463131009E-3</v>
      </c>
      <c r="AG879" s="5">
        <f t="shared" si="565"/>
        <v>1.233899212270817E-2</v>
      </c>
      <c r="AH879" s="5">
        <f t="shared" si="566"/>
        <v>-2.6376079702298272E-3</v>
      </c>
      <c r="AI879" s="5">
        <f t="shared" si="567"/>
        <v>2.9794109444865047E-3</v>
      </c>
      <c r="AJ879" s="5">
        <f t="shared" si="568"/>
        <v>-2.380326870897731E-4</v>
      </c>
      <c r="AK879">
        <f t="shared" si="569"/>
        <v>1.3901522273223055E-2</v>
      </c>
      <c r="AL879" s="5">
        <f t="shared" si="570"/>
        <v>-2.9916264852619667E-3</v>
      </c>
      <c r="AM879" s="5">
        <f t="shared" si="571"/>
        <v>7.9207788642787769E-3</v>
      </c>
      <c r="AN879" s="5">
        <f t="shared" si="572"/>
        <v>-5.3713909467978382E-4</v>
      </c>
      <c r="AO879" s="5">
        <f t="shared" si="573"/>
        <v>2.1036343001554769E-3</v>
      </c>
      <c r="AP879" s="5">
        <f t="shared" si="574"/>
        <v>-1.030099441556187E-3</v>
      </c>
      <c r="AQ879" s="5">
        <f t="shared" si="575"/>
        <v>-1.0305586586927484E-2</v>
      </c>
      <c r="AR879" s="5">
        <f t="shared" si="576"/>
        <v>5.7906596170793634E-3</v>
      </c>
      <c r="AS879" s="5">
        <f t="shared" si="577"/>
        <v>6.212508682442941E-3</v>
      </c>
      <c r="AT879" s="5">
        <f t="shared" si="578"/>
        <v>2.0984075492278542E-3</v>
      </c>
      <c r="AU879" s="5">
        <f t="shared" si="579"/>
        <v>1.9061990647846638E-2</v>
      </c>
      <c r="AV879">
        <f t="shared" si="580"/>
        <v>0</v>
      </c>
      <c r="AW879">
        <f t="shared" si="581"/>
        <v>0</v>
      </c>
      <c r="AX879">
        <f t="shared" si="582"/>
        <v>1</v>
      </c>
    </row>
    <row r="880" spans="1:50" x14ac:dyDescent="0.25">
      <c r="A880" s="1">
        <v>43061</v>
      </c>
      <c r="B880">
        <v>30087.189452999999</v>
      </c>
      <c r="C880">
        <v>30199.689452999999</v>
      </c>
      <c r="D880">
        <v>29911.070313</v>
      </c>
      <c r="E880">
        <v>30003.490234000001</v>
      </c>
      <c r="F880">
        <v>30003.490234000001</v>
      </c>
      <c r="G880">
        <v>2474928600</v>
      </c>
      <c r="H880" s="2">
        <f t="shared" si="543"/>
        <v>6.2183742627759386E-3</v>
      </c>
      <c r="I880">
        <f t="shared" si="544"/>
        <v>30169.990234000001</v>
      </c>
      <c r="J880">
        <f t="shared" si="545"/>
        <v>28134.929688</v>
      </c>
      <c r="K880">
        <f t="shared" si="546"/>
        <v>29159.279297000001</v>
      </c>
      <c r="L880">
        <f t="shared" si="547"/>
        <v>5.5493543818219138E-3</v>
      </c>
      <c r="M880">
        <f t="shared" si="548"/>
        <v>-6.2278106027896185E-2</v>
      </c>
      <c r="N880">
        <f t="shared" si="549"/>
        <v>-2.8137091065603359E-2</v>
      </c>
      <c r="O880">
        <f t="shared" si="550"/>
        <v>0</v>
      </c>
      <c r="P880">
        <f t="shared" si="542"/>
        <v>0</v>
      </c>
      <c r="Q880">
        <f t="shared" si="551"/>
        <v>1</v>
      </c>
      <c r="R880">
        <f t="shared" si="552"/>
        <v>-1</v>
      </c>
      <c r="S880">
        <f t="shared" si="553"/>
        <v>0</v>
      </c>
      <c r="T880" s="4">
        <f t="shared" si="554"/>
        <v>0.99378162573722406</v>
      </c>
      <c r="U880" s="4">
        <f t="shared" si="555"/>
        <v>1</v>
      </c>
      <c r="V880" s="4">
        <f>PRODUCT($T$3:T880)-1</f>
        <v>0.81201685349043706</v>
      </c>
      <c r="W880" s="3">
        <f>PRODUCT($U$3:U880)-1</f>
        <v>0.59605337057786056</v>
      </c>
      <c r="X880">
        <f t="shared" si="556"/>
        <v>0.34782512561977508</v>
      </c>
      <c r="Y880" s="1">
        <f t="shared" si="557"/>
        <v>43061</v>
      </c>
      <c r="Z880">
        <f t="shared" si="558"/>
        <v>-5.3314064576096554E-3</v>
      </c>
      <c r="AA880" s="5">
        <f t="shared" si="559"/>
        <v>5.2537764489393179E-3</v>
      </c>
      <c r="AB880" s="5">
        <f t="shared" si="560"/>
        <v>-3.5512191080305788E-3</v>
      </c>
      <c r="AC880" s="5">
        <f t="shared" si="561"/>
        <v>8.3847087656268027E-3</v>
      </c>
      <c r="AD880" s="5">
        <f t="shared" si="562"/>
        <v>-3.6098561443749233E-3</v>
      </c>
      <c r="AE880" s="5">
        <f t="shared" si="563"/>
        <v>-3.1991030463131009E-3</v>
      </c>
      <c r="AF880" s="5">
        <f t="shared" si="564"/>
        <v>1.233899212270817E-2</v>
      </c>
      <c r="AG880" s="5">
        <f t="shared" si="565"/>
        <v>-2.6376079702298272E-3</v>
      </c>
      <c r="AH880" s="5">
        <f t="shared" si="566"/>
        <v>2.9794109444865047E-3</v>
      </c>
      <c r="AI880" s="5">
        <f t="shared" si="567"/>
        <v>-2.380326870897731E-4</v>
      </c>
      <c r="AJ880" s="5">
        <f t="shared" si="568"/>
        <v>1.3901522273223055E-2</v>
      </c>
      <c r="AK880">
        <f t="shared" si="569"/>
        <v>-2.9916264852619667E-3</v>
      </c>
      <c r="AL880" s="5">
        <f t="shared" si="570"/>
        <v>7.9207788642787769E-3</v>
      </c>
      <c r="AM880" s="5">
        <f t="shared" si="571"/>
        <v>-5.3713909467978382E-4</v>
      </c>
      <c r="AN880" s="5">
        <f t="shared" si="572"/>
        <v>2.1036343001554769E-3</v>
      </c>
      <c r="AO880" s="5">
        <f t="shared" si="573"/>
        <v>-1.030099441556187E-3</v>
      </c>
      <c r="AP880" s="5">
        <f t="shared" si="574"/>
        <v>-1.0305586586927484E-2</v>
      </c>
      <c r="AQ880" s="5">
        <f t="shared" si="575"/>
        <v>5.7906596170793634E-3</v>
      </c>
      <c r="AR880" s="5">
        <f t="shared" si="576"/>
        <v>6.212508682442941E-3</v>
      </c>
      <c r="AS880" s="5">
        <f t="shared" si="577"/>
        <v>2.0984075492278542E-3</v>
      </c>
      <c r="AT880" s="5">
        <f t="shared" si="578"/>
        <v>1.9061990647846638E-2</v>
      </c>
      <c r="AU880" s="5">
        <f t="shared" si="579"/>
        <v>6.2183742627759386E-3</v>
      </c>
      <c r="AV880">
        <f t="shared" si="580"/>
        <v>0</v>
      </c>
      <c r="AW880">
        <f t="shared" si="581"/>
        <v>0</v>
      </c>
      <c r="AX880">
        <f t="shared" si="582"/>
        <v>1</v>
      </c>
    </row>
    <row r="881" spans="1:50" x14ac:dyDescent="0.25">
      <c r="A881" s="1">
        <v>43062</v>
      </c>
      <c r="B881">
        <v>30033.179688</v>
      </c>
      <c r="C881">
        <v>30169.990234000001</v>
      </c>
      <c r="D881">
        <v>29593.789063</v>
      </c>
      <c r="E881">
        <v>29707.939452999999</v>
      </c>
      <c r="F881">
        <v>29707.939452999999</v>
      </c>
      <c r="G881">
        <v>2099356300</v>
      </c>
      <c r="H881" s="2">
        <f t="shared" si="543"/>
        <v>-9.8505466762357496E-3</v>
      </c>
      <c r="I881">
        <f t="shared" si="544"/>
        <v>29918.919922000001</v>
      </c>
      <c r="J881">
        <f t="shared" si="545"/>
        <v>28134.929688</v>
      </c>
      <c r="K881">
        <f t="shared" si="546"/>
        <v>29145.130859000001</v>
      </c>
      <c r="L881">
        <f t="shared" si="547"/>
        <v>7.101821024436461E-3</v>
      </c>
      <c r="M881">
        <f t="shared" si="548"/>
        <v>-5.2949137300101534E-2</v>
      </c>
      <c r="N881">
        <f t="shared" si="549"/>
        <v>-1.8944719975964697E-2</v>
      </c>
      <c r="O881">
        <f t="shared" si="550"/>
        <v>0</v>
      </c>
      <c r="P881">
        <f t="shared" si="542"/>
        <v>0</v>
      </c>
      <c r="Q881">
        <f t="shared" si="551"/>
        <v>1</v>
      </c>
      <c r="R881">
        <f t="shared" si="552"/>
        <v>-1</v>
      </c>
      <c r="S881">
        <f t="shared" si="553"/>
        <v>0</v>
      </c>
      <c r="T881" s="4">
        <f t="shared" si="554"/>
        <v>1.0098505466762357</v>
      </c>
      <c r="U881" s="4">
        <f t="shared" si="555"/>
        <v>1</v>
      </c>
      <c r="V881" s="4">
        <f>PRODUCT($T$3:T881)-1</f>
        <v>0.82986621008387051</v>
      </c>
      <c r="W881" s="3">
        <f>PRODUCT($U$3:U881)-1</f>
        <v>0.59605337057786056</v>
      </c>
      <c r="X881">
        <f t="shared" si="556"/>
        <v>0.33454831130845419</v>
      </c>
      <c r="Y881" s="1">
        <f t="shared" si="557"/>
        <v>43062</v>
      </c>
      <c r="Z881">
        <f t="shared" si="558"/>
        <v>5.2537764489393179E-3</v>
      </c>
      <c r="AA881" s="5">
        <f t="shared" si="559"/>
        <v>-3.5512191080305788E-3</v>
      </c>
      <c r="AB881" s="5">
        <f t="shared" si="560"/>
        <v>8.3847087656268027E-3</v>
      </c>
      <c r="AC881" s="5">
        <f t="shared" si="561"/>
        <v>-3.6098561443749233E-3</v>
      </c>
      <c r="AD881" s="5">
        <f t="shared" si="562"/>
        <v>-3.1991030463131009E-3</v>
      </c>
      <c r="AE881" s="5">
        <f t="shared" si="563"/>
        <v>1.233899212270817E-2</v>
      </c>
      <c r="AF881" s="5">
        <f t="shared" si="564"/>
        <v>-2.6376079702298272E-3</v>
      </c>
      <c r="AG881" s="5">
        <f t="shared" si="565"/>
        <v>2.9794109444865047E-3</v>
      </c>
      <c r="AH881" s="5">
        <f t="shared" si="566"/>
        <v>-2.380326870897731E-4</v>
      </c>
      <c r="AI881" s="5">
        <f t="shared" si="567"/>
        <v>1.3901522273223055E-2</v>
      </c>
      <c r="AJ881" s="5">
        <f t="shared" si="568"/>
        <v>-2.9916264852619667E-3</v>
      </c>
      <c r="AK881">
        <f t="shared" si="569"/>
        <v>7.9207788642787769E-3</v>
      </c>
      <c r="AL881" s="5">
        <f t="shared" si="570"/>
        <v>-5.3713909467978382E-4</v>
      </c>
      <c r="AM881" s="5">
        <f t="shared" si="571"/>
        <v>2.1036343001554769E-3</v>
      </c>
      <c r="AN881" s="5">
        <f t="shared" si="572"/>
        <v>-1.030099441556187E-3</v>
      </c>
      <c r="AO881" s="5">
        <f t="shared" si="573"/>
        <v>-1.0305586586927484E-2</v>
      </c>
      <c r="AP881" s="5">
        <f t="shared" si="574"/>
        <v>5.7906596170793634E-3</v>
      </c>
      <c r="AQ881" s="5">
        <f t="shared" si="575"/>
        <v>6.212508682442941E-3</v>
      </c>
      <c r="AR881" s="5">
        <f t="shared" si="576"/>
        <v>2.0984075492278542E-3</v>
      </c>
      <c r="AS881" s="5">
        <f t="shared" si="577"/>
        <v>1.9061990647846638E-2</v>
      </c>
      <c r="AT881" s="5">
        <f t="shared" si="578"/>
        <v>6.2183742627759386E-3</v>
      </c>
      <c r="AU881" s="5">
        <f t="shared" si="579"/>
        <v>-9.8505466762357496E-3</v>
      </c>
      <c r="AV881">
        <f t="shared" si="580"/>
        <v>0</v>
      </c>
      <c r="AW881">
        <f t="shared" si="581"/>
        <v>0</v>
      </c>
      <c r="AX881">
        <f t="shared" si="582"/>
        <v>1</v>
      </c>
    </row>
    <row r="882" spans="1:50" x14ac:dyDescent="0.25">
      <c r="A882" s="1">
        <v>43063</v>
      </c>
      <c r="B882">
        <v>29788.179688</v>
      </c>
      <c r="C882">
        <v>29918.919922000001</v>
      </c>
      <c r="D882">
        <v>29696.589843999998</v>
      </c>
      <c r="E882">
        <v>29866.320313</v>
      </c>
      <c r="F882">
        <v>29866.320313</v>
      </c>
      <c r="G882">
        <v>1534288700</v>
      </c>
      <c r="H882" s="2">
        <f t="shared" si="543"/>
        <v>5.3312637266738072E-3</v>
      </c>
      <c r="I882">
        <f t="shared" si="544"/>
        <v>29859.109375</v>
      </c>
      <c r="J882">
        <f t="shared" si="545"/>
        <v>28134.929688</v>
      </c>
      <c r="K882">
        <f t="shared" si="546"/>
        <v>29413.859375</v>
      </c>
      <c r="L882">
        <f t="shared" si="547"/>
        <v>-2.4144045615359655E-4</v>
      </c>
      <c r="M882">
        <f t="shared" si="548"/>
        <v>-5.7971340521864478E-2</v>
      </c>
      <c r="N882">
        <f t="shared" si="549"/>
        <v>-1.5149537447472383E-2</v>
      </c>
      <c r="O882">
        <f t="shared" si="550"/>
        <v>0</v>
      </c>
      <c r="P882">
        <f t="shared" si="542"/>
        <v>0</v>
      </c>
      <c r="Q882">
        <f t="shared" si="551"/>
        <v>1</v>
      </c>
      <c r="R882">
        <f t="shared" si="552"/>
        <v>-1</v>
      </c>
      <c r="S882">
        <f t="shared" si="553"/>
        <v>0</v>
      </c>
      <c r="T882" s="4">
        <f t="shared" si="554"/>
        <v>0.99466873627332619</v>
      </c>
      <c r="U882" s="4">
        <f t="shared" si="555"/>
        <v>1</v>
      </c>
      <c r="V882" s="4">
        <f>PRODUCT($T$3:T882)-1</f>
        <v>0.82011071073338426</v>
      </c>
      <c r="W882" s="3">
        <f>PRODUCT($U$3:U882)-1</f>
        <v>0.59605337057786056</v>
      </c>
      <c r="X882">
        <f t="shared" si="556"/>
        <v>0.34166314031202671</v>
      </c>
      <c r="Y882" s="1">
        <f t="shared" si="557"/>
        <v>43063</v>
      </c>
      <c r="Z882">
        <f t="shared" si="558"/>
        <v>-3.5512191080305788E-3</v>
      </c>
      <c r="AA882" s="5">
        <f t="shared" si="559"/>
        <v>8.3847087656268027E-3</v>
      </c>
      <c r="AB882" s="5">
        <f t="shared" si="560"/>
        <v>-3.6098561443749233E-3</v>
      </c>
      <c r="AC882" s="5">
        <f t="shared" si="561"/>
        <v>-3.1991030463131009E-3</v>
      </c>
      <c r="AD882" s="5">
        <f t="shared" si="562"/>
        <v>1.233899212270817E-2</v>
      </c>
      <c r="AE882" s="5">
        <f t="shared" si="563"/>
        <v>-2.6376079702298272E-3</v>
      </c>
      <c r="AF882" s="5">
        <f t="shared" si="564"/>
        <v>2.9794109444865047E-3</v>
      </c>
      <c r="AG882" s="5">
        <f t="shared" si="565"/>
        <v>-2.380326870897731E-4</v>
      </c>
      <c r="AH882" s="5">
        <f t="shared" si="566"/>
        <v>1.3901522273223055E-2</v>
      </c>
      <c r="AI882" s="5">
        <f t="shared" si="567"/>
        <v>-2.9916264852619667E-3</v>
      </c>
      <c r="AJ882" s="5">
        <f t="shared" si="568"/>
        <v>7.9207788642787769E-3</v>
      </c>
      <c r="AK882">
        <f t="shared" si="569"/>
        <v>-5.3713909467978382E-4</v>
      </c>
      <c r="AL882" s="5">
        <f t="shared" si="570"/>
        <v>2.1036343001554769E-3</v>
      </c>
      <c r="AM882" s="5">
        <f t="shared" si="571"/>
        <v>-1.030099441556187E-3</v>
      </c>
      <c r="AN882" s="5">
        <f t="shared" si="572"/>
        <v>-1.0305586586927484E-2</v>
      </c>
      <c r="AO882" s="5">
        <f t="shared" si="573"/>
        <v>5.7906596170793634E-3</v>
      </c>
      <c r="AP882" s="5">
        <f t="shared" si="574"/>
        <v>6.212508682442941E-3</v>
      </c>
      <c r="AQ882" s="5">
        <f t="shared" si="575"/>
        <v>2.0984075492278542E-3</v>
      </c>
      <c r="AR882" s="5">
        <f t="shared" si="576"/>
        <v>1.9061990647846638E-2</v>
      </c>
      <c r="AS882" s="5">
        <f t="shared" si="577"/>
        <v>6.2183742627759386E-3</v>
      </c>
      <c r="AT882" s="5">
        <f t="shared" si="578"/>
        <v>-9.8505466762357496E-3</v>
      </c>
      <c r="AU882" s="5">
        <f t="shared" si="579"/>
        <v>5.3312637266738072E-3</v>
      </c>
      <c r="AV882">
        <f t="shared" si="580"/>
        <v>0</v>
      </c>
      <c r="AW882">
        <f t="shared" si="581"/>
        <v>0</v>
      </c>
      <c r="AX882">
        <f t="shared" si="582"/>
        <v>1</v>
      </c>
    </row>
    <row r="883" spans="1:50" x14ac:dyDescent="0.25">
      <c r="A883" s="1">
        <v>43066</v>
      </c>
      <c r="B883">
        <v>29857.650390999999</v>
      </c>
      <c r="C883">
        <v>29859.109375</v>
      </c>
      <c r="D883">
        <v>29610.960938</v>
      </c>
      <c r="E883">
        <v>29686.189452999999</v>
      </c>
      <c r="F883">
        <v>29686.189452999999</v>
      </c>
      <c r="G883">
        <v>1485230700</v>
      </c>
      <c r="H883" s="2">
        <f t="shared" si="543"/>
        <v>-6.0312371297241985E-3</v>
      </c>
      <c r="I883">
        <f t="shared" si="544"/>
        <v>29831.189452999999</v>
      </c>
      <c r="J883">
        <f t="shared" si="545"/>
        <v>28134.929688</v>
      </c>
      <c r="K883">
        <f t="shared" si="546"/>
        <v>29516.509765999999</v>
      </c>
      <c r="L883">
        <f t="shared" si="547"/>
        <v>4.8844261480431861E-3</v>
      </c>
      <c r="M883">
        <f t="shared" si="548"/>
        <v>-5.225526730050678E-2</v>
      </c>
      <c r="N883">
        <f t="shared" si="549"/>
        <v>-5.7157786205145333E-3</v>
      </c>
      <c r="O883">
        <f t="shared" si="550"/>
        <v>0</v>
      </c>
      <c r="P883">
        <f t="shared" si="542"/>
        <v>1</v>
      </c>
      <c r="Q883">
        <f t="shared" si="551"/>
        <v>0</v>
      </c>
      <c r="R883">
        <f t="shared" si="552"/>
        <v>-1</v>
      </c>
      <c r="S883">
        <f t="shared" si="553"/>
        <v>0</v>
      </c>
      <c r="T883" s="4">
        <f t="shared" si="554"/>
        <v>1.0060312371297242</v>
      </c>
      <c r="U883" s="4">
        <f t="shared" si="555"/>
        <v>1</v>
      </c>
      <c r="V883" s="4">
        <f>PRODUCT($T$3:T883)-1</f>
        <v>0.83108823003216825</v>
      </c>
      <c r="W883" s="3">
        <f>PRODUCT($U$3:U883)-1</f>
        <v>0.59605337057786056</v>
      </c>
      <c r="X883">
        <f t="shared" si="556"/>
        <v>0.33357125176459457</v>
      </c>
      <c r="Y883" s="1">
        <f t="shared" si="557"/>
        <v>43066</v>
      </c>
      <c r="Z883">
        <f t="shared" si="558"/>
        <v>8.3847087656268027E-3</v>
      </c>
      <c r="AA883" s="5">
        <f t="shared" si="559"/>
        <v>-3.6098561443749233E-3</v>
      </c>
      <c r="AB883" s="5">
        <f t="shared" si="560"/>
        <v>-3.1991030463131009E-3</v>
      </c>
      <c r="AC883" s="5">
        <f t="shared" si="561"/>
        <v>1.233899212270817E-2</v>
      </c>
      <c r="AD883" s="5">
        <f t="shared" si="562"/>
        <v>-2.6376079702298272E-3</v>
      </c>
      <c r="AE883" s="5">
        <f t="shared" si="563"/>
        <v>2.9794109444865047E-3</v>
      </c>
      <c r="AF883" s="5">
        <f t="shared" si="564"/>
        <v>-2.380326870897731E-4</v>
      </c>
      <c r="AG883" s="5">
        <f t="shared" si="565"/>
        <v>1.3901522273223055E-2</v>
      </c>
      <c r="AH883" s="5">
        <f t="shared" si="566"/>
        <v>-2.9916264852619667E-3</v>
      </c>
      <c r="AI883" s="5">
        <f t="shared" si="567"/>
        <v>7.9207788642787769E-3</v>
      </c>
      <c r="AJ883" s="5">
        <f t="shared" si="568"/>
        <v>-5.3713909467978382E-4</v>
      </c>
      <c r="AK883">
        <f t="shared" si="569"/>
        <v>2.1036343001554769E-3</v>
      </c>
      <c r="AL883" s="5">
        <f t="shared" si="570"/>
        <v>-1.030099441556187E-3</v>
      </c>
      <c r="AM883" s="5">
        <f t="shared" si="571"/>
        <v>-1.0305586586927484E-2</v>
      </c>
      <c r="AN883" s="5">
        <f t="shared" si="572"/>
        <v>5.7906596170793634E-3</v>
      </c>
      <c r="AO883" s="5">
        <f t="shared" si="573"/>
        <v>6.212508682442941E-3</v>
      </c>
      <c r="AP883" s="5">
        <f t="shared" si="574"/>
        <v>2.0984075492278542E-3</v>
      </c>
      <c r="AQ883" s="5">
        <f t="shared" si="575"/>
        <v>1.9061990647846638E-2</v>
      </c>
      <c r="AR883" s="5">
        <f t="shared" si="576"/>
        <v>6.2183742627759386E-3</v>
      </c>
      <c r="AS883" s="5">
        <f t="shared" si="577"/>
        <v>-9.8505466762357496E-3</v>
      </c>
      <c r="AT883" s="5">
        <f t="shared" si="578"/>
        <v>5.3312637266738072E-3</v>
      </c>
      <c r="AU883" s="5">
        <f t="shared" si="579"/>
        <v>-6.0312371297241985E-3</v>
      </c>
      <c r="AV883">
        <f t="shared" si="580"/>
        <v>0</v>
      </c>
      <c r="AW883">
        <f t="shared" si="581"/>
        <v>1</v>
      </c>
      <c r="AX883">
        <f t="shared" si="582"/>
        <v>0</v>
      </c>
    </row>
    <row r="884" spans="1:50" x14ac:dyDescent="0.25">
      <c r="A884" s="1">
        <v>43067</v>
      </c>
      <c r="B884">
        <v>29608.640625</v>
      </c>
      <c r="C884">
        <v>29687.449218999998</v>
      </c>
      <c r="D884">
        <v>29334.589843999998</v>
      </c>
      <c r="E884">
        <v>29680.849609000001</v>
      </c>
      <c r="F884">
        <v>29680.849609000001</v>
      </c>
      <c r="G884">
        <v>1744542000</v>
      </c>
      <c r="H884" s="2">
        <f t="shared" si="543"/>
        <v>-1.7987637006944279E-4</v>
      </c>
      <c r="I884">
        <f t="shared" si="544"/>
        <v>29873.099609000001</v>
      </c>
      <c r="J884">
        <f t="shared" si="545"/>
        <v>28134.929688</v>
      </c>
      <c r="K884">
        <f t="shared" si="546"/>
        <v>29661.060547000001</v>
      </c>
      <c r="L884">
        <f t="shared" si="547"/>
        <v>6.4772404608561818E-3</v>
      </c>
      <c r="M884">
        <f t="shared" si="548"/>
        <v>-5.2084759747956788E-2</v>
      </c>
      <c r="N884">
        <f t="shared" si="549"/>
        <v>-6.667282864436519E-4</v>
      </c>
      <c r="O884">
        <f t="shared" si="550"/>
        <v>0</v>
      </c>
      <c r="P884">
        <f t="shared" si="542"/>
        <v>1</v>
      </c>
      <c r="Q884">
        <f t="shared" si="551"/>
        <v>0</v>
      </c>
      <c r="R884">
        <f t="shared" si="552"/>
        <v>-1</v>
      </c>
      <c r="S884">
        <f t="shared" si="553"/>
        <v>0</v>
      </c>
      <c r="T884" s="4">
        <f t="shared" si="554"/>
        <v>1.0001798763700696</v>
      </c>
      <c r="U884" s="4">
        <f t="shared" si="555"/>
        <v>1</v>
      </c>
      <c r="V884" s="4">
        <f>PRODUCT($T$3:T884)-1</f>
        <v>0.8314175995362636</v>
      </c>
      <c r="W884" s="3">
        <f>PRODUCT($U$3:U884)-1</f>
        <v>0.59605337057786056</v>
      </c>
      <c r="X884">
        <f t="shared" si="556"/>
        <v>0.33333137380859812</v>
      </c>
      <c r="Y884" s="1">
        <f t="shared" si="557"/>
        <v>43067</v>
      </c>
      <c r="Z884">
        <f t="shared" si="558"/>
        <v>-3.6098561443749233E-3</v>
      </c>
      <c r="AA884" s="5">
        <f t="shared" si="559"/>
        <v>-3.1991030463131009E-3</v>
      </c>
      <c r="AB884" s="5">
        <f t="shared" si="560"/>
        <v>1.233899212270817E-2</v>
      </c>
      <c r="AC884" s="5">
        <f t="shared" si="561"/>
        <v>-2.6376079702298272E-3</v>
      </c>
      <c r="AD884" s="5">
        <f t="shared" si="562"/>
        <v>2.9794109444865047E-3</v>
      </c>
      <c r="AE884" s="5">
        <f t="shared" si="563"/>
        <v>-2.380326870897731E-4</v>
      </c>
      <c r="AF884" s="5">
        <f t="shared" si="564"/>
        <v>1.3901522273223055E-2</v>
      </c>
      <c r="AG884" s="5">
        <f t="shared" si="565"/>
        <v>-2.9916264852619667E-3</v>
      </c>
      <c r="AH884" s="5">
        <f t="shared" si="566"/>
        <v>7.9207788642787769E-3</v>
      </c>
      <c r="AI884" s="5">
        <f t="shared" si="567"/>
        <v>-5.3713909467978382E-4</v>
      </c>
      <c r="AJ884" s="5">
        <f t="shared" si="568"/>
        <v>2.1036343001554769E-3</v>
      </c>
      <c r="AK884">
        <f t="shared" si="569"/>
        <v>-1.030099441556187E-3</v>
      </c>
      <c r="AL884" s="5">
        <f t="shared" si="570"/>
        <v>-1.0305586586927484E-2</v>
      </c>
      <c r="AM884" s="5">
        <f t="shared" si="571"/>
        <v>5.7906596170793634E-3</v>
      </c>
      <c r="AN884" s="5">
        <f t="shared" si="572"/>
        <v>6.212508682442941E-3</v>
      </c>
      <c r="AO884" s="5">
        <f t="shared" si="573"/>
        <v>2.0984075492278542E-3</v>
      </c>
      <c r="AP884" s="5">
        <f t="shared" si="574"/>
        <v>1.9061990647846638E-2</v>
      </c>
      <c r="AQ884" s="5">
        <f t="shared" si="575"/>
        <v>6.2183742627759386E-3</v>
      </c>
      <c r="AR884" s="5">
        <f t="shared" si="576"/>
        <v>-9.8505466762357496E-3</v>
      </c>
      <c r="AS884" s="5">
        <f t="shared" si="577"/>
        <v>5.3312637266738072E-3</v>
      </c>
      <c r="AT884" s="5">
        <f t="shared" si="578"/>
        <v>-6.0312371297241985E-3</v>
      </c>
      <c r="AU884" s="5">
        <f t="shared" si="579"/>
        <v>-1.7987637006944279E-4</v>
      </c>
      <c r="AV884">
        <f t="shared" si="580"/>
        <v>0</v>
      </c>
      <c r="AW884">
        <f t="shared" si="581"/>
        <v>1</v>
      </c>
      <c r="AX884">
        <f t="shared" si="582"/>
        <v>0</v>
      </c>
    </row>
    <row r="885" spans="1:50" x14ac:dyDescent="0.25">
      <c r="A885" s="1">
        <v>43068</v>
      </c>
      <c r="B885">
        <v>29813.939452999999</v>
      </c>
      <c r="C885">
        <v>29831.189452999999</v>
      </c>
      <c r="D885">
        <v>29563.390625</v>
      </c>
      <c r="E885">
        <v>29623.830077999999</v>
      </c>
      <c r="F885">
        <v>29623.830077999999</v>
      </c>
      <c r="G885">
        <v>1434723600</v>
      </c>
      <c r="H885" s="2">
        <f t="shared" si="543"/>
        <v>-1.9210882353822845E-3</v>
      </c>
      <c r="I885">
        <f t="shared" si="544"/>
        <v>29997.960938</v>
      </c>
      <c r="J885">
        <f t="shared" si="545"/>
        <v>28134.929688</v>
      </c>
      <c r="K885">
        <f t="shared" si="546"/>
        <v>29849.310547000001</v>
      </c>
      <c r="L885">
        <f t="shared" si="547"/>
        <v>1.2629388536691932E-2</v>
      </c>
      <c r="M885">
        <f t="shared" si="548"/>
        <v>-5.0260225841145534E-2</v>
      </c>
      <c r="N885">
        <f t="shared" si="549"/>
        <v>7.6114556560142876E-3</v>
      </c>
      <c r="O885">
        <f t="shared" si="550"/>
        <v>0</v>
      </c>
      <c r="P885">
        <f t="shared" si="542"/>
        <v>1</v>
      </c>
      <c r="Q885">
        <f t="shared" si="551"/>
        <v>0</v>
      </c>
      <c r="R885">
        <f t="shared" si="552"/>
        <v>-1</v>
      </c>
      <c r="S885">
        <f t="shared" si="553"/>
        <v>0</v>
      </c>
      <c r="T885" s="4">
        <f t="shared" si="554"/>
        <v>1.0019210882353824</v>
      </c>
      <c r="U885" s="4">
        <f t="shared" si="555"/>
        <v>1</v>
      </c>
      <c r="V885" s="4">
        <f>PRODUCT($T$3:T885)-1</f>
        <v>0.83493591434080505</v>
      </c>
      <c r="W885" s="3">
        <f>PRODUCT($U$3:U885)-1</f>
        <v>0.59605337057786056</v>
      </c>
      <c r="X885">
        <f t="shared" si="556"/>
        <v>0.33076992659250837</v>
      </c>
      <c r="Y885" s="1">
        <f t="shared" si="557"/>
        <v>43068</v>
      </c>
      <c r="Z885">
        <f t="shared" si="558"/>
        <v>-3.1991030463131009E-3</v>
      </c>
      <c r="AA885" s="5">
        <f t="shared" si="559"/>
        <v>1.233899212270817E-2</v>
      </c>
      <c r="AB885" s="5">
        <f t="shared" si="560"/>
        <v>-2.6376079702298272E-3</v>
      </c>
      <c r="AC885" s="5">
        <f t="shared" si="561"/>
        <v>2.9794109444865047E-3</v>
      </c>
      <c r="AD885" s="5">
        <f t="shared" si="562"/>
        <v>-2.380326870897731E-4</v>
      </c>
      <c r="AE885" s="5">
        <f t="shared" si="563"/>
        <v>1.3901522273223055E-2</v>
      </c>
      <c r="AF885" s="5">
        <f t="shared" si="564"/>
        <v>-2.9916264852619667E-3</v>
      </c>
      <c r="AG885" s="5">
        <f t="shared" si="565"/>
        <v>7.9207788642787769E-3</v>
      </c>
      <c r="AH885" s="5">
        <f t="shared" si="566"/>
        <v>-5.3713909467978382E-4</v>
      </c>
      <c r="AI885" s="5">
        <f t="shared" si="567"/>
        <v>2.1036343001554769E-3</v>
      </c>
      <c r="AJ885" s="5">
        <f t="shared" si="568"/>
        <v>-1.030099441556187E-3</v>
      </c>
      <c r="AK885">
        <f t="shared" si="569"/>
        <v>-1.0305586586927484E-2</v>
      </c>
      <c r="AL885" s="5">
        <f t="shared" si="570"/>
        <v>5.7906596170793634E-3</v>
      </c>
      <c r="AM885" s="5">
        <f t="shared" si="571"/>
        <v>6.212508682442941E-3</v>
      </c>
      <c r="AN885" s="5">
        <f t="shared" si="572"/>
        <v>2.0984075492278542E-3</v>
      </c>
      <c r="AO885" s="5">
        <f t="shared" si="573"/>
        <v>1.9061990647846638E-2</v>
      </c>
      <c r="AP885" s="5">
        <f t="shared" si="574"/>
        <v>6.2183742627759386E-3</v>
      </c>
      <c r="AQ885" s="5">
        <f t="shared" si="575"/>
        <v>-9.8505466762357496E-3</v>
      </c>
      <c r="AR885" s="5">
        <f t="shared" si="576"/>
        <v>5.3312637266738072E-3</v>
      </c>
      <c r="AS885" s="5">
        <f t="shared" si="577"/>
        <v>-6.0312371297241985E-3</v>
      </c>
      <c r="AT885" s="5">
        <f t="shared" si="578"/>
        <v>-1.7987637006944279E-4</v>
      </c>
      <c r="AU885" s="5">
        <f t="shared" si="579"/>
        <v>-1.9210882353822845E-3</v>
      </c>
      <c r="AV885">
        <f t="shared" si="580"/>
        <v>0</v>
      </c>
      <c r="AW885">
        <f t="shared" si="581"/>
        <v>1</v>
      </c>
      <c r="AX885">
        <f t="shared" si="582"/>
        <v>0</v>
      </c>
    </row>
    <row r="886" spans="1:50" x14ac:dyDescent="0.25">
      <c r="A886" s="1">
        <v>43069</v>
      </c>
      <c r="B886">
        <v>29340.269531000002</v>
      </c>
      <c r="C886">
        <v>29353.509765999999</v>
      </c>
      <c r="D886">
        <v>29127.300781000002</v>
      </c>
      <c r="E886">
        <v>29177.349609000001</v>
      </c>
      <c r="F886">
        <v>29177.349609000001</v>
      </c>
      <c r="G886">
        <v>2435496800</v>
      </c>
      <c r="H886" s="2">
        <f t="shared" si="543"/>
        <v>-1.5071665879273777E-2</v>
      </c>
      <c r="I886">
        <f t="shared" si="544"/>
        <v>30515.310547000001</v>
      </c>
      <c r="J886">
        <f t="shared" si="545"/>
        <v>28134.929688</v>
      </c>
      <c r="K886">
        <f t="shared" si="546"/>
        <v>30028.289063</v>
      </c>
      <c r="L886">
        <f t="shared" si="547"/>
        <v>4.585615060756898E-2</v>
      </c>
      <c r="M886">
        <f t="shared" si="548"/>
        <v>-3.5727025756940534E-2</v>
      </c>
      <c r="N886">
        <f t="shared" si="549"/>
        <v>2.9164384887704786E-2</v>
      </c>
      <c r="O886">
        <f t="shared" si="550"/>
        <v>1</v>
      </c>
      <c r="P886">
        <f t="shared" si="542"/>
        <v>0</v>
      </c>
      <c r="Q886">
        <f t="shared" si="551"/>
        <v>0</v>
      </c>
      <c r="R886">
        <f t="shared" si="552"/>
        <v>1</v>
      </c>
      <c r="S886">
        <f t="shared" si="553"/>
        <v>2</v>
      </c>
      <c r="T886" s="4">
        <f t="shared" si="554"/>
        <v>0.97492833412072621</v>
      </c>
      <c r="U886" s="4">
        <f t="shared" si="555"/>
        <v>0.97992833412072622</v>
      </c>
      <c r="V886" s="4">
        <f>PRODUCT($T$3:T886)-1</f>
        <v>0.78893101418657263</v>
      </c>
      <c r="W886" s="3">
        <f>PRODUCT($U$3:U886)-1</f>
        <v>0.56401792059813305</v>
      </c>
      <c r="X886">
        <f t="shared" si="556"/>
        <v>0.31071300689672032</v>
      </c>
      <c r="Y886" s="1">
        <f t="shared" si="557"/>
        <v>43069</v>
      </c>
      <c r="Z886">
        <f t="shared" si="558"/>
        <v>1.233899212270817E-2</v>
      </c>
      <c r="AA886" s="5">
        <f t="shared" si="559"/>
        <v>-2.6376079702298272E-3</v>
      </c>
      <c r="AB886" s="5">
        <f t="shared" si="560"/>
        <v>2.9794109444865047E-3</v>
      </c>
      <c r="AC886" s="5">
        <f t="shared" si="561"/>
        <v>-2.380326870897731E-4</v>
      </c>
      <c r="AD886" s="5">
        <f t="shared" si="562"/>
        <v>1.3901522273223055E-2</v>
      </c>
      <c r="AE886" s="5">
        <f t="shared" si="563"/>
        <v>-2.9916264852619667E-3</v>
      </c>
      <c r="AF886" s="5">
        <f t="shared" si="564"/>
        <v>7.9207788642787769E-3</v>
      </c>
      <c r="AG886" s="5">
        <f t="shared" si="565"/>
        <v>-5.3713909467978382E-4</v>
      </c>
      <c r="AH886" s="5">
        <f t="shared" si="566"/>
        <v>2.1036343001554769E-3</v>
      </c>
      <c r="AI886" s="5">
        <f t="shared" si="567"/>
        <v>-1.030099441556187E-3</v>
      </c>
      <c r="AJ886" s="5">
        <f t="shared" si="568"/>
        <v>-1.0305586586927484E-2</v>
      </c>
      <c r="AK886">
        <f t="shared" si="569"/>
        <v>5.7906596170793634E-3</v>
      </c>
      <c r="AL886" s="5">
        <f t="shared" si="570"/>
        <v>6.212508682442941E-3</v>
      </c>
      <c r="AM886" s="5">
        <f t="shared" si="571"/>
        <v>2.0984075492278542E-3</v>
      </c>
      <c r="AN886" s="5">
        <f t="shared" si="572"/>
        <v>1.9061990647846638E-2</v>
      </c>
      <c r="AO886" s="5">
        <f t="shared" si="573"/>
        <v>6.2183742627759386E-3</v>
      </c>
      <c r="AP886" s="5">
        <f t="shared" si="574"/>
        <v>-9.8505466762357496E-3</v>
      </c>
      <c r="AQ886" s="5">
        <f t="shared" si="575"/>
        <v>5.3312637266738072E-3</v>
      </c>
      <c r="AR886" s="5">
        <f t="shared" si="576"/>
        <v>-6.0312371297241985E-3</v>
      </c>
      <c r="AS886" s="5">
        <f t="shared" si="577"/>
        <v>-1.7987637006944279E-4</v>
      </c>
      <c r="AT886" s="5">
        <f t="shared" si="578"/>
        <v>-1.9210882353822845E-3</v>
      </c>
      <c r="AU886" s="5">
        <f t="shared" si="579"/>
        <v>-1.5071665879273777E-2</v>
      </c>
      <c r="AV886">
        <f t="shared" si="580"/>
        <v>1</v>
      </c>
      <c r="AW886">
        <f t="shared" si="581"/>
        <v>0</v>
      </c>
      <c r="AX886">
        <f t="shared" si="582"/>
        <v>0</v>
      </c>
    </row>
    <row r="887" spans="1:50" x14ac:dyDescent="0.25">
      <c r="A887" s="1">
        <v>43070</v>
      </c>
      <c r="B887">
        <v>29261.310547000001</v>
      </c>
      <c r="C887">
        <v>29345.970702999999</v>
      </c>
      <c r="D887">
        <v>29028.759765999999</v>
      </c>
      <c r="E887">
        <v>29074.240234000001</v>
      </c>
      <c r="F887">
        <v>29074.240234000001</v>
      </c>
      <c r="G887">
        <v>2086681200</v>
      </c>
      <c r="H887" s="2">
        <f t="shared" si="543"/>
        <v>-3.5338842075016696E-3</v>
      </c>
      <c r="I887">
        <f t="shared" si="544"/>
        <v>30724.320313</v>
      </c>
      <c r="J887">
        <f t="shared" si="545"/>
        <v>28134.929688</v>
      </c>
      <c r="K887">
        <f t="shared" si="546"/>
        <v>30456.759765999999</v>
      </c>
      <c r="L887">
        <f t="shared" si="547"/>
        <v>5.6754022313895591E-2</v>
      </c>
      <c r="M887">
        <f t="shared" si="548"/>
        <v>-3.2307311848567277E-2</v>
      </c>
      <c r="N887">
        <f t="shared" si="549"/>
        <v>4.7551355456685318E-2</v>
      </c>
      <c r="O887">
        <f t="shared" si="550"/>
        <v>1</v>
      </c>
      <c r="P887">
        <f t="shared" si="542"/>
        <v>0</v>
      </c>
      <c r="Q887">
        <f t="shared" si="551"/>
        <v>0</v>
      </c>
      <c r="R887">
        <f t="shared" si="552"/>
        <v>1</v>
      </c>
      <c r="S887">
        <f t="shared" si="553"/>
        <v>0</v>
      </c>
      <c r="T887" s="4">
        <f t="shared" si="554"/>
        <v>0.99646611579249833</v>
      </c>
      <c r="U887" s="4">
        <f t="shared" si="555"/>
        <v>0.99646611579249833</v>
      </c>
      <c r="V887" s="4">
        <f>PRODUCT($T$3:T887)-1</f>
        <v>0.78260913912722874</v>
      </c>
      <c r="W887" s="3">
        <f>PRODUCT($U$3:U887)-1</f>
        <v>0.5584908623682816</v>
      </c>
      <c r="X887">
        <f t="shared" si="556"/>
        <v>0.30608109890108093</v>
      </c>
      <c r="Y887" s="1">
        <f t="shared" si="557"/>
        <v>43070</v>
      </c>
      <c r="Z887">
        <f t="shared" si="558"/>
        <v>-2.6376079702298272E-3</v>
      </c>
      <c r="AA887" s="5">
        <f t="shared" si="559"/>
        <v>2.9794109444865047E-3</v>
      </c>
      <c r="AB887" s="5">
        <f t="shared" si="560"/>
        <v>-2.380326870897731E-4</v>
      </c>
      <c r="AC887" s="5">
        <f t="shared" si="561"/>
        <v>1.3901522273223055E-2</v>
      </c>
      <c r="AD887" s="5">
        <f t="shared" si="562"/>
        <v>-2.9916264852619667E-3</v>
      </c>
      <c r="AE887" s="5">
        <f t="shared" si="563"/>
        <v>7.9207788642787769E-3</v>
      </c>
      <c r="AF887" s="5">
        <f t="shared" si="564"/>
        <v>-5.3713909467978382E-4</v>
      </c>
      <c r="AG887" s="5">
        <f t="shared" si="565"/>
        <v>2.1036343001554769E-3</v>
      </c>
      <c r="AH887" s="5">
        <f t="shared" si="566"/>
        <v>-1.030099441556187E-3</v>
      </c>
      <c r="AI887" s="5">
        <f t="shared" si="567"/>
        <v>-1.0305586586927484E-2</v>
      </c>
      <c r="AJ887" s="5">
        <f t="shared" si="568"/>
        <v>5.7906596170793634E-3</v>
      </c>
      <c r="AK887">
        <f t="shared" si="569"/>
        <v>6.212508682442941E-3</v>
      </c>
      <c r="AL887" s="5">
        <f t="shared" si="570"/>
        <v>2.0984075492278542E-3</v>
      </c>
      <c r="AM887" s="5">
        <f t="shared" si="571"/>
        <v>1.9061990647846638E-2</v>
      </c>
      <c r="AN887" s="5">
        <f t="shared" si="572"/>
        <v>6.2183742627759386E-3</v>
      </c>
      <c r="AO887" s="5">
        <f t="shared" si="573"/>
        <v>-9.8505466762357496E-3</v>
      </c>
      <c r="AP887" s="5">
        <f t="shared" si="574"/>
        <v>5.3312637266738072E-3</v>
      </c>
      <c r="AQ887" s="5">
        <f t="shared" si="575"/>
        <v>-6.0312371297241985E-3</v>
      </c>
      <c r="AR887" s="5">
        <f t="shared" si="576"/>
        <v>-1.7987637006944279E-4</v>
      </c>
      <c r="AS887" s="5">
        <f t="shared" si="577"/>
        <v>-1.9210882353822845E-3</v>
      </c>
      <c r="AT887" s="5">
        <f t="shared" si="578"/>
        <v>-1.5071665879273777E-2</v>
      </c>
      <c r="AU887" s="5">
        <f t="shared" si="579"/>
        <v>-3.5338842075016696E-3</v>
      </c>
      <c r="AV887">
        <f t="shared" si="580"/>
        <v>1</v>
      </c>
      <c r="AW887">
        <f t="shared" si="581"/>
        <v>0</v>
      </c>
      <c r="AX887">
        <f t="shared" si="582"/>
        <v>0</v>
      </c>
    </row>
    <row r="888" spans="1:50" x14ac:dyDescent="0.25">
      <c r="A888" s="1">
        <v>43073</v>
      </c>
      <c r="B888">
        <v>28951.189452999999</v>
      </c>
      <c r="C888">
        <v>29343.779297000001</v>
      </c>
      <c r="D888">
        <v>28803.189452999999</v>
      </c>
      <c r="E888">
        <v>29138.279297000001</v>
      </c>
      <c r="F888">
        <v>29138.279297000001</v>
      </c>
      <c r="G888">
        <v>1624072100</v>
      </c>
      <c r="H888" s="2">
        <f t="shared" si="543"/>
        <v>2.2026048654957275E-3</v>
      </c>
      <c r="I888">
        <f t="shared" si="544"/>
        <v>30796.929688</v>
      </c>
      <c r="J888">
        <f t="shared" si="545"/>
        <v>28134.929688</v>
      </c>
      <c r="K888">
        <f t="shared" si="546"/>
        <v>30560.429688</v>
      </c>
      <c r="L888">
        <f t="shared" si="547"/>
        <v>5.6923415898850527E-2</v>
      </c>
      <c r="M888">
        <f t="shared" si="548"/>
        <v>-3.4434072059406184E-2</v>
      </c>
      <c r="N888">
        <f t="shared" si="549"/>
        <v>4.8806944861236934E-2</v>
      </c>
      <c r="O888">
        <f t="shared" si="550"/>
        <v>1</v>
      </c>
      <c r="P888">
        <f t="shared" si="542"/>
        <v>0</v>
      </c>
      <c r="Q888">
        <f t="shared" si="551"/>
        <v>0</v>
      </c>
      <c r="R888">
        <f t="shared" si="552"/>
        <v>1</v>
      </c>
      <c r="S888">
        <f t="shared" si="553"/>
        <v>0</v>
      </c>
      <c r="T888" s="4">
        <f t="shared" si="554"/>
        <v>1.0022026048654957</v>
      </c>
      <c r="U888" s="4">
        <f t="shared" si="555"/>
        <v>1.0022026048654957</v>
      </c>
      <c r="V888" s="4">
        <f>PRODUCT($T$3:T888)-1</f>
        <v>0.78653552269034743</v>
      </c>
      <c r="W888" s="3">
        <f>PRODUCT($U$3:U888)-1</f>
        <v>0.56192360192456459</v>
      </c>
      <c r="X888">
        <f t="shared" si="556"/>
        <v>0.30895787948425246</v>
      </c>
      <c r="Y888" s="1">
        <f t="shared" si="557"/>
        <v>43073</v>
      </c>
      <c r="Z888">
        <f t="shared" si="558"/>
        <v>2.9794109444865047E-3</v>
      </c>
      <c r="AA888" s="5">
        <f t="shared" si="559"/>
        <v>-2.380326870897731E-4</v>
      </c>
      <c r="AB888" s="5">
        <f t="shared" si="560"/>
        <v>1.3901522273223055E-2</v>
      </c>
      <c r="AC888" s="5">
        <f t="shared" si="561"/>
        <v>-2.9916264852619667E-3</v>
      </c>
      <c r="AD888" s="5">
        <f t="shared" si="562"/>
        <v>7.9207788642787769E-3</v>
      </c>
      <c r="AE888" s="5">
        <f t="shared" si="563"/>
        <v>-5.3713909467978382E-4</v>
      </c>
      <c r="AF888" s="5">
        <f t="shared" si="564"/>
        <v>2.1036343001554769E-3</v>
      </c>
      <c r="AG888" s="5">
        <f t="shared" si="565"/>
        <v>-1.030099441556187E-3</v>
      </c>
      <c r="AH888" s="5">
        <f t="shared" si="566"/>
        <v>-1.0305586586927484E-2</v>
      </c>
      <c r="AI888" s="5">
        <f t="shared" si="567"/>
        <v>5.7906596170793634E-3</v>
      </c>
      <c r="AJ888" s="5">
        <f t="shared" si="568"/>
        <v>6.212508682442941E-3</v>
      </c>
      <c r="AK888">
        <f t="shared" si="569"/>
        <v>2.0984075492278542E-3</v>
      </c>
      <c r="AL888" s="5">
        <f t="shared" si="570"/>
        <v>1.9061990647846638E-2</v>
      </c>
      <c r="AM888" s="5">
        <f t="shared" si="571"/>
        <v>6.2183742627759386E-3</v>
      </c>
      <c r="AN888" s="5">
        <f t="shared" si="572"/>
        <v>-9.8505466762357496E-3</v>
      </c>
      <c r="AO888" s="5">
        <f t="shared" si="573"/>
        <v>5.3312637266738072E-3</v>
      </c>
      <c r="AP888" s="5">
        <f t="shared" si="574"/>
        <v>-6.0312371297241985E-3</v>
      </c>
      <c r="AQ888" s="5">
        <f t="shared" si="575"/>
        <v>-1.7987637006944279E-4</v>
      </c>
      <c r="AR888" s="5">
        <f t="shared" si="576"/>
        <v>-1.9210882353822845E-3</v>
      </c>
      <c r="AS888" s="5">
        <f t="shared" si="577"/>
        <v>-1.5071665879273777E-2</v>
      </c>
      <c r="AT888" s="5">
        <f t="shared" si="578"/>
        <v>-3.5338842075016696E-3</v>
      </c>
      <c r="AU888" s="5">
        <f t="shared" si="579"/>
        <v>2.2026048654957275E-3</v>
      </c>
      <c r="AV888">
        <f t="shared" si="580"/>
        <v>1</v>
      </c>
      <c r="AW888">
        <f t="shared" si="581"/>
        <v>0</v>
      </c>
      <c r="AX888">
        <f t="shared" si="582"/>
        <v>0</v>
      </c>
    </row>
    <row r="889" spans="1:50" x14ac:dyDescent="0.25">
      <c r="A889" s="1">
        <v>43074</v>
      </c>
      <c r="B889">
        <v>28898.580077999999</v>
      </c>
      <c r="C889">
        <v>29124.240234000001</v>
      </c>
      <c r="D889">
        <v>28838.119140999999</v>
      </c>
      <c r="E889">
        <v>28842.800781000002</v>
      </c>
      <c r="F889">
        <v>28842.800781000002</v>
      </c>
      <c r="G889">
        <v>1439200300</v>
      </c>
      <c r="H889" s="2">
        <f t="shared" si="543"/>
        <v>-1.0140561595564757E-2</v>
      </c>
      <c r="I889">
        <f t="shared" si="544"/>
        <v>30911.009765999999</v>
      </c>
      <c r="J889">
        <f t="shared" si="545"/>
        <v>28134.929688</v>
      </c>
      <c r="K889">
        <f t="shared" si="546"/>
        <v>30638.529297000001</v>
      </c>
      <c r="L889">
        <f t="shared" si="547"/>
        <v>7.1706246584846811E-2</v>
      </c>
      <c r="M889">
        <f t="shared" si="548"/>
        <v>-2.4542384020705299E-2</v>
      </c>
      <c r="N889">
        <f t="shared" si="549"/>
        <v>6.2259158867224995E-2</v>
      </c>
      <c r="O889">
        <f t="shared" si="550"/>
        <v>1</v>
      </c>
      <c r="P889">
        <f t="shared" si="542"/>
        <v>0</v>
      </c>
      <c r="Q889">
        <f t="shared" si="551"/>
        <v>0</v>
      </c>
      <c r="R889">
        <f t="shared" si="552"/>
        <v>1</v>
      </c>
      <c r="S889">
        <f t="shared" si="553"/>
        <v>0</v>
      </c>
      <c r="T889" s="4">
        <f t="shared" si="554"/>
        <v>0.98985943840443524</v>
      </c>
      <c r="U889" s="4">
        <f t="shared" si="555"/>
        <v>0.98985943840443524</v>
      </c>
      <c r="V889" s="4">
        <f>PRODUCT($T$3:T889)-1</f>
        <v>0.7684190491798415</v>
      </c>
      <c r="W889" s="3">
        <f>PRODUCT($U$3:U889)-1</f>
        <v>0.54608481943168208</v>
      </c>
      <c r="X889">
        <f t="shared" si="556"/>
        <v>0.29568431148134255</v>
      </c>
      <c r="Y889" s="1">
        <f t="shared" si="557"/>
        <v>43074</v>
      </c>
      <c r="Z889">
        <f t="shared" si="558"/>
        <v>-2.380326870897731E-4</v>
      </c>
      <c r="AA889" s="5">
        <f t="shared" si="559"/>
        <v>1.3901522273223055E-2</v>
      </c>
      <c r="AB889" s="5">
        <f t="shared" si="560"/>
        <v>-2.9916264852619667E-3</v>
      </c>
      <c r="AC889" s="5">
        <f t="shared" si="561"/>
        <v>7.9207788642787769E-3</v>
      </c>
      <c r="AD889" s="5">
        <f t="shared" si="562"/>
        <v>-5.3713909467978382E-4</v>
      </c>
      <c r="AE889" s="5">
        <f t="shared" si="563"/>
        <v>2.1036343001554769E-3</v>
      </c>
      <c r="AF889" s="5">
        <f t="shared" si="564"/>
        <v>-1.030099441556187E-3</v>
      </c>
      <c r="AG889" s="5">
        <f t="shared" si="565"/>
        <v>-1.0305586586927484E-2</v>
      </c>
      <c r="AH889" s="5">
        <f t="shared" si="566"/>
        <v>5.7906596170793634E-3</v>
      </c>
      <c r="AI889" s="5">
        <f t="shared" si="567"/>
        <v>6.212508682442941E-3</v>
      </c>
      <c r="AJ889" s="5">
        <f t="shared" si="568"/>
        <v>2.0984075492278542E-3</v>
      </c>
      <c r="AK889">
        <f t="shared" si="569"/>
        <v>1.9061990647846638E-2</v>
      </c>
      <c r="AL889" s="5">
        <f t="shared" si="570"/>
        <v>6.2183742627759386E-3</v>
      </c>
      <c r="AM889" s="5">
        <f t="shared" si="571"/>
        <v>-9.8505466762357496E-3</v>
      </c>
      <c r="AN889" s="5">
        <f t="shared" si="572"/>
        <v>5.3312637266738072E-3</v>
      </c>
      <c r="AO889" s="5">
        <f t="shared" si="573"/>
        <v>-6.0312371297241985E-3</v>
      </c>
      <c r="AP889" s="5">
        <f t="shared" si="574"/>
        <v>-1.7987637006944279E-4</v>
      </c>
      <c r="AQ889" s="5">
        <f t="shared" si="575"/>
        <v>-1.9210882353822845E-3</v>
      </c>
      <c r="AR889" s="5">
        <f t="shared" si="576"/>
        <v>-1.5071665879273777E-2</v>
      </c>
      <c r="AS889" s="5">
        <f t="shared" si="577"/>
        <v>-3.5338842075016696E-3</v>
      </c>
      <c r="AT889" s="5">
        <f t="shared" si="578"/>
        <v>2.2026048654957275E-3</v>
      </c>
      <c r="AU889" s="5">
        <f t="shared" si="579"/>
        <v>-1.0140561595564757E-2</v>
      </c>
      <c r="AV889">
        <f t="shared" si="580"/>
        <v>1</v>
      </c>
      <c r="AW889">
        <f t="shared" si="581"/>
        <v>0</v>
      </c>
      <c r="AX889">
        <f t="shared" si="582"/>
        <v>0</v>
      </c>
    </row>
    <row r="890" spans="1:50" x14ac:dyDescent="0.25">
      <c r="A890" s="1">
        <v>43075</v>
      </c>
      <c r="B890">
        <v>28850.359375</v>
      </c>
      <c r="C890">
        <v>28929.210938</v>
      </c>
      <c r="D890">
        <v>28204.529297000001</v>
      </c>
      <c r="E890">
        <v>28224.800781000002</v>
      </c>
      <c r="F890">
        <v>28224.800781000002</v>
      </c>
      <c r="G890">
        <v>2605434400</v>
      </c>
      <c r="H890" s="2">
        <f t="shared" si="543"/>
        <v>-2.1426490606526127E-2</v>
      </c>
      <c r="I890">
        <f t="shared" si="544"/>
        <v>30929.150390999999</v>
      </c>
      <c r="J890">
        <f t="shared" si="545"/>
        <v>28134.929688</v>
      </c>
      <c r="K890">
        <f t="shared" si="546"/>
        <v>30732.539063</v>
      </c>
      <c r="L890">
        <f t="shared" si="547"/>
        <v>9.5814657151467753E-2</v>
      </c>
      <c r="M890">
        <f t="shared" si="548"/>
        <v>-3.184117886157023E-3</v>
      </c>
      <c r="N890">
        <f t="shared" si="549"/>
        <v>8.8848750482169114E-2</v>
      </c>
      <c r="O890">
        <f t="shared" si="550"/>
        <v>1</v>
      </c>
      <c r="P890">
        <f t="shared" si="542"/>
        <v>0</v>
      </c>
      <c r="Q890">
        <f t="shared" si="551"/>
        <v>0</v>
      </c>
      <c r="R890">
        <f t="shared" si="552"/>
        <v>1</v>
      </c>
      <c r="S890">
        <f t="shared" si="553"/>
        <v>0</v>
      </c>
      <c r="T890" s="4">
        <f t="shared" si="554"/>
        <v>0.97857350939347387</v>
      </c>
      <c r="U890" s="4">
        <f t="shared" si="555"/>
        <v>0.97857350939347387</v>
      </c>
      <c r="V890" s="4">
        <f>PRODUCT($T$3:T890)-1</f>
        <v>0.73052803503418784</v>
      </c>
      <c r="W890" s="3">
        <f>PRODUCT($U$3:U890)-1</f>
        <v>0.51295764757123652</v>
      </c>
      <c r="X890">
        <f t="shared" si="556"/>
        <v>0.26792234375236434</v>
      </c>
      <c r="Y890" s="1">
        <f t="shared" si="557"/>
        <v>43075</v>
      </c>
      <c r="Z890">
        <f t="shared" si="558"/>
        <v>1.3901522273223055E-2</v>
      </c>
      <c r="AA890" s="5">
        <f t="shared" si="559"/>
        <v>-2.9916264852619667E-3</v>
      </c>
      <c r="AB890" s="5">
        <f t="shared" si="560"/>
        <v>7.9207788642787769E-3</v>
      </c>
      <c r="AC890" s="5">
        <f t="shared" si="561"/>
        <v>-5.3713909467978382E-4</v>
      </c>
      <c r="AD890" s="5">
        <f t="shared" si="562"/>
        <v>2.1036343001554769E-3</v>
      </c>
      <c r="AE890" s="5">
        <f t="shared" si="563"/>
        <v>-1.030099441556187E-3</v>
      </c>
      <c r="AF890" s="5">
        <f t="shared" si="564"/>
        <v>-1.0305586586927484E-2</v>
      </c>
      <c r="AG890" s="5">
        <f t="shared" si="565"/>
        <v>5.7906596170793634E-3</v>
      </c>
      <c r="AH890" s="5">
        <f t="shared" si="566"/>
        <v>6.212508682442941E-3</v>
      </c>
      <c r="AI890" s="5">
        <f t="shared" si="567"/>
        <v>2.0984075492278542E-3</v>
      </c>
      <c r="AJ890" s="5">
        <f t="shared" si="568"/>
        <v>1.9061990647846638E-2</v>
      </c>
      <c r="AK890">
        <f t="shared" si="569"/>
        <v>6.2183742627759386E-3</v>
      </c>
      <c r="AL890" s="5">
        <f t="shared" si="570"/>
        <v>-9.8505466762357496E-3</v>
      </c>
      <c r="AM890" s="5">
        <f t="shared" si="571"/>
        <v>5.3312637266738072E-3</v>
      </c>
      <c r="AN890" s="5">
        <f t="shared" si="572"/>
        <v>-6.0312371297241985E-3</v>
      </c>
      <c r="AO890" s="5">
        <f t="shared" si="573"/>
        <v>-1.7987637006944279E-4</v>
      </c>
      <c r="AP890" s="5">
        <f t="shared" si="574"/>
        <v>-1.9210882353822845E-3</v>
      </c>
      <c r="AQ890" s="5">
        <f t="shared" si="575"/>
        <v>-1.5071665879273777E-2</v>
      </c>
      <c r="AR890" s="5">
        <f t="shared" si="576"/>
        <v>-3.5338842075016696E-3</v>
      </c>
      <c r="AS890" s="5">
        <f t="shared" si="577"/>
        <v>2.2026048654957275E-3</v>
      </c>
      <c r="AT890" s="5">
        <f t="shared" si="578"/>
        <v>-1.0140561595564757E-2</v>
      </c>
      <c r="AU890" s="5">
        <f t="shared" si="579"/>
        <v>-2.1426490606526127E-2</v>
      </c>
      <c r="AV890">
        <f t="shared" si="580"/>
        <v>1</v>
      </c>
      <c r="AW890">
        <f t="shared" si="581"/>
        <v>0</v>
      </c>
      <c r="AX890">
        <f t="shared" si="582"/>
        <v>0</v>
      </c>
    </row>
    <row r="891" spans="1:50" x14ac:dyDescent="0.25">
      <c r="A891" s="1">
        <v>43076</v>
      </c>
      <c r="B891">
        <v>28366.140625</v>
      </c>
      <c r="C891">
        <v>28478.339843999998</v>
      </c>
      <c r="D891">
        <v>28134.929688</v>
      </c>
      <c r="E891">
        <v>28303.189452999999</v>
      </c>
      <c r="F891">
        <v>28303.189452999999</v>
      </c>
      <c r="G891">
        <v>1782453900</v>
      </c>
      <c r="H891" s="2">
        <f t="shared" si="543"/>
        <v>2.7772976187936393E-3</v>
      </c>
      <c r="I891">
        <f t="shared" si="544"/>
        <v>31056.699218999998</v>
      </c>
      <c r="J891">
        <f t="shared" si="545"/>
        <v>28344.390625</v>
      </c>
      <c r="K891">
        <f t="shared" si="546"/>
        <v>30852.429688</v>
      </c>
      <c r="L891">
        <f t="shared" si="547"/>
        <v>9.7286200573700299E-2</v>
      </c>
      <c r="M891">
        <f t="shared" si="548"/>
        <v>1.4557077416459396E-3</v>
      </c>
      <c r="N891">
        <f t="shared" si="549"/>
        <v>9.006900933314399E-2</v>
      </c>
      <c r="O891">
        <f t="shared" si="550"/>
        <v>1</v>
      </c>
      <c r="P891">
        <f t="shared" si="542"/>
        <v>0</v>
      </c>
      <c r="Q891">
        <f t="shared" si="551"/>
        <v>0</v>
      </c>
      <c r="R891">
        <f t="shared" si="552"/>
        <v>1</v>
      </c>
      <c r="S891">
        <f t="shared" si="553"/>
        <v>0</v>
      </c>
      <c r="T891" s="4">
        <f t="shared" si="554"/>
        <v>1.0027772976187936</v>
      </c>
      <c r="U891" s="4">
        <f t="shared" si="555"/>
        <v>1.0027772976187936</v>
      </c>
      <c r="V891" s="4">
        <f>PRODUCT($T$3:T891)-1</f>
        <v>0.7353342264251439</v>
      </c>
      <c r="W891" s="3">
        <f>PRODUCT($U$3:U891)-1</f>
        <v>0.51715958124317174</v>
      </c>
      <c r="X891">
        <f t="shared" si="556"/>
        <v>0.27144374145848293</v>
      </c>
      <c r="Y891" s="1">
        <f t="shared" si="557"/>
        <v>43076</v>
      </c>
      <c r="Z891">
        <f t="shared" si="558"/>
        <v>-2.9916264852619667E-3</v>
      </c>
      <c r="AA891" s="5">
        <f t="shared" si="559"/>
        <v>7.9207788642787769E-3</v>
      </c>
      <c r="AB891" s="5">
        <f t="shared" si="560"/>
        <v>-5.3713909467978382E-4</v>
      </c>
      <c r="AC891" s="5">
        <f t="shared" si="561"/>
        <v>2.1036343001554769E-3</v>
      </c>
      <c r="AD891" s="5">
        <f t="shared" si="562"/>
        <v>-1.030099441556187E-3</v>
      </c>
      <c r="AE891" s="5">
        <f t="shared" si="563"/>
        <v>-1.0305586586927484E-2</v>
      </c>
      <c r="AF891" s="5">
        <f t="shared" si="564"/>
        <v>5.7906596170793634E-3</v>
      </c>
      <c r="AG891" s="5">
        <f t="shared" si="565"/>
        <v>6.212508682442941E-3</v>
      </c>
      <c r="AH891" s="5">
        <f t="shared" si="566"/>
        <v>2.0984075492278542E-3</v>
      </c>
      <c r="AI891" s="5">
        <f t="shared" si="567"/>
        <v>1.9061990647846638E-2</v>
      </c>
      <c r="AJ891" s="5">
        <f t="shared" si="568"/>
        <v>6.2183742627759386E-3</v>
      </c>
      <c r="AK891">
        <f t="shared" si="569"/>
        <v>-9.8505466762357496E-3</v>
      </c>
      <c r="AL891" s="5">
        <f t="shared" si="570"/>
        <v>5.3312637266738072E-3</v>
      </c>
      <c r="AM891" s="5">
        <f t="shared" si="571"/>
        <v>-6.0312371297241985E-3</v>
      </c>
      <c r="AN891" s="5">
        <f t="shared" si="572"/>
        <v>-1.7987637006944279E-4</v>
      </c>
      <c r="AO891" s="5">
        <f t="shared" si="573"/>
        <v>-1.9210882353822845E-3</v>
      </c>
      <c r="AP891" s="5">
        <f t="shared" si="574"/>
        <v>-1.5071665879273777E-2</v>
      </c>
      <c r="AQ891" s="5">
        <f t="shared" si="575"/>
        <v>-3.5338842075016696E-3</v>
      </c>
      <c r="AR891" s="5">
        <f t="shared" si="576"/>
        <v>2.2026048654957275E-3</v>
      </c>
      <c r="AS891" s="5">
        <f t="shared" si="577"/>
        <v>-1.0140561595564757E-2</v>
      </c>
      <c r="AT891" s="5">
        <f t="shared" si="578"/>
        <v>-2.1426490606526127E-2</v>
      </c>
      <c r="AU891" s="5">
        <f t="shared" si="579"/>
        <v>2.7772976187936393E-3</v>
      </c>
      <c r="AV891">
        <f t="shared" si="580"/>
        <v>1</v>
      </c>
      <c r="AW891">
        <f t="shared" si="581"/>
        <v>0</v>
      </c>
      <c r="AX891">
        <f t="shared" si="582"/>
        <v>0</v>
      </c>
    </row>
    <row r="892" spans="1:50" x14ac:dyDescent="0.25">
      <c r="A892" s="1">
        <v>43077</v>
      </c>
      <c r="B892">
        <v>28400.009765999999</v>
      </c>
      <c r="C892">
        <v>28705.759765999999</v>
      </c>
      <c r="D892">
        <v>28344.390625</v>
      </c>
      <c r="E892">
        <v>28639.849609000001</v>
      </c>
      <c r="F892">
        <v>28639.849609000001</v>
      </c>
      <c r="G892">
        <v>1747376700</v>
      </c>
      <c r="H892" s="2">
        <f t="shared" si="543"/>
        <v>1.1894778027015551E-2</v>
      </c>
      <c r="I892">
        <f t="shared" si="544"/>
        <v>31267.570313</v>
      </c>
      <c r="J892">
        <f t="shared" si="545"/>
        <v>28645.410156000002</v>
      </c>
      <c r="K892">
        <f t="shared" si="546"/>
        <v>30928.580077999999</v>
      </c>
      <c r="L892">
        <f t="shared" si="547"/>
        <v>9.1750506370474882E-2</v>
      </c>
      <c r="M892">
        <f t="shared" si="548"/>
        <v>1.9415419689394753E-4</v>
      </c>
      <c r="N892">
        <f t="shared" si="549"/>
        <v>7.991419299495095E-2</v>
      </c>
      <c r="O892">
        <f t="shared" si="550"/>
        <v>1</v>
      </c>
      <c r="P892">
        <f t="shared" si="542"/>
        <v>0</v>
      </c>
      <c r="Q892">
        <f t="shared" si="551"/>
        <v>0</v>
      </c>
      <c r="R892">
        <f t="shared" si="552"/>
        <v>1</v>
      </c>
      <c r="S892">
        <f t="shared" si="553"/>
        <v>0</v>
      </c>
      <c r="T892" s="4">
        <f t="shared" si="554"/>
        <v>1.0118947780270156</v>
      </c>
      <c r="U892" s="4">
        <f t="shared" si="555"/>
        <v>1.0118947780270156</v>
      </c>
      <c r="V892" s="4">
        <f>PRODUCT($T$3:T892)-1</f>
        <v>0.75597564185115362</v>
      </c>
      <c r="W892" s="3">
        <f>PRODUCT($U$3:U892)-1</f>
        <v>0.53520585769361917</v>
      </c>
      <c r="X892">
        <f t="shared" si="556"/>
        <v>0.28656728253696984</v>
      </c>
      <c r="Y892" s="1">
        <f t="shared" si="557"/>
        <v>43077</v>
      </c>
      <c r="Z892">
        <f t="shared" si="558"/>
        <v>7.9207788642787769E-3</v>
      </c>
      <c r="AA892" s="5">
        <f t="shared" si="559"/>
        <v>-5.3713909467978382E-4</v>
      </c>
      <c r="AB892" s="5">
        <f t="shared" si="560"/>
        <v>2.1036343001554769E-3</v>
      </c>
      <c r="AC892" s="5">
        <f t="shared" si="561"/>
        <v>-1.030099441556187E-3</v>
      </c>
      <c r="AD892" s="5">
        <f t="shared" si="562"/>
        <v>-1.0305586586927484E-2</v>
      </c>
      <c r="AE892" s="5">
        <f t="shared" si="563"/>
        <v>5.7906596170793634E-3</v>
      </c>
      <c r="AF892" s="5">
        <f t="shared" si="564"/>
        <v>6.212508682442941E-3</v>
      </c>
      <c r="AG892" s="5">
        <f t="shared" si="565"/>
        <v>2.0984075492278542E-3</v>
      </c>
      <c r="AH892" s="5">
        <f t="shared" si="566"/>
        <v>1.9061990647846638E-2</v>
      </c>
      <c r="AI892" s="5">
        <f t="shared" si="567"/>
        <v>6.2183742627759386E-3</v>
      </c>
      <c r="AJ892" s="5">
        <f t="shared" si="568"/>
        <v>-9.8505466762357496E-3</v>
      </c>
      <c r="AK892">
        <f t="shared" si="569"/>
        <v>5.3312637266738072E-3</v>
      </c>
      <c r="AL892" s="5">
        <f t="shared" si="570"/>
        <v>-6.0312371297241985E-3</v>
      </c>
      <c r="AM892" s="5">
        <f t="shared" si="571"/>
        <v>-1.7987637006944279E-4</v>
      </c>
      <c r="AN892" s="5">
        <f t="shared" si="572"/>
        <v>-1.9210882353822845E-3</v>
      </c>
      <c r="AO892" s="5">
        <f t="shared" si="573"/>
        <v>-1.5071665879273777E-2</v>
      </c>
      <c r="AP892" s="5">
        <f t="shared" si="574"/>
        <v>-3.5338842075016696E-3</v>
      </c>
      <c r="AQ892" s="5">
        <f t="shared" si="575"/>
        <v>2.2026048654957275E-3</v>
      </c>
      <c r="AR892" s="5">
        <f t="shared" si="576"/>
        <v>-1.0140561595564757E-2</v>
      </c>
      <c r="AS892" s="5">
        <f t="shared" si="577"/>
        <v>-2.1426490606526127E-2</v>
      </c>
      <c r="AT892" s="5">
        <f t="shared" si="578"/>
        <v>2.7772976187936393E-3</v>
      </c>
      <c r="AU892" s="5">
        <f t="shared" si="579"/>
        <v>1.1894778027015551E-2</v>
      </c>
      <c r="AV892">
        <f t="shared" si="580"/>
        <v>1</v>
      </c>
      <c r="AW892">
        <f t="shared" si="581"/>
        <v>0</v>
      </c>
      <c r="AX892">
        <f t="shared" si="582"/>
        <v>0</v>
      </c>
    </row>
    <row r="893" spans="1:50" x14ac:dyDescent="0.25">
      <c r="A893" s="1">
        <v>43080</v>
      </c>
      <c r="B893">
        <v>28645.410156000002</v>
      </c>
      <c r="C893">
        <v>28998.509765999999</v>
      </c>
      <c r="D893">
        <v>28645.410156000002</v>
      </c>
      <c r="E893">
        <v>28965.289063</v>
      </c>
      <c r="F893">
        <v>28965.289063</v>
      </c>
      <c r="G893">
        <v>2127756300</v>
      </c>
      <c r="H893" s="2">
        <f t="shared" si="543"/>
        <v>1.1363169096311632E-2</v>
      </c>
      <c r="I893">
        <f t="shared" si="544"/>
        <v>31267.570313</v>
      </c>
      <c r="J893">
        <f t="shared" si="545"/>
        <v>28707.599609000001</v>
      </c>
      <c r="K893">
        <f t="shared" si="546"/>
        <v>30950.070313</v>
      </c>
      <c r="L893">
        <f t="shared" si="547"/>
        <v>7.9484145488501801E-2</v>
      </c>
      <c r="M893">
        <f t="shared" si="548"/>
        <v>-8.8964917090770257E-3</v>
      </c>
      <c r="N893">
        <f t="shared" si="549"/>
        <v>6.8522749615343548E-2</v>
      </c>
      <c r="O893">
        <f t="shared" si="550"/>
        <v>1</v>
      </c>
      <c r="P893">
        <f t="shared" si="542"/>
        <v>0</v>
      </c>
      <c r="Q893">
        <f t="shared" si="551"/>
        <v>0</v>
      </c>
      <c r="R893">
        <f t="shared" si="552"/>
        <v>1</v>
      </c>
      <c r="S893">
        <f t="shared" si="553"/>
        <v>0</v>
      </c>
      <c r="T893" s="4">
        <f t="shared" si="554"/>
        <v>1.0113631690963116</v>
      </c>
      <c r="U893" s="4">
        <f t="shared" si="555"/>
        <v>1.0113631690963116</v>
      </c>
      <c r="V893" s="4">
        <f>PRODUCT($T$3:T893)-1</f>
        <v>0.77592908999851273</v>
      </c>
      <c r="W893" s="3">
        <f>PRODUCT($U$3:U893)-1</f>
        <v>0.55265066145223996</v>
      </c>
      <c r="X893">
        <f t="shared" si="556"/>
        <v>0.30118676412221945</v>
      </c>
      <c r="Y893" s="1">
        <f t="shared" si="557"/>
        <v>43080</v>
      </c>
      <c r="Z893">
        <f t="shared" si="558"/>
        <v>-5.3713909467978382E-4</v>
      </c>
      <c r="AA893" s="5">
        <f t="shared" si="559"/>
        <v>2.1036343001554769E-3</v>
      </c>
      <c r="AB893" s="5">
        <f t="shared" si="560"/>
        <v>-1.030099441556187E-3</v>
      </c>
      <c r="AC893" s="5">
        <f t="shared" si="561"/>
        <v>-1.0305586586927484E-2</v>
      </c>
      <c r="AD893" s="5">
        <f t="shared" si="562"/>
        <v>5.7906596170793634E-3</v>
      </c>
      <c r="AE893" s="5">
        <f t="shared" si="563"/>
        <v>6.212508682442941E-3</v>
      </c>
      <c r="AF893" s="5">
        <f t="shared" si="564"/>
        <v>2.0984075492278542E-3</v>
      </c>
      <c r="AG893" s="5">
        <f t="shared" si="565"/>
        <v>1.9061990647846638E-2</v>
      </c>
      <c r="AH893" s="5">
        <f t="shared" si="566"/>
        <v>6.2183742627759386E-3</v>
      </c>
      <c r="AI893" s="5">
        <f t="shared" si="567"/>
        <v>-9.8505466762357496E-3</v>
      </c>
      <c r="AJ893" s="5">
        <f t="shared" si="568"/>
        <v>5.3312637266738072E-3</v>
      </c>
      <c r="AK893">
        <f t="shared" si="569"/>
        <v>-6.0312371297241985E-3</v>
      </c>
      <c r="AL893" s="5">
        <f t="shared" si="570"/>
        <v>-1.7987637006944279E-4</v>
      </c>
      <c r="AM893" s="5">
        <f t="shared" si="571"/>
        <v>-1.9210882353822845E-3</v>
      </c>
      <c r="AN893" s="5">
        <f t="shared" si="572"/>
        <v>-1.5071665879273777E-2</v>
      </c>
      <c r="AO893" s="5">
        <f t="shared" si="573"/>
        <v>-3.5338842075016696E-3</v>
      </c>
      <c r="AP893" s="5">
        <f t="shared" si="574"/>
        <v>2.2026048654957275E-3</v>
      </c>
      <c r="AQ893" s="5">
        <f t="shared" si="575"/>
        <v>-1.0140561595564757E-2</v>
      </c>
      <c r="AR893" s="5">
        <f t="shared" si="576"/>
        <v>-2.1426490606526127E-2</v>
      </c>
      <c r="AS893" s="5">
        <f t="shared" si="577"/>
        <v>2.7772976187936393E-3</v>
      </c>
      <c r="AT893" s="5">
        <f t="shared" si="578"/>
        <v>1.1894778027015551E-2</v>
      </c>
      <c r="AU893" s="5">
        <f t="shared" si="579"/>
        <v>1.1363169096311632E-2</v>
      </c>
      <c r="AV893">
        <f t="shared" si="580"/>
        <v>1</v>
      </c>
      <c r="AW893">
        <f t="shared" si="581"/>
        <v>0</v>
      </c>
      <c r="AX893">
        <f t="shared" si="582"/>
        <v>0</v>
      </c>
    </row>
    <row r="894" spans="1:50" x14ac:dyDescent="0.25">
      <c r="A894" s="1">
        <v>43081</v>
      </c>
      <c r="B894">
        <v>28972.740234000001</v>
      </c>
      <c r="C894">
        <v>29066.769531000002</v>
      </c>
      <c r="D894">
        <v>28745.730468999998</v>
      </c>
      <c r="E894">
        <v>28793.880859000001</v>
      </c>
      <c r="F894">
        <v>28793.880859000001</v>
      </c>
      <c r="G894">
        <v>2135704400</v>
      </c>
      <c r="H894" s="2">
        <f t="shared" si="543"/>
        <v>-5.9177108029954129E-3</v>
      </c>
      <c r="I894">
        <f t="shared" si="544"/>
        <v>31412.539063</v>
      </c>
      <c r="J894">
        <f t="shared" si="545"/>
        <v>28707.599609000001</v>
      </c>
      <c r="K894">
        <f t="shared" si="546"/>
        <v>31198.359375</v>
      </c>
      <c r="L894">
        <f t="shared" si="547"/>
        <v>9.0944955173748232E-2</v>
      </c>
      <c r="M894">
        <f t="shared" si="548"/>
        <v>-2.9965134058346221E-3</v>
      </c>
      <c r="N894">
        <f t="shared" si="549"/>
        <v>8.3506580018665399E-2</v>
      </c>
      <c r="O894">
        <f t="shared" si="550"/>
        <v>1</v>
      </c>
      <c r="P894">
        <f t="shared" si="542"/>
        <v>0</v>
      </c>
      <c r="Q894">
        <f t="shared" si="551"/>
        <v>0</v>
      </c>
      <c r="R894">
        <f t="shared" si="552"/>
        <v>1</v>
      </c>
      <c r="S894">
        <f t="shared" si="553"/>
        <v>0</v>
      </c>
      <c r="T894" s="4">
        <f t="shared" si="554"/>
        <v>0.99408228919700459</v>
      </c>
      <c r="U894" s="4">
        <f t="shared" si="555"/>
        <v>0.99408228919700459</v>
      </c>
      <c r="V894" s="4">
        <f>PRODUCT($T$3:T894)-1</f>
        <v>0.76541965523727473</v>
      </c>
      <c r="W894" s="3">
        <f>PRODUCT($U$3:U894)-1</f>
        <v>0.54346252385968596</v>
      </c>
      <c r="X894">
        <f t="shared" si="556"/>
        <v>0.2934867171514588</v>
      </c>
      <c r="Y894" s="1">
        <f t="shared" si="557"/>
        <v>43081</v>
      </c>
      <c r="Z894">
        <f t="shared" si="558"/>
        <v>2.1036343001554769E-3</v>
      </c>
      <c r="AA894" s="5">
        <f t="shared" si="559"/>
        <v>-1.030099441556187E-3</v>
      </c>
      <c r="AB894" s="5">
        <f t="shared" si="560"/>
        <v>-1.0305586586927484E-2</v>
      </c>
      <c r="AC894" s="5">
        <f t="shared" si="561"/>
        <v>5.7906596170793634E-3</v>
      </c>
      <c r="AD894" s="5">
        <f t="shared" si="562"/>
        <v>6.212508682442941E-3</v>
      </c>
      <c r="AE894" s="5">
        <f t="shared" si="563"/>
        <v>2.0984075492278542E-3</v>
      </c>
      <c r="AF894" s="5">
        <f t="shared" si="564"/>
        <v>1.9061990647846638E-2</v>
      </c>
      <c r="AG894" s="5">
        <f t="shared" si="565"/>
        <v>6.2183742627759386E-3</v>
      </c>
      <c r="AH894" s="5">
        <f t="shared" si="566"/>
        <v>-9.8505466762357496E-3</v>
      </c>
      <c r="AI894" s="5">
        <f t="shared" si="567"/>
        <v>5.3312637266738072E-3</v>
      </c>
      <c r="AJ894" s="5">
        <f t="shared" si="568"/>
        <v>-6.0312371297241985E-3</v>
      </c>
      <c r="AK894">
        <f t="shared" si="569"/>
        <v>-1.7987637006944279E-4</v>
      </c>
      <c r="AL894" s="5">
        <f t="shared" si="570"/>
        <v>-1.9210882353822845E-3</v>
      </c>
      <c r="AM894" s="5">
        <f t="shared" si="571"/>
        <v>-1.5071665879273777E-2</v>
      </c>
      <c r="AN894" s="5">
        <f t="shared" si="572"/>
        <v>-3.5338842075016696E-3</v>
      </c>
      <c r="AO894" s="5">
        <f t="shared" si="573"/>
        <v>2.2026048654957275E-3</v>
      </c>
      <c r="AP894" s="5">
        <f t="shared" si="574"/>
        <v>-1.0140561595564757E-2</v>
      </c>
      <c r="AQ894" s="5">
        <f t="shared" si="575"/>
        <v>-2.1426490606526127E-2</v>
      </c>
      <c r="AR894" s="5">
        <f t="shared" si="576"/>
        <v>2.7772976187936393E-3</v>
      </c>
      <c r="AS894" s="5">
        <f t="shared" si="577"/>
        <v>1.1894778027015551E-2</v>
      </c>
      <c r="AT894" s="5">
        <f t="shared" si="578"/>
        <v>1.1363169096311632E-2</v>
      </c>
      <c r="AU894" s="5">
        <f t="shared" si="579"/>
        <v>-5.9177108029954129E-3</v>
      </c>
      <c r="AV894">
        <f t="shared" si="580"/>
        <v>1</v>
      </c>
      <c r="AW894">
        <f t="shared" si="581"/>
        <v>0</v>
      </c>
      <c r="AX894">
        <f t="shared" si="582"/>
        <v>0</v>
      </c>
    </row>
    <row r="895" spans="1:50" x14ac:dyDescent="0.25">
      <c r="A895" s="1">
        <v>43082</v>
      </c>
      <c r="B895">
        <v>28856.779297000001</v>
      </c>
      <c r="C895">
        <v>29276.669922000001</v>
      </c>
      <c r="D895">
        <v>28707.599609000001</v>
      </c>
      <c r="E895">
        <v>29222.099609000001</v>
      </c>
      <c r="F895">
        <v>29222.099609000001</v>
      </c>
      <c r="G895">
        <v>2574054200</v>
      </c>
      <c r="H895" s="2">
        <f t="shared" si="543"/>
        <v>1.4871866425263613E-2</v>
      </c>
      <c r="I895">
        <f t="shared" si="544"/>
        <v>31733.179688</v>
      </c>
      <c r="J895">
        <f t="shared" si="545"/>
        <v>28738.839843999998</v>
      </c>
      <c r="K895">
        <f t="shared" si="546"/>
        <v>31265.25</v>
      </c>
      <c r="L895">
        <f t="shared" si="547"/>
        <v>8.5930857556403062E-2</v>
      </c>
      <c r="M895">
        <f t="shared" si="548"/>
        <v>-1.6537475796269074E-2</v>
      </c>
      <c r="N895">
        <f t="shared" si="549"/>
        <v>6.9917987356758582E-2</v>
      </c>
      <c r="O895">
        <f t="shared" si="550"/>
        <v>1</v>
      </c>
      <c r="P895">
        <f t="shared" si="542"/>
        <v>0</v>
      </c>
      <c r="Q895">
        <f t="shared" si="551"/>
        <v>0</v>
      </c>
      <c r="R895">
        <f t="shared" si="552"/>
        <v>1</v>
      </c>
      <c r="S895">
        <f t="shared" si="553"/>
        <v>0</v>
      </c>
      <c r="T895" s="4">
        <f t="shared" si="554"/>
        <v>1.0148718664252636</v>
      </c>
      <c r="U895" s="4">
        <f t="shared" si="555"/>
        <v>1.0148718664252636</v>
      </c>
      <c r="V895" s="4">
        <f>PRODUCT($T$3:T895)-1</f>
        <v>0.79167474053449838</v>
      </c>
      <c r="W895" s="3">
        <f>PRODUCT($U$3:U895)-1</f>
        <v>0.56641669234692738</v>
      </c>
      <c r="X895">
        <f t="shared" si="556"/>
        <v>0.31272327883178797</v>
      </c>
      <c r="Y895" s="1">
        <f t="shared" si="557"/>
        <v>43082</v>
      </c>
      <c r="Z895">
        <f t="shared" si="558"/>
        <v>-1.030099441556187E-3</v>
      </c>
      <c r="AA895" s="5">
        <f t="shared" si="559"/>
        <v>-1.0305586586927484E-2</v>
      </c>
      <c r="AB895" s="5">
        <f t="shared" si="560"/>
        <v>5.7906596170793634E-3</v>
      </c>
      <c r="AC895" s="5">
        <f t="shared" si="561"/>
        <v>6.212508682442941E-3</v>
      </c>
      <c r="AD895" s="5">
        <f t="shared" si="562"/>
        <v>2.0984075492278542E-3</v>
      </c>
      <c r="AE895" s="5">
        <f t="shared" si="563"/>
        <v>1.9061990647846638E-2</v>
      </c>
      <c r="AF895" s="5">
        <f t="shared" si="564"/>
        <v>6.2183742627759386E-3</v>
      </c>
      <c r="AG895" s="5">
        <f t="shared" si="565"/>
        <v>-9.8505466762357496E-3</v>
      </c>
      <c r="AH895" s="5">
        <f t="shared" si="566"/>
        <v>5.3312637266738072E-3</v>
      </c>
      <c r="AI895" s="5">
        <f t="shared" si="567"/>
        <v>-6.0312371297241985E-3</v>
      </c>
      <c r="AJ895" s="5">
        <f t="shared" si="568"/>
        <v>-1.7987637006944279E-4</v>
      </c>
      <c r="AK895">
        <f t="shared" si="569"/>
        <v>-1.9210882353822845E-3</v>
      </c>
      <c r="AL895" s="5">
        <f t="shared" si="570"/>
        <v>-1.5071665879273777E-2</v>
      </c>
      <c r="AM895" s="5">
        <f t="shared" si="571"/>
        <v>-3.5338842075016696E-3</v>
      </c>
      <c r="AN895" s="5">
        <f t="shared" si="572"/>
        <v>2.2026048654957275E-3</v>
      </c>
      <c r="AO895" s="5">
        <f t="shared" si="573"/>
        <v>-1.0140561595564757E-2</v>
      </c>
      <c r="AP895" s="5">
        <f t="shared" si="574"/>
        <v>-2.1426490606526127E-2</v>
      </c>
      <c r="AQ895" s="5">
        <f t="shared" si="575"/>
        <v>2.7772976187936393E-3</v>
      </c>
      <c r="AR895" s="5">
        <f t="shared" si="576"/>
        <v>1.1894778027015551E-2</v>
      </c>
      <c r="AS895" s="5">
        <f t="shared" si="577"/>
        <v>1.1363169096311632E-2</v>
      </c>
      <c r="AT895" s="5">
        <f t="shared" si="578"/>
        <v>-5.9177108029954129E-3</v>
      </c>
      <c r="AU895" s="5">
        <f t="shared" si="579"/>
        <v>1.4871866425263613E-2</v>
      </c>
      <c r="AV895">
        <f t="shared" si="580"/>
        <v>1</v>
      </c>
      <c r="AW895">
        <f t="shared" si="581"/>
        <v>0</v>
      </c>
      <c r="AX895">
        <f t="shared" si="582"/>
        <v>0</v>
      </c>
    </row>
    <row r="896" spans="1:50" x14ac:dyDescent="0.25">
      <c r="A896" s="1">
        <v>43083</v>
      </c>
      <c r="B896">
        <v>29335.759765999999</v>
      </c>
      <c r="C896">
        <v>29367.509765999999</v>
      </c>
      <c r="D896">
        <v>29047.609375</v>
      </c>
      <c r="E896">
        <v>29166.380859000001</v>
      </c>
      <c r="F896">
        <v>29166.380859000001</v>
      </c>
      <c r="G896">
        <v>1959305700</v>
      </c>
      <c r="H896" s="2">
        <f t="shared" si="543"/>
        <v>-1.9067332856137487E-3</v>
      </c>
      <c r="I896">
        <f t="shared" si="544"/>
        <v>31904.75</v>
      </c>
      <c r="J896">
        <f t="shared" si="545"/>
        <v>28738.839843999998</v>
      </c>
      <c r="K896">
        <f t="shared" si="546"/>
        <v>31423.619140999999</v>
      </c>
      <c r="L896">
        <f t="shared" si="547"/>
        <v>9.3887861995568977E-2</v>
      </c>
      <c r="M896">
        <f t="shared" si="548"/>
        <v>-1.4658692728003464E-2</v>
      </c>
      <c r="N896">
        <f t="shared" si="549"/>
        <v>7.7391785182818529E-2</v>
      </c>
      <c r="O896">
        <f t="shared" si="550"/>
        <v>1</v>
      </c>
      <c r="P896">
        <f t="shared" si="542"/>
        <v>0</v>
      </c>
      <c r="Q896">
        <f t="shared" si="551"/>
        <v>0</v>
      </c>
      <c r="R896">
        <f t="shared" si="552"/>
        <v>1</v>
      </c>
      <c r="S896">
        <f t="shared" si="553"/>
        <v>0</v>
      </c>
      <c r="T896" s="4">
        <f t="shared" si="554"/>
        <v>0.99809326671438625</v>
      </c>
      <c r="U896" s="4">
        <f t="shared" si="555"/>
        <v>0.99809326671438625</v>
      </c>
      <c r="V896" s="4">
        <f>PRODUCT($T$3:T896)-1</f>
        <v>0.78825849466972797</v>
      </c>
      <c r="W896" s="3">
        <f>PRODUCT($U$3:U896)-1</f>
        <v>0.56342995350048852</v>
      </c>
      <c r="X896">
        <f t="shared" si="556"/>
        <v>0.31022026566123939</v>
      </c>
      <c r="Y896" s="1">
        <f t="shared" si="557"/>
        <v>43083</v>
      </c>
      <c r="Z896">
        <f t="shared" si="558"/>
        <v>-1.0305586586927484E-2</v>
      </c>
      <c r="AA896" s="5">
        <f t="shared" si="559"/>
        <v>5.7906596170793634E-3</v>
      </c>
      <c r="AB896" s="5">
        <f t="shared" si="560"/>
        <v>6.212508682442941E-3</v>
      </c>
      <c r="AC896" s="5">
        <f t="shared" si="561"/>
        <v>2.0984075492278542E-3</v>
      </c>
      <c r="AD896" s="5">
        <f t="shared" si="562"/>
        <v>1.9061990647846638E-2</v>
      </c>
      <c r="AE896" s="5">
        <f t="shared" si="563"/>
        <v>6.2183742627759386E-3</v>
      </c>
      <c r="AF896" s="5">
        <f t="shared" si="564"/>
        <v>-9.8505466762357496E-3</v>
      </c>
      <c r="AG896" s="5">
        <f t="shared" si="565"/>
        <v>5.3312637266738072E-3</v>
      </c>
      <c r="AH896" s="5">
        <f t="shared" si="566"/>
        <v>-6.0312371297241985E-3</v>
      </c>
      <c r="AI896" s="5">
        <f t="shared" si="567"/>
        <v>-1.7987637006944279E-4</v>
      </c>
      <c r="AJ896" s="5">
        <f t="shared" si="568"/>
        <v>-1.9210882353822845E-3</v>
      </c>
      <c r="AK896">
        <f t="shared" si="569"/>
        <v>-1.5071665879273777E-2</v>
      </c>
      <c r="AL896" s="5">
        <f t="shared" si="570"/>
        <v>-3.5338842075016696E-3</v>
      </c>
      <c r="AM896" s="5">
        <f t="shared" si="571"/>
        <v>2.2026048654957275E-3</v>
      </c>
      <c r="AN896" s="5">
        <f t="shared" si="572"/>
        <v>-1.0140561595564757E-2</v>
      </c>
      <c r="AO896" s="5">
        <f t="shared" si="573"/>
        <v>-2.1426490606526127E-2</v>
      </c>
      <c r="AP896" s="5">
        <f t="shared" si="574"/>
        <v>2.7772976187936393E-3</v>
      </c>
      <c r="AQ896" s="5">
        <f t="shared" si="575"/>
        <v>1.1894778027015551E-2</v>
      </c>
      <c r="AR896" s="5">
        <f t="shared" si="576"/>
        <v>1.1363169096311632E-2</v>
      </c>
      <c r="AS896" s="5">
        <f t="shared" si="577"/>
        <v>-5.9177108029954129E-3</v>
      </c>
      <c r="AT896" s="5">
        <f t="shared" si="578"/>
        <v>1.4871866425263613E-2</v>
      </c>
      <c r="AU896" s="5">
        <f t="shared" si="579"/>
        <v>-1.9067332856137487E-3</v>
      </c>
      <c r="AV896">
        <f t="shared" si="580"/>
        <v>1</v>
      </c>
      <c r="AW896">
        <f t="shared" si="581"/>
        <v>0</v>
      </c>
      <c r="AX896">
        <f t="shared" si="582"/>
        <v>0</v>
      </c>
    </row>
    <row r="897" spans="1:50" x14ac:dyDescent="0.25">
      <c r="A897" s="1">
        <v>43084</v>
      </c>
      <c r="B897">
        <v>29000.109375</v>
      </c>
      <c r="C897">
        <v>29017.660156000002</v>
      </c>
      <c r="D897">
        <v>28738.839843999998</v>
      </c>
      <c r="E897">
        <v>28848.109375</v>
      </c>
      <c r="F897">
        <v>28848.109375</v>
      </c>
      <c r="G897">
        <v>1999793000</v>
      </c>
      <c r="H897" s="2">
        <f t="shared" si="543"/>
        <v>-1.0912272096378017E-2</v>
      </c>
      <c r="I897">
        <f t="shared" si="544"/>
        <v>31983.410156000002</v>
      </c>
      <c r="J897">
        <f t="shared" si="545"/>
        <v>28821.189452999999</v>
      </c>
      <c r="K897">
        <f t="shared" si="546"/>
        <v>31642.269531000002</v>
      </c>
      <c r="L897">
        <f t="shared" si="547"/>
        <v>0.10868305926894051</v>
      </c>
      <c r="M897">
        <f t="shared" si="548"/>
        <v>-9.3316070214743974E-4</v>
      </c>
      <c r="N897">
        <f t="shared" si="549"/>
        <v>9.6857652599634303E-2</v>
      </c>
      <c r="O897">
        <f t="shared" si="550"/>
        <v>1</v>
      </c>
      <c r="P897">
        <f t="shared" si="542"/>
        <v>0</v>
      </c>
      <c r="Q897">
        <f t="shared" si="551"/>
        <v>0</v>
      </c>
      <c r="R897">
        <f t="shared" si="552"/>
        <v>1</v>
      </c>
      <c r="S897">
        <f t="shared" si="553"/>
        <v>0</v>
      </c>
      <c r="T897" s="4">
        <f t="shared" si="554"/>
        <v>0.98908772790362198</v>
      </c>
      <c r="U897" s="4">
        <f t="shared" si="555"/>
        <v>0.98908772790362198</v>
      </c>
      <c r="V897" s="4">
        <f>PRODUCT($T$3:T897)-1</f>
        <v>0.76874453139723253</v>
      </c>
      <c r="W897" s="3">
        <f>PRODUCT($U$3:U897)-1</f>
        <v>0.54636938044426353</v>
      </c>
      <c r="X897">
        <f t="shared" si="556"/>
        <v>0.29592278561615504</v>
      </c>
      <c r="Y897" s="1">
        <f t="shared" si="557"/>
        <v>43084</v>
      </c>
      <c r="Z897">
        <f t="shared" si="558"/>
        <v>5.7906596170793634E-3</v>
      </c>
      <c r="AA897" s="5">
        <f t="shared" si="559"/>
        <v>6.212508682442941E-3</v>
      </c>
      <c r="AB897" s="5">
        <f t="shared" si="560"/>
        <v>2.0984075492278542E-3</v>
      </c>
      <c r="AC897" s="5">
        <f t="shared" si="561"/>
        <v>1.9061990647846638E-2</v>
      </c>
      <c r="AD897" s="5">
        <f t="shared" si="562"/>
        <v>6.2183742627759386E-3</v>
      </c>
      <c r="AE897" s="5">
        <f t="shared" si="563"/>
        <v>-9.8505466762357496E-3</v>
      </c>
      <c r="AF897" s="5">
        <f t="shared" si="564"/>
        <v>5.3312637266738072E-3</v>
      </c>
      <c r="AG897" s="5">
        <f t="shared" si="565"/>
        <v>-6.0312371297241985E-3</v>
      </c>
      <c r="AH897" s="5">
        <f t="shared" si="566"/>
        <v>-1.7987637006944279E-4</v>
      </c>
      <c r="AI897" s="5">
        <f t="shared" si="567"/>
        <v>-1.9210882353822845E-3</v>
      </c>
      <c r="AJ897" s="5">
        <f t="shared" si="568"/>
        <v>-1.5071665879273777E-2</v>
      </c>
      <c r="AK897">
        <f t="shared" si="569"/>
        <v>-3.5338842075016696E-3</v>
      </c>
      <c r="AL897" s="5">
        <f t="shared" si="570"/>
        <v>2.2026048654957275E-3</v>
      </c>
      <c r="AM897" s="5">
        <f t="shared" si="571"/>
        <v>-1.0140561595564757E-2</v>
      </c>
      <c r="AN897" s="5">
        <f t="shared" si="572"/>
        <v>-2.1426490606526127E-2</v>
      </c>
      <c r="AO897" s="5">
        <f t="shared" si="573"/>
        <v>2.7772976187936393E-3</v>
      </c>
      <c r="AP897" s="5">
        <f t="shared" si="574"/>
        <v>1.1894778027015551E-2</v>
      </c>
      <c r="AQ897" s="5">
        <f t="shared" si="575"/>
        <v>1.1363169096311632E-2</v>
      </c>
      <c r="AR897" s="5">
        <f t="shared" si="576"/>
        <v>-5.9177108029954129E-3</v>
      </c>
      <c r="AS897" s="5">
        <f t="shared" si="577"/>
        <v>1.4871866425263613E-2</v>
      </c>
      <c r="AT897" s="5">
        <f t="shared" si="578"/>
        <v>-1.9067332856137487E-3</v>
      </c>
      <c r="AU897" s="5">
        <f t="shared" si="579"/>
        <v>-1.0912272096378017E-2</v>
      </c>
      <c r="AV897">
        <f t="shared" si="580"/>
        <v>1</v>
      </c>
      <c r="AW897">
        <f t="shared" si="581"/>
        <v>0</v>
      </c>
      <c r="AX897">
        <f t="shared" si="582"/>
        <v>0</v>
      </c>
    </row>
    <row r="898" spans="1:50" x14ac:dyDescent="0.25">
      <c r="A898" s="1">
        <v>43087</v>
      </c>
      <c r="B898">
        <v>28923.529297000001</v>
      </c>
      <c r="C898">
        <v>29143.330077999999</v>
      </c>
      <c r="D898">
        <v>28821.189452999999</v>
      </c>
      <c r="E898">
        <v>29050.410156000002</v>
      </c>
      <c r="F898">
        <v>29050.410156000002</v>
      </c>
      <c r="G898">
        <v>1637861800</v>
      </c>
      <c r="H898" s="2">
        <f t="shared" si="543"/>
        <v>7.012618344248045E-3</v>
      </c>
      <c r="I898">
        <f t="shared" si="544"/>
        <v>32233.810547000001</v>
      </c>
      <c r="J898">
        <f t="shared" si="545"/>
        <v>29144.169922000001</v>
      </c>
      <c r="K898">
        <f t="shared" si="546"/>
        <v>31869.699218999998</v>
      </c>
      <c r="L898">
        <f t="shared" si="547"/>
        <v>0.10958194303988189</v>
      </c>
      <c r="M898">
        <f t="shared" si="548"/>
        <v>3.2274851024998163E-3</v>
      </c>
      <c r="N898">
        <f t="shared" si="549"/>
        <v>9.7048167232768323E-2</v>
      </c>
      <c r="O898">
        <f t="shared" si="550"/>
        <v>1</v>
      </c>
      <c r="P898">
        <f t="shared" si="542"/>
        <v>0</v>
      </c>
      <c r="Q898">
        <f t="shared" si="551"/>
        <v>0</v>
      </c>
      <c r="R898">
        <f t="shared" si="552"/>
        <v>1</v>
      </c>
      <c r="S898">
        <f t="shared" si="553"/>
        <v>0</v>
      </c>
      <c r="T898" s="4">
        <f t="shared" si="554"/>
        <v>1.007012618344248</v>
      </c>
      <c r="U898" s="4">
        <f t="shared" si="555"/>
        <v>1.007012618344248</v>
      </c>
      <c r="V898" s="4">
        <f>PRODUCT($T$3:T898)-1</f>
        <v>0.7811480617443971</v>
      </c>
      <c r="W898" s="3">
        <f>PRODUCT($U$3:U898)-1</f>
        <v>0.55721347872855054</v>
      </c>
      <c r="X898">
        <f t="shared" si="556"/>
        <v>0.30501059751529613</v>
      </c>
      <c r="Y898" s="1">
        <f t="shared" si="557"/>
        <v>43087</v>
      </c>
      <c r="Z898">
        <f t="shared" si="558"/>
        <v>6.212508682442941E-3</v>
      </c>
      <c r="AA898" s="5">
        <f t="shared" si="559"/>
        <v>2.0984075492278542E-3</v>
      </c>
      <c r="AB898" s="5">
        <f t="shared" si="560"/>
        <v>1.9061990647846638E-2</v>
      </c>
      <c r="AC898" s="5">
        <f t="shared" si="561"/>
        <v>6.2183742627759386E-3</v>
      </c>
      <c r="AD898" s="5">
        <f t="shared" si="562"/>
        <v>-9.8505466762357496E-3</v>
      </c>
      <c r="AE898" s="5">
        <f t="shared" si="563"/>
        <v>5.3312637266738072E-3</v>
      </c>
      <c r="AF898" s="5">
        <f t="shared" si="564"/>
        <v>-6.0312371297241985E-3</v>
      </c>
      <c r="AG898" s="5">
        <f t="shared" si="565"/>
        <v>-1.7987637006944279E-4</v>
      </c>
      <c r="AH898" s="5">
        <f t="shared" si="566"/>
        <v>-1.9210882353822845E-3</v>
      </c>
      <c r="AI898" s="5">
        <f t="shared" si="567"/>
        <v>-1.5071665879273777E-2</v>
      </c>
      <c r="AJ898" s="5">
        <f t="shared" si="568"/>
        <v>-3.5338842075016696E-3</v>
      </c>
      <c r="AK898">
        <f t="shared" si="569"/>
        <v>2.2026048654957275E-3</v>
      </c>
      <c r="AL898" s="5">
        <f t="shared" si="570"/>
        <v>-1.0140561595564757E-2</v>
      </c>
      <c r="AM898" s="5">
        <f t="shared" si="571"/>
        <v>-2.1426490606526127E-2</v>
      </c>
      <c r="AN898" s="5">
        <f t="shared" si="572"/>
        <v>2.7772976187936393E-3</v>
      </c>
      <c r="AO898" s="5">
        <f t="shared" si="573"/>
        <v>1.1894778027015551E-2</v>
      </c>
      <c r="AP898" s="5">
        <f t="shared" si="574"/>
        <v>1.1363169096311632E-2</v>
      </c>
      <c r="AQ898" s="5">
        <f t="shared" si="575"/>
        <v>-5.9177108029954129E-3</v>
      </c>
      <c r="AR898" s="5">
        <f t="shared" si="576"/>
        <v>1.4871866425263613E-2</v>
      </c>
      <c r="AS898" s="5">
        <f t="shared" si="577"/>
        <v>-1.9067332856137487E-3</v>
      </c>
      <c r="AT898" s="5">
        <f t="shared" si="578"/>
        <v>-1.0912272096378017E-2</v>
      </c>
      <c r="AU898" s="5">
        <f t="shared" si="579"/>
        <v>7.012618344248045E-3</v>
      </c>
      <c r="AV898">
        <f t="shared" si="580"/>
        <v>1</v>
      </c>
      <c r="AW898">
        <f t="shared" si="581"/>
        <v>0</v>
      </c>
      <c r="AX898">
        <f t="shared" si="582"/>
        <v>0</v>
      </c>
    </row>
    <row r="899" spans="1:50" x14ac:dyDescent="0.25">
      <c r="A899" s="1">
        <v>43088</v>
      </c>
      <c r="B899">
        <v>29193.740234000001</v>
      </c>
      <c r="C899">
        <v>29339.109375</v>
      </c>
      <c r="D899">
        <v>29144.169922000001</v>
      </c>
      <c r="E899">
        <v>29253.660156000002</v>
      </c>
      <c r="F899">
        <v>29253.660156000002</v>
      </c>
      <c r="G899">
        <v>1633522100</v>
      </c>
      <c r="H899" s="2">
        <f t="shared" si="543"/>
        <v>6.9964588764341862E-3</v>
      </c>
      <c r="I899">
        <f t="shared" si="544"/>
        <v>32254.890625</v>
      </c>
      <c r="J899">
        <f t="shared" si="545"/>
        <v>29145.130859000001</v>
      </c>
      <c r="K899">
        <f t="shared" si="546"/>
        <v>31986</v>
      </c>
      <c r="L899">
        <f t="shared" si="547"/>
        <v>0.10259333201368448</v>
      </c>
      <c r="M899">
        <f t="shared" si="548"/>
        <v>-3.7099390784349762E-3</v>
      </c>
      <c r="N899">
        <f t="shared" si="549"/>
        <v>9.3401640322248403E-2</v>
      </c>
      <c r="O899">
        <f t="shared" si="550"/>
        <v>1</v>
      </c>
      <c r="P899">
        <f t="shared" ref="P899:P962" si="583">IF(NOT(OR(O899,Q899)),1,0)</f>
        <v>0</v>
      </c>
      <c r="Q899">
        <f t="shared" si="551"/>
        <v>0</v>
      </c>
      <c r="R899">
        <f t="shared" si="552"/>
        <v>1</v>
      </c>
      <c r="S899">
        <f t="shared" si="553"/>
        <v>0</v>
      </c>
      <c r="T899" s="4">
        <f t="shared" si="554"/>
        <v>1.0069964588764342</v>
      </c>
      <c r="U899" s="4">
        <f t="shared" si="555"/>
        <v>1.0069964588764342</v>
      </c>
      <c r="V899" s="4">
        <f>PRODUCT($T$3:T899)-1</f>
        <v>0.79360979091123229</v>
      </c>
      <c r="W899" s="3">
        <f>PRODUCT($U$3:U899)-1</f>
        <v>0.56810845879430394</v>
      </c>
      <c r="X899">
        <f t="shared" si="556"/>
        <v>0.31414105049412266</v>
      </c>
      <c r="Y899" s="1">
        <f t="shared" si="557"/>
        <v>43088</v>
      </c>
      <c r="Z899">
        <f t="shared" si="558"/>
        <v>2.0984075492278542E-3</v>
      </c>
      <c r="AA899" s="5">
        <f t="shared" si="559"/>
        <v>1.9061990647846638E-2</v>
      </c>
      <c r="AB899" s="5">
        <f t="shared" si="560"/>
        <v>6.2183742627759386E-3</v>
      </c>
      <c r="AC899" s="5">
        <f t="shared" si="561"/>
        <v>-9.8505466762357496E-3</v>
      </c>
      <c r="AD899" s="5">
        <f t="shared" si="562"/>
        <v>5.3312637266738072E-3</v>
      </c>
      <c r="AE899" s="5">
        <f t="shared" si="563"/>
        <v>-6.0312371297241985E-3</v>
      </c>
      <c r="AF899" s="5">
        <f t="shared" si="564"/>
        <v>-1.7987637006944279E-4</v>
      </c>
      <c r="AG899" s="5">
        <f t="shared" si="565"/>
        <v>-1.9210882353822845E-3</v>
      </c>
      <c r="AH899" s="5">
        <f t="shared" si="566"/>
        <v>-1.5071665879273777E-2</v>
      </c>
      <c r="AI899" s="5">
        <f t="shared" si="567"/>
        <v>-3.5338842075016696E-3</v>
      </c>
      <c r="AJ899" s="5">
        <f t="shared" si="568"/>
        <v>2.2026048654957275E-3</v>
      </c>
      <c r="AK899">
        <f t="shared" si="569"/>
        <v>-1.0140561595564757E-2</v>
      </c>
      <c r="AL899" s="5">
        <f t="shared" si="570"/>
        <v>-2.1426490606526127E-2</v>
      </c>
      <c r="AM899" s="5">
        <f t="shared" si="571"/>
        <v>2.7772976187936393E-3</v>
      </c>
      <c r="AN899" s="5">
        <f t="shared" si="572"/>
        <v>1.1894778027015551E-2</v>
      </c>
      <c r="AO899" s="5">
        <f t="shared" si="573"/>
        <v>1.1363169096311632E-2</v>
      </c>
      <c r="AP899" s="5">
        <f t="shared" si="574"/>
        <v>-5.9177108029954129E-3</v>
      </c>
      <c r="AQ899" s="5">
        <f t="shared" si="575"/>
        <v>1.4871866425263613E-2</v>
      </c>
      <c r="AR899" s="5">
        <f t="shared" si="576"/>
        <v>-1.9067332856137487E-3</v>
      </c>
      <c r="AS899" s="5">
        <f t="shared" si="577"/>
        <v>-1.0912272096378017E-2</v>
      </c>
      <c r="AT899" s="5">
        <f t="shared" si="578"/>
        <v>7.012618344248045E-3</v>
      </c>
      <c r="AU899" s="5">
        <f t="shared" si="579"/>
        <v>6.9964588764341862E-3</v>
      </c>
      <c r="AV899">
        <f t="shared" si="580"/>
        <v>1</v>
      </c>
      <c r="AW899">
        <f t="shared" si="581"/>
        <v>0</v>
      </c>
      <c r="AX899">
        <f t="shared" si="582"/>
        <v>0</v>
      </c>
    </row>
    <row r="900" spans="1:50" x14ac:dyDescent="0.25">
      <c r="A900" s="1">
        <v>43089</v>
      </c>
      <c r="B900">
        <v>29199.289063</v>
      </c>
      <c r="C900">
        <v>29326.519531000002</v>
      </c>
      <c r="D900">
        <v>29159.279297000001</v>
      </c>
      <c r="E900">
        <v>29234.089843999998</v>
      </c>
      <c r="F900">
        <v>29234.089843999998</v>
      </c>
      <c r="G900">
        <v>1308865200</v>
      </c>
      <c r="H900" s="2">
        <f t="shared" ref="H900:H963" si="584">F900/F899-1</f>
        <v>-6.6898678304327941E-4</v>
      </c>
      <c r="I900">
        <f t="shared" ref="I900:I963" si="585">MAX(C901:C920)</f>
        <v>32417.230468999998</v>
      </c>
      <c r="J900">
        <f t="shared" ref="J900:J963" si="586">MIN(D901:D920)</f>
        <v>29145.130859000001</v>
      </c>
      <c r="K900">
        <f t="shared" ref="K900:K963" si="587">D920</f>
        <v>32046.839843999998</v>
      </c>
      <c r="L900">
        <f t="shared" ref="L900:L963" si="588">I900/E900-1</f>
        <v>0.10888454684192284</v>
      </c>
      <c r="M900">
        <f t="shared" ref="M900:M963" si="589">J900/E900-1</f>
        <v>-3.0429880141541465E-3</v>
      </c>
      <c r="N900">
        <f t="shared" ref="N900:N963" si="590">K900/E900-1</f>
        <v>9.6214727908735975E-2</v>
      </c>
      <c r="O900">
        <f t="shared" ref="O900:O963" si="591">IF(AND(N900&gt;1%,L900&gt;-M900),1,0)</f>
        <v>1</v>
      </c>
      <c r="P900">
        <f t="shared" si="583"/>
        <v>0</v>
      </c>
      <c r="Q900">
        <f t="shared" ref="Q900:Q963" si="592">IF(AND(N900&lt;-1%,L900&lt;-M900),1,0)</f>
        <v>0</v>
      </c>
      <c r="R900">
        <f t="shared" ref="R900:R963" si="593">IF(P900=0,O900*1+Q900*-1,R899)</f>
        <v>1</v>
      </c>
      <c r="S900">
        <f t="shared" ref="S900:S963" si="594">ABS(R900-R899)</f>
        <v>0</v>
      </c>
      <c r="T900" s="4">
        <f t="shared" ref="T900:T963" si="595">R900*H900-S900*0.005+1</f>
        <v>0.99933101321695672</v>
      </c>
      <c r="U900" s="4">
        <f t="shared" ref="U900:U963" si="596">MAX(R900,0)*H900-SIGN(S900)*0.005+1</f>
        <v>0.99933101321695672</v>
      </c>
      <c r="V900" s="4">
        <f>PRODUCT($T$3:T900)-1</f>
        <v>0.79240988966717563</v>
      </c>
      <c r="W900" s="3">
        <f>PRODUCT($U$3:U900)-1</f>
        <v>0.56705941496099221</v>
      </c>
      <c r="X900">
        <f t="shared" ref="X900:X963" si="597">F900/$F$2-1</f>
        <v>0.3132619075002876</v>
      </c>
      <c r="Y900" s="1">
        <f t="shared" si="557"/>
        <v>43089</v>
      </c>
      <c r="Z900">
        <f t="shared" si="558"/>
        <v>1.9061990647846638E-2</v>
      </c>
      <c r="AA900" s="5">
        <f t="shared" si="559"/>
        <v>6.2183742627759386E-3</v>
      </c>
      <c r="AB900" s="5">
        <f t="shared" si="560"/>
        <v>-9.8505466762357496E-3</v>
      </c>
      <c r="AC900" s="5">
        <f t="shared" si="561"/>
        <v>5.3312637266738072E-3</v>
      </c>
      <c r="AD900" s="5">
        <f t="shared" si="562"/>
        <v>-6.0312371297241985E-3</v>
      </c>
      <c r="AE900" s="5">
        <f t="shared" si="563"/>
        <v>-1.7987637006944279E-4</v>
      </c>
      <c r="AF900" s="5">
        <f t="shared" si="564"/>
        <v>-1.9210882353822845E-3</v>
      </c>
      <c r="AG900" s="5">
        <f t="shared" si="565"/>
        <v>-1.5071665879273777E-2</v>
      </c>
      <c r="AH900" s="5">
        <f t="shared" si="566"/>
        <v>-3.5338842075016696E-3</v>
      </c>
      <c r="AI900" s="5">
        <f t="shared" si="567"/>
        <v>2.2026048654957275E-3</v>
      </c>
      <c r="AJ900" s="5">
        <f t="shared" si="568"/>
        <v>-1.0140561595564757E-2</v>
      </c>
      <c r="AK900">
        <f t="shared" si="569"/>
        <v>-2.1426490606526127E-2</v>
      </c>
      <c r="AL900" s="5">
        <f t="shared" si="570"/>
        <v>2.7772976187936393E-3</v>
      </c>
      <c r="AM900" s="5">
        <f t="shared" si="571"/>
        <v>1.1894778027015551E-2</v>
      </c>
      <c r="AN900" s="5">
        <f t="shared" si="572"/>
        <v>1.1363169096311632E-2</v>
      </c>
      <c r="AO900" s="5">
        <f t="shared" si="573"/>
        <v>-5.9177108029954129E-3</v>
      </c>
      <c r="AP900" s="5">
        <f t="shared" si="574"/>
        <v>1.4871866425263613E-2</v>
      </c>
      <c r="AQ900" s="5">
        <f t="shared" si="575"/>
        <v>-1.9067332856137487E-3</v>
      </c>
      <c r="AR900" s="5">
        <f t="shared" si="576"/>
        <v>-1.0912272096378017E-2</v>
      </c>
      <c r="AS900" s="5">
        <f t="shared" si="577"/>
        <v>7.012618344248045E-3</v>
      </c>
      <c r="AT900" s="5">
        <f t="shared" si="578"/>
        <v>6.9964588764341862E-3</v>
      </c>
      <c r="AU900" s="5">
        <f t="shared" si="579"/>
        <v>-6.6898678304327941E-4</v>
      </c>
      <c r="AV900">
        <f t="shared" si="580"/>
        <v>1</v>
      </c>
      <c r="AW900">
        <f t="shared" si="581"/>
        <v>0</v>
      </c>
      <c r="AX900">
        <f t="shared" si="582"/>
        <v>0</v>
      </c>
    </row>
    <row r="901" spans="1:50" x14ac:dyDescent="0.25">
      <c r="A901" s="1">
        <v>43090</v>
      </c>
      <c r="B901">
        <v>29209.640625</v>
      </c>
      <c r="C901">
        <v>29431.810547000001</v>
      </c>
      <c r="D901">
        <v>29145.130859000001</v>
      </c>
      <c r="E901">
        <v>29367.060547000001</v>
      </c>
      <c r="F901">
        <v>29367.060547000001</v>
      </c>
      <c r="G901">
        <v>1440980300</v>
      </c>
      <c r="H901" s="2">
        <f t="shared" si="584"/>
        <v>4.5484810271010367E-3</v>
      </c>
      <c r="I901">
        <f t="shared" si="585"/>
        <v>32930.699219000002</v>
      </c>
      <c r="J901">
        <f t="shared" si="586"/>
        <v>29413.859375</v>
      </c>
      <c r="K901">
        <f t="shared" si="587"/>
        <v>32554.230468999998</v>
      </c>
      <c r="L901">
        <f t="shared" si="588"/>
        <v>0.12134815693578305</v>
      </c>
      <c r="M901">
        <f t="shared" si="589"/>
        <v>1.5935823037209751E-3</v>
      </c>
      <c r="N901">
        <f t="shared" si="590"/>
        <v>0.10852873466512403</v>
      </c>
      <c r="O901">
        <f t="shared" si="591"/>
        <v>1</v>
      </c>
      <c r="P901">
        <f t="shared" si="583"/>
        <v>0</v>
      </c>
      <c r="Q901">
        <f t="shared" si="592"/>
        <v>0</v>
      </c>
      <c r="R901">
        <f t="shared" si="593"/>
        <v>1</v>
      </c>
      <c r="S901">
        <f t="shared" si="594"/>
        <v>0</v>
      </c>
      <c r="T901" s="4">
        <f t="shared" si="595"/>
        <v>1.004548481027101</v>
      </c>
      <c r="U901" s="4">
        <f t="shared" si="596"/>
        <v>1.004548481027101</v>
      </c>
      <c r="V901" s="4">
        <f>PRODUCT($T$3:T901)-1</f>
        <v>0.80056263204311495</v>
      </c>
      <c r="W901" s="3">
        <f>PRODUCT($U$3:U901)-1</f>
        <v>0.57418715497828243</v>
      </c>
      <c r="X901">
        <f t="shared" si="597"/>
        <v>0.31923525437016709</v>
      </c>
      <c r="Y901" s="1">
        <f t="shared" si="557"/>
        <v>43090</v>
      </c>
      <c r="Z901">
        <f t="shared" si="558"/>
        <v>6.2183742627759386E-3</v>
      </c>
      <c r="AA901" s="5">
        <f t="shared" si="559"/>
        <v>-9.8505466762357496E-3</v>
      </c>
      <c r="AB901" s="5">
        <f t="shared" si="560"/>
        <v>5.3312637266738072E-3</v>
      </c>
      <c r="AC901" s="5">
        <f t="shared" si="561"/>
        <v>-6.0312371297241985E-3</v>
      </c>
      <c r="AD901" s="5">
        <f t="shared" si="562"/>
        <v>-1.7987637006944279E-4</v>
      </c>
      <c r="AE901" s="5">
        <f t="shared" si="563"/>
        <v>-1.9210882353822845E-3</v>
      </c>
      <c r="AF901" s="5">
        <f t="shared" si="564"/>
        <v>-1.5071665879273777E-2</v>
      </c>
      <c r="AG901" s="5">
        <f t="shared" si="565"/>
        <v>-3.5338842075016696E-3</v>
      </c>
      <c r="AH901" s="5">
        <f t="shared" si="566"/>
        <v>2.2026048654957275E-3</v>
      </c>
      <c r="AI901" s="5">
        <f t="shared" si="567"/>
        <v>-1.0140561595564757E-2</v>
      </c>
      <c r="AJ901" s="5">
        <f t="shared" si="568"/>
        <v>-2.1426490606526127E-2</v>
      </c>
      <c r="AK901">
        <f t="shared" si="569"/>
        <v>2.7772976187936393E-3</v>
      </c>
      <c r="AL901" s="5">
        <f t="shared" si="570"/>
        <v>1.1894778027015551E-2</v>
      </c>
      <c r="AM901" s="5">
        <f t="shared" si="571"/>
        <v>1.1363169096311632E-2</v>
      </c>
      <c r="AN901" s="5">
        <f t="shared" si="572"/>
        <v>-5.9177108029954129E-3</v>
      </c>
      <c r="AO901" s="5">
        <f t="shared" si="573"/>
        <v>1.4871866425263613E-2</v>
      </c>
      <c r="AP901" s="5">
        <f t="shared" si="574"/>
        <v>-1.9067332856137487E-3</v>
      </c>
      <c r="AQ901" s="5">
        <f t="shared" si="575"/>
        <v>-1.0912272096378017E-2</v>
      </c>
      <c r="AR901" s="5">
        <f t="shared" si="576"/>
        <v>7.012618344248045E-3</v>
      </c>
      <c r="AS901" s="5">
        <f t="shared" si="577"/>
        <v>6.9964588764341862E-3</v>
      </c>
      <c r="AT901" s="5">
        <f t="shared" si="578"/>
        <v>-6.6898678304327941E-4</v>
      </c>
      <c r="AU901" s="5">
        <f t="shared" si="579"/>
        <v>4.5484810271010367E-3</v>
      </c>
      <c r="AV901">
        <f t="shared" si="580"/>
        <v>1</v>
      </c>
      <c r="AW901">
        <f t="shared" si="581"/>
        <v>0</v>
      </c>
      <c r="AX901">
        <f t="shared" si="582"/>
        <v>0</v>
      </c>
    </row>
    <row r="902" spans="1:50" x14ac:dyDescent="0.25">
      <c r="A902" s="1">
        <v>43091</v>
      </c>
      <c r="B902">
        <v>29505.050781000002</v>
      </c>
      <c r="C902">
        <v>29578.009765999999</v>
      </c>
      <c r="D902">
        <v>29413.859375</v>
      </c>
      <c r="E902">
        <v>29578.009765999999</v>
      </c>
      <c r="F902">
        <v>29578.009765999999</v>
      </c>
      <c r="G902">
        <v>1282144300</v>
      </c>
      <c r="H902" s="2">
        <f t="shared" si="584"/>
        <v>7.1831914761228965E-3</v>
      </c>
      <c r="I902">
        <f t="shared" si="585"/>
        <v>33018.710937999997</v>
      </c>
      <c r="J902">
        <f t="shared" si="586"/>
        <v>29516.509765999999</v>
      </c>
      <c r="K902">
        <f t="shared" si="587"/>
        <v>32728.509765999999</v>
      </c>
      <c r="L902">
        <f t="shared" si="588"/>
        <v>0.11632632483457672</v>
      </c>
      <c r="M902">
        <f t="shared" si="589"/>
        <v>-2.0792474032750308E-3</v>
      </c>
      <c r="N902">
        <f t="shared" si="590"/>
        <v>0.10651494217915602</v>
      </c>
      <c r="O902">
        <f t="shared" si="591"/>
        <v>1</v>
      </c>
      <c r="P902">
        <f t="shared" si="583"/>
        <v>0</v>
      </c>
      <c r="Q902">
        <f t="shared" si="592"/>
        <v>0</v>
      </c>
      <c r="R902">
        <f t="shared" si="593"/>
        <v>1</v>
      </c>
      <c r="S902">
        <f t="shared" si="594"/>
        <v>0</v>
      </c>
      <c r="T902" s="4">
        <f t="shared" si="595"/>
        <v>1.0071831914761229</v>
      </c>
      <c r="U902" s="4">
        <f t="shared" si="596"/>
        <v>1.0071831914761229</v>
      </c>
      <c r="V902" s="4">
        <f>PRODUCT($T$3:T902)-1</f>
        <v>0.81349641819383245</v>
      </c>
      <c r="W902" s="3">
        <f>PRODUCT($U$3:U902)-1</f>
        <v>0.58549484273174457</v>
      </c>
      <c r="X902">
        <f t="shared" si="597"/>
        <v>0.32871157380436</v>
      </c>
      <c r="Y902" s="1">
        <f t="shared" si="557"/>
        <v>43091</v>
      </c>
      <c r="Z902">
        <f t="shared" si="558"/>
        <v>-9.8505466762357496E-3</v>
      </c>
      <c r="AA902" s="5">
        <f t="shared" si="559"/>
        <v>5.3312637266738072E-3</v>
      </c>
      <c r="AB902" s="5">
        <f t="shared" si="560"/>
        <v>-6.0312371297241985E-3</v>
      </c>
      <c r="AC902" s="5">
        <f t="shared" si="561"/>
        <v>-1.7987637006944279E-4</v>
      </c>
      <c r="AD902" s="5">
        <f t="shared" si="562"/>
        <v>-1.9210882353822845E-3</v>
      </c>
      <c r="AE902" s="5">
        <f t="shared" si="563"/>
        <v>-1.5071665879273777E-2</v>
      </c>
      <c r="AF902" s="5">
        <f t="shared" si="564"/>
        <v>-3.5338842075016696E-3</v>
      </c>
      <c r="AG902" s="5">
        <f t="shared" si="565"/>
        <v>2.2026048654957275E-3</v>
      </c>
      <c r="AH902" s="5">
        <f t="shared" si="566"/>
        <v>-1.0140561595564757E-2</v>
      </c>
      <c r="AI902" s="5">
        <f t="shared" si="567"/>
        <v>-2.1426490606526127E-2</v>
      </c>
      <c r="AJ902" s="5">
        <f t="shared" si="568"/>
        <v>2.7772976187936393E-3</v>
      </c>
      <c r="AK902">
        <f t="shared" si="569"/>
        <v>1.1894778027015551E-2</v>
      </c>
      <c r="AL902" s="5">
        <f t="shared" si="570"/>
        <v>1.1363169096311632E-2</v>
      </c>
      <c r="AM902" s="5">
        <f t="shared" si="571"/>
        <v>-5.9177108029954129E-3</v>
      </c>
      <c r="AN902" s="5">
        <f t="shared" si="572"/>
        <v>1.4871866425263613E-2</v>
      </c>
      <c r="AO902" s="5">
        <f t="shared" si="573"/>
        <v>-1.9067332856137487E-3</v>
      </c>
      <c r="AP902" s="5">
        <f t="shared" si="574"/>
        <v>-1.0912272096378017E-2</v>
      </c>
      <c r="AQ902" s="5">
        <f t="shared" si="575"/>
        <v>7.012618344248045E-3</v>
      </c>
      <c r="AR902" s="5">
        <f t="shared" si="576"/>
        <v>6.9964588764341862E-3</v>
      </c>
      <c r="AS902" s="5">
        <f t="shared" si="577"/>
        <v>-6.6898678304327941E-4</v>
      </c>
      <c r="AT902" s="5">
        <f t="shared" si="578"/>
        <v>4.5484810271010367E-3</v>
      </c>
      <c r="AU902" s="5">
        <f t="shared" si="579"/>
        <v>7.1831914761228965E-3</v>
      </c>
      <c r="AV902">
        <f t="shared" si="580"/>
        <v>1</v>
      </c>
      <c r="AW902">
        <f t="shared" si="581"/>
        <v>0</v>
      </c>
      <c r="AX902">
        <f t="shared" si="582"/>
        <v>0</v>
      </c>
    </row>
    <row r="903" spans="1:50" x14ac:dyDescent="0.25">
      <c r="A903" s="1">
        <v>43096</v>
      </c>
      <c r="B903">
        <v>29632.970702999999</v>
      </c>
      <c r="C903">
        <v>29693.820313</v>
      </c>
      <c r="D903">
        <v>29516.509765999999</v>
      </c>
      <c r="E903">
        <v>29597.660156000002</v>
      </c>
      <c r="F903">
        <v>29597.660156000002</v>
      </c>
      <c r="G903">
        <v>1725832000</v>
      </c>
      <c r="H903" s="2">
        <f t="shared" si="584"/>
        <v>6.6435808749343295E-4</v>
      </c>
      <c r="I903">
        <f t="shared" si="585"/>
        <v>33018.710937999997</v>
      </c>
      <c r="J903">
        <f t="shared" si="586"/>
        <v>29661.060547000001</v>
      </c>
      <c r="K903">
        <f t="shared" si="587"/>
        <v>32650.220702999999</v>
      </c>
      <c r="L903">
        <f t="shared" si="588"/>
        <v>0.11558517680008173</v>
      </c>
      <c r="M903">
        <f t="shared" si="589"/>
        <v>2.1420744297298011E-3</v>
      </c>
      <c r="N903">
        <f t="shared" si="590"/>
        <v>0.10313519821874118</v>
      </c>
      <c r="O903">
        <f t="shared" si="591"/>
        <v>1</v>
      </c>
      <c r="P903">
        <f t="shared" si="583"/>
        <v>0</v>
      </c>
      <c r="Q903">
        <f t="shared" si="592"/>
        <v>0</v>
      </c>
      <c r="R903">
        <f t="shared" si="593"/>
        <v>1</v>
      </c>
      <c r="S903">
        <f t="shared" si="594"/>
        <v>0</v>
      </c>
      <c r="T903" s="4">
        <f t="shared" si="595"/>
        <v>1.0006643580874934</v>
      </c>
      <c r="U903" s="4">
        <f t="shared" si="596"/>
        <v>1.0006643580874934</v>
      </c>
      <c r="V903" s="4">
        <f>PRODUCT($T$3:T903)-1</f>
        <v>0.81470122920589993</v>
      </c>
      <c r="W903" s="3">
        <f>PRODUCT($U$3:U903)-1</f>
        <v>0.58654817905319256</v>
      </c>
      <c r="X903">
        <f t="shared" si="597"/>
        <v>0.3295943140843629</v>
      </c>
      <c r="Y903" s="1">
        <f t="shared" si="557"/>
        <v>43096</v>
      </c>
      <c r="Z903">
        <f t="shared" si="558"/>
        <v>5.3312637266738072E-3</v>
      </c>
      <c r="AA903" s="5">
        <f t="shared" si="559"/>
        <v>-6.0312371297241985E-3</v>
      </c>
      <c r="AB903" s="5">
        <f t="shared" si="560"/>
        <v>-1.7987637006944279E-4</v>
      </c>
      <c r="AC903" s="5">
        <f t="shared" si="561"/>
        <v>-1.9210882353822845E-3</v>
      </c>
      <c r="AD903" s="5">
        <f t="shared" si="562"/>
        <v>-1.5071665879273777E-2</v>
      </c>
      <c r="AE903" s="5">
        <f t="shared" si="563"/>
        <v>-3.5338842075016696E-3</v>
      </c>
      <c r="AF903" s="5">
        <f t="shared" si="564"/>
        <v>2.2026048654957275E-3</v>
      </c>
      <c r="AG903" s="5">
        <f t="shared" si="565"/>
        <v>-1.0140561595564757E-2</v>
      </c>
      <c r="AH903" s="5">
        <f t="shared" si="566"/>
        <v>-2.1426490606526127E-2</v>
      </c>
      <c r="AI903" s="5">
        <f t="shared" si="567"/>
        <v>2.7772976187936393E-3</v>
      </c>
      <c r="AJ903" s="5">
        <f t="shared" si="568"/>
        <v>1.1894778027015551E-2</v>
      </c>
      <c r="AK903">
        <f t="shared" si="569"/>
        <v>1.1363169096311632E-2</v>
      </c>
      <c r="AL903" s="5">
        <f t="shared" si="570"/>
        <v>-5.9177108029954129E-3</v>
      </c>
      <c r="AM903" s="5">
        <f t="shared" si="571"/>
        <v>1.4871866425263613E-2</v>
      </c>
      <c r="AN903" s="5">
        <f t="shared" si="572"/>
        <v>-1.9067332856137487E-3</v>
      </c>
      <c r="AO903" s="5">
        <f t="shared" si="573"/>
        <v>-1.0912272096378017E-2</v>
      </c>
      <c r="AP903" s="5">
        <f t="shared" si="574"/>
        <v>7.012618344248045E-3</v>
      </c>
      <c r="AQ903" s="5">
        <f t="shared" si="575"/>
        <v>6.9964588764341862E-3</v>
      </c>
      <c r="AR903" s="5">
        <f t="shared" si="576"/>
        <v>-6.6898678304327941E-4</v>
      </c>
      <c r="AS903" s="5">
        <f t="shared" si="577"/>
        <v>4.5484810271010367E-3</v>
      </c>
      <c r="AT903" s="5">
        <f t="shared" si="578"/>
        <v>7.1831914761228965E-3</v>
      </c>
      <c r="AU903" s="5">
        <f t="shared" si="579"/>
        <v>6.6435808749343295E-4</v>
      </c>
      <c r="AV903">
        <f t="shared" si="580"/>
        <v>1</v>
      </c>
      <c r="AW903">
        <f t="shared" si="581"/>
        <v>0</v>
      </c>
      <c r="AX903">
        <f t="shared" si="582"/>
        <v>0</v>
      </c>
    </row>
    <row r="904" spans="1:50" x14ac:dyDescent="0.25">
      <c r="A904" s="1">
        <v>43097</v>
      </c>
      <c r="B904">
        <v>29684.789063</v>
      </c>
      <c r="C904">
        <v>29873.099609000001</v>
      </c>
      <c r="D904">
        <v>29661.060547000001</v>
      </c>
      <c r="E904">
        <v>29863.710938</v>
      </c>
      <c r="F904">
        <v>29863.710938</v>
      </c>
      <c r="G904">
        <v>1339575400</v>
      </c>
      <c r="H904" s="2">
        <f t="shared" si="584"/>
        <v>8.9889126572075817E-3</v>
      </c>
      <c r="I904">
        <f t="shared" si="585"/>
        <v>33223.578125</v>
      </c>
      <c r="J904">
        <f t="shared" si="586"/>
        <v>29849.310547000001</v>
      </c>
      <c r="K904">
        <f t="shared" si="587"/>
        <v>32794.128905999998</v>
      </c>
      <c r="L904">
        <f t="shared" si="588"/>
        <v>0.11250668726252466</v>
      </c>
      <c r="M904">
        <f t="shared" si="589"/>
        <v>-4.822036695271148E-4</v>
      </c>
      <c r="N904">
        <f t="shared" si="590"/>
        <v>9.8126384027886981E-2</v>
      </c>
      <c r="O904">
        <f t="shared" si="591"/>
        <v>1</v>
      </c>
      <c r="P904">
        <f t="shared" si="583"/>
        <v>0</v>
      </c>
      <c r="Q904">
        <f t="shared" si="592"/>
        <v>0</v>
      </c>
      <c r="R904">
        <f t="shared" si="593"/>
        <v>1</v>
      </c>
      <c r="S904">
        <f t="shared" si="594"/>
        <v>0</v>
      </c>
      <c r="T904" s="4">
        <f t="shared" si="595"/>
        <v>1.0089889126572076</v>
      </c>
      <c r="U904" s="4">
        <f t="shared" si="596"/>
        <v>1.0089889126572076</v>
      </c>
      <c r="V904" s="4">
        <f>PRODUCT($T$3:T904)-1</f>
        <v>0.83101342005415901</v>
      </c>
      <c r="W904" s="3">
        <f>PRODUCT($U$3:U904)-1</f>
        <v>0.60080952206115334</v>
      </c>
      <c r="X904">
        <f t="shared" si="597"/>
        <v>0.34154592124318728</v>
      </c>
      <c r="Y904" s="1">
        <f t="shared" si="557"/>
        <v>43097</v>
      </c>
      <c r="Z904">
        <f t="shared" si="558"/>
        <v>-6.0312371297241985E-3</v>
      </c>
      <c r="AA904" s="5">
        <f t="shared" si="559"/>
        <v>-1.7987637006944279E-4</v>
      </c>
      <c r="AB904" s="5">
        <f t="shared" si="560"/>
        <v>-1.9210882353822845E-3</v>
      </c>
      <c r="AC904" s="5">
        <f t="shared" si="561"/>
        <v>-1.5071665879273777E-2</v>
      </c>
      <c r="AD904" s="5">
        <f t="shared" si="562"/>
        <v>-3.5338842075016696E-3</v>
      </c>
      <c r="AE904" s="5">
        <f t="shared" si="563"/>
        <v>2.2026048654957275E-3</v>
      </c>
      <c r="AF904" s="5">
        <f t="shared" si="564"/>
        <v>-1.0140561595564757E-2</v>
      </c>
      <c r="AG904" s="5">
        <f t="shared" si="565"/>
        <v>-2.1426490606526127E-2</v>
      </c>
      <c r="AH904" s="5">
        <f t="shared" si="566"/>
        <v>2.7772976187936393E-3</v>
      </c>
      <c r="AI904" s="5">
        <f t="shared" si="567"/>
        <v>1.1894778027015551E-2</v>
      </c>
      <c r="AJ904" s="5">
        <f t="shared" si="568"/>
        <v>1.1363169096311632E-2</v>
      </c>
      <c r="AK904">
        <f t="shared" si="569"/>
        <v>-5.9177108029954129E-3</v>
      </c>
      <c r="AL904" s="5">
        <f t="shared" si="570"/>
        <v>1.4871866425263613E-2</v>
      </c>
      <c r="AM904" s="5">
        <f t="shared" si="571"/>
        <v>-1.9067332856137487E-3</v>
      </c>
      <c r="AN904" s="5">
        <f t="shared" si="572"/>
        <v>-1.0912272096378017E-2</v>
      </c>
      <c r="AO904" s="5">
        <f t="shared" si="573"/>
        <v>7.012618344248045E-3</v>
      </c>
      <c r="AP904" s="5">
        <f t="shared" si="574"/>
        <v>6.9964588764341862E-3</v>
      </c>
      <c r="AQ904" s="5">
        <f t="shared" si="575"/>
        <v>-6.6898678304327941E-4</v>
      </c>
      <c r="AR904" s="5">
        <f t="shared" si="576"/>
        <v>4.5484810271010367E-3</v>
      </c>
      <c r="AS904" s="5">
        <f t="shared" si="577"/>
        <v>7.1831914761228965E-3</v>
      </c>
      <c r="AT904" s="5">
        <f t="shared" si="578"/>
        <v>6.6435808749343295E-4</v>
      </c>
      <c r="AU904" s="5">
        <f t="shared" si="579"/>
        <v>8.9889126572075817E-3</v>
      </c>
      <c r="AV904">
        <f t="shared" si="580"/>
        <v>1</v>
      </c>
      <c r="AW904">
        <f t="shared" si="581"/>
        <v>0</v>
      </c>
      <c r="AX904">
        <f t="shared" si="582"/>
        <v>0</v>
      </c>
    </row>
    <row r="905" spans="1:50" x14ac:dyDescent="0.25">
      <c r="A905" s="1">
        <v>43098</v>
      </c>
      <c r="B905">
        <v>29914.050781000002</v>
      </c>
      <c r="C905">
        <v>29997.960938</v>
      </c>
      <c r="D905">
        <v>29849.310547000001</v>
      </c>
      <c r="E905">
        <v>29919.150390999999</v>
      </c>
      <c r="F905">
        <v>29919.150390999999</v>
      </c>
      <c r="G905">
        <v>1365770800</v>
      </c>
      <c r="H905" s="2">
        <f t="shared" si="584"/>
        <v>1.856415403802103E-3</v>
      </c>
      <c r="I905">
        <f t="shared" si="585"/>
        <v>33484.078125</v>
      </c>
      <c r="J905">
        <f t="shared" si="586"/>
        <v>30028.289063</v>
      </c>
      <c r="K905">
        <f t="shared" si="587"/>
        <v>32897.039062999997</v>
      </c>
      <c r="L905">
        <f t="shared" si="588"/>
        <v>0.11915203765519933</v>
      </c>
      <c r="M905">
        <f t="shared" si="589"/>
        <v>3.6477864703281515E-3</v>
      </c>
      <c r="N905">
        <f t="shared" si="590"/>
        <v>9.9531190995843843E-2</v>
      </c>
      <c r="O905">
        <f t="shared" si="591"/>
        <v>1</v>
      </c>
      <c r="P905">
        <f t="shared" si="583"/>
        <v>0</v>
      </c>
      <c r="Q905">
        <f t="shared" si="592"/>
        <v>0</v>
      </c>
      <c r="R905">
        <f t="shared" si="593"/>
        <v>1</v>
      </c>
      <c r="S905">
        <f t="shared" si="594"/>
        <v>0</v>
      </c>
      <c r="T905" s="4">
        <f t="shared" si="595"/>
        <v>1.0018564154038021</v>
      </c>
      <c r="U905" s="4">
        <f t="shared" si="596"/>
        <v>1.0018564154038021</v>
      </c>
      <c r="V905" s="4">
        <f>PRODUCT($T$3:T905)-1</f>
        <v>0.83441254157171585</v>
      </c>
      <c r="W905" s="3">
        <f>PRODUCT($U$3:U905)-1</f>
        <v>0.60378128951646071</v>
      </c>
      <c r="X905">
        <f t="shared" si="597"/>
        <v>0.34403638775629108</v>
      </c>
      <c r="Y905" s="1">
        <f t="shared" si="557"/>
        <v>43098</v>
      </c>
      <c r="Z905">
        <f t="shared" si="558"/>
        <v>-1.7987637006944279E-4</v>
      </c>
      <c r="AA905" s="5">
        <f t="shared" si="559"/>
        <v>-1.9210882353822845E-3</v>
      </c>
      <c r="AB905" s="5">
        <f t="shared" si="560"/>
        <v>-1.5071665879273777E-2</v>
      </c>
      <c r="AC905" s="5">
        <f t="shared" si="561"/>
        <v>-3.5338842075016696E-3</v>
      </c>
      <c r="AD905" s="5">
        <f t="shared" si="562"/>
        <v>2.2026048654957275E-3</v>
      </c>
      <c r="AE905" s="5">
        <f t="shared" si="563"/>
        <v>-1.0140561595564757E-2</v>
      </c>
      <c r="AF905" s="5">
        <f t="shared" si="564"/>
        <v>-2.1426490606526127E-2</v>
      </c>
      <c r="AG905" s="5">
        <f t="shared" si="565"/>
        <v>2.7772976187936393E-3</v>
      </c>
      <c r="AH905" s="5">
        <f t="shared" si="566"/>
        <v>1.1894778027015551E-2</v>
      </c>
      <c r="AI905" s="5">
        <f t="shared" si="567"/>
        <v>1.1363169096311632E-2</v>
      </c>
      <c r="AJ905" s="5">
        <f t="shared" si="568"/>
        <v>-5.9177108029954129E-3</v>
      </c>
      <c r="AK905">
        <f t="shared" si="569"/>
        <v>1.4871866425263613E-2</v>
      </c>
      <c r="AL905" s="5">
        <f t="shared" si="570"/>
        <v>-1.9067332856137487E-3</v>
      </c>
      <c r="AM905" s="5">
        <f t="shared" si="571"/>
        <v>-1.0912272096378017E-2</v>
      </c>
      <c r="AN905" s="5">
        <f t="shared" si="572"/>
        <v>7.012618344248045E-3</v>
      </c>
      <c r="AO905" s="5">
        <f t="shared" si="573"/>
        <v>6.9964588764341862E-3</v>
      </c>
      <c r="AP905" s="5">
        <f t="shared" si="574"/>
        <v>-6.6898678304327941E-4</v>
      </c>
      <c r="AQ905" s="5">
        <f t="shared" si="575"/>
        <v>4.5484810271010367E-3</v>
      </c>
      <c r="AR905" s="5">
        <f t="shared" si="576"/>
        <v>7.1831914761228965E-3</v>
      </c>
      <c r="AS905" s="5">
        <f t="shared" si="577"/>
        <v>6.6435808749343295E-4</v>
      </c>
      <c r="AT905" s="5">
        <f t="shared" si="578"/>
        <v>8.9889126572075817E-3</v>
      </c>
      <c r="AU905" s="5">
        <f t="shared" si="579"/>
        <v>1.856415403802103E-3</v>
      </c>
      <c r="AV905">
        <f t="shared" si="580"/>
        <v>1</v>
      </c>
      <c r="AW905">
        <f t="shared" si="581"/>
        <v>0</v>
      </c>
      <c r="AX905">
        <f t="shared" si="582"/>
        <v>0</v>
      </c>
    </row>
    <row r="906" spans="1:50" x14ac:dyDescent="0.25">
      <c r="A906" s="1">
        <v>43102</v>
      </c>
      <c r="B906">
        <v>30028.289063</v>
      </c>
      <c r="C906">
        <v>30515.310547000001</v>
      </c>
      <c r="D906">
        <v>30028.289063</v>
      </c>
      <c r="E906">
        <v>30515.310547000001</v>
      </c>
      <c r="F906">
        <v>30515.310547000001</v>
      </c>
      <c r="G906">
        <v>2442333400</v>
      </c>
      <c r="H906" s="2">
        <f t="shared" si="584"/>
        <v>1.9925704714507386E-2</v>
      </c>
      <c r="I906">
        <f t="shared" si="585"/>
        <v>33484.078125</v>
      </c>
      <c r="J906">
        <f t="shared" si="586"/>
        <v>30456.759765999999</v>
      </c>
      <c r="K906">
        <f t="shared" si="587"/>
        <v>32501.349609000001</v>
      </c>
      <c r="L906">
        <f t="shared" si="588"/>
        <v>9.728780486855837E-2</v>
      </c>
      <c r="M906">
        <f t="shared" si="589"/>
        <v>-1.9187345614530837E-3</v>
      </c>
      <c r="N906">
        <f t="shared" si="590"/>
        <v>6.5083363937623373E-2</v>
      </c>
      <c r="O906">
        <f t="shared" si="591"/>
        <v>1</v>
      </c>
      <c r="P906">
        <f t="shared" si="583"/>
        <v>0</v>
      </c>
      <c r="Q906">
        <f t="shared" si="592"/>
        <v>0</v>
      </c>
      <c r="R906">
        <f t="shared" si="593"/>
        <v>1</v>
      </c>
      <c r="S906">
        <f t="shared" si="594"/>
        <v>0</v>
      </c>
      <c r="T906" s="4">
        <f t="shared" si="595"/>
        <v>1.0199257047145074</v>
      </c>
      <c r="U906" s="4">
        <f t="shared" si="596"/>
        <v>1.0199257047145074</v>
      </c>
      <c r="V906" s="4">
        <f>PRODUCT($T$3:T906)-1</f>
        <v>0.87096450419966276</v>
      </c>
      <c r="W906" s="3">
        <f>PRODUCT($U$3:U906)-1</f>
        <v>0.63573776191801756</v>
      </c>
      <c r="X906">
        <f t="shared" si="597"/>
        <v>0.37081725994427606</v>
      </c>
      <c r="Y906" s="1">
        <f t="shared" si="557"/>
        <v>43102</v>
      </c>
      <c r="Z906">
        <f t="shared" si="558"/>
        <v>-1.9210882353822845E-3</v>
      </c>
      <c r="AA906" s="5">
        <f t="shared" si="559"/>
        <v>-1.5071665879273777E-2</v>
      </c>
      <c r="AB906" s="5">
        <f t="shared" si="560"/>
        <v>-3.5338842075016696E-3</v>
      </c>
      <c r="AC906" s="5">
        <f t="shared" si="561"/>
        <v>2.2026048654957275E-3</v>
      </c>
      <c r="AD906" s="5">
        <f t="shared" si="562"/>
        <v>-1.0140561595564757E-2</v>
      </c>
      <c r="AE906" s="5">
        <f t="shared" si="563"/>
        <v>-2.1426490606526127E-2</v>
      </c>
      <c r="AF906" s="5">
        <f t="shared" si="564"/>
        <v>2.7772976187936393E-3</v>
      </c>
      <c r="AG906" s="5">
        <f t="shared" si="565"/>
        <v>1.1894778027015551E-2</v>
      </c>
      <c r="AH906" s="5">
        <f t="shared" si="566"/>
        <v>1.1363169096311632E-2</v>
      </c>
      <c r="AI906" s="5">
        <f t="shared" si="567"/>
        <v>-5.9177108029954129E-3</v>
      </c>
      <c r="AJ906" s="5">
        <f t="shared" si="568"/>
        <v>1.4871866425263613E-2</v>
      </c>
      <c r="AK906">
        <f t="shared" si="569"/>
        <v>-1.9067332856137487E-3</v>
      </c>
      <c r="AL906" s="5">
        <f t="shared" si="570"/>
        <v>-1.0912272096378017E-2</v>
      </c>
      <c r="AM906" s="5">
        <f t="shared" si="571"/>
        <v>7.012618344248045E-3</v>
      </c>
      <c r="AN906" s="5">
        <f t="shared" si="572"/>
        <v>6.9964588764341862E-3</v>
      </c>
      <c r="AO906" s="5">
        <f t="shared" si="573"/>
        <v>-6.6898678304327941E-4</v>
      </c>
      <c r="AP906" s="5">
        <f t="shared" si="574"/>
        <v>4.5484810271010367E-3</v>
      </c>
      <c r="AQ906" s="5">
        <f t="shared" si="575"/>
        <v>7.1831914761228965E-3</v>
      </c>
      <c r="AR906" s="5">
        <f t="shared" si="576"/>
        <v>6.6435808749343295E-4</v>
      </c>
      <c r="AS906" s="5">
        <f t="shared" si="577"/>
        <v>8.9889126572075817E-3</v>
      </c>
      <c r="AT906" s="5">
        <f t="shared" si="578"/>
        <v>1.856415403802103E-3</v>
      </c>
      <c r="AU906" s="5">
        <f t="shared" si="579"/>
        <v>1.9925704714507386E-2</v>
      </c>
      <c r="AV906">
        <f t="shared" si="580"/>
        <v>1</v>
      </c>
      <c r="AW906">
        <f t="shared" si="581"/>
        <v>0</v>
      </c>
      <c r="AX906">
        <f t="shared" si="582"/>
        <v>0</v>
      </c>
    </row>
    <row r="907" spans="1:50" x14ac:dyDescent="0.25">
      <c r="A907" s="1">
        <v>43103</v>
      </c>
      <c r="B907">
        <v>30658.730468999998</v>
      </c>
      <c r="C907">
        <v>30724.320313</v>
      </c>
      <c r="D907">
        <v>30456.759765999999</v>
      </c>
      <c r="E907">
        <v>30560.949218999998</v>
      </c>
      <c r="F907">
        <v>30560.949218999998</v>
      </c>
      <c r="G907">
        <v>2309467700</v>
      </c>
      <c r="H907" s="2">
        <f t="shared" si="584"/>
        <v>1.4955991330878327E-3</v>
      </c>
      <c r="I907">
        <f t="shared" si="585"/>
        <v>33484.078125</v>
      </c>
      <c r="J907">
        <f t="shared" si="586"/>
        <v>30560.429688</v>
      </c>
      <c r="K907">
        <f t="shared" si="587"/>
        <v>32330.390625</v>
      </c>
      <c r="L907">
        <f t="shared" si="588"/>
        <v>9.564915294524523E-2</v>
      </c>
      <c r="M907">
        <f t="shared" si="589"/>
        <v>-1.6999831918718122E-5</v>
      </c>
      <c r="N907">
        <f t="shared" si="590"/>
        <v>5.7898771184107245E-2</v>
      </c>
      <c r="O907">
        <f t="shared" si="591"/>
        <v>1</v>
      </c>
      <c r="P907">
        <f t="shared" si="583"/>
        <v>0</v>
      </c>
      <c r="Q907">
        <f t="shared" si="592"/>
        <v>0</v>
      </c>
      <c r="R907">
        <f t="shared" si="593"/>
        <v>1</v>
      </c>
      <c r="S907">
        <f t="shared" si="594"/>
        <v>0</v>
      </c>
      <c r="T907" s="4">
        <f t="shared" si="595"/>
        <v>1.0014955991330878</v>
      </c>
      <c r="U907" s="4">
        <f t="shared" si="596"/>
        <v>1.0014955991330878</v>
      </c>
      <c r="V907" s="4">
        <f>PRODUCT($T$3:T907)-1</f>
        <v>0.87376271709018183</v>
      </c>
      <c r="W907" s="3">
        <f>PRODUCT($U$3:U907)-1</f>
        <v>0.63818416989670124</v>
      </c>
      <c r="X907">
        <f t="shared" si="597"/>
        <v>0.37286745304987035</v>
      </c>
      <c r="Y907" s="1">
        <f t="shared" si="557"/>
        <v>43103</v>
      </c>
      <c r="Z907">
        <f t="shared" si="558"/>
        <v>-1.5071665879273777E-2</v>
      </c>
      <c r="AA907" s="5">
        <f t="shared" si="559"/>
        <v>-3.5338842075016696E-3</v>
      </c>
      <c r="AB907" s="5">
        <f t="shared" si="560"/>
        <v>2.2026048654957275E-3</v>
      </c>
      <c r="AC907" s="5">
        <f t="shared" si="561"/>
        <v>-1.0140561595564757E-2</v>
      </c>
      <c r="AD907" s="5">
        <f t="shared" si="562"/>
        <v>-2.1426490606526127E-2</v>
      </c>
      <c r="AE907" s="5">
        <f t="shared" si="563"/>
        <v>2.7772976187936393E-3</v>
      </c>
      <c r="AF907" s="5">
        <f t="shared" si="564"/>
        <v>1.1894778027015551E-2</v>
      </c>
      <c r="AG907" s="5">
        <f t="shared" si="565"/>
        <v>1.1363169096311632E-2</v>
      </c>
      <c r="AH907" s="5">
        <f t="shared" si="566"/>
        <v>-5.9177108029954129E-3</v>
      </c>
      <c r="AI907" s="5">
        <f t="shared" si="567"/>
        <v>1.4871866425263613E-2</v>
      </c>
      <c r="AJ907" s="5">
        <f t="shared" si="568"/>
        <v>-1.9067332856137487E-3</v>
      </c>
      <c r="AK907">
        <f t="shared" si="569"/>
        <v>-1.0912272096378017E-2</v>
      </c>
      <c r="AL907" s="5">
        <f t="shared" si="570"/>
        <v>7.012618344248045E-3</v>
      </c>
      <c r="AM907" s="5">
        <f t="shared" si="571"/>
        <v>6.9964588764341862E-3</v>
      </c>
      <c r="AN907" s="5">
        <f t="shared" si="572"/>
        <v>-6.6898678304327941E-4</v>
      </c>
      <c r="AO907" s="5">
        <f t="shared" si="573"/>
        <v>4.5484810271010367E-3</v>
      </c>
      <c r="AP907" s="5">
        <f t="shared" si="574"/>
        <v>7.1831914761228965E-3</v>
      </c>
      <c r="AQ907" s="5">
        <f t="shared" si="575"/>
        <v>6.6435808749343295E-4</v>
      </c>
      <c r="AR907" s="5">
        <f t="shared" si="576"/>
        <v>8.9889126572075817E-3</v>
      </c>
      <c r="AS907" s="5">
        <f t="shared" si="577"/>
        <v>1.856415403802103E-3</v>
      </c>
      <c r="AT907" s="5">
        <f t="shared" si="578"/>
        <v>1.9925704714507386E-2</v>
      </c>
      <c r="AU907" s="5">
        <f t="shared" si="579"/>
        <v>1.4955991330878327E-3</v>
      </c>
      <c r="AV907">
        <f t="shared" si="580"/>
        <v>1</v>
      </c>
      <c r="AW907">
        <f t="shared" si="581"/>
        <v>0</v>
      </c>
      <c r="AX907">
        <f t="shared" si="582"/>
        <v>0</v>
      </c>
    </row>
    <row r="908" spans="1:50" x14ac:dyDescent="0.25">
      <c r="A908" s="1">
        <v>43104</v>
      </c>
      <c r="B908">
        <v>30691.710938</v>
      </c>
      <c r="C908">
        <v>30796.929688</v>
      </c>
      <c r="D908">
        <v>30560.429688</v>
      </c>
      <c r="E908">
        <v>30736.480468999998</v>
      </c>
      <c r="F908">
        <v>30736.480468999998</v>
      </c>
      <c r="G908">
        <v>2995571100</v>
      </c>
      <c r="H908" s="2">
        <f t="shared" si="584"/>
        <v>5.7436452232599855E-3</v>
      </c>
      <c r="I908">
        <f t="shared" si="585"/>
        <v>33484.078125</v>
      </c>
      <c r="J908">
        <f t="shared" si="586"/>
        <v>30638.529297000001</v>
      </c>
      <c r="K908">
        <f t="shared" si="587"/>
        <v>32642.089843999998</v>
      </c>
      <c r="L908">
        <f t="shared" si="588"/>
        <v>8.9392071378216365E-2</v>
      </c>
      <c r="M908">
        <f t="shared" si="589"/>
        <v>-3.1868050767487333E-3</v>
      </c>
      <c r="N908">
        <f t="shared" si="590"/>
        <v>6.1998294727398928E-2</v>
      </c>
      <c r="O908">
        <f t="shared" si="591"/>
        <v>1</v>
      </c>
      <c r="P908">
        <f t="shared" si="583"/>
        <v>0</v>
      </c>
      <c r="Q908">
        <f t="shared" si="592"/>
        <v>0</v>
      </c>
      <c r="R908">
        <f t="shared" si="593"/>
        <v>1</v>
      </c>
      <c r="S908">
        <f t="shared" si="594"/>
        <v>0</v>
      </c>
      <c r="T908" s="4">
        <f t="shared" si="595"/>
        <v>1.00574364522326</v>
      </c>
      <c r="U908" s="4">
        <f t="shared" si="596"/>
        <v>1.00574364522326</v>
      </c>
      <c r="V908" s="4">
        <f>PRODUCT($T$3:T908)-1</f>
        <v>0.88452494536971948</v>
      </c>
      <c r="W908" s="3">
        <f>PRODUCT($U$3:U908)-1</f>
        <v>0.64759331857894864</v>
      </c>
      <c r="X908">
        <f t="shared" si="597"/>
        <v>0.38075271663874943</v>
      </c>
      <c r="Y908" s="1">
        <f t="shared" si="557"/>
        <v>43104</v>
      </c>
      <c r="Z908">
        <f t="shared" si="558"/>
        <v>-3.5338842075016696E-3</v>
      </c>
      <c r="AA908" s="5">
        <f t="shared" si="559"/>
        <v>2.2026048654957275E-3</v>
      </c>
      <c r="AB908" s="5">
        <f t="shared" si="560"/>
        <v>-1.0140561595564757E-2</v>
      </c>
      <c r="AC908" s="5">
        <f t="shared" si="561"/>
        <v>-2.1426490606526127E-2</v>
      </c>
      <c r="AD908" s="5">
        <f t="shared" si="562"/>
        <v>2.7772976187936393E-3</v>
      </c>
      <c r="AE908" s="5">
        <f t="shared" si="563"/>
        <v>1.1894778027015551E-2</v>
      </c>
      <c r="AF908" s="5">
        <f t="shared" si="564"/>
        <v>1.1363169096311632E-2</v>
      </c>
      <c r="AG908" s="5">
        <f t="shared" si="565"/>
        <v>-5.9177108029954129E-3</v>
      </c>
      <c r="AH908" s="5">
        <f t="shared" si="566"/>
        <v>1.4871866425263613E-2</v>
      </c>
      <c r="AI908" s="5">
        <f t="shared" si="567"/>
        <v>-1.9067332856137487E-3</v>
      </c>
      <c r="AJ908" s="5">
        <f t="shared" si="568"/>
        <v>-1.0912272096378017E-2</v>
      </c>
      <c r="AK908">
        <f t="shared" si="569"/>
        <v>7.012618344248045E-3</v>
      </c>
      <c r="AL908" s="5">
        <f t="shared" si="570"/>
        <v>6.9964588764341862E-3</v>
      </c>
      <c r="AM908" s="5">
        <f t="shared" si="571"/>
        <v>-6.6898678304327941E-4</v>
      </c>
      <c r="AN908" s="5">
        <f t="shared" si="572"/>
        <v>4.5484810271010367E-3</v>
      </c>
      <c r="AO908" s="5">
        <f t="shared" si="573"/>
        <v>7.1831914761228965E-3</v>
      </c>
      <c r="AP908" s="5">
        <f t="shared" si="574"/>
        <v>6.6435808749343295E-4</v>
      </c>
      <c r="AQ908" s="5">
        <f t="shared" si="575"/>
        <v>8.9889126572075817E-3</v>
      </c>
      <c r="AR908" s="5">
        <f t="shared" si="576"/>
        <v>1.856415403802103E-3</v>
      </c>
      <c r="AS908" s="5">
        <f t="shared" si="577"/>
        <v>1.9925704714507386E-2</v>
      </c>
      <c r="AT908" s="5">
        <f t="shared" si="578"/>
        <v>1.4955991330878327E-3</v>
      </c>
      <c r="AU908" s="5">
        <f t="shared" si="579"/>
        <v>5.7436452232599855E-3</v>
      </c>
      <c r="AV908">
        <f t="shared" si="580"/>
        <v>1</v>
      </c>
      <c r="AW908">
        <f t="shared" si="581"/>
        <v>0</v>
      </c>
      <c r="AX908">
        <f t="shared" si="582"/>
        <v>0</v>
      </c>
    </row>
    <row r="909" spans="1:50" x14ac:dyDescent="0.25">
      <c r="A909" s="1">
        <v>43105</v>
      </c>
      <c r="B909">
        <v>30893.859375</v>
      </c>
      <c r="C909">
        <v>30911.009765999999</v>
      </c>
      <c r="D909">
        <v>30638.529297000001</v>
      </c>
      <c r="E909">
        <v>30814.640625</v>
      </c>
      <c r="F909">
        <v>30814.640625</v>
      </c>
      <c r="G909">
        <v>2263930100</v>
      </c>
      <c r="H909" s="2">
        <f t="shared" si="584"/>
        <v>2.5429117064601492E-3</v>
      </c>
      <c r="I909">
        <f t="shared" si="585"/>
        <v>33484.078125</v>
      </c>
      <c r="J909">
        <f t="shared" si="586"/>
        <v>30732.539063</v>
      </c>
      <c r="K909">
        <f t="shared" si="587"/>
        <v>32321.419922000001</v>
      </c>
      <c r="L909">
        <f t="shared" si="588"/>
        <v>8.6628870103851785E-2</v>
      </c>
      <c r="M909">
        <f t="shared" si="589"/>
        <v>-2.6643686356475627E-3</v>
      </c>
      <c r="N909">
        <f t="shared" si="590"/>
        <v>4.889816225140553E-2</v>
      </c>
      <c r="O909">
        <f t="shared" si="591"/>
        <v>1</v>
      </c>
      <c r="P909">
        <f t="shared" si="583"/>
        <v>0</v>
      </c>
      <c r="Q909">
        <f t="shared" si="592"/>
        <v>0</v>
      </c>
      <c r="R909">
        <f t="shared" si="593"/>
        <v>1</v>
      </c>
      <c r="S909">
        <f t="shared" si="594"/>
        <v>0</v>
      </c>
      <c r="T909" s="4">
        <f t="shared" si="595"/>
        <v>1.0025429117064601</v>
      </c>
      <c r="U909" s="4">
        <f t="shared" si="596"/>
        <v>1.0025429117064601</v>
      </c>
      <c r="V909" s="4">
        <f>PRODUCT($T$3:T909)-1</f>
        <v>0.88931712591441636</v>
      </c>
      <c r="W909" s="3">
        <f>PRODUCT($U$3:U909)-1</f>
        <v>0.65178300291624858</v>
      </c>
      <c r="X909">
        <f t="shared" si="597"/>
        <v>0.38426384888561671</v>
      </c>
      <c r="Y909" s="1">
        <f t="shared" si="557"/>
        <v>43105</v>
      </c>
      <c r="Z909">
        <f t="shared" si="558"/>
        <v>2.2026048654957275E-3</v>
      </c>
      <c r="AA909" s="5">
        <f t="shared" si="559"/>
        <v>-1.0140561595564757E-2</v>
      </c>
      <c r="AB909" s="5">
        <f t="shared" si="560"/>
        <v>-2.1426490606526127E-2</v>
      </c>
      <c r="AC909" s="5">
        <f t="shared" si="561"/>
        <v>2.7772976187936393E-3</v>
      </c>
      <c r="AD909" s="5">
        <f t="shared" si="562"/>
        <v>1.1894778027015551E-2</v>
      </c>
      <c r="AE909" s="5">
        <f t="shared" si="563"/>
        <v>1.1363169096311632E-2</v>
      </c>
      <c r="AF909" s="5">
        <f t="shared" si="564"/>
        <v>-5.9177108029954129E-3</v>
      </c>
      <c r="AG909" s="5">
        <f t="shared" si="565"/>
        <v>1.4871866425263613E-2</v>
      </c>
      <c r="AH909" s="5">
        <f t="shared" si="566"/>
        <v>-1.9067332856137487E-3</v>
      </c>
      <c r="AI909" s="5">
        <f t="shared" si="567"/>
        <v>-1.0912272096378017E-2</v>
      </c>
      <c r="AJ909" s="5">
        <f t="shared" si="568"/>
        <v>7.012618344248045E-3</v>
      </c>
      <c r="AK909">
        <f t="shared" si="569"/>
        <v>6.9964588764341862E-3</v>
      </c>
      <c r="AL909" s="5">
        <f t="shared" si="570"/>
        <v>-6.6898678304327941E-4</v>
      </c>
      <c r="AM909" s="5">
        <f t="shared" si="571"/>
        <v>4.5484810271010367E-3</v>
      </c>
      <c r="AN909" s="5">
        <f t="shared" si="572"/>
        <v>7.1831914761228965E-3</v>
      </c>
      <c r="AO909" s="5">
        <f t="shared" si="573"/>
        <v>6.6435808749343295E-4</v>
      </c>
      <c r="AP909" s="5">
        <f t="shared" si="574"/>
        <v>8.9889126572075817E-3</v>
      </c>
      <c r="AQ909" s="5">
        <f t="shared" si="575"/>
        <v>1.856415403802103E-3</v>
      </c>
      <c r="AR909" s="5">
        <f t="shared" si="576"/>
        <v>1.9925704714507386E-2</v>
      </c>
      <c r="AS909" s="5">
        <f t="shared" si="577"/>
        <v>1.4955991330878327E-3</v>
      </c>
      <c r="AT909" s="5">
        <f t="shared" si="578"/>
        <v>5.7436452232599855E-3</v>
      </c>
      <c r="AU909" s="5">
        <f t="shared" si="579"/>
        <v>2.5429117064601492E-3</v>
      </c>
      <c r="AV909">
        <f t="shared" si="580"/>
        <v>1</v>
      </c>
      <c r="AW909">
        <f t="shared" si="581"/>
        <v>0</v>
      </c>
      <c r="AX909">
        <f t="shared" si="582"/>
        <v>0</v>
      </c>
    </row>
    <row r="910" spans="1:50" x14ac:dyDescent="0.25">
      <c r="A910" s="1">
        <v>43108</v>
      </c>
      <c r="B910">
        <v>30895.089843999998</v>
      </c>
      <c r="C910">
        <v>30929.150390999999</v>
      </c>
      <c r="D910">
        <v>30732.539063</v>
      </c>
      <c r="E910">
        <v>30899.529297000001</v>
      </c>
      <c r="F910">
        <v>30899.529297000001</v>
      </c>
      <c r="G910">
        <v>2004162500</v>
      </c>
      <c r="H910" s="2">
        <f t="shared" si="584"/>
        <v>2.7548162262560627E-3</v>
      </c>
      <c r="I910">
        <f t="shared" si="585"/>
        <v>33484.078125</v>
      </c>
      <c r="J910">
        <f t="shared" si="586"/>
        <v>30852.429688</v>
      </c>
      <c r="K910">
        <f t="shared" si="587"/>
        <v>31712.019531000002</v>
      </c>
      <c r="L910">
        <f t="shared" si="588"/>
        <v>8.3643631045568378E-2</v>
      </c>
      <c r="M910">
        <f t="shared" si="589"/>
        <v>-1.5242824104952923E-3</v>
      </c>
      <c r="N910">
        <f t="shared" si="590"/>
        <v>2.6294582878286343E-2</v>
      </c>
      <c r="O910">
        <f t="shared" si="591"/>
        <v>1</v>
      </c>
      <c r="P910">
        <f t="shared" si="583"/>
        <v>0</v>
      </c>
      <c r="Q910">
        <f t="shared" si="592"/>
        <v>0</v>
      </c>
      <c r="R910">
        <f t="shared" si="593"/>
        <v>1</v>
      </c>
      <c r="S910">
        <f t="shared" si="594"/>
        <v>0</v>
      </c>
      <c r="T910" s="4">
        <f t="shared" si="595"/>
        <v>1.0027548162262561</v>
      </c>
      <c r="U910" s="4">
        <f t="shared" si="596"/>
        <v>1.0027548162262561</v>
      </c>
      <c r="V910" s="4">
        <f>PRODUCT($T$3:T910)-1</f>
        <v>0.89452184738942897</v>
      </c>
      <c r="W910" s="3">
        <f>PRODUCT($U$3:U910)-1</f>
        <v>0.65633336153493627</v>
      </c>
      <c r="X910">
        <f t="shared" si="597"/>
        <v>0.38807724139794653</v>
      </c>
      <c r="Y910" s="1">
        <f t="shared" si="557"/>
        <v>43108</v>
      </c>
      <c r="Z910">
        <f t="shared" si="558"/>
        <v>-1.0140561595564757E-2</v>
      </c>
      <c r="AA910" s="5">
        <f t="shared" si="559"/>
        <v>-2.1426490606526127E-2</v>
      </c>
      <c r="AB910" s="5">
        <f t="shared" si="560"/>
        <v>2.7772976187936393E-3</v>
      </c>
      <c r="AC910" s="5">
        <f t="shared" si="561"/>
        <v>1.1894778027015551E-2</v>
      </c>
      <c r="AD910" s="5">
        <f t="shared" si="562"/>
        <v>1.1363169096311632E-2</v>
      </c>
      <c r="AE910" s="5">
        <f t="shared" si="563"/>
        <v>-5.9177108029954129E-3</v>
      </c>
      <c r="AF910" s="5">
        <f t="shared" si="564"/>
        <v>1.4871866425263613E-2</v>
      </c>
      <c r="AG910" s="5">
        <f t="shared" si="565"/>
        <v>-1.9067332856137487E-3</v>
      </c>
      <c r="AH910" s="5">
        <f t="shared" si="566"/>
        <v>-1.0912272096378017E-2</v>
      </c>
      <c r="AI910" s="5">
        <f t="shared" si="567"/>
        <v>7.012618344248045E-3</v>
      </c>
      <c r="AJ910" s="5">
        <f t="shared" si="568"/>
        <v>6.9964588764341862E-3</v>
      </c>
      <c r="AK910">
        <f t="shared" si="569"/>
        <v>-6.6898678304327941E-4</v>
      </c>
      <c r="AL910" s="5">
        <f t="shared" si="570"/>
        <v>4.5484810271010367E-3</v>
      </c>
      <c r="AM910" s="5">
        <f t="shared" si="571"/>
        <v>7.1831914761228965E-3</v>
      </c>
      <c r="AN910" s="5">
        <f t="shared" si="572"/>
        <v>6.6435808749343295E-4</v>
      </c>
      <c r="AO910" s="5">
        <f t="shared" si="573"/>
        <v>8.9889126572075817E-3</v>
      </c>
      <c r="AP910" s="5">
        <f t="shared" si="574"/>
        <v>1.856415403802103E-3</v>
      </c>
      <c r="AQ910" s="5">
        <f t="shared" si="575"/>
        <v>1.9925704714507386E-2</v>
      </c>
      <c r="AR910" s="5">
        <f t="shared" si="576"/>
        <v>1.4955991330878327E-3</v>
      </c>
      <c r="AS910" s="5">
        <f t="shared" si="577"/>
        <v>5.7436452232599855E-3</v>
      </c>
      <c r="AT910" s="5">
        <f t="shared" si="578"/>
        <v>2.5429117064601492E-3</v>
      </c>
      <c r="AU910" s="5">
        <f t="shared" si="579"/>
        <v>2.7548162262560627E-3</v>
      </c>
      <c r="AV910">
        <f t="shared" si="580"/>
        <v>1</v>
      </c>
      <c r="AW910">
        <f t="shared" si="581"/>
        <v>0</v>
      </c>
      <c r="AX910">
        <f t="shared" si="582"/>
        <v>0</v>
      </c>
    </row>
    <row r="911" spans="1:50" x14ac:dyDescent="0.25">
      <c r="A911" s="1">
        <v>43109</v>
      </c>
      <c r="B911">
        <v>30933.509765999999</v>
      </c>
      <c r="C911">
        <v>31056.699218999998</v>
      </c>
      <c r="D911">
        <v>30852.429688</v>
      </c>
      <c r="E911">
        <v>31011.410156000002</v>
      </c>
      <c r="F911">
        <v>31011.410156000002</v>
      </c>
      <c r="G911">
        <v>2004940800</v>
      </c>
      <c r="H911" s="2">
        <f t="shared" si="584"/>
        <v>3.6207949294186914E-3</v>
      </c>
      <c r="I911">
        <f t="shared" si="585"/>
        <v>33484.078125</v>
      </c>
      <c r="J911">
        <f t="shared" si="586"/>
        <v>30577.830077999999</v>
      </c>
      <c r="K911">
        <f t="shared" si="587"/>
        <v>30577.830077999999</v>
      </c>
      <c r="L911">
        <f t="shared" si="588"/>
        <v>7.9734135163846975E-2</v>
      </c>
      <c r="M911">
        <f t="shared" si="589"/>
        <v>-1.3981308035297957E-2</v>
      </c>
      <c r="N911">
        <f t="shared" si="590"/>
        <v>-1.3981308035297957E-2</v>
      </c>
      <c r="O911">
        <f t="shared" si="591"/>
        <v>0</v>
      </c>
      <c r="P911">
        <f t="shared" si="583"/>
        <v>1</v>
      </c>
      <c r="Q911">
        <f t="shared" si="592"/>
        <v>0</v>
      </c>
      <c r="R911">
        <f t="shared" si="593"/>
        <v>1</v>
      </c>
      <c r="S911">
        <f t="shared" si="594"/>
        <v>0</v>
      </c>
      <c r="T911" s="4">
        <f t="shared" si="595"/>
        <v>1.0036207949294187</v>
      </c>
      <c r="U911" s="4">
        <f t="shared" si="596"/>
        <v>1.0036207949294187</v>
      </c>
      <c r="V911" s="4">
        <f>PRODUCT($T$3:T911)-1</f>
        <v>0.90138152248812964</v>
      </c>
      <c r="W911" s="3">
        <f>PRODUCT($U$3:U911)-1</f>
        <v>0.66233060497180896</v>
      </c>
      <c r="X911">
        <f t="shared" si="597"/>
        <v>0.3931031844352415</v>
      </c>
      <c r="Y911" s="1">
        <f t="shared" si="557"/>
        <v>43109</v>
      </c>
      <c r="Z911">
        <f t="shared" si="558"/>
        <v>-2.1426490606526127E-2</v>
      </c>
      <c r="AA911" s="5">
        <f t="shared" si="559"/>
        <v>2.7772976187936393E-3</v>
      </c>
      <c r="AB911" s="5">
        <f t="shared" si="560"/>
        <v>1.1894778027015551E-2</v>
      </c>
      <c r="AC911" s="5">
        <f t="shared" si="561"/>
        <v>1.1363169096311632E-2</v>
      </c>
      <c r="AD911" s="5">
        <f t="shared" si="562"/>
        <v>-5.9177108029954129E-3</v>
      </c>
      <c r="AE911" s="5">
        <f t="shared" si="563"/>
        <v>1.4871866425263613E-2</v>
      </c>
      <c r="AF911" s="5">
        <f t="shared" si="564"/>
        <v>-1.9067332856137487E-3</v>
      </c>
      <c r="AG911" s="5">
        <f t="shared" si="565"/>
        <v>-1.0912272096378017E-2</v>
      </c>
      <c r="AH911" s="5">
        <f t="shared" si="566"/>
        <v>7.012618344248045E-3</v>
      </c>
      <c r="AI911" s="5">
        <f t="shared" si="567"/>
        <v>6.9964588764341862E-3</v>
      </c>
      <c r="AJ911" s="5">
        <f t="shared" si="568"/>
        <v>-6.6898678304327941E-4</v>
      </c>
      <c r="AK911">
        <f t="shared" si="569"/>
        <v>4.5484810271010367E-3</v>
      </c>
      <c r="AL911" s="5">
        <f t="shared" si="570"/>
        <v>7.1831914761228965E-3</v>
      </c>
      <c r="AM911" s="5">
        <f t="shared" si="571"/>
        <v>6.6435808749343295E-4</v>
      </c>
      <c r="AN911" s="5">
        <f t="shared" si="572"/>
        <v>8.9889126572075817E-3</v>
      </c>
      <c r="AO911" s="5">
        <f t="shared" si="573"/>
        <v>1.856415403802103E-3</v>
      </c>
      <c r="AP911" s="5">
        <f t="shared" si="574"/>
        <v>1.9925704714507386E-2</v>
      </c>
      <c r="AQ911" s="5">
        <f t="shared" si="575"/>
        <v>1.4955991330878327E-3</v>
      </c>
      <c r="AR911" s="5">
        <f t="shared" si="576"/>
        <v>5.7436452232599855E-3</v>
      </c>
      <c r="AS911" s="5">
        <f t="shared" si="577"/>
        <v>2.5429117064601492E-3</v>
      </c>
      <c r="AT911" s="5">
        <f t="shared" si="578"/>
        <v>2.7548162262560627E-3</v>
      </c>
      <c r="AU911" s="5">
        <f t="shared" si="579"/>
        <v>3.6207949294186914E-3</v>
      </c>
      <c r="AV911">
        <f t="shared" si="580"/>
        <v>0</v>
      </c>
      <c r="AW911">
        <f t="shared" si="581"/>
        <v>1</v>
      </c>
      <c r="AX911">
        <f t="shared" si="582"/>
        <v>0</v>
      </c>
    </row>
    <row r="912" spans="1:50" x14ac:dyDescent="0.25">
      <c r="A912" s="1">
        <v>43110</v>
      </c>
      <c r="B912">
        <v>31009.240234000001</v>
      </c>
      <c r="C912">
        <v>31267.570313</v>
      </c>
      <c r="D912">
        <v>30928.580077999999</v>
      </c>
      <c r="E912">
        <v>31073.720702999999</v>
      </c>
      <c r="F912">
        <v>31073.720702999999</v>
      </c>
      <c r="G912">
        <v>2595365800</v>
      </c>
      <c r="H912" s="2">
        <f t="shared" si="584"/>
        <v>2.0092780910816455E-3</v>
      </c>
      <c r="I912">
        <f t="shared" si="585"/>
        <v>33484.078125</v>
      </c>
      <c r="J912">
        <f t="shared" si="586"/>
        <v>30292.150390999999</v>
      </c>
      <c r="K912">
        <f t="shared" si="587"/>
        <v>30292.150390999999</v>
      </c>
      <c r="L912">
        <f t="shared" si="588"/>
        <v>7.7568999381760317E-2</v>
      </c>
      <c r="M912">
        <f t="shared" si="589"/>
        <v>-2.5152131586371085E-2</v>
      </c>
      <c r="N912">
        <f t="shared" si="590"/>
        <v>-2.5152131586371085E-2</v>
      </c>
      <c r="O912">
        <f t="shared" si="591"/>
        <v>0</v>
      </c>
      <c r="P912">
        <f t="shared" si="583"/>
        <v>1</v>
      </c>
      <c r="Q912">
        <f t="shared" si="592"/>
        <v>0</v>
      </c>
      <c r="R912">
        <f t="shared" si="593"/>
        <v>1</v>
      </c>
      <c r="S912">
        <f t="shared" si="594"/>
        <v>0</v>
      </c>
      <c r="T912" s="4">
        <f t="shared" si="595"/>
        <v>1.0020092780910816</v>
      </c>
      <c r="U912" s="4">
        <f t="shared" si="596"/>
        <v>1.0020092780910816</v>
      </c>
      <c r="V912" s="4">
        <f>PRODUCT($T$3:T912)-1</f>
        <v>0.90520192672405253</v>
      </c>
      <c r="W912" s="3">
        <f>PRODUCT($U$3:U912)-1</f>
        <v>0.66567068943651342</v>
      </c>
      <c r="X912">
        <f t="shared" si="597"/>
        <v>0.39590231614234339</v>
      </c>
      <c r="Y912" s="1">
        <f t="shared" si="557"/>
        <v>43110</v>
      </c>
      <c r="Z912">
        <f t="shared" si="558"/>
        <v>2.7772976187936393E-3</v>
      </c>
      <c r="AA912" s="5">
        <f t="shared" si="559"/>
        <v>1.1894778027015551E-2</v>
      </c>
      <c r="AB912" s="5">
        <f t="shared" si="560"/>
        <v>1.1363169096311632E-2</v>
      </c>
      <c r="AC912" s="5">
        <f t="shared" si="561"/>
        <v>-5.9177108029954129E-3</v>
      </c>
      <c r="AD912" s="5">
        <f t="shared" si="562"/>
        <v>1.4871866425263613E-2</v>
      </c>
      <c r="AE912" s="5">
        <f t="shared" si="563"/>
        <v>-1.9067332856137487E-3</v>
      </c>
      <c r="AF912" s="5">
        <f t="shared" si="564"/>
        <v>-1.0912272096378017E-2</v>
      </c>
      <c r="AG912" s="5">
        <f t="shared" si="565"/>
        <v>7.012618344248045E-3</v>
      </c>
      <c r="AH912" s="5">
        <f t="shared" si="566"/>
        <v>6.9964588764341862E-3</v>
      </c>
      <c r="AI912" s="5">
        <f t="shared" si="567"/>
        <v>-6.6898678304327941E-4</v>
      </c>
      <c r="AJ912" s="5">
        <f t="shared" si="568"/>
        <v>4.5484810271010367E-3</v>
      </c>
      <c r="AK912">
        <f t="shared" si="569"/>
        <v>7.1831914761228965E-3</v>
      </c>
      <c r="AL912" s="5">
        <f t="shared" si="570"/>
        <v>6.6435808749343295E-4</v>
      </c>
      <c r="AM912" s="5">
        <f t="shared" si="571"/>
        <v>8.9889126572075817E-3</v>
      </c>
      <c r="AN912" s="5">
        <f t="shared" si="572"/>
        <v>1.856415403802103E-3</v>
      </c>
      <c r="AO912" s="5">
        <f t="shared" si="573"/>
        <v>1.9925704714507386E-2</v>
      </c>
      <c r="AP912" s="5">
        <f t="shared" si="574"/>
        <v>1.4955991330878327E-3</v>
      </c>
      <c r="AQ912" s="5">
        <f t="shared" si="575"/>
        <v>5.7436452232599855E-3</v>
      </c>
      <c r="AR912" s="5">
        <f t="shared" si="576"/>
        <v>2.5429117064601492E-3</v>
      </c>
      <c r="AS912" s="5">
        <f t="shared" si="577"/>
        <v>2.7548162262560627E-3</v>
      </c>
      <c r="AT912" s="5">
        <f t="shared" si="578"/>
        <v>3.6207949294186914E-3</v>
      </c>
      <c r="AU912" s="5">
        <f t="shared" si="579"/>
        <v>2.0092780910816455E-3</v>
      </c>
      <c r="AV912">
        <f t="shared" si="580"/>
        <v>0</v>
      </c>
      <c r="AW912">
        <f t="shared" si="581"/>
        <v>1</v>
      </c>
      <c r="AX912">
        <f t="shared" si="582"/>
        <v>0</v>
      </c>
    </row>
    <row r="913" spans="1:50" x14ac:dyDescent="0.25">
      <c r="A913" s="1">
        <v>43111</v>
      </c>
      <c r="B913">
        <v>31066.210938</v>
      </c>
      <c r="C913">
        <v>31133.179688</v>
      </c>
      <c r="D913">
        <v>30950.070313</v>
      </c>
      <c r="E913">
        <v>31120.390625</v>
      </c>
      <c r="F913">
        <v>31120.390625</v>
      </c>
      <c r="G913">
        <v>1794778900</v>
      </c>
      <c r="H913" s="2">
        <f t="shared" si="584"/>
        <v>1.5019096826565104E-3</v>
      </c>
      <c r="I913">
        <f t="shared" si="585"/>
        <v>33484.078125</v>
      </c>
      <c r="J913">
        <f t="shared" si="586"/>
        <v>30251.320313</v>
      </c>
      <c r="K913">
        <f t="shared" si="587"/>
        <v>30251.320313</v>
      </c>
      <c r="L913">
        <f t="shared" si="588"/>
        <v>7.5953015130252766E-2</v>
      </c>
      <c r="M913">
        <f t="shared" si="589"/>
        <v>-2.7926073373315874E-2</v>
      </c>
      <c r="N913">
        <f t="shared" si="590"/>
        <v>-2.7926073373315874E-2</v>
      </c>
      <c r="O913">
        <f t="shared" si="591"/>
        <v>0</v>
      </c>
      <c r="P913">
        <f t="shared" si="583"/>
        <v>1</v>
      </c>
      <c r="Q913">
        <f t="shared" si="592"/>
        <v>0</v>
      </c>
      <c r="R913">
        <f t="shared" si="593"/>
        <v>1</v>
      </c>
      <c r="S913">
        <f t="shared" si="594"/>
        <v>0</v>
      </c>
      <c r="T913" s="4">
        <f t="shared" si="595"/>
        <v>1.0015019096826565</v>
      </c>
      <c r="U913" s="4">
        <f t="shared" si="596"/>
        <v>1.0015019096826565</v>
      </c>
      <c r="V913" s="4">
        <f>PRODUCT($T$3:T913)-1</f>
        <v>0.90806336794521525</v>
      </c>
      <c r="W913" s="3">
        <f>PRODUCT($U$3:U913)-1</f>
        <v>0.66817237637309534</v>
      </c>
      <c r="X913">
        <f t="shared" si="597"/>
        <v>0.39799883534700031</v>
      </c>
      <c r="Y913" s="1">
        <f t="shared" si="557"/>
        <v>43111</v>
      </c>
      <c r="Z913">
        <f t="shared" si="558"/>
        <v>1.1894778027015551E-2</v>
      </c>
      <c r="AA913" s="5">
        <f t="shared" si="559"/>
        <v>1.1363169096311632E-2</v>
      </c>
      <c r="AB913" s="5">
        <f t="shared" si="560"/>
        <v>-5.9177108029954129E-3</v>
      </c>
      <c r="AC913" s="5">
        <f t="shared" si="561"/>
        <v>1.4871866425263613E-2</v>
      </c>
      <c r="AD913" s="5">
        <f t="shared" si="562"/>
        <v>-1.9067332856137487E-3</v>
      </c>
      <c r="AE913" s="5">
        <f t="shared" si="563"/>
        <v>-1.0912272096378017E-2</v>
      </c>
      <c r="AF913" s="5">
        <f t="shared" si="564"/>
        <v>7.012618344248045E-3</v>
      </c>
      <c r="AG913" s="5">
        <f t="shared" si="565"/>
        <v>6.9964588764341862E-3</v>
      </c>
      <c r="AH913" s="5">
        <f t="shared" si="566"/>
        <v>-6.6898678304327941E-4</v>
      </c>
      <c r="AI913" s="5">
        <f t="shared" si="567"/>
        <v>4.5484810271010367E-3</v>
      </c>
      <c r="AJ913" s="5">
        <f t="shared" si="568"/>
        <v>7.1831914761228965E-3</v>
      </c>
      <c r="AK913">
        <f t="shared" si="569"/>
        <v>6.6435808749343295E-4</v>
      </c>
      <c r="AL913" s="5">
        <f t="shared" si="570"/>
        <v>8.9889126572075817E-3</v>
      </c>
      <c r="AM913" s="5">
        <f t="shared" si="571"/>
        <v>1.856415403802103E-3</v>
      </c>
      <c r="AN913" s="5">
        <f t="shared" si="572"/>
        <v>1.9925704714507386E-2</v>
      </c>
      <c r="AO913" s="5">
        <f t="shared" si="573"/>
        <v>1.4955991330878327E-3</v>
      </c>
      <c r="AP913" s="5">
        <f t="shared" si="574"/>
        <v>5.7436452232599855E-3</v>
      </c>
      <c r="AQ913" s="5">
        <f t="shared" si="575"/>
        <v>2.5429117064601492E-3</v>
      </c>
      <c r="AR913" s="5">
        <f t="shared" si="576"/>
        <v>2.7548162262560627E-3</v>
      </c>
      <c r="AS913" s="5">
        <f t="shared" si="577"/>
        <v>3.6207949294186914E-3</v>
      </c>
      <c r="AT913" s="5">
        <f t="shared" si="578"/>
        <v>2.0092780910816455E-3</v>
      </c>
      <c r="AU913" s="5">
        <f t="shared" si="579"/>
        <v>1.5019096826565104E-3</v>
      </c>
      <c r="AV913">
        <f t="shared" si="580"/>
        <v>0</v>
      </c>
      <c r="AW913">
        <f t="shared" si="581"/>
        <v>1</v>
      </c>
      <c r="AX913">
        <f t="shared" si="582"/>
        <v>0</v>
      </c>
    </row>
    <row r="914" spans="1:50" x14ac:dyDescent="0.25">
      <c r="A914" s="1">
        <v>43112</v>
      </c>
      <c r="B914">
        <v>31298.050781000002</v>
      </c>
      <c r="C914">
        <v>31412.539063</v>
      </c>
      <c r="D914">
        <v>31198.359375</v>
      </c>
      <c r="E914">
        <v>31412.539063</v>
      </c>
      <c r="F914">
        <v>31412.539063</v>
      </c>
      <c r="G914">
        <v>2327417400</v>
      </c>
      <c r="H914" s="2">
        <f t="shared" si="584"/>
        <v>9.3876854413681432E-3</v>
      </c>
      <c r="I914">
        <f t="shared" si="585"/>
        <v>33484.078125</v>
      </c>
      <c r="J914">
        <f t="shared" si="586"/>
        <v>29129.259765999999</v>
      </c>
      <c r="K914">
        <f t="shared" si="587"/>
        <v>29129.259765999999</v>
      </c>
      <c r="L914">
        <f t="shared" si="588"/>
        <v>6.594624706539598E-2</v>
      </c>
      <c r="M914">
        <f t="shared" si="589"/>
        <v>-7.2686874894790532E-2</v>
      </c>
      <c r="N914">
        <f t="shared" si="590"/>
        <v>-7.2686874894790532E-2</v>
      </c>
      <c r="O914">
        <f t="shared" si="591"/>
        <v>0</v>
      </c>
      <c r="P914">
        <f t="shared" si="583"/>
        <v>0</v>
      </c>
      <c r="Q914">
        <f t="shared" si="592"/>
        <v>1</v>
      </c>
      <c r="R914">
        <f t="shared" si="593"/>
        <v>-1</v>
      </c>
      <c r="S914">
        <f t="shared" si="594"/>
        <v>2</v>
      </c>
      <c r="T914" s="4">
        <f t="shared" si="595"/>
        <v>0.98061231455863185</v>
      </c>
      <c r="U914" s="4">
        <f t="shared" si="596"/>
        <v>0.995</v>
      </c>
      <c r="V914" s="4">
        <f>PRODUCT($T$3:T914)-1</f>
        <v>0.87107043556529584</v>
      </c>
      <c r="W914" s="3">
        <f>PRODUCT($U$3:U914)-1</f>
        <v>0.6598315144912299</v>
      </c>
      <c r="X914">
        <f t="shared" si="597"/>
        <v>0.41112280866063688</v>
      </c>
      <c r="Y914" s="1">
        <f t="shared" si="557"/>
        <v>43112</v>
      </c>
      <c r="Z914">
        <f t="shared" si="558"/>
        <v>1.1363169096311632E-2</v>
      </c>
      <c r="AA914" s="5">
        <f t="shared" si="559"/>
        <v>-5.9177108029954129E-3</v>
      </c>
      <c r="AB914" s="5">
        <f t="shared" si="560"/>
        <v>1.4871866425263613E-2</v>
      </c>
      <c r="AC914" s="5">
        <f t="shared" si="561"/>
        <v>-1.9067332856137487E-3</v>
      </c>
      <c r="AD914" s="5">
        <f t="shared" si="562"/>
        <v>-1.0912272096378017E-2</v>
      </c>
      <c r="AE914" s="5">
        <f t="shared" si="563"/>
        <v>7.012618344248045E-3</v>
      </c>
      <c r="AF914" s="5">
        <f t="shared" si="564"/>
        <v>6.9964588764341862E-3</v>
      </c>
      <c r="AG914" s="5">
        <f t="shared" si="565"/>
        <v>-6.6898678304327941E-4</v>
      </c>
      <c r="AH914" s="5">
        <f t="shared" si="566"/>
        <v>4.5484810271010367E-3</v>
      </c>
      <c r="AI914" s="5">
        <f t="shared" si="567"/>
        <v>7.1831914761228965E-3</v>
      </c>
      <c r="AJ914" s="5">
        <f t="shared" si="568"/>
        <v>6.6435808749343295E-4</v>
      </c>
      <c r="AK914">
        <f t="shared" si="569"/>
        <v>8.9889126572075817E-3</v>
      </c>
      <c r="AL914" s="5">
        <f t="shared" si="570"/>
        <v>1.856415403802103E-3</v>
      </c>
      <c r="AM914" s="5">
        <f t="shared" si="571"/>
        <v>1.9925704714507386E-2</v>
      </c>
      <c r="AN914" s="5">
        <f t="shared" si="572"/>
        <v>1.4955991330878327E-3</v>
      </c>
      <c r="AO914" s="5">
        <f t="shared" si="573"/>
        <v>5.7436452232599855E-3</v>
      </c>
      <c r="AP914" s="5">
        <f t="shared" si="574"/>
        <v>2.5429117064601492E-3</v>
      </c>
      <c r="AQ914" s="5">
        <f t="shared" si="575"/>
        <v>2.7548162262560627E-3</v>
      </c>
      <c r="AR914" s="5">
        <f t="shared" si="576"/>
        <v>3.6207949294186914E-3</v>
      </c>
      <c r="AS914" s="5">
        <f t="shared" si="577"/>
        <v>2.0092780910816455E-3</v>
      </c>
      <c r="AT914" s="5">
        <f t="shared" si="578"/>
        <v>1.5019096826565104E-3</v>
      </c>
      <c r="AU914" s="5">
        <f t="shared" si="579"/>
        <v>9.3876854413681432E-3</v>
      </c>
      <c r="AV914">
        <f t="shared" si="580"/>
        <v>0</v>
      </c>
      <c r="AW914">
        <f t="shared" si="581"/>
        <v>0</v>
      </c>
      <c r="AX914">
        <f t="shared" si="582"/>
        <v>1</v>
      </c>
    </row>
    <row r="915" spans="1:50" x14ac:dyDescent="0.25">
      <c r="A915" s="1">
        <v>43115</v>
      </c>
      <c r="B915">
        <v>31702.560547000001</v>
      </c>
      <c r="C915">
        <v>31733.179688</v>
      </c>
      <c r="D915">
        <v>31265.25</v>
      </c>
      <c r="E915">
        <v>31338.869140999999</v>
      </c>
      <c r="F915">
        <v>31338.869140999999</v>
      </c>
      <c r="G915">
        <v>2664144600</v>
      </c>
      <c r="H915" s="2">
        <f t="shared" si="584"/>
        <v>-2.3452393279081996E-3</v>
      </c>
      <c r="I915">
        <f t="shared" si="585"/>
        <v>33484.078125</v>
      </c>
      <c r="J915">
        <f t="shared" si="586"/>
        <v>29129.259765999999</v>
      </c>
      <c r="K915">
        <f t="shared" si="587"/>
        <v>29459.630859000001</v>
      </c>
      <c r="L915">
        <f t="shared" si="588"/>
        <v>6.845202276917739E-2</v>
      </c>
      <c r="M915">
        <f t="shared" si="589"/>
        <v>-7.0506991335855584E-2</v>
      </c>
      <c r="N915">
        <f t="shared" si="590"/>
        <v>-5.9965095535034152E-2</v>
      </c>
      <c r="O915">
        <f t="shared" si="591"/>
        <v>0</v>
      </c>
      <c r="P915">
        <f t="shared" si="583"/>
        <v>0</v>
      </c>
      <c r="Q915">
        <f t="shared" si="592"/>
        <v>1</v>
      </c>
      <c r="R915">
        <f t="shared" si="593"/>
        <v>-1</v>
      </c>
      <c r="S915">
        <f t="shared" si="594"/>
        <v>0</v>
      </c>
      <c r="T915" s="4">
        <f t="shared" si="595"/>
        <v>1.0023452393279082</v>
      </c>
      <c r="U915" s="4">
        <f t="shared" si="596"/>
        <v>1</v>
      </c>
      <c r="V915" s="4">
        <f>PRODUCT($T$3:T915)-1</f>
        <v>0.87545854353607</v>
      </c>
      <c r="W915" s="3">
        <f>PRODUCT($U$3:U915)-1</f>
        <v>0.6598315144912299</v>
      </c>
      <c r="X915">
        <f t="shared" si="597"/>
        <v>0.4078133879532575</v>
      </c>
      <c r="Y915" s="1">
        <f t="shared" si="557"/>
        <v>43115</v>
      </c>
      <c r="Z915">
        <f t="shared" si="558"/>
        <v>-5.9177108029954129E-3</v>
      </c>
      <c r="AA915" s="5">
        <f t="shared" si="559"/>
        <v>1.4871866425263613E-2</v>
      </c>
      <c r="AB915" s="5">
        <f t="shared" si="560"/>
        <v>-1.9067332856137487E-3</v>
      </c>
      <c r="AC915" s="5">
        <f t="shared" si="561"/>
        <v>-1.0912272096378017E-2</v>
      </c>
      <c r="AD915" s="5">
        <f t="shared" si="562"/>
        <v>7.012618344248045E-3</v>
      </c>
      <c r="AE915" s="5">
        <f t="shared" si="563"/>
        <v>6.9964588764341862E-3</v>
      </c>
      <c r="AF915" s="5">
        <f t="shared" si="564"/>
        <v>-6.6898678304327941E-4</v>
      </c>
      <c r="AG915" s="5">
        <f t="shared" si="565"/>
        <v>4.5484810271010367E-3</v>
      </c>
      <c r="AH915" s="5">
        <f t="shared" si="566"/>
        <v>7.1831914761228965E-3</v>
      </c>
      <c r="AI915" s="5">
        <f t="shared" si="567"/>
        <v>6.6435808749343295E-4</v>
      </c>
      <c r="AJ915" s="5">
        <f t="shared" si="568"/>
        <v>8.9889126572075817E-3</v>
      </c>
      <c r="AK915">
        <f t="shared" si="569"/>
        <v>1.856415403802103E-3</v>
      </c>
      <c r="AL915" s="5">
        <f t="shared" si="570"/>
        <v>1.9925704714507386E-2</v>
      </c>
      <c r="AM915" s="5">
        <f t="shared" si="571"/>
        <v>1.4955991330878327E-3</v>
      </c>
      <c r="AN915" s="5">
        <f t="shared" si="572"/>
        <v>5.7436452232599855E-3</v>
      </c>
      <c r="AO915" s="5">
        <f t="shared" si="573"/>
        <v>2.5429117064601492E-3</v>
      </c>
      <c r="AP915" s="5">
        <f t="shared" si="574"/>
        <v>2.7548162262560627E-3</v>
      </c>
      <c r="AQ915" s="5">
        <f t="shared" si="575"/>
        <v>3.6207949294186914E-3</v>
      </c>
      <c r="AR915" s="5">
        <f t="shared" si="576"/>
        <v>2.0092780910816455E-3</v>
      </c>
      <c r="AS915" s="5">
        <f t="shared" si="577"/>
        <v>1.5019096826565104E-3</v>
      </c>
      <c r="AT915" s="5">
        <f t="shared" si="578"/>
        <v>9.3876854413681432E-3</v>
      </c>
      <c r="AU915" s="5">
        <f t="shared" si="579"/>
        <v>-2.3452393279081996E-3</v>
      </c>
      <c r="AV915">
        <f t="shared" si="580"/>
        <v>0</v>
      </c>
      <c r="AW915">
        <f t="shared" si="581"/>
        <v>0</v>
      </c>
      <c r="AX915">
        <f t="shared" si="582"/>
        <v>1</v>
      </c>
    </row>
    <row r="916" spans="1:50" x14ac:dyDescent="0.25">
      <c r="A916" s="1">
        <v>43116</v>
      </c>
      <c r="B916">
        <v>31423.619140999999</v>
      </c>
      <c r="C916">
        <v>31904.75</v>
      </c>
      <c r="D916">
        <v>31423.619140999999</v>
      </c>
      <c r="E916">
        <v>31904.75</v>
      </c>
      <c r="F916">
        <v>31904.75</v>
      </c>
      <c r="G916">
        <v>3097059200</v>
      </c>
      <c r="H916" s="2">
        <f t="shared" si="584"/>
        <v>1.8056837228362932E-2</v>
      </c>
      <c r="I916">
        <f t="shared" si="585"/>
        <v>33484.078125</v>
      </c>
      <c r="J916">
        <f t="shared" si="586"/>
        <v>29129.259765999999</v>
      </c>
      <c r="K916">
        <f t="shared" si="587"/>
        <v>29783.099609000001</v>
      </c>
      <c r="L916">
        <f t="shared" si="588"/>
        <v>4.9501347761697012E-2</v>
      </c>
      <c r="M916">
        <f t="shared" si="589"/>
        <v>-8.6993009943660438E-2</v>
      </c>
      <c r="N916">
        <f t="shared" si="590"/>
        <v>-6.6499514680415928E-2</v>
      </c>
      <c r="O916">
        <f t="shared" si="591"/>
        <v>0</v>
      </c>
      <c r="P916">
        <f t="shared" si="583"/>
        <v>0</v>
      </c>
      <c r="Q916">
        <f t="shared" si="592"/>
        <v>1</v>
      </c>
      <c r="R916">
        <f t="shared" si="593"/>
        <v>-1</v>
      </c>
      <c r="S916">
        <f t="shared" si="594"/>
        <v>0</v>
      </c>
      <c r="T916" s="4">
        <f t="shared" si="595"/>
        <v>0.98194316277163707</v>
      </c>
      <c r="U916" s="4">
        <f t="shared" si="596"/>
        <v>1</v>
      </c>
      <c r="V916" s="4">
        <f>PRODUCT($T$3:T916)-1</f>
        <v>0.84159369388689664</v>
      </c>
      <c r="W916" s="3">
        <f>PRODUCT($U$3:U916)-1</f>
        <v>0.6598315144912299</v>
      </c>
      <c r="X916">
        <f t="shared" si="597"/>
        <v>0.43323404514743968</v>
      </c>
      <c r="Y916" s="1">
        <f t="shared" si="557"/>
        <v>43116</v>
      </c>
      <c r="Z916">
        <f t="shared" si="558"/>
        <v>1.4871866425263613E-2</v>
      </c>
      <c r="AA916" s="5">
        <f t="shared" si="559"/>
        <v>-1.9067332856137487E-3</v>
      </c>
      <c r="AB916" s="5">
        <f t="shared" si="560"/>
        <v>-1.0912272096378017E-2</v>
      </c>
      <c r="AC916" s="5">
        <f t="shared" si="561"/>
        <v>7.012618344248045E-3</v>
      </c>
      <c r="AD916" s="5">
        <f t="shared" si="562"/>
        <v>6.9964588764341862E-3</v>
      </c>
      <c r="AE916" s="5">
        <f t="shared" si="563"/>
        <v>-6.6898678304327941E-4</v>
      </c>
      <c r="AF916" s="5">
        <f t="shared" si="564"/>
        <v>4.5484810271010367E-3</v>
      </c>
      <c r="AG916" s="5">
        <f t="shared" si="565"/>
        <v>7.1831914761228965E-3</v>
      </c>
      <c r="AH916" s="5">
        <f t="shared" si="566"/>
        <v>6.6435808749343295E-4</v>
      </c>
      <c r="AI916" s="5">
        <f t="shared" si="567"/>
        <v>8.9889126572075817E-3</v>
      </c>
      <c r="AJ916" s="5">
        <f t="shared" si="568"/>
        <v>1.856415403802103E-3</v>
      </c>
      <c r="AK916">
        <f t="shared" si="569"/>
        <v>1.9925704714507386E-2</v>
      </c>
      <c r="AL916" s="5">
        <f t="shared" si="570"/>
        <v>1.4955991330878327E-3</v>
      </c>
      <c r="AM916" s="5">
        <f t="shared" si="571"/>
        <v>5.7436452232599855E-3</v>
      </c>
      <c r="AN916" s="5">
        <f t="shared" si="572"/>
        <v>2.5429117064601492E-3</v>
      </c>
      <c r="AO916" s="5">
        <f t="shared" si="573"/>
        <v>2.7548162262560627E-3</v>
      </c>
      <c r="AP916" s="5">
        <f t="shared" si="574"/>
        <v>3.6207949294186914E-3</v>
      </c>
      <c r="AQ916" s="5">
        <f t="shared" si="575"/>
        <v>2.0092780910816455E-3</v>
      </c>
      <c r="AR916" s="5">
        <f t="shared" si="576"/>
        <v>1.5019096826565104E-3</v>
      </c>
      <c r="AS916" s="5">
        <f t="shared" si="577"/>
        <v>9.3876854413681432E-3</v>
      </c>
      <c r="AT916" s="5">
        <f t="shared" si="578"/>
        <v>-2.3452393279081996E-3</v>
      </c>
      <c r="AU916" s="5">
        <f t="shared" si="579"/>
        <v>1.8056837228362932E-2</v>
      </c>
      <c r="AV916">
        <f t="shared" si="580"/>
        <v>0</v>
      </c>
      <c r="AW916">
        <f t="shared" si="581"/>
        <v>0</v>
      </c>
      <c r="AX916">
        <f t="shared" si="582"/>
        <v>1</v>
      </c>
    </row>
    <row r="917" spans="1:50" x14ac:dyDescent="0.25">
      <c r="A917" s="1">
        <v>43117</v>
      </c>
      <c r="B917">
        <v>31825.519531000002</v>
      </c>
      <c r="C917">
        <v>31983.410156000002</v>
      </c>
      <c r="D917">
        <v>31642.269531000002</v>
      </c>
      <c r="E917">
        <v>31983.410156000002</v>
      </c>
      <c r="F917">
        <v>31983.410156000002</v>
      </c>
      <c r="G917">
        <v>3999243800</v>
      </c>
      <c r="H917" s="2">
        <f t="shared" si="584"/>
        <v>2.4654684960703221E-3</v>
      </c>
      <c r="I917">
        <f t="shared" si="585"/>
        <v>33484.078125</v>
      </c>
      <c r="J917">
        <f t="shared" si="586"/>
        <v>29129.259765999999</v>
      </c>
      <c r="K917">
        <f t="shared" si="587"/>
        <v>29968.539063</v>
      </c>
      <c r="L917">
        <f t="shared" si="588"/>
        <v>4.6920198993179563E-2</v>
      </c>
      <c r="M917">
        <f t="shared" si="589"/>
        <v>-8.9238463818548497E-2</v>
      </c>
      <c r="N917">
        <f t="shared" si="590"/>
        <v>-6.2997381554137255E-2</v>
      </c>
      <c r="O917">
        <f t="shared" si="591"/>
        <v>0</v>
      </c>
      <c r="P917">
        <f t="shared" si="583"/>
        <v>0</v>
      </c>
      <c r="Q917">
        <f t="shared" si="592"/>
        <v>1</v>
      </c>
      <c r="R917">
        <f t="shared" si="593"/>
        <v>-1</v>
      </c>
      <c r="S917">
        <f t="shared" si="594"/>
        <v>0</v>
      </c>
      <c r="T917" s="4">
        <f t="shared" si="595"/>
        <v>0.99753453150392968</v>
      </c>
      <c r="U917" s="4">
        <f t="shared" si="596"/>
        <v>1</v>
      </c>
      <c r="V917" s="4">
        <f>PRODUCT($T$3:T917)-1</f>
        <v>0.8370533026520568</v>
      </c>
      <c r="W917" s="3">
        <f>PRODUCT($U$3:U917)-1</f>
        <v>0.6598315144912299</v>
      </c>
      <c r="X917">
        <f t="shared" si="597"/>
        <v>0.43676763853324618</v>
      </c>
      <c r="Y917" s="1">
        <f t="shared" si="557"/>
        <v>43117</v>
      </c>
      <c r="Z917">
        <f t="shared" si="558"/>
        <v>-1.9067332856137487E-3</v>
      </c>
      <c r="AA917" s="5">
        <f t="shared" si="559"/>
        <v>-1.0912272096378017E-2</v>
      </c>
      <c r="AB917" s="5">
        <f t="shared" si="560"/>
        <v>7.012618344248045E-3</v>
      </c>
      <c r="AC917" s="5">
        <f t="shared" si="561"/>
        <v>6.9964588764341862E-3</v>
      </c>
      <c r="AD917" s="5">
        <f t="shared" si="562"/>
        <v>-6.6898678304327941E-4</v>
      </c>
      <c r="AE917" s="5">
        <f t="shared" si="563"/>
        <v>4.5484810271010367E-3</v>
      </c>
      <c r="AF917" s="5">
        <f t="shared" si="564"/>
        <v>7.1831914761228965E-3</v>
      </c>
      <c r="AG917" s="5">
        <f t="shared" si="565"/>
        <v>6.6435808749343295E-4</v>
      </c>
      <c r="AH917" s="5">
        <f t="shared" si="566"/>
        <v>8.9889126572075817E-3</v>
      </c>
      <c r="AI917" s="5">
        <f t="shared" si="567"/>
        <v>1.856415403802103E-3</v>
      </c>
      <c r="AJ917" s="5">
        <f t="shared" si="568"/>
        <v>1.9925704714507386E-2</v>
      </c>
      <c r="AK917">
        <f t="shared" si="569"/>
        <v>1.4955991330878327E-3</v>
      </c>
      <c r="AL917" s="5">
        <f t="shared" si="570"/>
        <v>5.7436452232599855E-3</v>
      </c>
      <c r="AM917" s="5">
        <f t="shared" si="571"/>
        <v>2.5429117064601492E-3</v>
      </c>
      <c r="AN917" s="5">
        <f t="shared" si="572"/>
        <v>2.7548162262560627E-3</v>
      </c>
      <c r="AO917" s="5">
        <f t="shared" si="573"/>
        <v>3.6207949294186914E-3</v>
      </c>
      <c r="AP917" s="5">
        <f t="shared" si="574"/>
        <v>2.0092780910816455E-3</v>
      </c>
      <c r="AQ917" s="5">
        <f t="shared" si="575"/>
        <v>1.5019096826565104E-3</v>
      </c>
      <c r="AR917" s="5">
        <f t="shared" si="576"/>
        <v>9.3876854413681432E-3</v>
      </c>
      <c r="AS917" s="5">
        <f t="shared" si="577"/>
        <v>-2.3452393279081996E-3</v>
      </c>
      <c r="AT917" s="5">
        <f t="shared" si="578"/>
        <v>1.8056837228362932E-2</v>
      </c>
      <c r="AU917" s="5">
        <f t="shared" si="579"/>
        <v>2.4654684960703221E-3</v>
      </c>
      <c r="AV917">
        <f t="shared" si="580"/>
        <v>0</v>
      </c>
      <c r="AW917">
        <f t="shared" si="581"/>
        <v>0</v>
      </c>
      <c r="AX917">
        <f t="shared" si="582"/>
        <v>1</v>
      </c>
    </row>
    <row r="918" spans="1:50" x14ac:dyDescent="0.25">
      <c r="A918" s="1">
        <v>43118</v>
      </c>
      <c r="B918">
        <v>32148.449218999998</v>
      </c>
      <c r="C918">
        <v>32233.810547000001</v>
      </c>
      <c r="D918">
        <v>31869.699218999998</v>
      </c>
      <c r="E918">
        <v>32121.939452999999</v>
      </c>
      <c r="F918">
        <v>32121.939452999999</v>
      </c>
      <c r="G918">
        <v>3741499700</v>
      </c>
      <c r="H918" s="2">
        <f t="shared" si="584"/>
        <v>4.3312860112263429E-3</v>
      </c>
      <c r="I918">
        <f t="shared" si="585"/>
        <v>33484.078125</v>
      </c>
      <c r="J918">
        <f t="shared" si="586"/>
        <v>29129.259765999999</v>
      </c>
      <c r="K918">
        <f t="shared" si="587"/>
        <v>30816.650390999999</v>
      </c>
      <c r="L918">
        <f t="shared" si="588"/>
        <v>4.2405243742926757E-2</v>
      </c>
      <c r="M918">
        <f t="shared" si="589"/>
        <v>-9.3166220283143586E-2</v>
      </c>
      <c r="N918">
        <f t="shared" si="590"/>
        <v>-4.0635437468209745E-2</v>
      </c>
      <c r="O918">
        <f t="shared" si="591"/>
        <v>0</v>
      </c>
      <c r="P918">
        <f t="shared" si="583"/>
        <v>0</v>
      </c>
      <c r="Q918">
        <f t="shared" si="592"/>
        <v>1</v>
      </c>
      <c r="R918">
        <f t="shared" si="593"/>
        <v>-1</v>
      </c>
      <c r="S918">
        <f t="shared" si="594"/>
        <v>0</v>
      </c>
      <c r="T918" s="4">
        <f t="shared" si="595"/>
        <v>0.99566871398877366</v>
      </c>
      <c r="U918" s="4">
        <f t="shared" si="596"/>
        <v>1</v>
      </c>
      <c r="V918" s="4">
        <f>PRODUCT($T$3:T918)-1</f>
        <v>0.82909649938040286</v>
      </c>
      <c r="W918" s="3">
        <f>PRODUCT($U$3:U918)-1</f>
        <v>0.6598315144912299</v>
      </c>
      <c r="X918">
        <f t="shared" si="597"/>
        <v>0.44299069010740788</v>
      </c>
      <c r="Y918" s="1">
        <f t="shared" si="557"/>
        <v>43118</v>
      </c>
      <c r="Z918">
        <f t="shared" si="558"/>
        <v>-1.0912272096378017E-2</v>
      </c>
      <c r="AA918" s="5">
        <f t="shared" si="559"/>
        <v>7.012618344248045E-3</v>
      </c>
      <c r="AB918" s="5">
        <f t="shared" si="560"/>
        <v>6.9964588764341862E-3</v>
      </c>
      <c r="AC918" s="5">
        <f t="shared" si="561"/>
        <v>-6.6898678304327941E-4</v>
      </c>
      <c r="AD918" s="5">
        <f t="shared" si="562"/>
        <v>4.5484810271010367E-3</v>
      </c>
      <c r="AE918" s="5">
        <f t="shared" si="563"/>
        <v>7.1831914761228965E-3</v>
      </c>
      <c r="AF918" s="5">
        <f t="shared" si="564"/>
        <v>6.6435808749343295E-4</v>
      </c>
      <c r="AG918" s="5">
        <f t="shared" si="565"/>
        <v>8.9889126572075817E-3</v>
      </c>
      <c r="AH918" s="5">
        <f t="shared" si="566"/>
        <v>1.856415403802103E-3</v>
      </c>
      <c r="AI918" s="5">
        <f t="shared" si="567"/>
        <v>1.9925704714507386E-2</v>
      </c>
      <c r="AJ918" s="5">
        <f t="shared" si="568"/>
        <v>1.4955991330878327E-3</v>
      </c>
      <c r="AK918">
        <f t="shared" si="569"/>
        <v>5.7436452232599855E-3</v>
      </c>
      <c r="AL918" s="5">
        <f t="shared" si="570"/>
        <v>2.5429117064601492E-3</v>
      </c>
      <c r="AM918" s="5">
        <f t="shared" si="571"/>
        <v>2.7548162262560627E-3</v>
      </c>
      <c r="AN918" s="5">
        <f t="shared" si="572"/>
        <v>3.6207949294186914E-3</v>
      </c>
      <c r="AO918" s="5">
        <f t="shared" si="573"/>
        <v>2.0092780910816455E-3</v>
      </c>
      <c r="AP918" s="5">
        <f t="shared" si="574"/>
        <v>1.5019096826565104E-3</v>
      </c>
      <c r="AQ918" s="5">
        <f t="shared" si="575"/>
        <v>9.3876854413681432E-3</v>
      </c>
      <c r="AR918" s="5">
        <f t="shared" si="576"/>
        <v>-2.3452393279081996E-3</v>
      </c>
      <c r="AS918" s="5">
        <f t="shared" si="577"/>
        <v>1.8056837228362932E-2</v>
      </c>
      <c r="AT918" s="5">
        <f t="shared" si="578"/>
        <v>2.4654684960703221E-3</v>
      </c>
      <c r="AU918" s="5">
        <f t="shared" si="579"/>
        <v>4.3312860112263429E-3</v>
      </c>
      <c r="AV918">
        <f t="shared" si="580"/>
        <v>0</v>
      </c>
      <c r="AW918">
        <f t="shared" si="581"/>
        <v>0</v>
      </c>
      <c r="AX918">
        <f t="shared" si="582"/>
        <v>1</v>
      </c>
    </row>
    <row r="919" spans="1:50" x14ac:dyDescent="0.25">
      <c r="A919" s="1">
        <v>43119</v>
      </c>
      <c r="B919">
        <v>32142.160156000002</v>
      </c>
      <c r="C919">
        <v>32254.890625</v>
      </c>
      <c r="D919">
        <v>31986</v>
      </c>
      <c r="E919">
        <v>32254.890625</v>
      </c>
      <c r="F919">
        <v>32254.890625</v>
      </c>
      <c r="G919">
        <v>2906627500</v>
      </c>
      <c r="H919" s="2">
        <f t="shared" si="584"/>
        <v>4.1389522010193414E-3</v>
      </c>
      <c r="I919">
        <f t="shared" si="585"/>
        <v>33484.078125</v>
      </c>
      <c r="J919">
        <f t="shared" si="586"/>
        <v>29129.259765999999</v>
      </c>
      <c r="K919">
        <f t="shared" si="587"/>
        <v>30720.480468999998</v>
      </c>
      <c r="L919">
        <f t="shared" si="588"/>
        <v>3.8108562025235493E-2</v>
      </c>
      <c r="M919">
        <f t="shared" si="589"/>
        <v>-9.690409108308673E-2</v>
      </c>
      <c r="N919">
        <f t="shared" si="590"/>
        <v>-4.7571395415327067E-2</v>
      </c>
      <c r="O919">
        <f t="shared" si="591"/>
        <v>0</v>
      </c>
      <c r="P919">
        <f t="shared" si="583"/>
        <v>0</v>
      </c>
      <c r="Q919">
        <f t="shared" si="592"/>
        <v>1</v>
      </c>
      <c r="R919">
        <f t="shared" si="593"/>
        <v>-1</v>
      </c>
      <c r="S919">
        <f t="shared" si="594"/>
        <v>0</v>
      </c>
      <c r="T919" s="4">
        <f t="shared" si="595"/>
        <v>0.99586104779898066</v>
      </c>
      <c r="U919" s="4">
        <f t="shared" si="596"/>
        <v>1</v>
      </c>
      <c r="V919" s="4">
        <f>PRODUCT($T$3:T919)-1</f>
        <v>0.82152595639841564</v>
      </c>
      <c r="W919" s="3">
        <f>PRODUCT($U$3:U919)-1</f>
        <v>0.6598315144912299</v>
      </c>
      <c r="X919">
        <f t="shared" si="597"/>
        <v>0.44896315960027811</v>
      </c>
      <c r="Y919" s="1">
        <f t="shared" si="557"/>
        <v>43119</v>
      </c>
      <c r="Z919">
        <f t="shared" si="558"/>
        <v>7.012618344248045E-3</v>
      </c>
      <c r="AA919" s="5">
        <f t="shared" si="559"/>
        <v>6.9964588764341862E-3</v>
      </c>
      <c r="AB919" s="5">
        <f t="shared" si="560"/>
        <v>-6.6898678304327941E-4</v>
      </c>
      <c r="AC919" s="5">
        <f t="shared" si="561"/>
        <v>4.5484810271010367E-3</v>
      </c>
      <c r="AD919" s="5">
        <f t="shared" si="562"/>
        <v>7.1831914761228965E-3</v>
      </c>
      <c r="AE919" s="5">
        <f t="shared" si="563"/>
        <v>6.6435808749343295E-4</v>
      </c>
      <c r="AF919" s="5">
        <f t="shared" si="564"/>
        <v>8.9889126572075817E-3</v>
      </c>
      <c r="AG919" s="5">
        <f t="shared" si="565"/>
        <v>1.856415403802103E-3</v>
      </c>
      <c r="AH919" s="5">
        <f t="shared" si="566"/>
        <v>1.9925704714507386E-2</v>
      </c>
      <c r="AI919" s="5">
        <f t="shared" si="567"/>
        <v>1.4955991330878327E-3</v>
      </c>
      <c r="AJ919" s="5">
        <f t="shared" si="568"/>
        <v>5.7436452232599855E-3</v>
      </c>
      <c r="AK919">
        <f t="shared" si="569"/>
        <v>2.5429117064601492E-3</v>
      </c>
      <c r="AL919" s="5">
        <f t="shared" si="570"/>
        <v>2.7548162262560627E-3</v>
      </c>
      <c r="AM919" s="5">
        <f t="shared" si="571"/>
        <v>3.6207949294186914E-3</v>
      </c>
      <c r="AN919" s="5">
        <f t="shared" si="572"/>
        <v>2.0092780910816455E-3</v>
      </c>
      <c r="AO919" s="5">
        <f t="shared" si="573"/>
        <v>1.5019096826565104E-3</v>
      </c>
      <c r="AP919" s="5">
        <f t="shared" si="574"/>
        <v>9.3876854413681432E-3</v>
      </c>
      <c r="AQ919" s="5">
        <f t="shared" si="575"/>
        <v>-2.3452393279081996E-3</v>
      </c>
      <c r="AR919" s="5">
        <f t="shared" si="576"/>
        <v>1.8056837228362932E-2</v>
      </c>
      <c r="AS919" s="5">
        <f t="shared" si="577"/>
        <v>2.4654684960703221E-3</v>
      </c>
      <c r="AT919" s="5">
        <f t="shared" si="578"/>
        <v>4.3312860112263429E-3</v>
      </c>
      <c r="AU919" s="5">
        <f t="shared" si="579"/>
        <v>4.1389522010193414E-3</v>
      </c>
      <c r="AV919">
        <f t="shared" si="580"/>
        <v>0</v>
      </c>
      <c r="AW919">
        <f t="shared" si="581"/>
        <v>0</v>
      </c>
      <c r="AX919">
        <f t="shared" si="582"/>
        <v>1</v>
      </c>
    </row>
    <row r="920" spans="1:50" x14ac:dyDescent="0.25">
      <c r="A920" s="1">
        <v>43122</v>
      </c>
      <c r="B920">
        <v>32276.960938</v>
      </c>
      <c r="C920">
        <v>32417.230468999998</v>
      </c>
      <c r="D920">
        <v>32046.839843999998</v>
      </c>
      <c r="E920">
        <v>32393.410156000002</v>
      </c>
      <c r="F920">
        <v>32393.410156000002</v>
      </c>
      <c r="G920">
        <v>2880231400</v>
      </c>
      <c r="H920" s="2">
        <f t="shared" si="584"/>
        <v>4.2945280022943511E-3</v>
      </c>
      <c r="I920">
        <f t="shared" si="585"/>
        <v>33484.078125</v>
      </c>
      <c r="J920">
        <f t="shared" si="586"/>
        <v>29129.259765999999</v>
      </c>
      <c r="K920">
        <f t="shared" si="587"/>
        <v>30885.949218999998</v>
      </c>
      <c r="L920">
        <f t="shared" si="588"/>
        <v>3.366943967145053E-2</v>
      </c>
      <c r="M920">
        <f t="shared" si="589"/>
        <v>-0.1007658772040525</v>
      </c>
      <c r="N920">
        <f t="shared" si="590"/>
        <v>-4.6536037105707084E-2</v>
      </c>
      <c r="O920">
        <f t="shared" si="591"/>
        <v>0</v>
      </c>
      <c r="P920">
        <f t="shared" si="583"/>
        <v>0</v>
      </c>
      <c r="Q920">
        <f t="shared" si="592"/>
        <v>1</v>
      </c>
      <c r="R920">
        <f t="shared" si="593"/>
        <v>-1</v>
      </c>
      <c r="S920">
        <f t="shared" si="594"/>
        <v>0</v>
      </c>
      <c r="T920" s="4">
        <f t="shared" si="595"/>
        <v>0.99570547199770565</v>
      </c>
      <c r="U920" s="4">
        <f t="shared" si="596"/>
        <v>1</v>
      </c>
      <c r="V920" s="4">
        <f>PRODUCT($T$3:T920)-1</f>
        <v>0.81370336217175665</v>
      </c>
      <c r="W920" s="3">
        <f>PRODUCT($U$3:U920)-1</f>
        <v>0.6598315144912299</v>
      </c>
      <c r="X920">
        <f t="shared" si="597"/>
        <v>0.45518577246347447</v>
      </c>
      <c r="Y920" s="1">
        <f t="shared" si="557"/>
        <v>43122</v>
      </c>
      <c r="Z920">
        <f t="shared" si="558"/>
        <v>6.9964588764341862E-3</v>
      </c>
      <c r="AA920" s="5">
        <f t="shared" si="559"/>
        <v>-6.6898678304327941E-4</v>
      </c>
      <c r="AB920" s="5">
        <f t="shared" si="560"/>
        <v>4.5484810271010367E-3</v>
      </c>
      <c r="AC920" s="5">
        <f t="shared" si="561"/>
        <v>7.1831914761228965E-3</v>
      </c>
      <c r="AD920" s="5">
        <f t="shared" si="562"/>
        <v>6.6435808749343295E-4</v>
      </c>
      <c r="AE920" s="5">
        <f t="shared" si="563"/>
        <v>8.9889126572075817E-3</v>
      </c>
      <c r="AF920" s="5">
        <f t="shared" si="564"/>
        <v>1.856415403802103E-3</v>
      </c>
      <c r="AG920" s="5">
        <f t="shared" si="565"/>
        <v>1.9925704714507386E-2</v>
      </c>
      <c r="AH920" s="5">
        <f t="shared" si="566"/>
        <v>1.4955991330878327E-3</v>
      </c>
      <c r="AI920" s="5">
        <f t="shared" si="567"/>
        <v>5.7436452232599855E-3</v>
      </c>
      <c r="AJ920" s="5">
        <f t="shared" si="568"/>
        <v>2.5429117064601492E-3</v>
      </c>
      <c r="AK920">
        <f t="shared" si="569"/>
        <v>2.7548162262560627E-3</v>
      </c>
      <c r="AL920" s="5">
        <f t="shared" si="570"/>
        <v>3.6207949294186914E-3</v>
      </c>
      <c r="AM920" s="5">
        <f t="shared" si="571"/>
        <v>2.0092780910816455E-3</v>
      </c>
      <c r="AN920" s="5">
        <f t="shared" si="572"/>
        <v>1.5019096826565104E-3</v>
      </c>
      <c r="AO920" s="5">
        <f t="shared" si="573"/>
        <v>9.3876854413681432E-3</v>
      </c>
      <c r="AP920" s="5">
        <f t="shared" si="574"/>
        <v>-2.3452393279081996E-3</v>
      </c>
      <c r="AQ920" s="5">
        <f t="shared" si="575"/>
        <v>1.8056837228362932E-2</v>
      </c>
      <c r="AR920" s="5">
        <f t="shared" si="576"/>
        <v>2.4654684960703221E-3</v>
      </c>
      <c r="AS920" s="5">
        <f t="shared" si="577"/>
        <v>4.3312860112263429E-3</v>
      </c>
      <c r="AT920" s="5">
        <f t="shared" si="578"/>
        <v>4.1389522010193414E-3</v>
      </c>
      <c r="AU920" s="5">
        <f t="shared" si="579"/>
        <v>4.2945280022943511E-3</v>
      </c>
      <c r="AV920">
        <f t="shared" si="580"/>
        <v>0</v>
      </c>
      <c r="AW920">
        <f t="shared" si="581"/>
        <v>0</v>
      </c>
      <c r="AX920">
        <f t="shared" si="582"/>
        <v>1</v>
      </c>
    </row>
    <row r="921" spans="1:50" x14ac:dyDescent="0.25">
      <c r="A921" s="1">
        <v>43123</v>
      </c>
      <c r="B921">
        <v>32606.140625</v>
      </c>
      <c r="C921">
        <v>32930.699219000002</v>
      </c>
      <c r="D921">
        <v>32554.230468999998</v>
      </c>
      <c r="E921">
        <v>32930.699219000002</v>
      </c>
      <c r="F921">
        <v>32930.699219000002</v>
      </c>
      <c r="G921">
        <v>3954770600</v>
      </c>
      <c r="H921" s="2">
        <f t="shared" si="584"/>
        <v>1.6586369277347579E-2</v>
      </c>
      <c r="I921">
        <f t="shared" si="585"/>
        <v>33484.078125</v>
      </c>
      <c r="J921">
        <f t="shared" si="586"/>
        <v>29129.259765999999</v>
      </c>
      <c r="K921">
        <f t="shared" si="587"/>
        <v>30930.099609000001</v>
      </c>
      <c r="L921">
        <f t="shared" si="588"/>
        <v>1.6804347284576249E-2</v>
      </c>
      <c r="M921">
        <f t="shared" si="589"/>
        <v>-0.11543755654015053</v>
      </c>
      <c r="N921">
        <f t="shared" si="590"/>
        <v>-6.0751810846631393E-2</v>
      </c>
      <c r="O921">
        <f t="shared" si="591"/>
        <v>0</v>
      </c>
      <c r="P921">
        <f t="shared" si="583"/>
        <v>0</v>
      </c>
      <c r="Q921">
        <f t="shared" si="592"/>
        <v>1</v>
      </c>
      <c r="R921">
        <f t="shared" si="593"/>
        <v>-1</v>
      </c>
      <c r="S921">
        <f t="shared" si="594"/>
        <v>0</v>
      </c>
      <c r="T921" s="4">
        <f t="shared" si="595"/>
        <v>0.98341363072265242</v>
      </c>
      <c r="U921" s="4">
        <f t="shared" si="596"/>
        <v>1</v>
      </c>
      <c r="V921" s="4">
        <f>PRODUCT($T$3:T921)-1</f>
        <v>0.78362060844720904</v>
      </c>
      <c r="W921" s="3">
        <f>PRODUCT($U$3:U921)-1</f>
        <v>0.6598315144912299</v>
      </c>
      <c r="X921">
        <f t="shared" si="597"/>
        <v>0.47932202105269606</v>
      </c>
      <c r="Y921" s="1">
        <f t="shared" si="557"/>
        <v>43123</v>
      </c>
      <c r="Z921">
        <f t="shared" si="558"/>
        <v>-6.6898678304327941E-4</v>
      </c>
      <c r="AA921" s="5">
        <f t="shared" si="559"/>
        <v>4.5484810271010367E-3</v>
      </c>
      <c r="AB921" s="5">
        <f t="shared" si="560"/>
        <v>7.1831914761228965E-3</v>
      </c>
      <c r="AC921" s="5">
        <f t="shared" si="561"/>
        <v>6.6435808749343295E-4</v>
      </c>
      <c r="AD921" s="5">
        <f t="shared" si="562"/>
        <v>8.9889126572075817E-3</v>
      </c>
      <c r="AE921" s="5">
        <f t="shared" si="563"/>
        <v>1.856415403802103E-3</v>
      </c>
      <c r="AF921" s="5">
        <f t="shared" si="564"/>
        <v>1.9925704714507386E-2</v>
      </c>
      <c r="AG921" s="5">
        <f t="shared" si="565"/>
        <v>1.4955991330878327E-3</v>
      </c>
      <c r="AH921" s="5">
        <f t="shared" si="566"/>
        <v>5.7436452232599855E-3</v>
      </c>
      <c r="AI921" s="5">
        <f t="shared" si="567"/>
        <v>2.5429117064601492E-3</v>
      </c>
      <c r="AJ921" s="5">
        <f t="shared" si="568"/>
        <v>2.7548162262560627E-3</v>
      </c>
      <c r="AK921">
        <f t="shared" si="569"/>
        <v>3.6207949294186914E-3</v>
      </c>
      <c r="AL921" s="5">
        <f t="shared" si="570"/>
        <v>2.0092780910816455E-3</v>
      </c>
      <c r="AM921" s="5">
        <f t="shared" si="571"/>
        <v>1.5019096826565104E-3</v>
      </c>
      <c r="AN921" s="5">
        <f t="shared" si="572"/>
        <v>9.3876854413681432E-3</v>
      </c>
      <c r="AO921" s="5">
        <f t="shared" si="573"/>
        <v>-2.3452393279081996E-3</v>
      </c>
      <c r="AP921" s="5">
        <f t="shared" si="574"/>
        <v>1.8056837228362932E-2</v>
      </c>
      <c r="AQ921" s="5">
        <f t="shared" si="575"/>
        <v>2.4654684960703221E-3</v>
      </c>
      <c r="AR921" s="5">
        <f t="shared" si="576"/>
        <v>4.3312860112263429E-3</v>
      </c>
      <c r="AS921" s="5">
        <f t="shared" si="577"/>
        <v>4.1389522010193414E-3</v>
      </c>
      <c r="AT921" s="5">
        <f t="shared" si="578"/>
        <v>4.2945280022943511E-3</v>
      </c>
      <c r="AU921" s="5">
        <f t="shared" si="579"/>
        <v>1.6586369277347579E-2</v>
      </c>
      <c r="AV921">
        <f t="shared" si="580"/>
        <v>0</v>
      </c>
      <c r="AW921">
        <f t="shared" si="581"/>
        <v>0</v>
      </c>
      <c r="AX921">
        <f t="shared" si="582"/>
        <v>1</v>
      </c>
    </row>
    <row r="922" spans="1:50" x14ac:dyDescent="0.25">
      <c r="A922" s="1">
        <v>43124</v>
      </c>
      <c r="B922">
        <v>32907.230469000002</v>
      </c>
      <c r="C922">
        <v>33018.710937999997</v>
      </c>
      <c r="D922">
        <v>32728.509765999999</v>
      </c>
      <c r="E922">
        <v>32958.691405999998</v>
      </c>
      <c r="F922">
        <v>32958.691405999998</v>
      </c>
      <c r="G922">
        <v>3897512100</v>
      </c>
      <c r="H922" s="2">
        <f t="shared" si="584"/>
        <v>8.50033180705978E-4</v>
      </c>
      <c r="I922">
        <f t="shared" si="585"/>
        <v>33484.078125</v>
      </c>
      <c r="J922">
        <f t="shared" si="586"/>
        <v>29129.259765999999</v>
      </c>
      <c r="K922">
        <f t="shared" si="587"/>
        <v>31149.320313</v>
      </c>
      <c r="L922">
        <f t="shared" si="588"/>
        <v>1.5940763925607726E-2</v>
      </c>
      <c r="M922">
        <f t="shared" si="589"/>
        <v>-0.11618882536406971</v>
      </c>
      <c r="N922">
        <f t="shared" si="590"/>
        <v>-5.4898147220450944E-2</v>
      </c>
      <c r="O922">
        <f t="shared" si="591"/>
        <v>0</v>
      </c>
      <c r="P922">
        <f t="shared" si="583"/>
        <v>0</v>
      </c>
      <c r="Q922">
        <f t="shared" si="592"/>
        <v>1</v>
      </c>
      <c r="R922">
        <f t="shared" si="593"/>
        <v>-1</v>
      </c>
      <c r="S922">
        <f t="shared" si="594"/>
        <v>0</v>
      </c>
      <c r="T922" s="4">
        <f t="shared" si="595"/>
        <v>0.99914996681929402</v>
      </c>
      <c r="U922" s="4">
        <f t="shared" si="596"/>
        <v>1</v>
      </c>
      <c r="V922" s="4">
        <f>PRODUCT($T$3:T922)-1</f>
        <v>0.78210447174823794</v>
      </c>
      <c r="W922" s="3">
        <f>PRODUCT($U$3:U922)-1</f>
        <v>0.6598315144912299</v>
      </c>
      <c r="X922">
        <f t="shared" si="597"/>
        <v>0.48057949385553966</v>
      </c>
      <c r="Y922" s="1">
        <f t="shared" si="557"/>
        <v>43124</v>
      </c>
      <c r="Z922">
        <f t="shared" si="558"/>
        <v>4.5484810271010367E-3</v>
      </c>
      <c r="AA922" s="5">
        <f t="shared" si="559"/>
        <v>7.1831914761228965E-3</v>
      </c>
      <c r="AB922" s="5">
        <f t="shared" si="560"/>
        <v>6.6435808749343295E-4</v>
      </c>
      <c r="AC922" s="5">
        <f t="shared" si="561"/>
        <v>8.9889126572075817E-3</v>
      </c>
      <c r="AD922" s="5">
        <f t="shared" si="562"/>
        <v>1.856415403802103E-3</v>
      </c>
      <c r="AE922" s="5">
        <f t="shared" si="563"/>
        <v>1.9925704714507386E-2</v>
      </c>
      <c r="AF922" s="5">
        <f t="shared" si="564"/>
        <v>1.4955991330878327E-3</v>
      </c>
      <c r="AG922" s="5">
        <f t="shared" si="565"/>
        <v>5.7436452232599855E-3</v>
      </c>
      <c r="AH922" s="5">
        <f t="shared" si="566"/>
        <v>2.5429117064601492E-3</v>
      </c>
      <c r="AI922" s="5">
        <f t="shared" si="567"/>
        <v>2.7548162262560627E-3</v>
      </c>
      <c r="AJ922" s="5">
        <f t="shared" si="568"/>
        <v>3.6207949294186914E-3</v>
      </c>
      <c r="AK922">
        <f t="shared" si="569"/>
        <v>2.0092780910816455E-3</v>
      </c>
      <c r="AL922" s="5">
        <f t="shared" si="570"/>
        <v>1.5019096826565104E-3</v>
      </c>
      <c r="AM922" s="5">
        <f t="shared" si="571"/>
        <v>9.3876854413681432E-3</v>
      </c>
      <c r="AN922" s="5">
        <f t="shared" si="572"/>
        <v>-2.3452393279081996E-3</v>
      </c>
      <c r="AO922" s="5">
        <f t="shared" si="573"/>
        <v>1.8056837228362932E-2</v>
      </c>
      <c r="AP922" s="5">
        <f t="shared" si="574"/>
        <v>2.4654684960703221E-3</v>
      </c>
      <c r="AQ922" s="5">
        <f t="shared" si="575"/>
        <v>4.3312860112263429E-3</v>
      </c>
      <c r="AR922" s="5">
        <f t="shared" si="576"/>
        <v>4.1389522010193414E-3</v>
      </c>
      <c r="AS922" s="5">
        <f t="shared" si="577"/>
        <v>4.2945280022943511E-3</v>
      </c>
      <c r="AT922" s="5">
        <f t="shared" si="578"/>
        <v>1.6586369277347579E-2</v>
      </c>
      <c r="AU922" s="5">
        <f t="shared" si="579"/>
        <v>8.50033180705978E-4</v>
      </c>
      <c r="AV922">
        <f t="shared" si="580"/>
        <v>0</v>
      </c>
      <c r="AW922">
        <f t="shared" si="581"/>
        <v>0</v>
      </c>
      <c r="AX922">
        <f t="shared" si="582"/>
        <v>1</v>
      </c>
    </row>
    <row r="923" spans="1:50" x14ac:dyDescent="0.25">
      <c r="A923" s="1">
        <v>43125</v>
      </c>
      <c r="B923">
        <v>32979.378905999998</v>
      </c>
      <c r="C923">
        <v>32998.050780999998</v>
      </c>
      <c r="D923">
        <v>32650.220702999999</v>
      </c>
      <c r="E923">
        <v>32654.449218999998</v>
      </c>
      <c r="F923">
        <v>32654.449218999998</v>
      </c>
      <c r="G923">
        <v>3554766400</v>
      </c>
      <c r="H923" s="2">
        <f t="shared" si="584"/>
        <v>-9.2310153717028998E-3</v>
      </c>
      <c r="I923">
        <f t="shared" si="585"/>
        <v>33484.078125</v>
      </c>
      <c r="J923">
        <f t="shared" si="586"/>
        <v>29129.259765999999</v>
      </c>
      <c r="K923">
        <f t="shared" si="587"/>
        <v>31273.949218999998</v>
      </c>
      <c r="L923">
        <f t="shared" si="588"/>
        <v>2.5406305291999276E-2</v>
      </c>
      <c r="M923">
        <f t="shared" si="589"/>
        <v>-0.10795433814724598</v>
      </c>
      <c r="N923">
        <f t="shared" si="590"/>
        <v>-4.2276015459380534E-2</v>
      </c>
      <c r="O923">
        <f t="shared" si="591"/>
        <v>0</v>
      </c>
      <c r="P923">
        <f t="shared" si="583"/>
        <v>0</v>
      </c>
      <c r="Q923">
        <f t="shared" si="592"/>
        <v>1</v>
      </c>
      <c r="R923">
        <f t="shared" si="593"/>
        <v>-1</v>
      </c>
      <c r="S923">
        <f t="shared" si="594"/>
        <v>0</v>
      </c>
      <c r="T923" s="4">
        <f t="shared" si="595"/>
        <v>1.0092310153717028</v>
      </c>
      <c r="U923" s="4">
        <f t="shared" si="596"/>
        <v>1</v>
      </c>
      <c r="V923" s="4">
        <f>PRODUCT($T$3:T923)-1</f>
        <v>0.79855510552092612</v>
      </c>
      <c r="W923" s="3">
        <f>PRODUCT($U$3:U923)-1</f>
        <v>0.6598315144912299</v>
      </c>
      <c r="X923">
        <f t="shared" si="597"/>
        <v>0.46691224178873103</v>
      </c>
      <c r="Y923" s="1">
        <f t="shared" si="557"/>
        <v>43125</v>
      </c>
      <c r="Z923">
        <f t="shared" si="558"/>
        <v>7.1831914761228965E-3</v>
      </c>
      <c r="AA923" s="5">
        <f t="shared" si="559"/>
        <v>6.6435808749343295E-4</v>
      </c>
      <c r="AB923" s="5">
        <f t="shared" si="560"/>
        <v>8.9889126572075817E-3</v>
      </c>
      <c r="AC923" s="5">
        <f t="shared" si="561"/>
        <v>1.856415403802103E-3</v>
      </c>
      <c r="AD923" s="5">
        <f t="shared" si="562"/>
        <v>1.9925704714507386E-2</v>
      </c>
      <c r="AE923" s="5">
        <f t="shared" si="563"/>
        <v>1.4955991330878327E-3</v>
      </c>
      <c r="AF923" s="5">
        <f t="shared" si="564"/>
        <v>5.7436452232599855E-3</v>
      </c>
      <c r="AG923" s="5">
        <f t="shared" si="565"/>
        <v>2.5429117064601492E-3</v>
      </c>
      <c r="AH923" s="5">
        <f t="shared" si="566"/>
        <v>2.7548162262560627E-3</v>
      </c>
      <c r="AI923" s="5">
        <f t="shared" si="567"/>
        <v>3.6207949294186914E-3</v>
      </c>
      <c r="AJ923" s="5">
        <f t="shared" si="568"/>
        <v>2.0092780910816455E-3</v>
      </c>
      <c r="AK923">
        <f t="shared" si="569"/>
        <v>1.5019096826565104E-3</v>
      </c>
      <c r="AL923" s="5">
        <f t="shared" si="570"/>
        <v>9.3876854413681432E-3</v>
      </c>
      <c r="AM923" s="5">
        <f t="shared" si="571"/>
        <v>-2.3452393279081996E-3</v>
      </c>
      <c r="AN923" s="5">
        <f t="shared" si="572"/>
        <v>1.8056837228362932E-2</v>
      </c>
      <c r="AO923" s="5">
        <f t="shared" si="573"/>
        <v>2.4654684960703221E-3</v>
      </c>
      <c r="AP923" s="5">
        <f t="shared" si="574"/>
        <v>4.3312860112263429E-3</v>
      </c>
      <c r="AQ923" s="5">
        <f t="shared" si="575"/>
        <v>4.1389522010193414E-3</v>
      </c>
      <c r="AR923" s="5">
        <f t="shared" si="576"/>
        <v>4.2945280022943511E-3</v>
      </c>
      <c r="AS923" s="5">
        <f t="shared" si="577"/>
        <v>1.6586369277347579E-2</v>
      </c>
      <c r="AT923" s="5">
        <f t="shared" si="578"/>
        <v>8.50033180705978E-4</v>
      </c>
      <c r="AU923" s="5">
        <f t="shared" si="579"/>
        <v>-9.2310153717028998E-3</v>
      </c>
      <c r="AV923">
        <f t="shared" si="580"/>
        <v>0</v>
      </c>
      <c r="AW923">
        <f t="shared" si="581"/>
        <v>0</v>
      </c>
      <c r="AX923">
        <f t="shared" si="582"/>
        <v>1</v>
      </c>
    </row>
    <row r="924" spans="1:50" x14ac:dyDescent="0.25">
      <c r="A924" s="1">
        <v>43126</v>
      </c>
      <c r="B924">
        <v>32836.28125</v>
      </c>
      <c r="C924">
        <v>33223.578125</v>
      </c>
      <c r="D924">
        <v>32794.128905999998</v>
      </c>
      <c r="E924">
        <v>33154.121094000002</v>
      </c>
      <c r="F924">
        <v>33154.121094000002</v>
      </c>
      <c r="G924">
        <v>3892652400</v>
      </c>
      <c r="H924" s="2">
        <f t="shared" si="584"/>
        <v>1.5301800733153126E-2</v>
      </c>
      <c r="I924">
        <f t="shared" si="585"/>
        <v>33484.078125</v>
      </c>
      <c r="J924">
        <f t="shared" si="586"/>
        <v>29129.259765999999</v>
      </c>
      <c r="K924">
        <f t="shared" si="587"/>
        <v>31141.519531000002</v>
      </c>
      <c r="L924">
        <f t="shared" si="588"/>
        <v>9.952217706646227E-3</v>
      </c>
      <c r="M924">
        <f t="shared" si="589"/>
        <v>-0.12139852287408071</v>
      </c>
      <c r="N924">
        <f t="shared" si="590"/>
        <v>-6.0704416120511362E-2</v>
      </c>
      <c r="O924">
        <f t="shared" si="591"/>
        <v>0</v>
      </c>
      <c r="P924">
        <f t="shared" si="583"/>
        <v>0</v>
      </c>
      <c r="Q924">
        <f t="shared" si="592"/>
        <v>1</v>
      </c>
      <c r="R924">
        <f t="shared" si="593"/>
        <v>-1</v>
      </c>
      <c r="S924">
        <f t="shared" si="594"/>
        <v>0</v>
      </c>
      <c r="T924" s="4">
        <f t="shared" si="595"/>
        <v>0.98469819926684687</v>
      </c>
      <c r="U924" s="4">
        <f t="shared" si="596"/>
        <v>1</v>
      </c>
      <c r="V924" s="4">
        <f>PRODUCT($T$3:T924)-1</f>
        <v>0.77103397368864979</v>
      </c>
      <c r="W924" s="3">
        <f>PRODUCT($U$3:U924)-1</f>
        <v>0.6598315144912299</v>
      </c>
      <c r="X924">
        <f t="shared" si="597"/>
        <v>0.48935864060560497</v>
      </c>
      <c r="Y924" s="1">
        <f t="shared" si="557"/>
        <v>43126</v>
      </c>
      <c r="Z924">
        <f t="shared" si="558"/>
        <v>6.6435808749343295E-4</v>
      </c>
      <c r="AA924" s="5">
        <f t="shared" si="559"/>
        <v>8.9889126572075817E-3</v>
      </c>
      <c r="AB924" s="5">
        <f t="shared" si="560"/>
        <v>1.856415403802103E-3</v>
      </c>
      <c r="AC924" s="5">
        <f t="shared" si="561"/>
        <v>1.9925704714507386E-2</v>
      </c>
      <c r="AD924" s="5">
        <f t="shared" si="562"/>
        <v>1.4955991330878327E-3</v>
      </c>
      <c r="AE924" s="5">
        <f t="shared" si="563"/>
        <v>5.7436452232599855E-3</v>
      </c>
      <c r="AF924" s="5">
        <f t="shared" si="564"/>
        <v>2.5429117064601492E-3</v>
      </c>
      <c r="AG924" s="5">
        <f t="shared" si="565"/>
        <v>2.7548162262560627E-3</v>
      </c>
      <c r="AH924" s="5">
        <f t="shared" si="566"/>
        <v>3.6207949294186914E-3</v>
      </c>
      <c r="AI924" s="5">
        <f t="shared" si="567"/>
        <v>2.0092780910816455E-3</v>
      </c>
      <c r="AJ924" s="5">
        <f t="shared" si="568"/>
        <v>1.5019096826565104E-3</v>
      </c>
      <c r="AK924">
        <f t="shared" si="569"/>
        <v>9.3876854413681432E-3</v>
      </c>
      <c r="AL924" s="5">
        <f t="shared" si="570"/>
        <v>-2.3452393279081996E-3</v>
      </c>
      <c r="AM924" s="5">
        <f t="shared" si="571"/>
        <v>1.8056837228362932E-2</v>
      </c>
      <c r="AN924" s="5">
        <f t="shared" si="572"/>
        <v>2.4654684960703221E-3</v>
      </c>
      <c r="AO924" s="5">
        <f t="shared" si="573"/>
        <v>4.3312860112263429E-3</v>
      </c>
      <c r="AP924" s="5">
        <f t="shared" si="574"/>
        <v>4.1389522010193414E-3</v>
      </c>
      <c r="AQ924" s="5">
        <f t="shared" si="575"/>
        <v>4.2945280022943511E-3</v>
      </c>
      <c r="AR924" s="5">
        <f t="shared" si="576"/>
        <v>1.6586369277347579E-2</v>
      </c>
      <c r="AS924" s="5">
        <f t="shared" si="577"/>
        <v>8.50033180705978E-4</v>
      </c>
      <c r="AT924" s="5">
        <f t="shared" si="578"/>
        <v>-9.2310153717028998E-3</v>
      </c>
      <c r="AU924" s="5">
        <f t="shared" si="579"/>
        <v>1.5301800733153126E-2</v>
      </c>
      <c r="AV924">
        <f t="shared" si="580"/>
        <v>0</v>
      </c>
      <c r="AW924">
        <f t="shared" si="581"/>
        <v>0</v>
      </c>
      <c r="AX924">
        <f t="shared" si="582"/>
        <v>1</v>
      </c>
    </row>
    <row r="925" spans="1:50" x14ac:dyDescent="0.25">
      <c r="A925" s="1">
        <v>43129</v>
      </c>
      <c r="B925">
        <v>33335.480469000002</v>
      </c>
      <c r="C925">
        <v>33484.078125</v>
      </c>
      <c r="D925">
        <v>32897.039062999997</v>
      </c>
      <c r="E925">
        <v>32966.890625</v>
      </c>
      <c r="F925">
        <v>32966.890625</v>
      </c>
      <c r="G925">
        <v>3605090600</v>
      </c>
      <c r="H925" s="2">
        <f t="shared" si="584"/>
        <v>-5.6472758987987648E-3</v>
      </c>
      <c r="I925">
        <f t="shared" si="585"/>
        <v>33048.039062999997</v>
      </c>
      <c r="J925">
        <f t="shared" si="586"/>
        <v>29129.259765999999</v>
      </c>
      <c r="K925">
        <f t="shared" si="587"/>
        <v>30703.900390999999</v>
      </c>
      <c r="L925">
        <f t="shared" si="588"/>
        <v>2.4615132474294921E-3</v>
      </c>
      <c r="M925">
        <f t="shared" si="589"/>
        <v>-0.1164086386748826</v>
      </c>
      <c r="N925">
        <f t="shared" si="590"/>
        <v>-6.8644333484210729E-2</v>
      </c>
      <c r="O925">
        <f t="shared" si="591"/>
        <v>0</v>
      </c>
      <c r="P925">
        <f t="shared" si="583"/>
        <v>0</v>
      </c>
      <c r="Q925">
        <f t="shared" si="592"/>
        <v>1</v>
      </c>
      <c r="R925">
        <f t="shared" si="593"/>
        <v>-1</v>
      </c>
      <c r="S925">
        <f t="shared" si="594"/>
        <v>0</v>
      </c>
      <c r="T925" s="4">
        <f t="shared" si="595"/>
        <v>1.0056472758987987</v>
      </c>
      <c r="U925" s="4">
        <f t="shared" si="596"/>
        <v>1</v>
      </c>
      <c r="V925" s="4">
        <f>PRODUCT($T$3:T925)-1</f>
        <v>0.78103549116421522</v>
      </c>
      <c r="W925" s="3">
        <f>PRODUCT($U$3:U925)-1</f>
        <v>0.6598315144912299</v>
      </c>
      <c r="X925">
        <f t="shared" si="597"/>
        <v>0.48094782144984527</v>
      </c>
      <c r="Y925" s="1">
        <f t="shared" si="557"/>
        <v>43129</v>
      </c>
      <c r="Z925">
        <f t="shared" si="558"/>
        <v>8.9889126572075817E-3</v>
      </c>
      <c r="AA925" s="5">
        <f t="shared" si="559"/>
        <v>1.856415403802103E-3</v>
      </c>
      <c r="AB925" s="5">
        <f t="shared" si="560"/>
        <v>1.9925704714507386E-2</v>
      </c>
      <c r="AC925" s="5">
        <f t="shared" si="561"/>
        <v>1.4955991330878327E-3</v>
      </c>
      <c r="AD925" s="5">
        <f t="shared" si="562"/>
        <v>5.7436452232599855E-3</v>
      </c>
      <c r="AE925" s="5">
        <f t="shared" si="563"/>
        <v>2.5429117064601492E-3</v>
      </c>
      <c r="AF925" s="5">
        <f t="shared" si="564"/>
        <v>2.7548162262560627E-3</v>
      </c>
      <c r="AG925" s="5">
        <f t="shared" si="565"/>
        <v>3.6207949294186914E-3</v>
      </c>
      <c r="AH925" s="5">
        <f t="shared" si="566"/>
        <v>2.0092780910816455E-3</v>
      </c>
      <c r="AI925" s="5">
        <f t="shared" si="567"/>
        <v>1.5019096826565104E-3</v>
      </c>
      <c r="AJ925" s="5">
        <f t="shared" si="568"/>
        <v>9.3876854413681432E-3</v>
      </c>
      <c r="AK925">
        <f t="shared" si="569"/>
        <v>-2.3452393279081996E-3</v>
      </c>
      <c r="AL925" s="5">
        <f t="shared" si="570"/>
        <v>1.8056837228362932E-2</v>
      </c>
      <c r="AM925" s="5">
        <f t="shared" si="571"/>
        <v>2.4654684960703221E-3</v>
      </c>
      <c r="AN925" s="5">
        <f t="shared" si="572"/>
        <v>4.3312860112263429E-3</v>
      </c>
      <c r="AO925" s="5">
        <f t="shared" si="573"/>
        <v>4.1389522010193414E-3</v>
      </c>
      <c r="AP925" s="5">
        <f t="shared" si="574"/>
        <v>4.2945280022943511E-3</v>
      </c>
      <c r="AQ925" s="5">
        <f t="shared" si="575"/>
        <v>1.6586369277347579E-2</v>
      </c>
      <c r="AR925" s="5">
        <f t="shared" si="576"/>
        <v>8.50033180705978E-4</v>
      </c>
      <c r="AS925" s="5">
        <f t="shared" si="577"/>
        <v>-9.2310153717028998E-3</v>
      </c>
      <c r="AT925" s="5">
        <f t="shared" si="578"/>
        <v>1.5301800733153126E-2</v>
      </c>
      <c r="AU925" s="5">
        <f t="shared" si="579"/>
        <v>-5.6472758987987648E-3</v>
      </c>
      <c r="AV925">
        <f t="shared" si="580"/>
        <v>0</v>
      </c>
      <c r="AW925">
        <f t="shared" si="581"/>
        <v>0</v>
      </c>
      <c r="AX925">
        <f t="shared" si="582"/>
        <v>1</v>
      </c>
    </row>
    <row r="926" spans="1:50" x14ac:dyDescent="0.25">
      <c r="A926" s="1">
        <v>43130</v>
      </c>
      <c r="B926">
        <v>32751.720702999999</v>
      </c>
      <c r="C926">
        <v>32976.75</v>
      </c>
      <c r="D926">
        <v>32501.349609000001</v>
      </c>
      <c r="E926">
        <v>32607.289063</v>
      </c>
      <c r="F926">
        <v>32607.289063</v>
      </c>
      <c r="G926">
        <v>3177122400</v>
      </c>
      <c r="H926" s="2">
        <f t="shared" si="584"/>
        <v>-1.0907961144728029E-2</v>
      </c>
      <c r="I926">
        <f t="shared" si="585"/>
        <v>33048.039062999997</v>
      </c>
      <c r="J926">
        <f t="shared" si="586"/>
        <v>29129.259765999999</v>
      </c>
      <c r="K926">
        <f t="shared" si="587"/>
        <v>30453.820313</v>
      </c>
      <c r="L926">
        <f t="shared" si="588"/>
        <v>1.3516916390946543E-2</v>
      </c>
      <c r="M926">
        <f t="shared" si="589"/>
        <v>-0.10666416610961305</v>
      </c>
      <c r="N926">
        <f t="shared" si="590"/>
        <v>-6.604255710553919E-2</v>
      </c>
      <c r="O926">
        <f t="shared" si="591"/>
        <v>0</v>
      </c>
      <c r="P926">
        <f t="shared" si="583"/>
        <v>0</v>
      </c>
      <c r="Q926">
        <f t="shared" si="592"/>
        <v>1</v>
      </c>
      <c r="R926">
        <f t="shared" si="593"/>
        <v>-1</v>
      </c>
      <c r="S926">
        <f t="shared" si="594"/>
        <v>0</v>
      </c>
      <c r="T926" s="4">
        <f t="shared" si="595"/>
        <v>1.010907961144728</v>
      </c>
      <c r="U926" s="4">
        <f t="shared" si="596"/>
        <v>1</v>
      </c>
      <c r="V926" s="4">
        <f>PRODUCT($T$3:T926)-1</f>
        <v>0.80046295709921611</v>
      </c>
      <c r="W926" s="3">
        <f>PRODUCT($U$3:U926)-1</f>
        <v>0.6598315144912299</v>
      </c>
      <c r="X926">
        <f t="shared" si="597"/>
        <v>0.46479370015610066</v>
      </c>
      <c r="Y926" s="1">
        <f t="shared" si="557"/>
        <v>43130</v>
      </c>
      <c r="Z926">
        <f t="shared" si="558"/>
        <v>1.856415403802103E-3</v>
      </c>
      <c r="AA926" s="5">
        <f t="shared" si="559"/>
        <v>1.9925704714507386E-2</v>
      </c>
      <c r="AB926" s="5">
        <f t="shared" si="560"/>
        <v>1.4955991330878327E-3</v>
      </c>
      <c r="AC926" s="5">
        <f t="shared" si="561"/>
        <v>5.7436452232599855E-3</v>
      </c>
      <c r="AD926" s="5">
        <f t="shared" si="562"/>
        <v>2.5429117064601492E-3</v>
      </c>
      <c r="AE926" s="5">
        <f t="shared" si="563"/>
        <v>2.7548162262560627E-3</v>
      </c>
      <c r="AF926" s="5">
        <f t="shared" si="564"/>
        <v>3.6207949294186914E-3</v>
      </c>
      <c r="AG926" s="5">
        <f t="shared" si="565"/>
        <v>2.0092780910816455E-3</v>
      </c>
      <c r="AH926" s="5">
        <f t="shared" si="566"/>
        <v>1.5019096826565104E-3</v>
      </c>
      <c r="AI926" s="5">
        <f t="shared" si="567"/>
        <v>9.3876854413681432E-3</v>
      </c>
      <c r="AJ926" s="5">
        <f t="shared" si="568"/>
        <v>-2.3452393279081996E-3</v>
      </c>
      <c r="AK926">
        <f t="shared" si="569"/>
        <v>1.8056837228362932E-2</v>
      </c>
      <c r="AL926" s="5">
        <f t="shared" si="570"/>
        <v>2.4654684960703221E-3</v>
      </c>
      <c r="AM926" s="5">
        <f t="shared" si="571"/>
        <v>4.3312860112263429E-3</v>
      </c>
      <c r="AN926" s="5">
        <f t="shared" si="572"/>
        <v>4.1389522010193414E-3</v>
      </c>
      <c r="AO926" s="5">
        <f t="shared" si="573"/>
        <v>4.2945280022943511E-3</v>
      </c>
      <c r="AP926" s="5">
        <f t="shared" si="574"/>
        <v>1.6586369277347579E-2</v>
      </c>
      <c r="AQ926" s="5">
        <f t="shared" si="575"/>
        <v>8.50033180705978E-4</v>
      </c>
      <c r="AR926" s="5">
        <f t="shared" si="576"/>
        <v>-9.2310153717028998E-3</v>
      </c>
      <c r="AS926" s="5">
        <f t="shared" si="577"/>
        <v>1.5301800733153126E-2</v>
      </c>
      <c r="AT926" s="5">
        <f t="shared" si="578"/>
        <v>-5.6472758987987648E-3</v>
      </c>
      <c r="AU926" s="5">
        <f t="shared" si="579"/>
        <v>-1.0907961144728029E-2</v>
      </c>
      <c r="AV926">
        <f t="shared" si="580"/>
        <v>0</v>
      </c>
      <c r="AW926">
        <f t="shared" si="581"/>
        <v>0</v>
      </c>
      <c r="AX926">
        <f t="shared" si="582"/>
        <v>1</v>
      </c>
    </row>
    <row r="927" spans="1:50" x14ac:dyDescent="0.25">
      <c r="A927" s="1">
        <v>43131</v>
      </c>
      <c r="B927">
        <v>32435.759765999999</v>
      </c>
      <c r="C927">
        <v>32933.980469000002</v>
      </c>
      <c r="D927">
        <v>32330.390625</v>
      </c>
      <c r="E927">
        <v>32887.269530999998</v>
      </c>
      <c r="F927">
        <v>32887.269530999998</v>
      </c>
      <c r="G927">
        <v>3314255500</v>
      </c>
      <c r="H927" s="2">
        <f t="shared" si="584"/>
        <v>8.5864380647853178E-3</v>
      </c>
      <c r="I927">
        <f t="shared" si="585"/>
        <v>33048.039062999997</v>
      </c>
      <c r="J927">
        <f t="shared" si="586"/>
        <v>29129.259765999999</v>
      </c>
      <c r="K927">
        <f t="shared" si="587"/>
        <v>30477.949218999998</v>
      </c>
      <c r="L927">
        <f t="shared" si="588"/>
        <v>4.888503493683416E-3</v>
      </c>
      <c r="M927">
        <f t="shared" si="589"/>
        <v>-0.11426943673319079</v>
      </c>
      <c r="N927">
        <f t="shared" si="590"/>
        <v>-7.3259967955957572E-2</v>
      </c>
      <c r="O927">
        <f t="shared" si="591"/>
        <v>0</v>
      </c>
      <c r="P927">
        <f t="shared" si="583"/>
        <v>0</v>
      </c>
      <c r="Q927">
        <f t="shared" si="592"/>
        <v>1</v>
      </c>
      <c r="R927">
        <f t="shared" si="593"/>
        <v>-1</v>
      </c>
      <c r="S927">
        <f t="shared" si="594"/>
        <v>0</v>
      </c>
      <c r="T927" s="4">
        <f t="shared" si="595"/>
        <v>0.99141356193521468</v>
      </c>
      <c r="U927" s="4">
        <f t="shared" si="596"/>
        <v>1</v>
      </c>
      <c r="V927" s="4">
        <f>PRODUCT($T$3:T927)-1</f>
        <v>0.78500339343014347</v>
      </c>
      <c r="W927" s="3">
        <f>PRODUCT($U$3:U927)-1</f>
        <v>0.6598315144912299</v>
      </c>
      <c r="X927">
        <f t="shared" si="597"/>
        <v>0.47737106054017864</v>
      </c>
      <c r="Y927" s="1">
        <f t="shared" si="557"/>
        <v>43131</v>
      </c>
      <c r="Z927">
        <f t="shared" si="558"/>
        <v>1.9925704714507386E-2</v>
      </c>
      <c r="AA927" s="5">
        <f t="shared" si="559"/>
        <v>1.4955991330878327E-3</v>
      </c>
      <c r="AB927" s="5">
        <f t="shared" si="560"/>
        <v>5.7436452232599855E-3</v>
      </c>
      <c r="AC927" s="5">
        <f t="shared" si="561"/>
        <v>2.5429117064601492E-3</v>
      </c>
      <c r="AD927" s="5">
        <f t="shared" si="562"/>
        <v>2.7548162262560627E-3</v>
      </c>
      <c r="AE927" s="5">
        <f t="shared" si="563"/>
        <v>3.6207949294186914E-3</v>
      </c>
      <c r="AF927" s="5">
        <f t="shared" si="564"/>
        <v>2.0092780910816455E-3</v>
      </c>
      <c r="AG927" s="5">
        <f t="shared" si="565"/>
        <v>1.5019096826565104E-3</v>
      </c>
      <c r="AH927" s="5">
        <f t="shared" si="566"/>
        <v>9.3876854413681432E-3</v>
      </c>
      <c r="AI927" s="5">
        <f t="shared" si="567"/>
        <v>-2.3452393279081996E-3</v>
      </c>
      <c r="AJ927" s="5">
        <f t="shared" si="568"/>
        <v>1.8056837228362932E-2</v>
      </c>
      <c r="AK927">
        <f t="shared" si="569"/>
        <v>2.4654684960703221E-3</v>
      </c>
      <c r="AL927" s="5">
        <f t="shared" si="570"/>
        <v>4.3312860112263429E-3</v>
      </c>
      <c r="AM927" s="5">
        <f t="shared" si="571"/>
        <v>4.1389522010193414E-3</v>
      </c>
      <c r="AN927" s="5">
        <f t="shared" si="572"/>
        <v>4.2945280022943511E-3</v>
      </c>
      <c r="AO927" s="5">
        <f t="shared" si="573"/>
        <v>1.6586369277347579E-2</v>
      </c>
      <c r="AP927" s="5">
        <f t="shared" si="574"/>
        <v>8.50033180705978E-4</v>
      </c>
      <c r="AQ927" s="5">
        <f t="shared" si="575"/>
        <v>-9.2310153717028998E-3</v>
      </c>
      <c r="AR927" s="5">
        <f t="shared" si="576"/>
        <v>1.5301800733153126E-2</v>
      </c>
      <c r="AS927" s="5">
        <f t="shared" si="577"/>
        <v>-5.6472758987987648E-3</v>
      </c>
      <c r="AT927" s="5">
        <f t="shared" si="578"/>
        <v>-1.0907961144728029E-2</v>
      </c>
      <c r="AU927" s="5">
        <f t="shared" si="579"/>
        <v>8.5864380647853178E-3</v>
      </c>
      <c r="AV927">
        <f t="shared" si="580"/>
        <v>0</v>
      </c>
      <c r="AW927">
        <f t="shared" si="581"/>
        <v>0</v>
      </c>
      <c r="AX927">
        <f t="shared" si="582"/>
        <v>1</v>
      </c>
    </row>
    <row r="928" spans="1:50" x14ac:dyDescent="0.25">
      <c r="A928" s="1">
        <v>43132</v>
      </c>
      <c r="B928">
        <v>32950.300780999998</v>
      </c>
      <c r="C928">
        <v>33048.039062999997</v>
      </c>
      <c r="D928">
        <v>32642.089843999998</v>
      </c>
      <c r="E928">
        <v>32642.089843999998</v>
      </c>
      <c r="F928">
        <v>32642.089843999998</v>
      </c>
      <c r="G928">
        <v>2769125200</v>
      </c>
      <c r="H928" s="2">
        <f t="shared" si="584"/>
        <v>-7.4551548516026411E-3</v>
      </c>
      <c r="I928">
        <f t="shared" si="585"/>
        <v>32778.511719000002</v>
      </c>
      <c r="J928">
        <f t="shared" si="586"/>
        <v>29129.259765999999</v>
      </c>
      <c r="K928">
        <f t="shared" si="587"/>
        <v>29852.419922000001</v>
      </c>
      <c r="L928">
        <f t="shared" si="588"/>
        <v>4.1793241686416405E-3</v>
      </c>
      <c r="M928">
        <f t="shared" si="589"/>
        <v>-0.10761658015121534</v>
      </c>
      <c r="N928">
        <f t="shared" si="590"/>
        <v>-8.5462356587219901E-2</v>
      </c>
      <c r="O928">
        <f t="shared" si="591"/>
        <v>0</v>
      </c>
      <c r="P928">
        <f t="shared" si="583"/>
        <v>0</v>
      </c>
      <c r="Q928">
        <f t="shared" si="592"/>
        <v>1</v>
      </c>
      <c r="R928">
        <f t="shared" si="593"/>
        <v>-1</v>
      </c>
      <c r="S928">
        <f t="shared" si="594"/>
        <v>0</v>
      </c>
      <c r="T928" s="4">
        <f t="shared" si="595"/>
        <v>1.0074551548516026</v>
      </c>
      <c r="U928" s="4">
        <f t="shared" si="596"/>
        <v>1</v>
      </c>
      <c r="V928" s="4">
        <f>PRODUCT($T$3:T928)-1</f>
        <v>0.79831087013880131</v>
      </c>
      <c r="W928" s="3">
        <f>PRODUCT($U$3:U928)-1</f>
        <v>0.6598315144912299</v>
      </c>
      <c r="X928">
        <f t="shared" si="597"/>
        <v>0.46635703051057509</v>
      </c>
      <c r="Y928" s="1">
        <f t="shared" si="557"/>
        <v>43132</v>
      </c>
      <c r="Z928">
        <f t="shared" si="558"/>
        <v>1.4955991330878327E-3</v>
      </c>
      <c r="AA928" s="5">
        <f t="shared" si="559"/>
        <v>5.7436452232599855E-3</v>
      </c>
      <c r="AB928" s="5">
        <f t="shared" si="560"/>
        <v>2.5429117064601492E-3</v>
      </c>
      <c r="AC928" s="5">
        <f t="shared" si="561"/>
        <v>2.7548162262560627E-3</v>
      </c>
      <c r="AD928" s="5">
        <f t="shared" si="562"/>
        <v>3.6207949294186914E-3</v>
      </c>
      <c r="AE928" s="5">
        <f t="shared" si="563"/>
        <v>2.0092780910816455E-3</v>
      </c>
      <c r="AF928" s="5">
        <f t="shared" si="564"/>
        <v>1.5019096826565104E-3</v>
      </c>
      <c r="AG928" s="5">
        <f t="shared" si="565"/>
        <v>9.3876854413681432E-3</v>
      </c>
      <c r="AH928" s="5">
        <f t="shared" si="566"/>
        <v>-2.3452393279081996E-3</v>
      </c>
      <c r="AI928" s="5">
        <f t="shared" si="567"/>
        <v>1.8056837228362932E-2</v>
      </c>
      <c r="AJ928" s="5">
        <f t="shared" si="568"/>
        <v>2.4654684960703221E-3</v>
      </c>
      <c r="AK928">
        <f t="shared" si="569"/>
        <v>4.3312860112263429E-3</v>
      </c>
      <c r="AL928" s="5">
        <f t="shared" si="570"/>
        <v>4.1389522010193414E-3</v>
      </c>
      <c r="AM928" s="5">
        <f t="shared" si="571"/>
        <v>4.2945280022943511E-3</v>
      </c>
      <c r="AN928" s="5">
        <f t="shared" si="572"/>
        <v>1.6586369277347579E-2</v>
      </c>
      <c r="AO928" s="5">
        <f t="shared" si="573"/>
        <v>8.50033180705978E-4</v>
      </c>
      <c r="AP928" s="5">
        <f t="shared" si="574"/>
        <v>-9.2310153717028998E-3</v>
      </c>
      <c r="AQ928" s="5">
        <f t="shared" si="575"/>
        <v>1.5301800733153126E-2</v>
      </c>
      <c r="AR928" s="5">
        <f t="shared" si="576"/>
        <v>-5.6472758987987648E-3</v>
      </c>
      <c r="AS928" s="5">
        <f t="shared" si="577"/>
        <v>-1.0907961144728029E-2</v>
      </c>
      <c r="AT928" s="5">
        <f t="shared" si="578"/>
        <v>8.5864380647853178E-3</v>
      </c>
      <c r="AU928" s="5">
        <f t="shared" si="579"/>
        <v>-7.4551548516026411E-3</v>
      </c>
      <c r="AV928">
        <f t="shared" si="580"/>
        <v>0</v>
      </c>
      <c r="AW928">
        <f t="shared" si="581"/>
        <v>0</v>
      </c>
      <c r="AX928">
        <f t="shared" si="582"/>
        <v>1</v>
      </c>
    </row>
    <row r="929" spans="1:50" x14ac:dyDescent="0.25">
      <c r="A929" s="1">
        <v>43133</v>
      </c>
      <c r="B929">
        <v>32569.009765999999</v>
      </c>
      <c r="C929">
        <v>32778.511719000002</v>
      </c>
      <c r="D929">
        <v>32321.419922000001</v>
      </c>
      <c r="E929">
        <v>32601.779297000001</v>
      </c>
      <c r="F929">
        <v>32601.779297000001</v>
      </c>
      <c r="G929">
        <v>2571367100</v>
      </c>
      <c r="H929" s="2">
        <f t="shared" si="584"/>
        <v>-1.2349254350026984E-3</v>
      </c>
      <c r="I929">
        <f t="shared" si="585"/>
        <v>32394.869140999999</v>
      </c>
      <c r="J929">
        <f t="shared" si="586"/>
        <v>29129.259765999999</v>
      </c>
      <c r="K929">
        <f t="shared" si="587"/>
        <v>30129.800781000002</v>
      </c>
      <c r="L929">
        <f t="shared" si="588"/>
        <v>-6.3465909058233461E-3</v>
      </c>
      <c r="M929">
        <f t="shared" si="589"/>
        <v>-0.106513190564404</v>
      </c>
      <c r="N929">
        <f t="shared" si="590"/>
        <v>-7.5823423423624914E-2</v>
      </c>
      <c r="O929">
        <f t="shared" si="591"/>
        <v>0</v>
      </c>
      <c r="P929">
        <f t="shared" si="583"/>
        <v>0</v>
      </c>
      <c r="Q929">
        <f t="shared" si="592"/>
        <v>1</v>
      </c>
      <c r="R929">
        <f t="shared" si="593"/>
        <v>-1</v>
      </c>
      <c r="S929">
        <f t="shared" si="594"/>
        <v>0</v>
      </c>
      <c r="T929" s="4">
        <f t="shared" si="595"/>
        <v>1.0012349254350026</v>
      </c>
      <c r="U929" s="4">
        <f t="shared" si="596"/>
        <v>1</v>
      </c>
      <c r="V929" s="4">
        <f>PRODUCT($T$3:T929)-1</f>
        <v>0.80053164997237736</v>
      </c>
      <c r="W929" s="3">
        <f>PRODUCT($U$3:U929)-1</f>
        <v>0.6598315144912299</v>
      </c>
      <c r="X929">
        <f t="shared" si="597"/>
        <v>0.46454618891680277</v>
      </c>
      <c r="Y929" s="1">
        <f t="shared" si="557"/>
        <v>43133</v>
      </c>
      <c r="Z929">
        <f t="shared" si="558"/>
        <v>5.7436452232599855E-3</v>
      </c>
      <c r="AA929" s="5">
        <f t="shared" si="559"/>
        <v>2.5429117064601492E-3</v>
      </c>
      <c r="AB929" s="5">
        <f t="shared" si="560"/>
        <v>2.7548162262560627E-3</v>
      </c>
      <c r="AC929" s="5">
        <f t="shared" si="561"/>
        <v>3.6207949294186914E-3</v>
      </c>
      <c r="AD929" s="5">
        <f t="shared" si="562"/>
        <v>2.0092780910816455E-3</v>
      </c>
      <c r="AE929" s="5">
        <f t="shared" si="563"/>
        <v>1.5019096826565104E-3</v>
      </c>
      <c r="AF929" s="5">
        <f t="shared" si="564"/>
        <v>9.3876854413681432E-3</v>
      </c>
      <c r="AG929" s="5">
        <f t="shared" si="565"/>
        <v>-2.3452393279081996E-3</v>
      </c>
      <c r="AH929" s="5">
        <f t="shared" si="566"/>
        <v>1.8056837228362932E-2</v>
      </c>
      <c r="AI929" s="5">
        <f t="shared" si="567"/>
        <v>2.4654684960703221E-3</v>
      </c>
      <c r="AJ929" s="5">
        <f t="shared" si="568"/>
        <v>4.3312860112263429E-3</v>
      </c>
      <c r="AK929">
        <f t="shared" si="569"/>
        <v>4.1389522010193414E-3</v>
      </c>
      <c r="AL929" s="5">
        <f t="shared" si="570"/>
        <v>4.2945280022943511E-3</v>
      </c>
      <c r="AM929" s="5">
        <f t="shared" si="571"/>
        <v>1.6586369277347579E-2</v>
      </c>
      <c r="AN929" s="5">
        <f t="shared" si="572"/>
        <v>8.50033180705978E-4</v>
      </c>
      <c r="AO929" s="5">
        <f t="shared" si="573"/>
        <v>-9.2310153717028998E-3</v>
      </c>
      <c r="AP929" s="5">
        <f t="shared" si="574"/>
        <v>1.5301800733153126E-2</v>
      </c>
      <c r="AQ929" s="5">
        <f t="shared" si="575"/>
        <v>-5.6472758987987648E-3</v>
      </c>
      <c r="AR929" s="5">
        <f t="shared" si="576"/>
        <v>-1.0907961144728029E-2</v>
      </c>
      <c r="AS929" s="5">
        <f t="shared" si="577"/>
        <v>8.5864380647853178E-3</v>
      </c>
      <c r="AT929" s="5">
        <f t="shared" si="578"/>
        <v>-7.4551548516026411E-3</v>
      </c>
      <c r="AU929" s="5">
        <f t="shared" si="579"/>
        <v>-1.2349254350026984E-3</v>
      </c>
      <c r="AV929">
        <f t="shared" si="580"/>
        <v>0</v>
      </c>
      <c r="AW929">
        <f t="shared" si="581"/>
        <v>0</v>
      </c>
      <c r="AX929">
        <f t="shared" si="582"/>
        <v>1</v>
      </c>
    </row>
    <row r="930" spans="1:50" x14ac:dyDescent="0.25">
      <c r="A930" s="1">
        <v>43136</v>
      </c>
      <c r="B930">
        <v>31715.560547000001</v>
      </c>
      <c r="C930">
        <v>32394.869140999999</v>
      </c>
      <c r="D930">
        <v>31712.019531000002</v>
      </c>
      <c r="E930">
        <v>32245.220702999999</v>
      </c>
      <c r="F930">
        <v>32245.220702999999</v>
      </c>
      <c r="G930">
        <v>3135015100</v>
      </c>
      <c r="H930" s="2">
        <f t="shared" si="584"/>
        <v>-1.0936783258109206E-2</v>
      </c>
      <c r="I930">
        <f t="shared" si="585"/>
        <v>31798.980468999998</v>
      </c>
      <c r="J930">
        <f t="shared" si="586"/>
        <v>29129.259765999999</v>
      </c>
      <c r="K930">
        <f t="shared" si="587"/>
        <v>30117.400390999999</v>
      </c>
      <c r="L930">
        <f t="shared" si="588"/>
        <v>-1.3838957348444647E-2</v>
      </c>
      <c r="M930">
        <f t="shared" si="589"/>
        <v>-9.663326437427977E-2</v>
      </c>
      <c r="N930">
        <f t="shared" si="590"/>
        <v>-6.5988703615913913E-2</v>
      </c>
      <c r="O930">
        <f t="shared" si="591"/>
        <v>0</v>
      </c>
      <c r="P930">
        <f t="shared" si="583"/>
        <v>0</v>
      </c>
      <c r="Q930">
        <f t="shared" si="592"/>
        <v>1</v>
      </c>
      <c r="R930">
        <f t="shared" si="593"/>
        <v>-1</v>
      </c>
      <c r="S930">
        <f t="shared" si="594"/>
        <v>0</v>
      </c>
      <c r="T930" s="4">
        <f t="shared" si="595"/>
        <v>1.0109367832581091</v>
      </c>
      <c r="U930" s="4">
        <f t="shared" si="596"/>
        <v>1</v>
      </c>
      <c r="V930" s="4">
        <f>PRODUCT($T$3:T930)-1</f>
        <v>0.82022367437749089</v>
      </c>
      <c r="W930" s="3">
        <f>PRODUCT($U$3:U930)-1</f>
        <v>0.6598315144912299</v>
      </c>
      <c r="X930">
        <f t="shared" si="597"/>
        <v>0.44852876467712965</v>
      </c>
      <c r="Y930" s="1">
        <f t="shared" ref="Y930:Y993" si="598">A930</f>
        <v>43136</v>
      </c>
      <c r="Z930">
        <f t="shared" ref="Z930:Z993" si="599">$H909</f>
        <v>2.5429117064601492E-3</v>
      </c>
      <c r="AA930" s="5">
        <f t="shared" ref="AA930:AA993" si="600">$H910</f>
        <v>2.7548162262560627E-3</v>
      </c>
      <c r="AB930" s="5">
        <f t="shared" ref="AB930:AB993" si="601">$H911</f>
        <v>3.6207949294186914E-3</v>
      </c>
      <c r="AC930" s="5">
        <f t="shared" ref="AC930:AC993" si="602">$H912</f>
        <v>2.0092780910816455E-3</v>
      </c>
      <c r="AD930" s="5">
        <f t="shared" ref="AD930:AD993" si="603">$H913</f>
        <v>1.5019096826565104E-3</v>
      </c>
      <c r="AE930" s="5">
        <f t="shared" ref="AE930:AE993" si="604">$H914</f>
        <v>9.3876854413681432E-3</v>
      </c>
      <c r="AF930" s="5">
        <f t="shared" ref="AF930:AF993" si="605">$H915</f>
        <v>-2.3452393279081996E-3</v>
      </c>
      <c r="AG930" s="5">
        <f t="shared" ref="AG930:AG993" si="606">$H916</f>
        <v>1.8056837228362932E-2</v>
      </c>
      <c r="AH930" s="5">
        <f t="shared" ref="AH930:AH993" si="607">$H917</f>
        <v>2.4654684960703221E-3</v>
      </c>
      <c r="AI930" s="5">
        <f t="shared" ref="AI930:AI993" si="608">$H918</f>
        <v>4.3312860112263429E-3</v>
      </c>
      <c r="AJ930" s="5">
        <f t="shared" ref="AJ930:AJ993" si="609">$H919</f>
        <v>4.1389522010193414E-3</v>
      </c>
      <c r="AK930">
        <f t="shared" ref="AK930:AK993" si="610">$H920</f>
        <v>4.2945280022943511E-3</v>
      </c>
      <c r="AL930" s="5">
        <f t="shared" ref="AL930:AL993" si="611">$H921</f>
        <v>1.6586369277347579E-2</v>
      </c>
      <c r="AM930" s="5">
        <f t="shared" ref="AM930:AM993" si="612">$H922</f>
        <v>8.50033180705978E-4</v>
      </c>
      <c r="AN930" s="5">
        <f t="shared" ref="AN930:AN993" si="613">$H923</f>
        <v>-9.2310153717028998E-3</v>
      </c>
      <c r="AO930" s="5">
        <f t="shared" ref="AO930:AO993" si="614">$H924</f>
        <v>1.5301800733153126E-2</v>
      </c>
      <c r="AP930" s="5">
        <f t="shared" ref="AP930:AP993" si="615">$H925</f>
        <v>-5.6472758987987648E-3</v>
      </c>
      <c r="AQ930" s="5">
        <f t="shared" ref="AQ930:AQ993" si="616">$H926</f>
        <v>-1.0907961144728029E-2</v>
      </c>
      <c r="AR930" s="5">
        <f t="shared" ref="AR930:AR993" si="617">$H927</f>
        <v>8.5864380647853178E-3</v>
      </c>
      <c r="AS930" s="5">
        <f t="shared" ref="AS930:AS993" si="618">$H928</f>
        <v>-7.4551548516026411E-3</v>
      </c>
      <c r="AT930" s="5">
        <f t="shared" ref="AT930:AT993" si="619">$H929</f>
        <v>-1.2349254350026984E-3</v>
      </c>
      <c r="AU930" s="5">
        <f t="shared" ref="AU930:AU993" si="620">$H930</f>
        <v>-1.0936783258109206E-2</v>
      </c>
      <c r="AV930">
        <f t="shared" ref="AV930:AV993" si="621">O930</f>
        <v>0</v>
      </c>
      <c r="AW930">
        <f t="shared" ref="AW930:AW993" si="622">P930</f>
        <v>0</v>
      </c>
      <c r="AX930">
        <f t="shared" ref="AX930:AX993" si="623">Q930</f>
        <v>1</v>
      </c>
    </row>
    <row r="931" spans="1:50" x14ac:dyDescent="0.25">
      <c r="A931" s="1">
        <v>43137</v>
      </c>
      <c r="B931">
        <v>31028.679688</v>
      </c>
      <c r="C931">
        <v>31286.029297000001</v>
      </c>
      <c r="D931">
        <v>30577.830077999999</v>
      </c>
      <c r="E931">
        <v>30595.419922000001</v>
      </c>
      <c r="F931">
        <v>30595.419922000001</v>
      </c>
      <c r="G931">
        <v>5531270100</v>
      </c>
      <c r="H931" s="2">
        <f t="shared" si="584"/>
        <v>-5.1164195655404643E-2</v>
      </c>
      <c r="I931">
        <f t="shared" si="585"/>
        <v>31798.980468999998</v>
      </c>
      <c r="J931">
        <f t="shared" si="586"/>
        <v>29129.259765999999</v>
      </c>
      <c r="K931">
        <f t="shared" si="587"/>
        <v>30428.609375</v>
      </c>
      <c r="L931">
        <f t="shared" si="588"/>
        <v>3.9337931954140704E-2</v>
      </c>
      <c r="M931">
        <f t="shared" si="589"/>
        <v>-4.7920903185438624E-2</v>
      </c>
      <c r="N931">
        <f t="shared" si="590"/>
        <v>-5.4521411186794211E-3</v>
      </c>
      <c r="O931">
        <f t="shared" si="591"/>
        <v>0</v>
      </c>
      <c r="P931">
        <f t="shared" si="583"/>
        <v>1</v>
      </c>
      <c r="Q931">
        <f t="shared" si="592"/>
        <v>0</v>
      </c>
      <c r="R931">
        <f t="shared" si="593"/>
        <v>-1</v>
      </c>
      <c r="S931">
        <f t="shared" si="594"/>
        <v>0</v>
      </c>
      <c r="T931" s="4">
        <f t="shared" si="595"/>
        <v>1.0511641956554048</v>
      </c>
      <c r="U931" s="4">
        <f t="shared" si="596"/>
        <v>1</v>
      </c>
      <c r="V931" s="4">
        <f>PRODUCT($T$3:T931)-1</f>
        <v>0.91335395458994051</v>
      </c>
      <c r="W931" s="3">
        <f>PRODUCT($U$3:U931)-1</f>
        <v>0.6598315144912299</v>
      </c>
      <c r="X931">
        <f t="shared" si="597"/>
        <v>0.37441595554870744</v>
      </c>
      <c r="Y931" s="1">
        <f t="shared" si="598"/>
        <v>43137</v>
      </c>
      <c r="Z931">
        <f t="shared" si="599"/>
        <v>2.7548162262560627E-3</v>
      </c>
      <c r="AA931" s="5">
        <f t="shared" si="600"/>
        <v>3.6207949294186914E-3</v>
      </c>
      <c r="AB931" s="5">
        <f t="shared" si="601"/>
        <v>2.0092780910816455E-3</v>
      </c>
      <c r="AC931" s="5">
        <f t="shared" si="602"/>
        <v>1.5019096826565104E-3</v>
      </c>
      <c r="AD931" s="5">
        <f t="shared" si="603"/>
        <v>9.3876854413681432E-3</v>
      </c>
      <c r="AE931" s="5">
        <f t="shared" si="604"/>
        <v>-2.3452393279081996E-3</v>
      </c>
      <c r="AF931" s="5">
        <f t="shared" si="605"/>
        <v>1.8056837228362932E-2</v>
      </c>
      <c r="AG931" s="5">
        <f t="shared" si="606"/>
        <v>2.4654684960703221E-3</v>
      </c>
      <c r="AH931" s="5">
        <f t="shared" si="607"/>
        <v>4.3312860112263429E-3</v>
      </c>
      <c r="AI931" s="5">
        <f t="shared" si="608"/>
        <v>4.1389522010193414E-3</v>
      </c>
      <c r="AJ931" s="5">
        <f t="shared" si="609"/>
        <v>4.2945280022943511E-3</v>
      </c>
      <c r="AK931">
        <f t="shared" si="610"/>
        <v>1.6586369277347579E-2</v>
      </c>
      <c r="AL931" s="5">
        <f t="shared" si="611"/>
        <v>8.50033180705978E-4</v>
      </c>
      <c r="AM931" s="5">
        <f t="shared" si="612"/>
        <v>-9.2310153717028998E-3</v>
      </c>
      <c r="AN931" s="5">
        <f t="shared" si="613"/>
        <v>1.5301800733153126E-2</v>
      </c>
      <c r="AO931" s="5">
        <f t="shared" si="614"/>
        <v>-5.6472758987987648E-3</v>
      </c>
      <c r="AP931" s="5">
        <f t="shared" si="615"/>
        <v>-1.0907961144728029E-2</v>
      </c>
      <c r="AQ931" s="5">
        <f t="shared" si="616"/>
        <v>8.5864380647853178E-3</v>
      </c>
      <c r="AR931" s="5">
        <f t="shared" si="617"/>
        <v>-7.4551548516026411E-3</v>
      </c>
      <c r="AS931" s="5">
        <f t="shared" si="618"/>
        <v>-1.2349254350026984E-3</v>
      </c>
      <c r="AT931" s="5">
        <f t="shared" si="619"/>
        <v>-1.0936783258109206E-2</v>
      </c>
      <c r="AU931" s="5">
        <f t="shared" si="620"/>
        <v>-5.1164195655404643E-2</v>
      </c>
      <c r="AV931">
        <f t="shared" si="621"/>
        <v>0</v>
      </c>
      <c r="AW931">
        <f t="shared" si="622"/>
        <v>1</v>
      </c>
      <c r="AX931">
        <f t="shared" si="623"/>
        <v>0</v>
      </c>
    </row>
    <row r="932" spans="1:50" x14ac:dyDescent="0.25">
      <c r="A932" s="1">
        <v>43138</v>
      </c>
      <c r="B932">
        <v>31378.349609000001</v>
      </c>
      <c r="C932">
        <v>31472.470702999999</v>
      </c>
      <c r="D932">
        <v>30292.150390999999</v>
      </c>
      <c r="E932">
        <v>30323.199218999998</v>
      </c>
      <c r="F932">
        <v>30323.199218999998</v>
      </c>
      <c r="G932">
        <v>4620281500</v>
      </c>
      <c r="H932" s="2">
        <f t="shared" si="584"/>
        <v>-8.8974331352209557E-3</v>
      </c>
      <c r="I932">
        <f t="shared" si="585"/>
        <v>31798.980468999998</v>
      </c>
      <c r="J932">
        <f t="shared" si="586"/>
        <v>29129.259765999999</v>
      </c>
      <c r="K932">
        <f t="shared" si="587"/>
        <v>30840.800781000002</v>
      </c>
      <c r="L932">
        <f t="shared" si="588"/>
        <v>4.866838882472857E-2</v>
      </c>
      <c r="M932">
        <f t="shared" si="589"/>
        <v>-3.9373795765319408E-2</v>
      </c>
      <c r="N932">
        <f t="shared" si="590"/>
        <v>1.7069490533033305E-2</v>
      </c>
      <c r="O932">
        <f t="shared" si="591"/>
        <v>1</v>
      </c>
      <c r="P932">
        <f t="shared" si="583"/>
        <v>0</v>
      </c>
      <c r="Q932">
        <f t="shared" si="592"/>
        <v>0</v>
      </c>
      <c r="R932">
        <f t="shared" si="593"/>
        <v>1</v>
      </c>
      <c r="S932">
        <f t="shared" si="594"/>
        <v>2</v>
      </c>
      <c r="T932" s="4">
        <f t="shared" si="595"/>
        <v>0.98110256686477904</v>
      </c>
      <c r="U932" s="4">
        <f t="shared" si="596"/>
        <v>0.98610256686477904</v>
      </c>
      <c r="V932" s="4">
        <f>PRODUCT($T$3:T932)-1</f>
        <v>0.87719647616906649</v>
      </c>
      <c r="W932" s="3">
        <f>PRODUCT($U$3:U932)-1</f>
        <v>0.63676411700285551</v>
      </c>
      <c r="X932">
        <f t="shared" si="597"/>
        <v>0.3621871814842319</v>
      </c>
      <c r="Y932" s="1">
        <f t="shared" si="598"/>
        <v>43138</v>
      </c>
      <c r="Z932">
        <f t="shared" si="599"/>
        <v>3.6207949294186914E-3</v>
      </c>
      <c r="AA932" s="5">
        <f t="shared" si="600"/>
        <v>2.0092780910816455E-3</v>
      </c>
      <c r="AB932" s="5">
        <f t="shared" si="601"/>
        <v>1.5019096826565104E-3</v>
      </c>
      <c r="AC932" s="5">
        <f t="shared" si="602"/>
        <v>9.3876854413681432E-3</v>
      </c>
      <c r="AD932" s="5">
        <f t="shared" si="603"/>
        <v>-2.3452393279081996E-3</v>
      </c>
      <c r="AE932" s="5">
        <f t="shared" si="604"/>
        <v>1.8056837228362932E-2</v>
      </c>
      <c r="AF932" s="5">
        <f t="shared" si="605"/>
        <v>2.4654684960703221E-3</v>
      </c>
      <c r="AG932" s="5">
        <f t="shared" si="606"/>
        <v>4.3312860112263429E-3</v>
      </c>
      <c r="AH932" s="5">
        <f t="shared" si="607"/>
        <v>4.1389522010193414E-3</v>
      </c>
      <c r="AI932" s="5">
        <f t="shared" si="608"/>
        <v>4.2945280022943511E-3</v>
      </c>
      <c r="AJ932" s="5">
        <f t="shared" si="609"/>
        <v>1.6586369277347579E-2</v>
      </c>
      <c r="AK932">
        <f t="shared" si="610"/>
        <v>8.50033180705978E-4</v>
      </c>
      <c r="AL932" s="5">
        <f t="shared" si="611"/>
        <v>-9.2310153717028998E-3</v>
      </c>
      <c r="AM932" s="5">
        <f t="shared" si="612"/>
        <v>1.5301800733153126E-2</v>
      </c>
      <c r="AN932" s="5">
        <f t="shared" si="613"/>
        <v>-5.6472758987987648E-3</v>
      </c>
      <c r="AO932" s="5">
        <f t="shared" si="614"/>
        <v>-1.0907961144728029E-2</v>
      </c>
      <c r="AP932" s="5">
        <f t="shared" si="615"/>
        <v>8.5864380647853178E-3</v>
      </c>
      <c r="AQ932" s="5">
        <f t="shared" si="616"/>
        <v>-7.4551548516026411E-3</v>
      </c>
      <c r="AR932" s="5">
        <f t="shared" si="617"/>
        <v>-1.2349254350026984E-3</v>
      </c>
      <c r="AS932" s="5">
        <f t="shared" si="618"/>
        <v>-1.0936783258109206E-2</v>
      </c>
      <c r="AT932" s="5">
        <f t="shared" si="619"/>
        <v>-5.1164195655404643E-2</v>
      </c>
      <c r="AU932" s="5">
        <f t="shared" si="620"/>
        <v>-8.8974331352209557E-3</v>
      </c>
      <c r="AV932">
        <f t="shared" si="621"/>
        <v>1</v>
      </c>
      <c r="AW932">
        <f t="shared" si="622"/>
        <v>0</v>
      </c>
      <c r="AX932">
        <f t="shared" si="623"/>
        <v>0</v>
      </c>
    </row>
    <row r="933" spans="1:50" x14ac:dyDescent="0.25">
      <c r="A933" s="1">
        <v>43139</v>
      </c>
      <c r="B933">
        <v>30555.800781000002</v>
      </c>
      <c r="C933">
        <v>30739.109375</v>
      </c>
      <c r="D933">
        <v>30251.320313</v>
      </c>
      <c r="E933">
        <v>30451.269531000002</v>
      </c>
      <c r="F933">
        <v>30451.269531000002</v>
      </c>
      <c r="G933">
        <v>3145081200</v>
      </c>
      <c r="H933" s="2">
        <f t="shared" si="584"/>
        <v>4.2235092371043503E-3</v>
      </c>
      <c r="I933">
        <f t="shared" si="585"/>
        <v>31798.980468999998</v>
      </c>
      <c r="J933">
        <f t="shared" si="586"/>
        <v>29129.259765999999</v>
      </c>
      <c r="K933">
        <f t="shared" si="587"/>
        <v>31342.480468999998</v>
      </c>
      <c r="L933">
        <f t="shared" si="588"/>
        <v>4.42579557028977E-2</v>
      </c>
      <c r="M933">
        <f t="shared" si="589"/>
        <v>-4.3413945801312859E-2</v>
      </c>
      <c r="N933">
        <f t="shared" si="590"/>
        <v>2.9266790899890927E-2</v>
      </c>
      <c r="O933">
        <f t="shared" si="591"/>
        <v>1</v>
      </c>
      <c r="P933">
        <f t="shared" si="583"/>
        <v>0</v>
      </c>
      <c r="Q933">
        <f t="shared" si="592"/>
        <v>0</v>
      </c>
      <c r="R933">
        <f t="shared" si="593"/>
        <v>1</v>
      </c>
      <c r="S933">
        <f t="shared" si="594"/>
        <v>0</v>
      </c>
      <c r="T933" s="4">
        <f t="shared" si="595"/>
        <v>1.0042235092371044</v>
      </c>
      <c r="U933" s="4">
        <f t="shared" si="596"/>
        <v>1.0042235092371044</v>
      </c>
      <c r="V933" s="4">
        <f>PRODUCT($T$3:T933)-1</f>
        <v>0.88512483282602616</v>
      </c>
      <c r="W933" s="3">
        <f>PRODUCT($U$3:U933)-1</f>
        <v>0.64367700536997807</v>
      </c>
      <c r="X933">
        <f t="shared" si="597"/>
        <v>0.36794039162789582</v>
      </c>
      <c r="Y933" s="1">
        <f t="shared" si="598"/>
        <v>43139</v>
      </c>
      <c r="Z933">
        <f t="shared" si="599"/>
        <v>2.0092780910816455E-3</v>
      </c>
      <c r="AA933" s="5">
        <f t="shared" si="600"/>
        <v>1.5019096826565104E-3</v>
      </c>
      <c r="AB933" s="5">
        <f t="shared" si="601"/>
        <v>9.3876854413681432E-3</v>
      </c>
      <c r="AC933" s="5">
        <f t="shared" si="602"/>
        <v>-2.3452393279081996E-3</v>
      </c>
      <c r="AD933" s="5">
        <f t="shared" si="603"/>
        <v>1.8056837228362932E-2</v>
      </c>
      <c r="AE933" s="5">
        <f t="shared" si="604"/>
        <v>2.4654684960703221E-3</v>
      </c>
      <c r="AF933" s="5">
        <f t="shared" si="605"/>
        <v>4.3312860112263429E-3</v>
      </c>
      <c r="AG933" s="5">
        <f t="shared" si="606"/>
        <v>4.1389522010193414E-3</v>
      </c>
      <c r="AH933" s="5">
        <f t="shared" si="607"/>
        <v>4.2945280022943511E-3</v>
      </c>
      <c r="AI933" s="5">
        <f t="shared" si="608"/>
        <v>1.6586369277347579E-2</v>
      </c>
      <c r="AJ933" s="5">
        <f t="shared" si="609"/>
        <v>8.50033180705978E-4</v>
      </c>
      <c r="AK933">
        <f t="shared" si="610"/>
        <v>-9.2310153717028998E-3</v>
      </c>
      <c r="AL933" s="5">
        <f t="shared" si="611"/>
        <v>1.5301800733153126E-2</v>
      </c>
      <c r="AM933" s="5">
        <f t="shared" si="612"/>
        <v>-5.6472758987987648E-3</v>
      </c>
      <c r="AN933" s="5">
        <f t="shared" si="613"/>
        <v>-1.0907961144728029E-2</v>
      </c>
      <c r="AO933" s="5">
        <f t="shared" si="614"/>
        <v>8.5864380647853178E-3</v>
      </c>
      <c r="AP933" s="5">
        <f t="shared" si="615"/>
        <v>-7.4551548516026411E-3</v>
      </c>
      <c r="AQ933" s="5">
        <f t="shared" si="616"/>
        <v>-1.2349254350026984E-3</v>
      </c>
      <c r="AR933" s="5">
        <f t="shared" si="617"/>
        <v>-1.0936783258109206E-2</v>
      </c>
      <c r="AS933" s="5">
        <f t="shared" si="618"/>
        <v>-5.1164195655404643E-2</v>
      </c>
      <c r="AT933" s="5">
        <f t="shared" si="619"/>
        <v>-8.8974331352209557E-3</v>
      </c>
      <c r="AU933" s="5">
        <f t="shared" si="620"/>
        <v>4.2235092371043503E-3</v>
      </c>
      <c r="AV933">
        <f t="shared" si="621"/>
        <v>1</v>
      </c>
      <c r="AW933">
        <f t="shared" si="622"/>
        <v>0</v>
      </c>
      <c r="AX933">
        <f t="shared" si="623"/>
        <v>0</v>
      </c>
    </row>
    <row r="934" spans="1:50" x14ac:dyDescent="0.25">
      <c r="A934" s="1">
        <v>43140</v>
      </c>
      <c r="B934">
        <v>29679.210938</v>
      </c>
      <c r="C934">
        <v>29679.210938</v>
      </c>
      <c r="D934">
        <v>29129.259765999999</v>
      </c>
      <c r="E934">
        <v>29507.419922000001</v>
      </c>
      <c r="F934">
        <v>29507.419922000001</v>
      </c>
      <c r="G934">
        <v>5171294500</v>
      </c>
      <c r="H934" s="2">
        <f t="shared" si="584"/>
        <v>-3.0995410816588187E-2</v>
      </c>
      <c r="I934">
        <f t="shared" si="585"/>
        <v>31798.980468999998</v>
      </c>
      <c r="J934">
        <f t="shared" si="586"/>
        <v>29459.630859000001</v>
      </c>
      <c r="K934">
        <f t="shared" si="587"/>
        <v>31461.470702999999</v>
      </c>
      <c r="L934">
        <f t="shared" si="588"/>
        <v>7.7660485161275217E-2</v>
      </c>
      <c r="M934">
        <f t="shared" si="589"/>
        <v>-1.6195608808335926E-3</v>
      </c>
      <c r="N934">
        <f t="shared" si="590"/>
        <v>6.6222353095097386E-2</v>
      </c>
      <c r="O934">
        <f t="shared" si="591"/>
        <v>1</v>
      </c>
      <c r="P934">
        <f t="shared" si="583"/>
        <v>0</v>
      </c>
      <c r="Q934">
        <f t="shared" si="592"/>
        <v>0</v>
      </c>
      <c r="R934">
        <f t="shared" si="593"/>
        <v>1</v>
      </c>
      <c r="S934">
        <f t="shared" si="594"/>
        <v>0</v>
      </c>
      <c r="T934" s="4">
        <f t="shared" si="595"/>
        <v>0.96900458918341181</v>
      </c>
      <c r="U934" s="4">
        <f t="shared" si="596"/>
        <v>0.96900458918341181</v>
      </c>
      <c r="V934" s="4">
        <f>PRODUCT($T$3:T934)-1</f>
        <v>0.82669461419203127</v>
      </c>
      <c r="W934" s="3">
        <f>PRODUCT($U$3:U934)-1</f>
        <v>0.59273056133875612</v>
      </c>
      <c r="X934">
        <f t="shared" si="597"/>
        <v>0.32554051721678468</v>
      </c>
      <c r="Y934" s="1">
        <f t="shared" si="598"/>
        <v>43140</v>
      </c>
      <c r="Z934">
        <f t="shared" si="599"/>
        <v>1.5019096826565104E-3</v>
      </c>
      <c r="AA934" s="5">
        <f t="shared" si="600"/>
        <v>9.3876854413681432E-3</v>
      </c>
      <c r="AB934" s="5">
        <f t="shared" si="601"/>
        <v>-2.3452393279081996E-3</v>
      </c>
      <c r="AC934" s="5">
        <f t="shared" si="602"/>
        <v>1.8056837228362932E-2</v>
      </c>
      <c r="AD934" s="5">
        <f t="shared" si="603"/>
        <v>2.4654684960703221E-3</v>
      </c>
      <c r="AE934" s="5">
        <f t="shared" si="604"/>
        <v>4.3312860112263429E-3</v>
      </c>
      <c r="AF934" s="5">
        <f t="shared" si="605"/>
        <v>4.1389522010193414E-3</v>
      </c>
      <c r="AG934" s="5">
        <f t="shared" si="606"/>
        <v>4.2945280022943511E-3</v>
      </c>
      <c r="AH934" s="5">
        <f t="shared" si="607"/>
        <v>1.6586369277347579E-2</v>
      </c>
      <c r="AI934" s="5">
        <f t="shared" si="608"/>
        <v>8.50033180705978E-4</v>
      </c>
      <c r="AJ934" s="5">
        <f t="shared" si="609"/>
        <v>-9.2310153717028998E-3</v>
      </c>
      <c r="AK934">
        <f t="shared" si="610"/>
        <v>1.5301800733153126E-2</v>
      </c>
      <c r="AL934" s="5">
        <f t="shared" si="611"/>
        <v>-5.6472758987987648E-3</v>
      </c>
      <c r="AM934" s="5">
        <f t="shared" si="612"/>
        <v>-1.0907961144728029E-2</v>
      </c>
      <c r="AN934" s="5">
        <f t="shared" si="613"/>
        <v>8.5864380647853178E-3</v>
      </c>
      <c r="AO934" s="5">
        <f t="shared" si="614"/>
        <v>-7.4551548516026411E-3</v>
      </c>
      <c r="AP934" s="5">
        <f t="shared" si="615"/>
        <v>-1.2349254350026984E-3</v>
      </c>
      <c r="AQ934" s="5">
        <f t="shared" si="616"/>
        <v>-1.0936783258109206E-2</v>
      </c>
      <c r="AR934" s="5">
        <f t="shared" si="617"/>
        <v>-5.1164195655404643E-2</v>
      </c>
      <c r="AS934" s="5">
        <f t="shared" si="618"/>
        <v>-8.8974331352209557E-3</v>
      </c>
      <c r="AT934" s="5">
        <f t="shared" si="619"/>
        <v>4.2235092371043503E-3</v>
      </c>
      <c r="AU934" s="5">
        <f t="shared" si="620"/>
        <v>-3.0995410816588187E-2</v>
      </c>
      <c r="AV934">
        <f t="shared" si="621"/>
        <v>1</v>
      </c>
      <c r="AW934">
        <f t="shared" si="622"/>
        <v>0</v>
      </c>
      <c r="AX934">
        <f t="shared" si="623"/>
        <v>0</v>
      </c>
    </row>
    <row r="935" spans="1:50" x14ac:dyDescent="0.25">
      <c r="A935" s="1">
        <v>43143</v>
      </c>
      <c r="B935">
        <v>29713.080077999999</v>
      </c>
      <c r="C935">
        <v>29801.519531000002</v>
      </c>
      <c r="D935">
        <v>29459.630859000001</v>
      </c>
      <c r="E935">
        <v>29459.630859000001</v>
      </c>
      <c r="F935">
        <v>29459.630859000001</v>
      </c>
      <c r="G935">
        <v>2815461600</v>
      </c>
      <c r="H935" s="2">
        <f t="shared" si="584"/>
        <v>-1.6195608808335926E-3</v>
      </c>
      <c r="I935">
        <f t="shared" si="585"/>
        <v>31798.980468999998</v>
      </c>
      <c r="J935">
        <f t="shared" si="586"/>
        <v>29783.099609000001</v>
      </c>
      <c r="K935">
        <f t="shared" si="587"/>
        <v>31141.849609000001</v>
      </c>
      <c r="L935">
        <f t="shared" si="588"/>
        <v>7.9408653190415679E-2</v>
      </c>
      <c r="M935">
        <f t="shared" si="589"/>
        <v>1.098006799705642E-2</v>
      </c>
      <c r="N935">
        <f t="shared" si="590"/>
        <v>5.710250607183287E-2</v>
      </c>
      <c r="O935">
        <f t="shared" si="591"/>
        <v>1</v>
      </c>
      <c r="P935">
        <f t="shared" si="583"/>
        <v>0</v>
      </c>
      <c r="Q935">
        <f t="shared" si="592"/>
        <v>0</v>
      </c>
      <c r="R935">
        <f t="shared" si="593"/>
        <v>1</v>
      </c>
      <c r="S935">
        <f t="shared" si="594"/>
        <v>0</v>
      </c>
      <c r="T935" s="4">
        <f t="shared" si="595"/>
        <v>0.99838043911916641</v>
      </c>
      <c r="U935" s="4">
        <f t="shared" si="596"/>
        <v>0.99838043911916641</v>
      </c>
      <c r="V935" s="4">
        <f>PRODUCT($T$3:T935)-1</f>
        <v>0.82373617105365637</v>
      </c>
      <c r="W935" s="3">
        <f>PRODUCT($U$3:U935)-1</f>
        <v>0.59015103722790374</v>
      </c>
      <c r="X935">
        <f t="shared" si="597"/>
        <v>0.32339372364914043</v>
      </c>
      <c r="Y935" s="1">
        <f t="shared" si="598"/>
        <v>43143</v>
      </c>
      <c r="Z935">
        <f t="shared" si="599"/>
        <v>9.3876854413681432E-3</v>
      </c>
      <c r="AA935" s="5">
        <f t="shared" si="600"/>
        <v>-2.3452393279081996E-3</v>
      </c>
      <c r="AB935" s="5">
        <f t="shared" si="601"/>
        <v>1.8056837228362932E-2</v>
      </c>
      <c r="AC935" s="5">
        <f t="shared" si="602"/>
        <v>2.4654684960703221E-3</v>
      </c>
      <c r="AD935" s="5">
        <f t="shared" si="603"/>
        <v>4.3312860112263429E-3</v>
      </c>
      <c r="AE935" s="5">
        <f t="shared" si="604"/>
        <v>4.1389522010193414E-3</v>
      </c>
      <c r="AF935" s="5">
        <f t="shared" si="605"/>
        <v>4.2945280022943511E-3</v>
      </c>
      <c r="AG935" s="5">
        <f t="shared" si="606"/>
        <v>1.6586369277347579E-2</v>
      </c>
      <c r="AH935" s="5">
        <f t="shared" si="607"/>
        <v>8.50033180705978E-4</v>
      </c>
      <c r="AI935" s="5">
        <f t="shared" si="608"/>
        <v>-9.2310153717028998E-3</v>
      </c>
      <c r="AJ935" s="5">
        <f t="shared" si="609"/>
        <v>1.5301800733153126E-2</v>
      </c>
      <c r="AK935">
        <f t="shared" si="610"/>
        <v>-5.6472758987987648E-3</v>
      </c>
      <c r="AL935" s="5">
        <f t="shared" si="611"/>
        <v>-1.0907961144728029E-2</v>
      </c>
      <c r="AM935" s="5">
        <f t="shared" si="612"/>
        <v>8.5864380647853178E-3</v>
      </c>
      <c r="AN935" s="5">
        <f t="shared" si="613"/>
        <v>-7.4551548516026411E-3</v>
      </c>
      <c r="AO935" s="5">
        <f t="shared" si="614"/>
        <v>-1.2349254350026984E-3</v>
      </c>
      <c r="AP935" s="5">
        <f t="shared" si="615"/>
        <v>-1.0936783258109206E-2</v>
      </c>
      <c r="AQ935" s="5">
        <f t="shared" si="616"/>
        <v>-5.1164195655404643E-2</v>
      </c>
      <c r="AR935" s="5">
        <f t="shared" si="617"/>
        <v>-8.8974331352209557E-3</v>
      </c>
      <c r="AS935" s="5">
        <f t="shared" si="618"/>
        <v>4.2235092371043503E-3</v>
      </c>
      <c r="AT935" s="5">
        <f t="shared" si="619"/>
        <v>-3.0995410816588187E-2</v>
      </c>
      <c r="AU935" s="5">
        <f t="shared" si="620"/>
        <v>-1.6195608808335926E-3</v>
      </c>
      <c r="AV935">
        <f t="shared" si="621"/>
        <v>1</v>
      </c>
      <c r="AW935">
        <f t="shared" si="622"/>
        <v>0</v>
      </c>
      <c r="AX935">
        <f t="shared" si="623"/>
        <v>0</v>
      </c>
    </row>
    <row r="936" spans="1:50" x14ac:dyDescent="0.25">
      <c r="A936" s="1">
        <v>43144</v>
      </c>
      <c r="B936">
        <v>29850.150390999999</v>
      </c>
      <c r="C936">
        <v>30169</v>
      </c>
      <c r="D936">
        <v>29783.099609000001</v>
      </c>
      <c r="E936">
        <v>29839.529297000001</v>
      </c>
      <c r="F936">
        <v>29839.529297000001</v>
      </c>
      <c r="G936">
        <v>2709197500</v>
      </c>
      <c r="H936" s="2">
        <f t="shared" si="584"/>
        <v>1.2895560023079566E-2</v>
      </c>
      <c r="I936">
        <f t="shared" si="585"/>
        <v>31798.980468999998</v>
      </c>
      <c r="J936">
        <f t="shared" si="586"/>
        <v>29852.419922000001</v>
      </c>
      <c r="K936">
        <f t="shared" si="587"/>
        <v>31121.660156000002</v>
      </c>
      <c r="L936">
        <f t="shared" si="588"/>
        <v>6.5666289588455218E-2</v>
      </c>
      <c r="M936">
        <f t="shared" si="589"/>
        <v>4.3199826886319848E-4</v>
      </c>
      <c r="N936">
        <f t="shared" si="590"/>
        <v>4.2967529622824907E-2</v>
      </c>
      <c r="O936">
        <f t="shared" si="591"/>
        <v>1</v>
      </c>
      <c r="P936">
        <f t="shared" si="583"/>
        <v>0</v>
      </c>
      <c r="Q936">
        <f t="shared" si="592"/>
        <v>0</v>
      </c>
      <c r="R936">
        <f t="shared" si="593"/>
        <v>1</v>
      </c>
      <c r="S936">
        <f t="shared" si="594"/>
        <v>0</v>
      </c>
      <c r="T936" s="4">
        <f t="shared" si="595"/>
        <v>1.0128955600230796</v>
      </c>
      <c r="U936" s="4">
        <f t="shared" si="596"/>
        <v>1.0128955600230796</v>
      </c>
      <c r="V936" s="4">
        <f>PRODUCT($T$3:T936)-1</f>
        <v>0.84725427031374001</v>
      </c>
      <c r="W936" s="3">
        <f>PRODUCT($U$3:U936)-1</f>
        <v>0.61065692537423844</v>
      </c>
      <c r="X936">
        <f t="shared" si="597"/>
        <v>0.34045962684662467</v>
      </c>
      <c r="Y936" s="1">
        <f t="shared" si="598"/>
        <v>43144</v>
      </c>
      <c r="Z936">
        <f t="shared" si="599"/>
        <v>-2.3452393279081996E-3</v>
      </c>
      <c r="AA936" s="5">
        <f t="shared" si="600"/>
        <v>1.8056837228362932E-2</v>
      </c>
      <c r="AB936" s="5">
        <f t="shared" si="601"/>
        <v>2.4654684960703221E-3</v>
      </c>
      <c r="AC936" s="5">
        <f t="shared" si="602"/>
        <v>4.3312860112263429E-3</v>
      </c>
      <c r="AD936" s="5">
        <f t="shared" si="603"/>
        <v>4.1389522010193414E-3</v>
      </c>
      <c r="AE936" s="5">
        <f t="shared" si="604"/>
        <v>4.2945280022943511E-3</v>
      </c>
      <c r="AF936" s="5">
        <f t="shared" si="605"/>
        <v>1.6586369277347579E-2</v>
      </c>
      <c r="AG936" s="5">
        <f t="shared" si="606"/>
        <v>8.50033180705978E-4</v>
      </c>
      <c r="AH936" s="5">
        <f t="shared" si="607"/>
        <v>-9.2310153717028998E-3</v>
      </c>
      <c r="AI936" s="5">
        <f t="shared" si="608"/>
        <v>1.5301800733153126E-2</v>
      </c>
      <c r="AJ936" s="5">
        <f t="shared" si="609"/>
        <v>-5.6472758987987648E-3</v>
      </c>
      <c r="AK936">
        <f t="shared" si="610"/>
        <v>-1.0907961144728029E-2</v>
      </c>
      <c r="AL936" s="5">
        <f t="shared" si="611"/>
        <v>8.5864380647853178E-3</v>
      </c>
      <c r="AM936" s="5">
        <f t="shared" si="612"/>
        <v>-7.4551548516026411E-3</v>
      </c>
      <c r="AN936" s="5">
        <f t="shared" si="613"/>
        <v>-1.2349254350026984E-3</v>
      </c>
      <c r="AO936" s="5">
        <f t="shared" si="614"/>
        <v>-1.0936783258109206E-2</v>
      </c>
      <c r="AP936" s="5">
        <f t="shared" si="615"/>
        <v>-5.1164195655404643E-2</v>
      </c>
      <c r="AQ936" s="5">
        <f t="shared" si="616"/>
        <v>-8.8974331352209557E-3</v>
      </c>
      <c r="AR936" s="5">
        <f t="shared" si="617"/>
        <v>4.2235092371043503E-3</v>
      </c>
      <c r="AS936" s="5">
        <f t="shared" si="618"/>
        <v>-3.0995410816588187E-2</v>
      </c>
      <c r="AT936" s="5">
        <f t="shared" si="619"/>
        <v>-1.6195608808335926E-3</v>
      </c>
      <c r="AU936" s="5">
        <f t="shared" si="620"/>
        <v>1.2895560023079566E-2</v>
      </c>
      <c r="AV936">
        <f t="shared" si="621"/>
        <v>1</v>
      </c>
      <c r="AW936">
        <f t="shared" si="622"/>
        <v>0</v>
      </c>
      <c r="AX936">
        <f t="shared" si="623"/>
        <v>0</v>
      </c>
    </row>
    <row r="937" spans="1:50" x14ac:dyDescent="0.25">
      <c r="A937" s="1">
        <v>43145</v>
      </c>
      <c r="B937">
        <v>30024.470702999999</v>
      </c>
      <c r="C937">
        <v>30637.230468999998</v>
      </c>
      <c r="D937">
        <v>29968.539063</v>
      </c>
      <c r="E937">
        <v>30515.599609000001</v>
      </c>
      <c r="F937">
        <v>30515.599609000001</v>
      </c>
      <c r="G937">
        <v>2408651200</v>
      </c>
      <c r="H937" s="2">
        <f t="shared" si="584"/>
        <v>2.2656869190894824E-2</v>
      </c>
      <c r="I937">
        <f t="shared" si="585"/>
        <v>31798.980468999998</v>
      </c>
      <c r="J937">
        <f t="shared" si="586"/>
        <v>29852.419922000001</v>
      </c>
      <c r="K937">
        <f t="shared" si="587"/>
        <v>31337.449218999998</v>
      </c>
      <c r="L937">
        <f t="shared" si="588"/>
        <v>4.2056550631287326E-2</v>
      </c>
      <c r="M937">
        <f t="shared" si="589"/>
        <v>-2.173248094408764E-2</v>
      </c>
      <c r="N937">
        <f t="shared" si="590"/>
        <v>2.6932114083631165E-2</v>
      </c>
      <c r="O937">
        <f t="shared" si="591"/>
        <v>1</v>
      </c>
      <c r="P937">
        <f t="shared" si="583"/>
        <v>0</v>
      </c>
      <c r="Q937">
        <f t="shared" si="592"/>
        <v>0</v>
      </c>
      <c r="R937">
        <f t="shared" si="593"/>
        <v>1</v>
      </c>
      <c r="S937">
        <f t="shared" si="594"/>
        <v>0</v>
      </c>
      <c r="T937" s="4">
        <f t="shared" si="595"/>
        <v>1.0226568691908948</v>
      </c>
      <c r="U937" s="4">
        <f t="shared" si="596"/>
        <v>1.0226568691908948</v>
      </c>
      <c r="V937" s="4">
        <f>PRODUCT($T$3:T937)-1</f>
        <v>0.88910726867856038</v>
      </c>
      <c r="W937" s="3">
        <f>PRODUCT($U$3:U937)-1</f>
        <v>0.64714936864385142</v>
      </c>
      <c r="X937">
        <f t="shared" si="597"/>
        <v>0.37083024526776409</v>
      </c>
      <c r="Y937" s="1">
        <f t="shared" si="598"/>
        <v>43145</v>
      </c>
      <c r="Z937">
        <f t="shared" si="599"/>
        <v>1.8056837228362932E-2</v>
      </c>
      <c r="AA937" s="5">
        <f t="shared" si="600"/>
        <v>2.4654684960703221E-3</v>
      </c>
      <c r="AB937" s="5">
        <f t="shared" si="601"/>
        <v>4.3312860112263429E-3</v>
      </c>
      <c r="AC937" s="5">
        <f t="shared" si="602"/>
        <v>4.1389522010193414E-3</v>
      </c>
      <c r="AD937" s="5">
        <f t="shared" si="603"/>
        <v>4.2945280022943511E-3</v>
      </c>
      <c r="AE937" s="5">
        <f t="shared" si="604"/>
        <v>1.6586369277347579E-2</v>
      </c>
      <c r="AF937" s="5">
        <f t="shared" si="605"/>
        <v>8.50033180705978E-4</v>
      </c>
      <c r="AG937" s="5">
        <f t="shared" si="606"/>
        <v>-9.2310153717028998E-3</v>
      </c>
      <c r="AH937" s="5">
        <f t="shared" si="607"/>
        <v>1.5301800733153126E-2</v>
      </c>
      <c r="AI937" s="5">
        <f t="shared" si="608"/>
        <v>-5.6472758987987648E-3</v>
      </c>
      <c r="AJ937" s="5">
        <f t="shared" si="609"/>
        <v>-1.0907961144728029E-2</v>
      </c>
      <c r="AK937">
        <f t="shared" si="610"/>
        <v>8.5864380647853178E-3</v>
      </c>
      <c r="AL937" s="5">
        <f t="shared" si="611"/>
        <v>-7.4551548516026411E-3</v>
      </c>
      <c r="AM937" s="5">
        <f t="shared" si="612"/>
        <v>-1.2349254350026984E-3</v>
      </c>
      <c r="AN937" s="5">
        <f t="shared" si="613"/>
        <v>-1.0936783258109206E-2</v>
      </c>
      <c r="AO937" s="5">
        <f t="shared" si="614"/>
        <v>-5.1164195655404643E-2</v>
      </c>
      <c r="AP937" s="5">
        <f t="shared" si="615"/>
        <v>-8.8974331352209557E-3</v>
      </c>
      <c r="AQ937" s="5">
        <f t="shared" si="616"/>
        <v>4.2235092371043503E-3</v>
      </c>
      <c r="AR937" s="5">
        <f t="shared" si="617"/>
        <v>-3.0995410816588187E-2</v>
      </c>
      <c r="AS937" s="5">
        <f t="shared" si="618"/>
        <v>-1.6195608808335926E-3</v>
      </c>
      <c r="AT937" s="5">
        <f t="shared" si="619"/>
        <v>1.2895560023079566E-2</v>
      </c>
      <c r="AU937" s="5">
        <f t="shared" si="620"/>
        <v>2.2656869190894824E-2</v>
      </c>
      <c r="AV937">
        <f t="shared" si="621"/>
        <v>1</v>
      </c>
      <c r="AW937">
        <f t="shared" si="622"/>
        <v>0</v>
      </c>
      <c r="AX937">
        <f t="shared" si="623"/>
        <v>0</v>
      </c>
    </row>
    <row r="938" spans="1:50" x14ac:dyDescent="0.25">
      <c r="A938" s="1">
        <v>43146</v>
      </c>
      <c r="B938">
        <v>30958.710938</v>
      </c>
      <c r="C938">
        <v>31145.099609000001</v>
      </c>
      <c r="D938">
        <v>30816.650390999999</v>
      </c>
      <c r="E938">
        <v>31115.429688</v>
      </c>
      <c r="F938">
        <v>31115.429688</v>
      </c>
      <c r="G938">
        <v>2070618100</v>
      </c>
      <c r="H938" s="2">
        <f t="shared" si="584"/>
        <v>1.9656506399536422E-2</v>
      </c>
      <c r="I938">
        <f t="shared" si="585"/>
        <v>31798.980468999998</v>
      </c>
      <c r="J938">
        <f t="shared" si="586"/>
        <v>29852.419922000001</v>
      </c>
      <c r="K938">
        <f t="shared" si="587"/>
        <v>31244.619140999999</v>
      </c>
      <c r="L938">
        <f t="shared" si="588"/>
        <v>2.19682256634115E-2</v>
      </c>
      <c r="M938">
        <f t="shared" si="589"/>
        <v>-4.0591107970046503E-2</v>
      </c>
      <c r="N938">
        <f t="shared" si="590"/>
        <v>4.1519417952895488E-3</v>
      </c>
      <c r="O938">
        <f t="shared" si="591"/>
        <v>0</v>
      </c>
      <c r="P938">
        <f t="shared" si="583"/>
        <v>1</v>
      </c>
      <c r="Q938">
        <f t="shared" si="592"/>
        <v>0</v>
      </c>
      <c r="R938">
        <f t="shared" si="593"/>
        <v>1</v>
      </c>
      <c r="S938">
        <f t="shared" si="594"/>
        <v>0</v>
      </c>
      <c r="T938" s="4">
        <f t="shared" si="595"/>
        <v>1.0196565063995364</v>
      </c>
      <c r="U938" s="4">
        <f t="shared" si="596"/>
        <v>1.0196565063995364</v>
      </c>
      <c r="V938" s="4">
        <f>PRODUCT($T$3:T938)-1</f>
        <v>0.92624051779475125</v>
      </c>
      <c r="W938" s="3">
        <f>PRODUCT($U$3:U938)-1</f>
        <v>0.67952657074959166</v>
      </c>
      <c r="X938">
        <f t="shared" si="597"/>
        <v>0.39777597875654802</v>
      </c>
      <c r="Y938" s="1">
        <f t="shared" si="598"/>
        <v>43146</v>
      </c>
      <c r="Z938">
        <f t="shared" si="599"/>
        <v>2.4654684960703221E-3</v>
      </c>
      <c r="AA938" s="5">
        <f t="shared" si="600"/>
        <v>4.3312860112263429E-3</v>
      </c>
      <c r="AB938" s="5">
        <f t="shared" si="601"/>
        <v>4.1389522010193414E-3</v>
      </c>
      <c r="AC938" s="5">
        <f t="shared" si="602"/>
        <v>4.2945280022943511E-3</v>
      </c>
      <c r="AD938" s="5">
        <f t="shared" si="603"/>
        <v>1.6586369277347579E-2</v>
      </c>
      <c r="AE938" s="5">
        <f t="shared" si="604"/>
        <v>8.50033180705978E-4</v>
      </c>
      <c r="AF938" s="5">
        <f t="shared" si="605"/>
        <v>-9.2310153717028998E-3</v>
      </c>
      <c r="AG938" s="5">
        <f t="shared" si="606"/>
        <v>1.5301800733153126E-2</v>
      </c>
      <c r="AH938" s="5">
        <f t="shared" si="607"/>
        <v>-5.6472758987987648E-3</v>
      </c>
      <c r="AI938" s="5">
        <f t="shared" si="608"/>
        <v>-1.0907961144728029E-2</v>
      </c>
      <c r="AJ938" s="5">
        <f t="shared" si="609"/>
        <v>8.5864380647853178E-3</v>
      </c>
      <c r="AK938">
        <f t="shared" si="610"/>
        <v>-7.4551548516026411E-3</v>
      </c>
      <c r="AL938" s="5">
        <f t="shared" si="611"/>
        <v>-1.2349254350026984E-3</v>
      </c>
      <c r="AM938" s="5">
        <f t="shared" si="612"/>
        <v>-1.0936783258109206E-2</v>
      </c>
      <c r="AN938" s="5">
        <f t="shared" si="613"/>
        <v>-5.1164195655404643E-2</v>
      </c>
      <c r="AO938" s="5">
        <f t="shared" si="614"/>
        <v>-8.8974331352209557E-3</v>
      </c>
      <c r="AP938" s="5">
        <f t="shared" si="615"/>
        <v>4.2235092371043503E-3</v>
      </c>
      <c r="AQ938" s="5">
        <f t="shared" si="616"/>
        <v>-3.0995410816588187E-2</v>
      </c>
      <c r="AR938" s="5">
        <f t="shared" si="617"/>
        <v>-1.6195608808335926E-3</v>
      </c>
      <c r="AS938" s="5">
        <f t="shared" si="618"/>
        <v>1.2895560023079566E-2</v>
      </c>
      <c r="AT938" s="5">
        <f t="shared" si="619"/>
        <v>2.2656869190894824E-2</v>
      </c>
      <c r="AU938" s="5">
        <f t="shared" si="620"/>
        <v>1.9656506399536422E-2</v>
      </c>
      <c r="AV938">
        <f t="shared" si="621"/>
        <v>0</v>
      </c>
      <c r="AW938">
        <f t="shared" si="622"/>
        <v>1</v>
      </c>
      <c r="AX938">
        <f t="shared" si="623"/>
        <v>0</v>
      </c>
    </row>
    <row r="939" spans="1:50" x14ac:dyDescent="0.25">
      <c r="A939" s="1">
        <v>43151</v>
      </c>
      <c r="B939">
        <v>31165.289063</v>
      </c>
      <c r="C939">
        <v>31339.689452999999</v>
      </c>
      <c r="D939">
        <v>30720.480468999998</v>
      </c>
      <c r="E939">
        <v>30873.630859000001</v>
      </c>
      <c r="F939">
        <v>30873.630859000001</v>
      </c>
      <c r="G939">
        <v>2033432100</v>
      </c>
      <c r="H939" s="2">
        <f t="shared" si="584"/>
        <v>-7.7710265107877596E-3</v>
      </c>
      <c r="I939">
        <f t="shared" si="585"/>
        <v>31798.980468999998</v>
      </c>
      <c r="J939">
        <f t="shared" si="586"/>
        <v>29852.419922000001</v>
      </c>
      <c r="K939">
        <f t="shared" si="587"/>
        <v>31183.400390999999</v>
      </c>
      <c r="L939">
        <f t="shared" si="588"/>
        <v>2.9972166676024425E-2</v>
      </c>
      <c r="M939">
        <f t="shared" si="589"/>
        <v>-3.3077124671985425E-2</v>
      </c>
      <c r="N939">
        <f t="shared" si="590"/>
        <v>1.0033466209877107E-2</v>
      </c>
      <c r="O939">
        <f t="shared" si="591"/>
        <v>0</v>
      </c>
      <c r="P939">
        <f t="shared" si="583"/>
        <v>1</v>
      </c>
      <c r="Q939">
        <f t="shared" si="592"/>
        <v>0</v>
      </c>
      <c r="R939">
        <f t="shared" si="593"/>
        <v>1</v>
      </c>
      <c r="S939">
        <f t="shared" si="594"/>
        <v>0</v>
      </c>
      <c r="T939" s="4">
        <f t="shared" si="595"/>
        <v>0.99222897348921224</v>
      </c>
      <c r="U939" s="4">
        <f t="shared" si="596"/>
        <v>0.99222897348921224</v>
      </c>
      <c r="V939" s="4">
        <f>PRODUCT($T$3:T939)-1</f>
        <v>0.91127165166481472</v>
      </c>
      <c r="W939" s="3">
        <f>PRODUCT($U$3:U939)-1</f>
        <v>0.66647492524272423</v>
      </c>
      <c r="X939">
        <f t="shared" si="597"/>
        <v>0.38691382456948853</v>
      </c>
      <c r="Y939" s="1">
        <f t="shared" si="598"/>
        <v>43151</v>
      </c>
      <c r="Z939">
        <f t="shared" si="599"/>
        <v>4.3312860112263429E-3</v>
      </c>
      <c r="AA939" s="5">
        <f t="shared" si="600"/>
        <v>4.1389522010193414E-3</v>
      </c>
      <c r="AB939" s="5">
        <f t="shared" si="601"/>
        <v>4.2945280022943511E-3</v>
      </c>
      <c r="AC939" s="5">
        <f t="shared" si="602"/>
        <v>1.6586369277347579E-2</v>
      </c>
      <c r="AD939" s="5">
        <f t="shared" si="603"/>
        <v>8.50033180705978E-4</v>
      </c>
      <c r="AE939" s="5">
        <f t="shared" si="604"/>
        <v>-9.2310153717028998E-3</v>
      </c>
      <c r="AF939" s="5">
        <f t="shared" si="605"/>
        <v>1.5301800733153126E-2</v>
      </c>
      <c r="AG939" s="5">
        <f t="shared" si="606"/>
        <v>-5.6472758987987648E-3</v>
      </c>
      <c r="AH939" s="5">
        <f t="shared" si="607"/>
        <v>-1.0907961144728029E-2</v>
      </c>
      <c r="AI939" s="5">
        <f t="shared" si="608"/>
        <v>8.5864380647853178E-3</v>
      </c>
      <c r="AJ939" s="5">
        <f t="shared" si="609"/>
        <v>-7.4551548516026411E-3</v>
      </c>
      <c r="AK939">
        <f t="shared" si="610"/>
        <v>-1.2349254350026984E-3</v>
      </c>
      <c r="AL939" s="5">
        <f t="shared" si="611"/>
        <v>-1.0936783258109206E-2</v>
      </c>
      <c r="AM939" s="5">
        <f t="shared" si="612"/>
        <v>-5.1164195655404643E-2</v>
      </c>
      <c r="AN939" s="5">
        <f t="shared" si="613"/>
        <v>-8.8974331352209557E-3</v>
      </c>
      <c r="AO939" s="5">
        <f t="shared" si="614"/>
        <v>4.2235092371043503E-3</v>
      </c>
      <c r="AP939" s="5">
        <f t="shared" si="615"/>
        <v>-3.0995410816588187E-2</v>
      </c>
      <c r="AQ939" s="5">
        <f t="shared" si="616"/>
        <v>-1.6195608808335926E-3</v>
      </c>
      <c r="AR939" s="5">
        <f t="shared" si="617"/>
        <v>1.2895560023079566E-2</v>
      </c>
      <c r="AS939" s="5">
        <f t="shared" si="618"/>
        <v>2.2656869190894824E-2</v>
      </c>
      <c r="AT939" s="5">
        <f t="shared" si="619"/>
        <v>1.9656506399536422E-2</v>
      </c>
      <c r="AU939" s="5">
        <f t="shared" si="620"/>
        <v>-7.7710265107877596E-3</v>
      </c>
      <c r="AV939">
        <f t="shared" si="621"/>
        <v>0</v>
      </c>
      <c r="AW939">
        <f t="shared" si="622"/>
        <v>1</v>
      </c>
      <c r="AX939">
        <f t="shared" si="623"/>
        <v>0</v>
      </c>
    </row>
    <row r="940" spans="1:50" x14ac:dyDescent="0.25">
      <c r="A940" s="1">
        <v>43152</v>
      </c>
      <c r="B940">
        <v>31050.519531000002</v>
      </c>
      <c r="C940">
        <v>31477.849609000001</v>
      </c>
      <c r="D940">
        <v>30885.949218999998</v>
      </c>
      <c r="E940">
        <v>31431.890625</v>
      </c>
      <c r="F940">
        <v>31431.890625</v>
      </c>
      <c r="G940">
        <v>1933845300</v>
      </c>
      <c r="H940" s="2">
        <f t="shared" si="584"/>
        <v>1.8082089811515045E-2</v>
      </c>
      <c r="I940">
        <f t="shared" si="585"/>
        <v>31978.140625</v>
      </c>
      <c r="J940">
        <f t="shared" si="586"/>
        <v>29852.419922000001</v>
      </c>
      <c r="K940">
        <f t="shared" si="587"/>
        <v>31381.539063</v>
      </c>
      <c r="L940">
        <f t="shared" si="588"/>
        <v>1.7378846424386918E-2</v>
      </c>
      <c r="M940">
        <f t="shared" si="589"/>
        <v>-5.0250579000925111E-2</v>
      </c>
      <c r="N940">
        <f t="shared" si="590"/>
        <v>-1.6019259738691005E-3</v>
      </c>
      <c r="O940">
        <f t="shared" si="591"/>
        <v>0</v>
      </c>
      <c r="P940">
        <f t="shared" si="583"/>
        <v>1</v>
      </c>
      <c r="Q940">
        <f t="shared" si="592"/>
        <v>0</v>
      </c>
      <c r="R940">
        <f t="shared" si="593"/>
        <v>1</v>
      </c>
      <c r="S940">
        <f t="shared" si="594"/>
        <v>0</v>
      </c>
      <c r="T940" s="4">
        <f t="shared" si="595"/>
        <v>1.018082089811515</v>
      </c>
      <c r="U940" s="4">
        <f t="shared" si="596"/>
        <v>1.018082089811515</v>
      </c>
      <c r="V940" s="4">
        <f>PRODUCT($T$3:T940)-1</f>
        <v>0.94583143732442054</v>
      </c>
      <c r="W940" s="3">
        <f>PRODUCT($U$3:U940)-1</f>
        <v>0.69660827450960094</v>
      </c>
      <c r="X940">
        <f t="shared" si="597"/>
        <v>0.41199212490618575</v>
      </c>
      <c r="Y940" s="1">
        <f t="shared" si="598"/>
        <v>43152</v>
      </c>
      <c r="Z940">
        <f t="shared" si="599"/>
        <v>4.1389522010193414E-3</v>
      </c>
      <c r="AA940" s="5">
        <f t="shared" si="600"/>
        <v>4.2945280022943511E-3</v>
      </c>
      <c r="AB940" s="5">
        <f t="shared" si="601"/>
        <v>1.6586369277347579E-2</v>
      </c>
      <c r="AC940" s="5">
        <f t="shared" si="602"/>
        <v>8.50033180705978E-4</v>
      </c>
      <c r="AD940" s="5">
        <f t="shared" si="603"/>
        <v>-9.2310153717028998E-3</v>
      </c>
      <c r="AE940" s="5">
        <f t="shared" si="604"/>
        <v>1.5301800733153126E-2</v>
      </c>
      <c r="AF940" s="5">
        <f t="shared" si="605"/>
        <v>-5.6472758987987648E-3</v>
      </c>
      <c r="AG940" s="5">
        <f t="shared" si="606"/>
        <v>-1.0907961144728029E-2</v>
      </c>
      <c r="AH940" s="5">
        <f t="shared" si="607"/>
        <v>8.5864380647853178E-3</v>
      </c>
      <c r="AI940" s="5">
        <f t="shared" si="608"/>
        <v>-7.4551548516026411E-3</v>
      </c>
      <c r="AJ940" s="5">
        <f t="shared" si="609"/>
        <v>-1.2349254350026984E-3</v>
      </c>
      <c r="AK940">
        <f t="shared" si="610"/>
        <v>-1.0936783258109206E-2</v>
      </c>
      <c r="AL940" s="5">
        <f t="shared" si="611"/>
        <v>-5.1164195655404643E-2</v>
      </c>
      <c r="AM940" s="5">
        <f t="shared" si="612"/>
        <v>-8.8974331352209557E-3</v>
      </c>
      <c r="AN940" s="5">
        <f t="shared" si="613"/>
        <v>4.2235092371043503E-3</v>
      </c>
      <c r="AO940" s="5">
        <f t="shared" si="614"/>
        <v>-3.0995410816588187E-2</v>
      </c>
      <c r="AP940" s="5">
        <f t="shared" si="615"/>
        <v>-1.6195608808335926E-3</v>
      </c>
      <c r="AQ940" s="5">
        <f t="shared" si="616"/>
        <v>1.2895560023079566E-2</v>
      </c>
      <c r="AR940" s="5">
        <f t="shared" si="617"/>
        <v>2.2656869190894824E-2</v>
      </c>
      <c r="AS940" s="5">
        <f t="shared" si="618"/>
        <v>1.9656506399536422E-2</v>
      </c>
      <c r="AT940" s="5">
        <f t="shared" si="619"/>
        <v>-7.7710265107877596E-3</v>
      </c>
      <c r="AU940" s="5">
        <f t="shared" si="620"/>
        <v>1.8082089811515045E-2</v>
      </c>
      <c r="AV940">
        <f t="shared" si="621"/>
        <v>0</v>
      </c>
      <c r="AW940">
        <f t="shared" si="622"/>
        <v>1</v>
      </c>
      <c r="AX940">
        <f t="shared" si="623"/>
        <v>0</v>
      </c>
    </row>
    <row r="941" spans="1:50" x14ac:dyDescent="0.25">
      <c r="A941" s="1">
        <v>43153</v>
      </c>
      <c r="B941">
        <v>31084.449218999998</v>
      </c>
      <c r="C941">
        <v>31195.269531000002</v>
      </c>
      <c r="D941">
        <v>30930.099609000001</v>
      </c>
      <c r="E941">
        <v>30965.679688</v>
      </c>
      <c r="F941">
        <v>30965.679688</v>
      </c>
      <c r="G941">
        <v>2391326700</v>
      </c>
      <c r="H941" s="2">
        <f t="shared" si="584"/>
        <v>-1.4832417895638383E-2</v>
      </c>
      <c r="I941">
        <f t="shared" si="585"/>
        <v>31978.140625</v>
      </c>
      <c r="J941">
        <f t="shared" si="586"/>
        <v>29852.419922000001</v>
      </c>
      <c r="K941">
        <f t="shared" si="587"/>
        <v>31018.439452999999</v>
      </c>
      <c r="L941">
        <f t="shared" si="588"/>
        <v>3.2696228443916731E-2</v>
      </c>
      <c r="M941">
        <f t="shared" si="589"/>
        <v>-3.5951407403836733E-2</v>
      </c>
      <c r="N941">
        <f t="shared" si="590"/>
        <v>1.7038142075869178E-3</v>
      </c>
      <c r="O941">
        <f t="shared" si="591"/>
        <v>0</v>
      </c>
      <c r="P941">
        <f t="shared" si="583"/>
        <v>1</v>
      </c>
      <c r="Q941">
        <f t="shared" si="592"/>
        <v>0</v>
      </c>
      <c r="R941">
        <f t="shared" si="593"/>
        <v>1</v>
      </c>
      <c r="S941">
        <f t="shared" si="594"/>
        <v>0</v>
      </c>
      <c r="T941" s="4">
        <f t="shared" si="595"/>
        <v>0.98516758210436162</v>
      </c>
      <c r="U941" s="4">
        <f t="shared" si="596"/>
        <v>0.98516758210436162</v>
      </c>
      <c r="V941" s="4">
        <f>PRODUCT($T$3:T941)-1</f>
        <v>0.91697005229155404</v>
      </c>
      <c r="W941" s="3">
        <f>PRODUCT($U$3:U941)-1</f>
        <v>0.67144347157687667</v>
      </c>
      <c r="X941">
        <f t="shared" si="597"/>
        <v>0.39104886764422675</v>
      </c>
      <c r="Y941" s="1">
        <f t="shared" si="598"/>
        <v>43153</v>
      </c>
      <c r="Z941">
        <f t="shared" si="599"/>
        <v>4.2945280022943511E-3</v>
      </c>
      <c r="AA941" s="5">
        <f t="shared" si="600"/>
        <v>1.6586369277347579E-2</v>
      </c>
      <c r="AB941" s="5">
        <f t="shared" si="601"/>
        <v>8.50033180705978E-4</v>
      </c>
      <c r="AC941" s="5">
        <f t="shared" si="602"/>
        <v>-9.2310153717028998E-3</v>
      </c>
      <c r="AD941" s="5">
        <f t="shared" si="603"/>
        <v>1.5301800733153126E-2</v>
      </c>
      <c r="AE941" s="5">
        <f t="shared" si="604"/>
        <v>-5.6472758987987648E-3</v>
      </c>
      <c r="AF941" s="5">
        <f t="shared" si="605"/>
        <v>-1.0907961144728029E-2</v>
      </c>
      <c r="AG941" s="5">
        <f t="shared" si="606"/>
        <v>8.5864380647853178E-3</v>
      </c>
      <c r="AH941" s="5">
        <f t="shared" si="607"/>
        <v>-7.4551548516026411E-3</v>
      </c>
      <c r="AI941" s="5">
        <f t="shared" si="608"/>
        <v>-1.2349254350026984E-3</v>
      </c>
      <c r="AJ941" s="5">
        <f t="shared" si="609"/>
        <v>-1.0936783258109206E-2</v>
      </c>
      <c r="AK941">
        <f t="shared" si="610"/>
        <v>-5.1164195655404643E-2</v>
      </c>
      <c r="AL941" s="5">
        <f t="shared" si="611"/>
        <v>-8.8974331352209557E-3</v>
      </c>
      <c r="AM941" s="5">
        <f t="shared" si="612"/>
        <v>4.2235092371043503E-3</v>
      </c>
      <c r="AN941" s="5">
        <f t="shared" si="613"/>
        <v>-3.0995410816588187E-2</v>
      </c>
      <c r="AO941" s="5">
        <f t="shared" si="614"/>
        <v>-1.6195608808335926E-3</v>
      </c>
      <c r="AP941" s="5">
        <f t="shared" si="615"/>
        <v>1.2895560023079566E-2</v>
      </c>
      <c r="AQ941" s="5">
        <f t="shared" si="616"/>
        <v>2.2656869190894824E-2</v>
      </c>
      <c r="AR941" s="5">
        <f t="shared" si="617"/>
        <v>1.9656506399536422E-2</v>
      </c>
      <c r="AS941" s="5">
        <f t="shared" si="618"/>
        <v>-7.7710265107877596E-3</v>
      </c>
      <c r="AT941" s="5">
        <f t="shared" si="619"/>
        <v>1.8082089811515045E-2</v>
      </c>
      <c r="AU941" s="5">
        <f t="shared" si="620"/>
        <v>-1.4832417895638383E-2</v>
      </c>
      <c r="AV941">
        <f t="shared" si="621"/>
        <v>0</v>
      </c>
      <c r="AW941">
        <f t="shared" si="622"/>
        <v>1</v>
      </c>
      <c r="AX941">
        <f t="shared" si="623"/>
        <v>0</v>
      </c>
    </row>
    <row r="942" spans="1:50" x14ac:dyDescent="0.25">
      <c r="A942" s="1">
        <v>43154</v>
      </c>
      <c r="B942">
        <v>31289.080077999999</v>
      </c>
      <c r="C942">
        <v>31386.810547000001</v>
      </c>
      <c r="D942">
        <v>31149.320313</v>
      </c>
      <c r="E942">
        <v>31267.169922000001</v>
      </c>
      <c r="F942">
        <v>31267.169922000001</v>
      </c>
      <c r="G942">
        <v>1667179100</v>
      </c>
      <c r="H942" s="2">
        <f t="shared" si="584"/>
        <v>9.7362705110211056E-3</v>
      </c>
      <c r="I942">
        <f t="shared" si="585"/>
        <v>31978.140625</v>
      </c>
      <c r="J942">
        <f t="shared" si="586"/>
        <v>29852.419922000001</v>
      </c>
      <c r="K942">
        <f t="shared" si="587"/>
        <v>29930.230468999998</v>
      </c>
      <c r="L942">
        <f t="shared" si="588"/>
        <v>2.273856907336369E-2</v>
      </c>
      <c r="M942">
        <f t="shared" si="589"/>
        <v>-4.5247139524596469E-2</v>
      </c>
      <c r="N942">
        <f t="shared" si="590"/>
        <v>-4.2758569334390373E-2</v>
      </c>
      <c r="O942">
        <f t="shared" si="591"/>
        <v>0</v>
      </c>
      <c r="P942">
        <f t="shared" si="583"/>
        <v>0</v>
      </c>
      <c r="Q942">
        <f t="shared" si="592"/>
        <v>1</v>
      </c>
      <c r="R942">
        <f t="shared" si="593"/>
        <v>-1</v>
      </c>
      <c r="S942">
        <f t="shared" si="594"/>
        <v>2</v>
      </c>
      <c r="T942" s="4">
        <f t="shared" si="595"/>
        <v>0.98026372948897889</v>
      </c>
      <c r="U942" s="4">
        <f t="shared" si="596"/>
        <v>0.995</v>
      </c>
      <c r="V942" s="4">
        <f>PRODUCT($T$3:T942)-1</f>
        <v>0.87913621277800158</v>
      </c>
      <c r="W942" s="3">
        <f>PRODUCT($U$3:U942)-1</f>
        <v>0.66308625421899237</v>
      </c>
      <c r="X942">
        <f t="shared" si="597"/>
        <v>0.40459249571366063</v>
      </c>
      <c r="Y942" s="1">
        <f t="shared" si="598"/>
        <v>43154</v>
      </c>
      <c r="Z942">
        <f t="shared" si="599"/>
        <v>1.6586369277347579E-2</v>
      </c>
      <c r="AA942" s="5">
        <f t="shared" si="600"/>
        <v>8.50033180705978E-4</v>
      </c>
      <c r="AB942" s="5">
        <f t="shared" si="601"/>
        <v>-9.2310153717028998E-3</v>
      </c>
      <c r="AC942" s="5">
        <f t="shared" si="602"/>
        <v>1.5301800733153126E-2</v>
      </c>
      <c r="AD942" s="5">
        <f t="shared" si="603"/>
        <v>-5.6472758987987648E-3</v>
      </c>
      <c r="AE942" s="5">
        <f t="shared" si="604"/>
        <v>-1.0907961144728029E-2</v>
      </c>
      <c r="AF942" s="5">
        <f t="shared" si="605"/>
        <v>8.5864380647853178E-3</v>
      </c>
      <c r="AG942" s="5">
        <f t="shared" si="606"/>
        <v>-7.4551548516026411E-3</v>
      </c>
      <c r="AH942" s="5">
        <f t="shared" si="607"/>
        <v>-1.2349254350026984E-3</v>
      </c>
      <c r="AI942" s="5">
        <f t="shared" si="608"/>
        <v>-1.0936783258109206E-2</v>
      </c>
      <c r="AJ942" s="5">
        <f t="shared" si="609"/>
        <v>-5.1164195655404643E-2</v>
      </c>
      <c r="AK942">
        <f t="shared" si="610"/>
        <v>-8.8974331352209557E-3</v>
      </c>
      <c r="AL942" s="5">
        <f t="shared" si="611"/>
        <v>4.2235092371043503E-3</v>
      </c>
      <c r="AM942" s="5">
        <f t="shared" si="612"/>
        <v>-3.0995410816588187E-2</v>
      </c>
      <c r="AN942" s="5">
        <f t="shared" si="613"/>
        <v>-1.6195608808335926E-3</v>
      </c>
      <c r="AO942" s="5">
        <f t="shared" si="614"/>
        <v>1.2895560023079566E-2</v>
      </c>
      <c r="AP942" s="5">
        <f t="shared" si="615"/>
        <v>2.2656869190894824E-2</v>
      </c>
      <c r="AQ942" s="5">
        <f t="shared" si="616"/>
        <v>1.9656506399536422E-2</v>
      </c>
      <c r="AR942" s="5">
        <f t="shared" si="617"/>
        <v>-7.7710265107877596E-3</v>
      </c>
      <c r="AS942" s="5">
        <f t="shared" si="618"/>
        <v>1.8082089811515045E-2</v>
      </c>
      <c r="AT942" s="5">
        <f t="shared" si="619"/>
        <v>-1.4832417895638383E-2</v>
      </c>
      <c r="AU942" s="5">
        <f t="shared" si="620"/>
        <v>9.7362705110211056E-3</v>
      </c>
      <c r="AV942">
        <f t="shared" si="621"/>
        <v>0</v>
      </c>
      <c r="AW942">
        <f t="shared" si="622"/>
        <v>0</v>
      </c>
      <c r="AX942">
        <f t="shared" si="623"/>
        <v>1</v>
      </c>
    </row>
    <row r="943" spans="1:50" x14ac:dyDescent="0.25">
      <c r="A943" s="1">
        <v>43157</v>
      </c>
      <c r="B943">
        <v>31528.289063</v>
      </c>
      <c r="C943">
        <v>31567.460938</v>
      </c>
      <c r="D943">
        <v>31273.949218999998</v>
      </c>
      <c r="E943">
        <v>31498.599609000001</v>
      </c>
      <c r="F943">
        <v>31498.599609000001</v>
      </c>
      <c r="G943">
        <v>2025591300</v>
      </c>
      <c r="H943" s="2">
        <f t="shared" si="584"/>
        <v>7.4016832216452499E-3</v>
      </c>
      <c r="I943">
        <f t="shared" si="585"/>
        <v>31978.140625</v>
      </c>
      <c r="J943">
        <f t="shared" si="586"/>
        <v>29852.419922000001</v>
      </c>
      <c r="K943">
        <f t="shared" si="587"/>
        <v>29995.160156000002</v>
      </c>
      <c r="L943">
        <f t="shared" si="588"/>
        <v>1.5224201137595372E-2</v>
      </c>
      <c r="M943">
        <f t="shared" si="589"/>
        <v>-5.226199600726511E-2</v>
      </c>
      <c r="N943">
        <f t="shared" si="590"/>
        <v>-4.7730358544905815E-2</v>
      </c>
      <c r="O943">
        <f t="shared" si="591"/>
        <v>0</v>
      </c>
      <c r="P943">
        <f t="shared" si="583"/>
        <v>0</v>
      </c>
      <c r="Q943">
        <f t="shared" si="592"/>
        <v>1</v>
      </c>
      <c r="R943">
        <f t="shared" si="593"/>
        <v>-1</v>
      </c>
      <c r="S943">
        <f t="shared" si="594"/>
        <v>0</v>
      </c>
      <c r="T943" s="4">
        <f t="shared" si="595"/>
        <v>0.99259831677835475</v>
      </c>
      <c r="U943" s="4">
        <f t="shared" si="596"/>
        <v>1</v>
      </c>
      <c r="V943" s="4">
        <f>PRODUCT($T$3:T943)-1</f>
        <v>0.86522744180069666</v>
      </c>
      <c r="W943" s="3">
        <f>PRODUCT($U$3:U943)-1</f>
        <v>0.66308625421899237</v>
      </c>
      <c r="X943">
        <f t="shared" si="597"/>
        <v>0.41498884442243344</v>
      </c>
      <c r="Y943" s="1">
        <f t="shared" si="598"/>
        <v>43157</v>
      </c>
      <c r="Z943">
        <f t="shared" si="599"/>
        <v>8.50033180705978E-4</v>
      </c>
      <c r="AA943" s="5">
        <f t="shared" si="600"/>
        <v>-9.2310153717028998E-3</v>
      </c>
      <c r="AB943" s="5">
        <f t="shared" si="601"/>
        <v>1.5301800733153126E-2</v>
      </c>
      <c r="AC943" s="5">
        <f t="shared" si="602"/>
        <v>-5.6472758987987648E-3</v>
      </c>
      <c r="AD943" s="5">
        <f t="shared" si="603"/>
        <v>-1.0907961144728029E-2</v>
      </c>
      <c r="AE943" s="5">
        <f t="shared" si="604"/>
        <v>8.5864380647853178E-3</v>
      </c>
      <c r="AF943" s="5">
        <f t="shared" si="605"/>
        <v>-7.4551548516026411E-3</v>
      </c>
      <c r="AG943" s="5">
        <f t="shared" si="606"/>
        <v>-1.2349254350026984E-3</v>
      </c>
      <c r="AH943" s="5">
        <f t="shared" si="607"/>
        <v>-1.0936783258109206E-2</v>
      </c>
      <c r="AI943" s="5">
        <f t="shared" si="608"/>
        <v>-5.1164195655404643E-2</v>
      </c>
      <c r="AJ943" s="5">
        <f t="shared" si="609"/>
        <v>-8.8974331352209557E-3</v>
      </c>
      <c r="AK943">
        <f t="shared" si="610"/>
        <v>4.2235092371043503E-3</v>
      </c>
      <c r="AL943" s="5">
        <f t="shared" si="611"/>
        <v>-3.0995410816588187E-2</v>
      </c>
      <c r="AM943" s="5">
        <f t="shared" si="612"/>
        <v>-1.6195608808335926E-3</v>
      </c>
      <c r="AN943" s="5">
        <f t="shared" si="613"/>
        <v>1.2895560023079566E-2</v>
      </c>
      <c r="AO943" s="5">
        <f t="shared" si="614"/>
        <v>2.2656869190894824E-2</v>
      </c>
      <c r="AP943" s="5">
        <f t="shared" si="615"/>
        <v>1.9656506399536422E-2</v>
      </c>
      <c r="AQ943" s="5">
        <f t="shared" si="616"/>
        <v>-7.7710265107877596E-3</v>
      </c>
      <c r="AR943" s="5">
        <f t="shared" si="617"/>
        <v>1.8082089811515045E-2</v>
      </c>
      <c r="AS943" s="5">
        <f t="shared" si="618"/>
        <v>-1.4832417895638383E-2</v>
      </c>
      <c r="AT943" s="5">
        <f t="shared" si="619"/>
        <v>9.7362705110211056E-3</v>
      </c>
      <c r="AU943" s="5">
        <f t="shared" si="620"/>
        <v>7.4016832216452499E-3</v>
      </c>
      <c r="AV943">
        <f t="shared" si="621"/>
        <v>0</v>
      </c>
      <c r="AW943">
        <f t="shared" si="622"/>
        <v>0</v>
      </c>
      <c r="AX943">
        <f t="shared" si="623"/>
        <v>1</v>
      </c>
    </row>
    <row r="944" spans="1:50" x14ac:dyDescent="0.25">
      <c r="A944" s="1">
        <v>43158</v>
      </c>
      <c r="B944">
        <v>31790.849609000001</v>
      </c>
      <c r="C944">
        <v>31798.980468999998</v>
      </c>
      <c r="D944">
        <v>31141.519531000002</v>
      </c>
      <c r="E944">
        <v>31268.660156000002</v>
      </c>
      <c r="F944">
        <v>31268.660156000002</v>
      </c>
      <c r="G944">
        <v>2579124300</v>
      </c>
      <c r="H944" s="2">
        <f t="shared" si="584"/>
        <v>-7.2999897092027588E-3</v>
      </c>
      <c r="I944">
        <f t="shared" si="585"/>
        <v>31978.140625</v>
      </c>
      <c r="J944">
        <f t="shared" si="586"/>
        <v>29852.419922000001</v>
      </c>
      <c r="K944">
        <f t="shared" si="587"/>
        <v>30738.759765999999</v>
      </c>
      <c r="L944">
        <f t="shared" si="588"/>
        <v>2.2689826345624775E-2</v>
      </c>
      <c r="M944">
        <f t="shared" si="589"/>
        <v>-4.5292642119436843E-2</v>
      </c>
      <c r="N944">
        <f t="shared" si="590"/>
        <v>-1.6946693185966977E-2</v>
      </c>
      <c r="O944">
        <f t="shared" si="591"/>
        <v>0</v>
      </c>
      <c r="P944">
        <f t="shared" si="583"/>
        <v>0</v>
      </c>
      <c r="Q944">
        <f t="shared" si="592"/>
        <v>1</v>
      </c>
      <c r="R944">
        <f t="shared" si="593"/>
        <v>-1</v>
      </c>
      <c r="S944">
        <f t="shared" si="594"/>
        <v>0</v>
      </c>
      <c r="T944" s="4">
        <f t="shared" si="595"/>
        <v>1.0072999897092028</v>
      </c>
      <c r="U944" s="4">
        <f t="shared" si="596"/>
        <v>1</v>
      </c>
      <c r="V944" s="4">
        <f>PRODUCT($T$3:T944)-1</f>
        <v>0.87884358293116427</v>
      </c>
      <c r="W944" s="3">
        <f>PRODUCT($U$3:U944)-1</f>
        <v>0.66308625421899237</v>
      </c>
      <c r="X944">
        <f t="shared" si="597"/>
        <v>0.40465944041951274</v>
      </c>
      <c r="Y944" s="1">
        <f t="shared" si="598"/>
        <v>43158</v>
      </c>
      <c r="Z944">
        <f t="shared" si="599"/>
        <v>-9.2310153717028998E-3</v>
      </c>
      <c r="AA944" s="5">
        <f t="shared" si="600"/>
        <v>1.5301800733153126E-2</v>
      </c>
      <c r="AB944" s="5">
        <f t="shared" si="601"/>
        <v>-5.6472758987987648E-3</v>
      </c>
      <c r="AC944" s="5">
        <f t="shared" si="602"/>
        <v>-1.0907961144728029E-2</v>
      </c>
      <c r="AD944" s="5">
        <f t="shared" si="603"/>
        <v>8.5864380647853178E-3</v>
      </c>
      <c r="AE944" s="5">
        <f t="shared" si="604"/>
        <v>-7.4551548516026411E-3</v>
      </c>
      <c r="AF944" s="5">
        <f t="shared" si="605"/>
        <v>-1.2349254350026984E-3</v>
      </c>
      <c r="AG944" s="5">
        <f t="shared" si="606"/>
        <v>-1.0936783258109206E-2</v>
      </c>
      <c r="AH944" s="5">
        <f t="shared" si="607"/>
        <v>-5.1164195655404643E-2</v>
      </c>
      <c r="AI944" s="5">
        <f t="shared" si="608"/>
        <v>-8.8974331352209557E-3</v>
      </c>
      <c r="AJ944" s="5">
        <f t="shared" si="609"/>
        <v>4.2235092371043503E-3</v>
      </c>
      <c r="AK944">
        <f t="shared" si="610"/>
        <v>-3.0995410816588187E-2</v>
      </c>
      <c r="AL944" s="5">
        <f t="shared" si="611"/>
        <v>-1.6195608808335926E-3</v>
      </c>
      <c r="AM944" s="5">
        <f t="shared" si="612"/>
        <v>1.2895560023079566E-2</v>
      </c>
      <c r="AN944" s="5">
        <f t="shared" si="613"/>
        <v>2.2656869190894824E-2</v>
      </c>
      <c r="AO944" s="5">
        <f t="shared" si="614"/>
        <v>1.9656506399536422E-2</v>
      </c>
      <c r="AP944" s="5">
        <f t="shared" si="615"/>
        <v>-7.7710265107877596E-3</v>
      </c>
      <c r="AQ944" s="5">
        <f t="shared" si="616"/>
        <v>1.8082089811515045E-2</v>
      </c>
      <c r="AR944" s="5">
        <f t="shared" si="617"/>
        <v>-1.4832417895638383E-2</v>
      </c>
      <c r="AS944" s="5">
        <f t="shared" si="618"/>
        <v>9.7362705110211056E-3</v>
      </c>
      <c r="AT944" s="5">
        <f t="shared" si="619"/>
        <v>7.4016832216452499E-3</v>
      </c>
      <c r="AU944" s="5">
        <f t="shared" si="620"/>
        <v>-7.2999897092027588E-3</v>
      </c>
      <c r="AV944">
        <f t="shared" si="621"/>
        <v>0</v>
      </c>
      <c r="AW944">
        <f t="shared" si="622"/>
        <v>0</v>
      </c>
      <c r="AX944">
        <f t="shared" si="623"/>
        <v>1</v>
      </c>
    </row>
    <row r="945" spans="1:50" x14ac:dyDescent="0.25">
      <c r="A945" s="1">
        <v>43159</v>
      </c>
      <c r="B945">
        <v>31037.410156000002</v>
      </c>
      <c r="C945">
        <v>31061.759765999999</v>
      </c>
      <c r="D945">
        <v>30703.900390999999</v>
      </c>
      <c r="E945">
        <v>30844.720702999999</v>
      </c>
      <c r="F945">
        <v>30844.720702999999</v>
      </c>
      <c r="G945">
        <v>2407877200</v>
      </c>
      <c r="H945" s="2">
        <f t="shared" si="584"/>
        <v>-1.3557966695245671E-2</v>
      </c>
      <c r="I945">
        <f t="shared" si="585"/>
        <v>31978.140625</v>
      </c>
      <c r="J945">
        <f t="shared" si="586"/>
        <v>29852.419922000001</v>
      </c>
      <c r="K945">
        <f t="shared" si="587"/>
        <v>30022.529297000001</v>
      </c>
      <c r="L945">
        <f t="shared" si="588"/>
        <v>3.674599400375711E-2</v>
      </c>
      <c r="M945">
        <f t="shared" si="589"/>
        <v>-3.2170846692201827E-2</v>
      </c>
      <c r="N945">
        <f t="shared" si="590"/>
        <v>-2.6655822690591968E-2</v>
      </c>
      <c r="O945">
        <f t="shared" si="591"/>
        <v>0</v>
      </c>
      <c r="P945">
        <f t="shared" si="583"/>
        <v>1</v>
      </c>
      <c r="Q945">
        <f t="shared" si="592"/>
        <v>0</v>
      </c>
      <c r="R945">
        <f t="shared" si="593"/>
        <v>-1</v>
      </c>
      <c r="S945">
        <f t="shared" si="594"/>
        <v>0</v>
      </c>
      <c r="T945" s="4">
        <f t="shared" si="595"/>
        <v>1.0135579666952457</v>
      </c>
      <c r="U945" s="4">
        <f t="shared" si="596"/>
        <v>1</v>
      </c>
      <c r="V945" s="4">
        <f>PRODUCT($T$3:T945)-1</f>
        <v>0.90431688165412094</v>
      </c>
      <c r="W945" s="3">
        <f>PRODUCT($U$3:U945)-1</f>
        <v>0.66308625421899237</v>
      </c>
      <c r="X945">
        <f t="shared" si="597"/>
        <v>0.38561511450814279</v>
      </c>
      <c r="Y945" s="1">
        <f t="shared" si="598"/>
        <v>43159</v>
      </c>
      <c r="Z945">
        <f t="shared" si="599"/>
        <v>1.5301800733153126E-2</v>
      </c>
      <c r="AA945" s="5">
        <f t="shared" si="600"/>
        <v>-5.6472758987987648E-3</v>
      </c>
      <c r="AB945" s="5">
        <f t="shared" si="601"/>
        <v>-1.0907961144728029E-2</v>
      </c>
      <c r="AC945" s="5">
        <f t="shared" si="602"/>
        <v>8.5864380647853178E-3</v>
      </c>
      <c r="AD945" s="5">
        <f t="shared" si="603"/>
        <v>-7.4551548516026411E-3</v>
      </c>
      <c r="AE945" s="5">
        <f t="shared" si="604"/>
        <v>-1.2349254350026984E-3</v>
      </c>
      <c r="AF945" s="5">
        <f t="shared" si="605"/>
        <v>-1.0936783258109206E-2</v>
      </c>
      <c r="AG945" s="5">
        <f t="shared" si="606"/>
        <v>-5.1164195655404643E-2</v>
      </c>
      <c r="AH945" s="5">
        <f t="shared" si="607"/>
        <v>-8.8974331352209557E-3</v>
      </c>
      <c r="AI945" s="5">
        <f t="shared" si="608"/>
        <v>4.2235092371043503E-3</v>
      </c>
      <c r="AJ945" s="5">
        <f t="shared" si="609"/>
        <v>-3.0995410816588187E-2</v>
      </c>
      <c r="AK945">
        <f t="shared" si="610"/>
        <v>-1.6195608808335926E-3</v>
      </c>
      <c r="AL945" s="5">
        <f t="shared" si="611"/>
        <v>1.2895560023079566E-2</v>
      </c>
      <c r="AM945" s="5">
        <f t="shared" si="612"/>
        <v>2.2656869190894824E-2</v>
      </c>
      <c r="AN945" s="5">
        <f t="shared" si="613"/>
        <v>1.9656506399536422E-2</v>
      </c>
      <c r="AO945" s="5">
        <f t="shared" si="614"/>
        <v>-7.7710265107877596E-3</v>
      </c>
      <c r="AP945" s="5">
        <f t="shared" si="615"/>
        <v>1.8082089811515045E-2</v>
      </c>
      <c r="AQ945" s="5">
        <f t="shared" si="616"/>
        <v>-1.4832417895638383E-2</v>
      </c>
      <c r="AR945" s="5">
        <f t="shared" si="617"/>
        <v>9.7362705110211056E-3</v>
      </c>
      <c r="AS945" s="5">
        <f t="shared" si="618"/>
        <v>7.4016832216452499E-3</v>
      </c>
      <c r="AT945" s="5">
        <f t="shared" si="619"/>
        <v>-7.2999897092027588E-3</v>
      </c>
      <c r="AU945" s="5">
        <f t="shared" si="620"/>
        <v>-1.3557966695245671E-2</v>
      </c>
      <c r="AV945">
        <f t="shared" si="621"/>
        <v>0</v>
      </c>
      <c r="AW945">
        <f t="shared" si="622"/>
        <v>1</v>
      </c>
      <c r="AX945">
        <f t="shared" si="623"/>
        <v>0</v>
      </c>
    </row>
    <row r="946" spans="1:50" x14ac:dyDescent="0.25">
      <c r="A946" s="1">
        <v>43160</v>
      </c>
      <c r="B946">
        <v>30476.990234000001</v>
      </c>
      <c r="C946">
        <v>31081.679688</v>
      </c>
      <c r="D946">
        <v>30453.820313</v>
      </c>
      <c r="E946">
        <v>31044.25</v>
      </c>
      <c r="F946">
        <v>31044.25</v>
      </c>
      <c r="G946">
        <v>2116269800</v>
      </c>
      <c r="H946" s="2">
        <f t="shared" si="584"/>
        <v>6.4688313738108238E-3</v>
      </c>
      <c r="I946">
        <f t="shared" si="585"/>
        <v>31978.140625</v>
      </c>
      <c r="J946">
        <f t="shared" si="586"/>
        <v>29819.630859000001</v>
      </c>
      <c r="K946">
        <f t="shared" si="587"/>
        <v>29819.630859000001</v>
      </c>
      <c r="L946">
        <f t="shared" si="588"/>
        <v>3.0082563598734069E-2</v>
      </c>
      <c r="M946">
        <f t="shared" si="589"/>
        <v>-3.9447535082986374E-2</v>
      </c>
      <c r="N946">
        <f t="shared" si="590"/>
        <v>-3.9447535082986374E-2</v>
      </c>
      <c r="O946">
        <f t="shared" si="591"/>
        <v>0</v>
      </c>
      <c r="P946">
        <f t="shared" si="583"/>
        <v>0</v>
      </c>
      <c r="Q946">
        <f t="shared" si="592"/>
        <v>1</v>
      </c>
      <c r="R946">
        <f t="shared" si="593"/>
        <v>-1</v>
      </c>
      <c r="S946">
        <f t="shared" si="594"/>
        <v>0</v>
      </c>
      <c r="T946" s="4">
        <f t="shared" si="595"/>
        <v>0.99353116862618918</v>
      </c>
      <c r="U946" s="4">
        <f t="shared" si="596"/>
        <v>1</v>
      </c>
      <c r="V946" s="4">
        <f>PRODUCT($T$3:T946)-1</f>
        <v>0.89199817686439919</v>
      </c>
      <c r="W946" s="3">
        <f>PRODUCT($U$3:U946)-1</f>
        <v>0.66308625421899237</v>
      </c>
      <c r="X946">
        <f t="shared" si="597"/>
        <v>0.39457842503289964</v>
      </c>
      <c r="Y946" s="1">
        <f t="shared" si="598"/>
        <v>43160</v>
      </c>
      <c r="Z946">
        <f t="shared" si="599"/>
        <v>-5.6472758987987648E-3</v>
      </c>
      <c r="AA946" s="5">
        <f t="shared" si="600"/>
        <v>-1.0907961144728029E-2</v>
      </c>
      <c r="AB946" s="5">
        <f t="shared" si="601"/>
        <v>8.5864380647853178E-3</v>
      </c>
      <c r="AC946" s="5">
        <f t="shared" si="602"/>
        <v>-7.4551548516026411E-3</v>
      </c>
      <c r="AD946" s="5">
        <f t="shared" si="603"/>
        <v>-1.2349254350026984E-3</v>
      </c>
      <c r="AE946" s="5">
        <f t="shared" si="604"/>
        <v>-1.0936783258109206E-2</v>
      </c>
      <c r="AF946" s="5">
        <f t="shared" si="605"/>
        <v>-5.1164195655404643E-2</v>
      </c>
      <c r="AG946" s="5">
        <f t="shared" si="606"/>
        <v>-8.8974331352209557E-3</v>
      </c>
      <c r="AH946" s="5">
        <f t="shared" si="607"/>
        <v>4.2235092371043503E-3</v>
      </c>
      <c r="AI946" s="5">
        <f t="shared" si="608"/>
        <v>-3.0995410816588187E-2</v>
      </c>
      <c r="AJ946" s="5">
        <f t="shared" si="609"/>
        <v>-1.6195608808335926E-3</v>
      </c>
      <c r="AK946">
        <f t="shared" si="610"/>
        <v>1.2895560023079566E-2</v>
      </c>
      <c r="AL946" s="5">
        <f t="shared" si="611"/>
        <v>2.2656869190894824E-2</v>
      </c>
      <c r="AM946" s="5">
        <f t="shared" si="612"/>
        <v>1.9656506399536422E-2</v>
      </c>
      <c r="AN946" s="5">
        <f t="shared" si="613"/>
        <v>-7.7710265107877596E-3</v>
      </c>
      <c r="AO946" s="5">
        <f t="shared" si="614"/>
        <v>1.8082089811515045E-2</v>
      </c>
      <c r="AP946" s="5">
        <f t="shared" si="615"/>
        <v>-1.4832417895638383E-2</v>
      </c>
      <c r="AQ946" s="5">
        <f t="shared" si="616"/>
        <v>9.7362705110211056E-3</v>
      </c>
      <c r="AR946" s="5">
        <f t="shared" si="617"/>
        <v>7.4016832216452499E-3</v>
      </c>
      <c r="AS946" s="5">
        <f t="shared" si="618"/>
        <v>-7.2999897092027588E-3</v>
      </c>
      <c r="AT946" s="5">
        <f t="shared" si="619"/>
        <v>-1.3557966695245671E-2</v>
      </c>
      <c r="AU946" s="5">
        <f t="shared" si="620"/>
        <v>6.4688313738108238E-3</v>
      </c>
      <c r="AV946">
        <f t="shared" si="621"/>
        <v>0</v>
      </c>
      <c r="AW946">
        <f t="shared" si="622"/>
        <v>0</v>
      </c>
      <c r="AX946">
        <f t="shared" si="623"/>
        <v>1</v>
      </c>
    </row>
    <row r="947" spans="1:50" x14ac:dyDescent="0.25">
      <c r="A947" s="1">
        <v>43161</v>
      </c>
      <c r="B947">
        <v>30611.099609000001</v>
      </c>
      <c r="C947">
        <v>30670.939452999999</v>
      </c>
      <c r="D947">
        <v>30477.949218999998</v>
      </c>
      <c r="E947">
        <v>30583.449218999998</v>
      </c>
      <c r="F947">
        <v>30583.449218999998</v>
      </c>
      <c r="G947">
        <v>2955637100</v>
      </c>
      <c r="H947" s="2">
        <f t="shared" si="584"/>
        <v>-1.4843353632315259E-2</v>
      </c>
      <c r="I947">
        <f t="shared" si="585"/>
        <v>31978.140625</v>
      </c>
      <c r="J947">
        <f t="shared" si="586"/>
        <v>29755.359375</v>
      </c>
      <c r="K947">
        <f t="shared" si="587"/>
        <v>29755.359375</v>
      </c>
      <c r="L947">
        <f t="shared" si="588"/>
        <v>4.5602815954897125E-2</v>
      </c>
      <c r="M947">
        <f t="shared" si="589"/>
        <v>-2.7076404563470491E-2</v>
      </c>
      <c r="N947">
        <f t="shared" si="590"/>
        <v>-2.7076404563470491E-2</v>
      </c>
      <c r="O947">
        <f t="shared" si="591"/>
        <v>0</v>
      </c>
      <c r="P947">
        <f t="shared" si="583"/>
        <v>1</v>
      </c>
      <c r="Q947">
        <f t="shared" si="592"/>
        <v>0</v>
      </c>
      <c r="R947">
        <f t="shared" si="593"/>
        <v>-1</v>
      </c>
      <c r="S947">
        <f t="shared" si="594"/>
        <v>0</v>
      </c>
      <c r="T947" s="4">
        <f t="shared" si="595"/>
        <v>1.0148433536323154</v>
      </c>
      <c r="U947" s="4">
        <f t="shared" si="596"/>
        <v>1</v>
      </c>
      <c r="V947" s="4">
        <f>PRODUCT($T$3:T947)-1</f>
        <v>0.92008177487529341</v>
      </c>
      <c r="W947" s="3">
        <f>PRODUCT($U$3:U947)-1</f>
        <v>0.66308625421899237</v>
      </c>
      <c r="X947">
        <f t="shared" si="597"/>
        <v>0.37387820430213892</v>
      </c>
      <c r="Y947" s="1">
        <f t="shared" si="598"/>
        <v>43161</v>
      </c>
      <c r="Z947">
        <f t="shared" si="599"/>
        <v>-1.0907961144728029E-2</v>
      </c>
      <c r="AA947" s="5">
        <f t="shared" si="600"/>
        <v>8.5864380647853178E-3</v>
      </c>
      <c r="AB947" s="5">
        <f t="shared" si="601"/>
        <v>-7.4551548516026411E-3</v>
      </c>
      <c r="AC947" s="5">
        <f t="shared" si="602"/>
        <v>-1.2349254350026984E-3</v>
      </c>
      <c r="AD947" s="5">
        <f t="shared" si="603"/>
        <v>-1.0936783258109206E-2</v>
      </c>
      <c r="AE947" s="5">
        <f t="shared" si="604"/>
        <v>-5.1164195655404643E-2</v>
      </c>
      <c r="AF947" s="5">
        <f t="shared" si="605"/>
        <v>-8.8974331352209557E-3</v>
      </c>
      <c r="AG947" s="5">
        <f t="shared" si="606"/>
        <v>4.2235092371043503E-3</v>
      </c>
      <c r="AH947" s="5">
        <f t="shared" si="607"/>
        <v>-3.0995410816588187E-2</v>
      </c>
      <c r="AI947" s="5">
        <f t="shared" si="608"/>
        <v>-1.6195608808335926E-3</v>
      </c>
      <c r="AJ947" s="5">
        <f t="shared" si="609"/>
        <v>1.2895560023079566E-2</v>
      </c>
      <c r="AK947">
        <f t="shared" si="610"/>
        <v>2.2656869190894824E-2</v>
      </c>
      <c r="AL947" s="5">
        <f t="shared" si="611"/>
        <v>1.9656506399536422E-2</v>
      </c>
      <c r="AM947" s="5">
        <f t="shared" si="612"/>
        <v>-7.7710265107877596E-3</v>
      </c>
      <c r="AN947" s="5">
        <f t="shared" si="613"/>
        <v>1.8082089811515045E-2</v>
      </c>
      <c r="AO947" s="5">
        <f t="shared" si="614"/>
        <v>-1.4832417895638383E-2</v>
      </c>
      <c r="AP947" s="5">
        <f t="shared" si="615"/>
        <v>9.7362705110211056E-3</v>
      </c>
      <c r="AQ947" s="5">
        <f t="shared" si="616"/>
        <v>7.4016832216452499E-3</v>
      </c>
      <c r="AR947" s="5">
        <f t="shared" si="617"/>
        <v>-7.2999897092027588E-3</v>
      </c>
      <c r="AS947" s="5">
        <f t="shared" si="618"/>
        <v>-1.3557966695245671E-2</v>
      </c>
      <c r="AT947" s="5">
        <f t="shared" si="619"/>
        <v>6.4688313738108238E-3</v>
      </c>
      <c r="AU947" s="5">
        <f t="shared" si="620"/>
        <v>-1.4843353632315259E-2</v>
      </c>
      <c r="AV947">
        <f t="shared" si="621"/>
        <v>0</v>
      </c>
      <c r="AW947">
        <f t="shared" si="622"/>
        <v>1</v>
      </c>
      <c r="AX947">
        <f t="shared" si="623"/>
        <v>0</v>
      </c>
    </row>
    <row r="948" spans="1:50" x14ac:dyDescent="0.25">
      <c r="A948" s="1">
        <v>43164</v>
      </c>
      <c r="B948">
        <v>30524.259765999999</v>
      </c>
      <c r="C948">
        <v>30679.470702999999</v>
      </c>
      <c r="D948">
        <v>29852.419922000001</v>
      </c>
      <c r="E948">
        <v>29886.390625</v>
      </c>
      <c r="F948">
        <v>29886.390625</v>
      </c>
      <c r="G948">
        <v>2279546200</v>
      </c>
      <c r="H948" s="2">
        <f t="shared" si="584"/>
        <v>-2.2792020252802248E-2</v>
      </c>
      <c r="I948">
        <f t="shared" si="585"/>
        <v>31978.140625</v>
      </c>
      <c r="J948">
        <f t="shared" si="586"/>
        <v>29518.689452999999</v>
      </c>
      <c r="K948">
        <f t="shared" si="587"/>
        <v>29518.689452999999</v>
      </c>
      <c r="L948">
        <f t="shared" si="588"/>
        <v>6.9990050864497722E-2</v>
      </c>
      <c r="M948">
        <f t="shared" si="589"/>
        <v>-1.2303298066793644E-2</v>
      </c>
      <c r="N948">
        <f t="shared" si="590"/>
        <v>-1.2303298066793644E-2</v>
      </c>
      <c r="O948">
        <f t="shared" si="591"/>
        <v>0</v>
      </c>
      <c r="P948">
        <f t="shared" si="583"/>
        <v>1</v>
      </c>
      <c r="Q948">
        <f t="shared" si="592"/>
        <v>0</v>
      </c>
      <c r="R948">
        <f t="shared" si="593"/>
        <v>-1</v>
      </c>
      <c r="S948">
        <f t="shared" si="594"/>
        <v>0</v>
      </c>
      <c r="T948" s="4">
        <f t="shared" si="595"/>
        <v>1.0227920202528022</v>
      </c>
      <c r="U948" s="4">
        <f t="shared" si="596"/>
        <v>1</v>
      </c>
      <c r="V948" s="4">
        <f>PRODUCT($T$3:T948)-1</f>
        <v>0.96384431757528755</v>
      </c>
      <c r="W948" s="3">
        <f>PRODUCT($U$3:U948)-1</f>
        <v>0.66308625421899237</v>
      </c>
      <c r="X948">
        <f t="shared" si="597"/>
        <v>0.34256474444480101</v>
      </c>
      <c r="Y948" s="1">
        <f t="shared" si="598"/>
        <v>43164</v>
      </c>
      <c r="Z948">
        <f t="shared" si="599"/>
        <v>8.5864380647853178E-3</v>
      </c>
      <c r="AA948" s="5">
        <f t="shared" si="600"/>
        <v>-7.4551548516026411E-3</v>
      </c>
      <c r="AB948" s="5">
        <f t="shared" si="601"/>
        <v>-1.2349254350026984E-3</v>
      </c>
      <c r="AC948" s="5">
        <f t="shared" si="602"/>
        <v>-1.0936783258109206E-2</v>
      </c>
      <c r="AD948" s="5">
        <f t="shared" si="603"/>
        <v>-5.1164195655404643E-2</v>
      </c>
      <c r="AE948" s="5">
        <f t="shared" si="604"/>
        <v>-8.8974331352209557E-3</v>
      </c>
      <c r="AF948" s="5">
        <f t="shared" si="605"/>
        <v>4.2235092371043503E-3</v>
      </c>
      <c r="AG948" s="5">
        <f t="shared" si="606"/>
        <v>-3.0995410816588187E-2</v>
      </c>
      <c r="AH948" s="5">
        <f t="shared" si="607"/>
        <v>-1.6195608808335926E-3</v>
      </c>
      <c r="AI948" s="5">
        <f t="shared" si="608"/>
        <v>1.2895560023079566E-2</v>
      </c>
      <c r="AJ948" s="5">
        <f t="shared" si="609"/>
        <v>2.2656869190894824E-2</v>
      </c>
      <c r="AK948">
        <f t="shared" si="610"/>
        <v>1.9656506399536422E-2</v>
      </c>
      <c r="AL948" s="5">
        <f t="shared" si="611"/>
        <v>-7.7710265107877596E-3</v>
      </c>
      <c r="AM948" s="5">
        <f t="shared" si="612"/>
        <v>1.8082089811515045E-2</v>
      </c>
      <c r="AN948" s="5">
        <f t="shared" si="613"/>
        <v>-1.4832417895638383E-2</v>
      </c>
      <c r="AO948" s="5">
        <f t="shared" si="614"/>
        <v>9.7362705110211056E-3</v>
      </c>
      <c r="AP948" s="5">
        <f t="shared" si="615"/>
        <v>7.4016832216452499E-3</v>
      </c>
      <c r="AQ948" s="5">
        <f t="shared" si="616"/>
        <v>-7.2999897092027588E-3</v>
      </c>
      <c r="AR948" s="5">
        <f t="shared" si="617"/>
        <v>-1.3557966695245671E-2</v>
      </c>
      <c r="AS948" s="5">
        <f t="shared" si="618"/>
        <v>6.4688313738108238E-3</v>
      </c>
      <c r="AT948" s="5">
        <f t="shared" si="619"/>
        <v>-1.4843353632315259E-2</v>
      </c>
      <c r="AU948" s="5">
        <f t="shared" si="620"/>
        <v>-2.2792020252802248E-2</v>
      </c>
      <c r="AV948">
        <f t="shared" si="621"/>
        <v>0</v>
      </c>
      <c r="AW948">
        <f t="shared" si="622"/>
        <v>1</v>
      </c>
      <c r="AX948">
        <f t="shared" si="623"/>
        <v>0</v>
      </c>
    </row>
    <row r="949" spans="1:50" x14ac:dyDescent="0.25">
      <c r="A949" s="1">
        <v>43165</v>
      </c>
      <c r="B949">
        <v>30380.960938</v>
      </c>
      <c r="C949">
        <v>30620.060547000001</v>
      </c>
      <c r="D949">
        <v>30129.800781000002</v>
      </c>
      <c r="E949">
        <v>30510.730468999998</v>
      </c>
      <c r="F949">
        <v>30510.730468999998</v>
      </c>
      <c r="G949">
        <v>2270403000</v>
      </c>
      <c r="H949" s="2">
        <f t="shared" si="584"/>
        <v>2.0890439793614268E-2</v>
      </c>
      <c r="I949">
        <f t="shared" si="585"/>
        <v>31978.140625</v>
      </c>
      <c r="J949">
        <f t="shared" si="586"/>
        <v>29518.689452999999</v>
      </c>
      <c r="K949">
        <f t="shared" si="587"/>
        <v>29608.330077999999</v>
      </c>
      <c r="L949">
        <f t="shared" si="588"/>
        <v>4.8094887714698942E-2</v>
      </c>
      <c r="M949">
        <f t="shared" si="589"/>
        <v>-3.251449574463483E-2</v>
      </c>
      <c r="N949">
        <f t="shared" si="590"/>
        <v>-2.9576492503739615E-2</v>
      </c>
      <c r="O949">
        <f t="shared" si="591"/>
        <v>0</v>
      </c>
      <c r="P949">
        <f t="shared" si="583"/>
        <v>1</v>
      </c>
      <c r="Q949">
        <f t="shared" si="592"/>
        <v>0</v>
      </c>
      <c r="R949">
        <f t="shared" si="593"/>
        <v>-1</v>
      </c>
      <c r="S949">
        <f t="shared" si="594"/>
        <v>0</v>
      </c>
      <c r="T949" s="4">
        <f t="shared" si="595"/>
        <v>0.97910956020638573</v>
      </c>
      <c r="U949" s="4">
        <f t="shared" si="596"/>
        <v>1</v>
      </c>
      <c r="V949" s="4">
        <f>PRODUCT($T$3:T949)-1</f>
        <v>0.92281874609494952</v>
      </c>
      <c r="W949" s="3">
        <f>PRODUCT($U$3:U949)-1</f>
        <v>0.66308625421899237</v>
      </c>
      <c r="X949">
        <f t="shared" si="597"/>
        <v>0.37061151240765411</v>
      </c>
      <c r="Y949" s="1">
        <f t="shared" si="598"/>
        <v>43165</v>
      </c>
      <c r="Z949">
        <f t="shared" si="599"/>
        <v>-7.4551548516026411E-3</v>
      </c>
      <c r="AA949" s="5">
        <f t="shared" si="600"/>
        <v>-1.2349254350026984E-3</v>
      </c>
      <c r="AB949" s="5">
        <f t="shared" si="601"/>
        <v>-1.0936783258109206E-2</v>
      </c>
      <c r="AC949" s="5">
        <f t="shared" si="602"/>
        <v>-5.1164195655404643E-2</v>
      </c>
      <c r="AD949" s="5">
        <f t="shared" si="603"/>
        <v>-8.8974331352209557E-3</v>
      </c>
      <c r="AE949" s="5">
        <f t="shared" si="604"/>
        <v>4.2235092371043503E-3</v>
      </c>
      <c r="AF949" s="5">
        <f t="shared" si="605"/>
        <v>-3.0995410816588187E-2</v>
      </c>
      <c r="AG949" s="5">
        <f t="shared" si="606"/>
        <v>-1.6195608808335926E-3</v>
      </c>
      <c r="AH949" s="5">
        <f t="shared" si="607"/>
        <v>1.2895560023079566E-2</v>
      </c>
      <c r="AI949" s="5">
        <f t="shared" si="608"/>
        <v>2.2656869190894824E-2</v>
      </c>
      <c r="AJ949" s="5">
        <f t="shared" si="609"/>
        <v>1.9656506399536422E-2</v>
      </c>
      <c r="AK949">
        <f t="shared" si="610"/>
        <v>-7.7710265107877596E-3</v>
      </c>
      <c r="AL949" s="5">
        <f t="shared" si="611"/>
        <v>1.8082089811515045E-2</v>
      </c>
      <c r="AM949" s="5">
        <f t="shared" si="612"/>
        <v>-1.4832417895638383E-2</v>
      </c>
      <c r="AN949" s="5">
        <f t="shared" si="613"/>
        <v>9.7362705110211056E-3</v>
      </c>
      <c r="AO949" s="5">
        <f t="shared" si="614"/>
        <v>7.4016832216452499E-3</v>
      </c>
      <c r="AP949" s="5">
        <f t="shared" si="615"/>
        <v>-7.2999897092027588E-3</v>
      </c>
      <c r="AQ949" s="5">
        <f t="shared" si="616"/>
        <v>-1.3557966695245671E-2</v>
      </c>
      <c r="AR949" s="5">
        <f t="shared" si="617"/>
        <v>6.4688313738108238E-3</v>
      </c>
      <c r="AS949" s="5">
        <f t="shared" si="618"/>
        <v>-1.4843353632315259E-2</v>
      </c>
      <c r="AT949" s="5">
        <f t="shared" si="619"/>
        <v>-2.2792020252802248E-2</v>
      </c>
      <c r="AU949" s="5">
        <f t="shared" si="620"/>
        <v>2.0890439793614268E-2</v>
      </c>
      <c r="AV949">
        <f t="shared" si="621"/>
        <v>0</v>
      </c>
      <c r="AW949">
        <f t="shared" si="622"/>
        <v>1</v>
      </c>
      <c r="AX949">
        <f t="shared" si="623"/>
        <v>0</v>
      </c>
    </row>
    <row r="950" spans="1:50" x14ac:dyDescent="0.25">
      <c r="A950" s="1">
        <v>43166</v>
      </c>
      <c r="B950">
        <v>30323.769531000002</v>
      </c>
      <c r="C950">
        <v>30673.080077999999</v>
      </c>
      <c r="D950">
        <v>30117.400390999999</v>
      </c>
      <c r="E950">
        <v>30196.919922000001</v>
      </c>
      <c r="F950">
        <v>30196.919922000001</v>
      </c>
      <c r="G950">
        <v>2135337500</v>
      </c>
      <c r="H950" s="2">
        <f t="shared" si="584"/>
        <v>-1.0285251849962762E-2</v>
      </c>
      <c r="I950">
        <f t="shared" si="585"/>
        <v>31978.140625</v>
      </c>
      <c r="J950">
        <f t="shared" si="586"/>
        <v>29518.689452999999</v>
      </c>
      <c r="K950">
        <f t="shared" si="587"/>
        <v>29909.369140999999</v>
      </c>
      <c r="L950">
        <f t="shared" si="588"/>
        <v>5.8986834008268874E-2</v>
      </c>
      <c r="M950">
        <f t="shared" si="589"/>
        <v>-2.2460253256024187E-2</v>
      </c>
      <c r="N950">
        <f t="shared" si="590"/>
        <v>-9.522520235267673E-3</v>
      </c>
      <c r="O950">
        <f t="shared" si="591"/>
        <v>0</v>
      </c>
      <c r="P950">
        <f t="shared" si="583"/>
        <v>1</v>
      </c>
      <c r="Q950">
        <f t="shared" si="592"/>
        <v>0</v>
      </c>
      <c r="R950">
        <f t="shared" si="593"/>
        <v>-1</v>
      </c>
      <c r="S950">
        <f t="shared" si="594"/>
        <v>0</v>
      </c>
      <c r="T950" s="4">
        <f t="shared" si="595"/>
        <v>1.0102852518499628</v>
      </c>
      <c r="U950" s="4">
        <f t="shared" si="596"/>
        <v>1</v>
      </c>
      <c r="V950" s="4">
        <f>PRODUCT($T$3:T950)-1</f>
        <v>0.94259542116036577</v>
      </c>
      <c r="W950" s="3">
        <f>PRODUCT($U$3:U950)-1</f>
        <v>0.66308625421899237</v>
      </c>
      <c r="X950">
        <f t="shared" si="597"/>
        <v>0.35651442781408305</v>
      </c>
      <c r="Y950" s="1">
        <f t="shared" si="598"/>
        <v>43166</v>
      </c>
      <c r="Z950">
        <f t="shared" si="599"/>
        <v>-1.2349254350026984E-3</v>
      </c>
      <c r="AA950" s="5">
        <f t="shared" si="600"/>
        <v>-1.0936783258109206E-2</v>
      </c>
      <c r="AB950" s="5">
        <f t="shared" si="601"/>
        <v>-5.1164195655404643E-2</v>
      </c>
      <c r="AC950" s="5">
        <f t="shared" si="602"/>
        <v>-8.8974331352209557E-3</v>
      </c>
      <c r="AD950" s="5">
        <f t="shared" si="603"/>
        <v>4.2235092371043503E-3</v>
      </c>
      <c r="AE950" s="5">
        <f t="shared" si="604"/>
        <v>-3.0995410816588187E-2</v>
      </c>
      <c r="AF950" s="5">
        <f t="shared" si="605"/>
        <v>-1.6195608808335926E-3</v>
      </c>
      <c r="AG950" s="5">
        <f t="shared" si="606"/>
        <v>1.2895560023079566E-2</v>
      </c>
      <c r="AH950" s="5">
        <f t="shared" si="607"/>
        <v>2.2656869190894824E-2</v>
      </c>
      <c r="AI950" s="5">
        <f t="shared" si="608"/>
        <v>1.9656506399536422E-2</v>
      </c>
      <c r="AJ950" s="5">
        <f t="shared" si="609"/>
        <v>-7.7710265107877596E-3</v>
      </c>
      <c r="AK950">
        <f t="shared" si="610"/>
        <v>1.8082089811515045E-2</v>
      </c>
      <c r="AL950" s="5">
        <f t="shared" si="611"/>
        <v>-1.4832417895638383E-2</v>
      </c>
      <c r="AM950" s="5">
        <f t="shared" si="612"/>
        <v>9.7362705110211056E-3</v>
      </c>
      <c r="AN950" s="5">
        <f t="shared" si="613"/>
        <v>7.4016832216452499E-3</v>
      </c>
      <c r="AO950" s="5">
        <f t="shared" si="614"/>
        <v>-7.2999897092027588E-3</v>
      </c>
      <c r="AP950" s="5">
        <f t="shared" si="615"/>
        <v>-1.3557966695245671E-2</v>
      </c>
      <c r="AQ950" s="5">
        <f t="shared" si="616"/>
        <v>6.4688313738108238E-3</v>
      </c>
      <c r="AR950" s="5">
        <f t="shared" si="617"/>
        <v>-1.4843353632315259E-2</v>
      </c>
      <c r="AS950" s="5">
        <f t="shared" si="618"/>
        <v>-2.2792020252802248E-2</v>
      </c>
      <c r="AT950" s="5">
        <f t="shared" si="619"/>
        <v>2.0890439793614268E-2</v>
      </c>
      <c r="AU950" s="5">
        <f t="shared" si="620"/>
        <v>-1.0285251849962762E-2</v>
      </c>
      <c r="AV950">
        <f t="shared" si="621"/>
        <v>0</v>
      </c>
      <c r="AW950">
        <f t="shared" si="622"/>
        <v>1</v>
      </c>
      <c r="AX950">
        <f t="shared" si="623"/>
        <v>0</v>
      </c>
    </row>
    <row r="951" spans="1:50" x14ac:dyDescent="0.25">
      <c r="A951" s="1">
        <v>43167</v>
      </c>
      <c r="B951">
        <v>30523.679688</v>
      </c>
      <c r="C951">
        <v>30724.029297000001</v>
      </c>
      <c r="D951">
        <v>30428.609375</v>
      </c>
      <c r="E951">
        <v>30654.519531000002</v>
      </c>
      <c r="F951">
        <v>30654.519531000002</v>
      </c>
      <c r="G951">
        <v>1529390000</v>
      </c>
      <c r="H951" s="2">
        <f t="shared" si="584"/>
        <v>1.5153850464948215E-2</v>
      </c>
      <c r="I951">
        <f t="shared" si="585"/>
        <v>31978.140625</v>
      </c>
      <c r="J951">
        <f t="shared" si="586"/>
        <v>29518.689452999999</v>
      </c>
      <c r="K951">
        <f t="shared" si="587"/>
        <v>30163.089843999998</v>
      </c>
      <c r="L951">
        <f t="shared" si="588"/>
        <v>4.3178660577650296E-2</v>
      </c>
      <c r="M951">
        <f t="shared" si="589"/>
        <v>-3.705261394984094E-2</v>
      </c>
      <c r="N951">
        <f t="shared" si="590"/>
        <v>-1.6031231104536969E-2</v>
      </c>
      <c r="O951">
        <f t="shared" si="591"/>
        <v>0</v>
      </c>
      <c r="P951">
        <f t="shared" si="583"/>
        <v>1</v>
      </c>
      <c r="Q951">
        <f t="shared" si="592"/>
        <v>0</v>
      </c>
      <c r="R951">
        <f t="shared" si="593"/>
        <v>-1</v>
      </c>
      <c r="S951">
        <f t="shared" si="594"/>
        <v>0</v>
      </c>
      <c r="T951" s="4">
        <f t="shared" si="595"/>
        <v>0.98484614953505178</v>
      </c>
      <c r="U951" s="4">
        <f t="shared" si="596"/>
        <v>1</v>
      </c>
      <c r="V951" s="4">
        <f>PRODUCT($T$3:T951)-1</f>
        <v>0.91315762063420847</v>
      </c>
      <c r="W951" s="3">
        <f>PRODUCT($U$3:U951)-1</f>
        <v>0.66308625421899237</v>
      </c>
      <c r="X951">
        <f t="shared" si="597"/>
        <v>0.37707084460672236</v>
      </c>
      <c r="Y951" s="1">
        <f t="shared" si="598"/>
        <v>43167</v>
      </c>
      <c r="Z951">
        <f t="shared" si="599"/>
        <v>-1.0936783258109206E-2</v>
      </c>
      <c r="AA951" s="5">
        <f t="shared" si="600"/>
        <v>-5.1164195655404643E-2</v>
      </c>
      <c r="AB951" s="5">
        <f t="shared" si="601"/>
        <v>-8.8974331352209557E-3</v>
      </c>
      <c r="AC951" s="5">
        <f t="shared" si="602"/>
        <v>4.2235092371043503E-3</v>
      </c>
      <c r="AD951" s="5">
        <f t="shared" si="603"/>
        <v>-3.0995410816588187E-2</v>
      </c>
      <c r="AE951" s="5">
        <f t="shared" si="604"/>
        <v>-1.6195608808335926E-3</v>
      </c>
      <c r="AF951" s="5">
        <f t="shared" si="605"/>
        <v>1.2895560023079566E-2</v>
      </c>
      <c r="AG951" s="5">
        <f t="shared" si="606"/>
        <v>2.2656869190894824E-2</v>
      </c>
      <c r="AH951" s="5">
        <f t="shared" si="607"/>
        <v>1.9656506399536422E-2</v>
      </c>
      <c r="AI951" s="5">
        <f t="shared" si="608"/>
        <v>-7.7710265107877596E-3</v>
      </c>
      <c r="AJ951" s="5">
        <f t="shared" si="609"/>
        <v>1.8082089811515045E-2</v>
      </c>
      <c r="AK951">
        <f t="shared" si="610"/>
        <v>-1.4832417895638383E-2</v>
      </c>
      <c r="AL951" s="5">
        <f t="shared" si="611"/>
        <v>9.7362705110211056E-3</v>
      </c>
      <c r="AM951" s="5">
        <f t="shared" si="612"/>
        <v>7.4016832216452499E-3</v>
      </c>
      <c r="AN951" s="5">
        <f t="shared" si="613"/>
        <v>-7.2999897092027588E-3</v>
      </c>
      <c r="AO951" s="5">
        <f t="shared" si="614"/>
        <v>-1.3557966695245671E-2</v>
      </c>
      <c r="AP951" s="5">
        <f t="shared" si="615"/>
        <v>6.4688313738108238E-3</v>
      </c>
      <c r="AQ951" s="5">
        <f t="shared" si="616"/>
        <v>-1.4843353632315259E-2</v>
      </c>
      <c r="AR951" s="5">
        <f t="shared" si="617"/>
        <v>-2.2792020252802248E-2</v>
      </c>
      <c r="AS951" s="5">
        <f t="shared" si="618"/>
        <v>2.0890439793614268E-2</v>
      </c>
      <c r="AT951" s="5">
        <f t="shared" si="619"/>
        <v>-1.0285251849962762E-2</v>
      </c>
      <c r="AU951" s="5">
        <f t="shared" si="620"/>
        <v>1.5153850464948215E-2</v>
      </c>
      <c r="AV951">
        <f t="shared" si="621"/>
        <v>0</v>
      </c>
      <c r="AW951">
        <f t="shared" si="622"/>
        <v>1</v>
      </c>
      <c r="AX951">
        <f t="shared" si="623"/>
        <v>0</v>
      </c>
    </row>
    <row r="952" spans="1:50" x14ac:dyDescent="0.25">
      <c r="A952" s="1">
        <v>43168</v>
      </c>
      <c r="B952">
        <v>30858.269531000002</v>
      </c>
      <c r="C952">
        <v>30996.210938</v>
      </c>
      <c r="D952">
        <v>30840.800781000002</v>
      </c>
      <c r="E952">
        <v>30996.210938</v>
      </c>
      <c r="F952">
        <v>30996.210938</v>
      </c>
      <c r="G952">
        <v>1470749100</v>
      </c>
      <c r="H952" s="2">
        <f t="shared" si="584"/>
        <v>1.1146526261958112E-2</v>
      </c>
      <c r="I952">
        <f t="shared" si="585"/>
        <v>31978.140625</v>
      </c>
      <c r="J952">
        <f t="shared" si="586"/>
        <v>29518.689452999999</v>
      </c>
      <c r="K952">
        <f t="shared" si="587"/>
        <v>30723.070313</v>
      </c>
      <c r="L952">
        <f t="shared" si="588"/>
        <v>3.1679023251070859E-2</v>
      </c>
      <c r="M952">
        <f t="shared" si="589"/>
        <v>-4.7667809718917153E-2</v>
      </c>
      <c r="N952">
        <f t="shared" si="590"/>
        <v>-8.8120649825988995E-3</v>
      </c>
      <c r="O952">
        <f t="shared" si="591"/>
        <v>0</v>
      </c>
      <c r="P952">
        <f t="shared" si="583"/>
        <v>1</v>
      </c>
      <c r="Q952">
        <f t="shared" si="592"/>
        <v>0</v>
      </c>
      <c r="R952">
        <f t="shared" si="593"/>
        <v>-1</v>
      </c>
      <c r="S952">
        <f t="shared" si="594"/>
        <v>0</v>
      </c>
      <c r="T952" s="4">
        <f t="shared" si="595"/>
        <v>0.98885347373804189</v>
      </c>
      <c r="U952" s="4">
        <f t="shared" si="596"/>
        <v>1</v>
      </c>
      <c r="V952" s="4">
        <f>PRODUCT($T$3:T952)-1</f>
        <v>0.89183255897254399</v>
      </c>
      <c r="W952" s="3">
        <f>PRODUCT($U$3:U952)-1</f>
        <v>0.66308625421899237</v>
      </c>
      <c r="X952">
        <f t="shared" si="597"/>
        <v>0.39242040094070796</v>
      </c>
      <c r="Y952" s="1">
        <f t="shared" si="598"/>
        <v>43168</v>
      </c>
      <c r="Z952">
        <f t="shared" si="599"/>
        <v>-5.1164195655404643E-2</v>
      </c>
      <c r="AA952" s="5">
        <f t="shared" si="600"/>
        <v>-8.8974331352209557E-3</v>
      </c>
      <c r="AB952" s="5">
        <f t="shared" si="601"/>
        <v>4.2235092371043503E-3</v>
      </c>
      <c r="AC952" s="5">
        <f t="shared" si="602"/>
        <v>-3.0995410816588187E-2</v>
      </c>
      <c r="AD952" s="5">
        <f t="shared" si="603"/>
        <v>-1.6195608808335926E-3</v>
      </c>
      <c r="AE952" s="5">
        <f t="shared" si="604"/>
        <v>1.2895560023079566E-2</v>
      </c>
      <c r="AF952" s="5">
        <f t="shared" si="605"/>
        <v>2.2656869190894824E-2</v>
      </c>
      <c r="AG952" s="5">
        <f t="shared" si="606"/>
        <v>1.9656506399536422E-2</v>
      </c>
      <c r="AH952" s="5">
        <f t="shared" si="607"/>
        <v>-7.7710265107877596E-3</v>
      </c>
      <c r="AI952" s="5">
        <f t="shared" si="608"/>
        <v>1.8082089811515045E-2</v>
      </c>
      <c r="AJ952" s="5">
        <f t="shared" si="609"/>
        <v>-1.4832417895638383E-2</v>
      </c>
      <c r="AK952">
        <f t="shared" si="610"/>
        <v>9.7362705110211056E-3</v>
      </c>
      <c r="AL952" s="5">
        <f t="shared" si="611"/>
        <v>7.4016832216452499E-3</v>
      </c>
      <c r="AM952" s="5">
        <f t="shared" si="612"/>
        <v>-7.2999897092027588E-3</v>
      </c>
      <c r="AN952" s="5">
        <f t="shared" si="613"/>
        <v>-1.3557966695245671E-2</v>
      </c>
      <c r="AO952" s="5">
        <f t="shared" si="614"/>
        <v>6.4688313738108238E-3</v>
      </c>
      <c r="AP952" s="5">
        <f t="shared" si="615"/>
        <v>-1.4843353632315259E-2</v>
      </c>
      <c r="AQ952" s="5">
        <f t="shared" si="616"/>
        <v>-2.2792020252802248E-2</v>
      </c>
      <c r="AR952" s="5">
        <f t="shared" si="617"/>
        <v>2.0890439793614268E-2</v>
      </c>
      <c r="AS952" s="5">
        <f t="shared" si="618"/>
        <v>-1.0285251849962762E-2</v>
      </c>
      <c r="AT952" s="5">
        <f t="shared" si="619"/>
        <v>1.5153850464948215E-2</v>
      </c>
      <c r="AU952" s="5">
        <f t="shared" si="620"/>
        <v>1.1146526261958112E-2</v>
      </c>
      <c r="AV952">
        <f t="shared" si="621"/>
        <v>0</v>
      </c>
      <c r="AW952">
        <f t="shared" si="622"/>
        <v>1</v>
      </c>
      <c r="AX952">
        <f t="shared" si="623"/>
        <v>0</v>
      </c>
    </row>
    <row r="953" spans="1:50" x14ac:dyDescent="0.25">
      <c r="A953" s="1">
        <v>43171</v>
      </c>
      <c r="B953">
        <v>31536.300781000002</v>
      </c>
      <c r="C953">
        <v>31607.580077999999</v>
      </c>
      <c r="D953">
        <v>31342.480468999998</v>
      </c>
      <c r="E953">
        <v>31594.330077999999</v>
      </c>
      <c r="F953">
        <v>31594.330077999999</v>
      </c>
      <c r="G953">
        <v>2173275800</v>
      </c>
      <c r="H953" s="2">
        <f t="shared" si="584"/>
        <v>1.9296524378298541E-2</v>
      </c>
      <c r="I953">
        <f t="shared" si="585"/>
        <v>31978.140625</v>
      </c>
      <c r="J953">
        <f t="shared" si="586"/>
        <v>29518.689452999999</v>
      </c>
      <c r="K953">
        <f t="shared" si="587"/>
        <v>30637.140625</v>
      </c>
      <c r="L953">
        <f t="shared" si="588"/>
        <v>1.2148083091252371E-2</v>
      </c>
      <c r="M953">
        <f t="shared" si="589"/>
        <v>-6.5696617711964889E-2</v>
      </c>
      <c r="N953">
        <f t="shared" si="590"/>
        <v>-3.0296241466012841E-2</v>
      </c>
      <c r="O953">
        <f t="shared" si="591"/>
        <v>0</v>
      </c>
      <c r="P953">
        <f t="shared" si="583"/>
        <v>0</v>
      </c>
      <c r="Q953">
        <f t="shared" si="592"/>
        <v>1</v>
      </c>
      <c r="R953">
        <f t="shared" si="593"/>
        <v>-1</v>
      </c>
      <c r="S953">
        <f t="shared" si="594"/>
        <v>0</v>
      </c>
      <c r="T953" s="4">
        <f t="shared" si="595"/>
        <v>0.98070347562170146</v>
      </c>
      <c r="U953" s="4">
        <f t="shared" si="596"/>
        <v>1</v>
      </c>
      <c r="V953" s="4">
        <f>PRODUCT($T$3:T953)-1</f>
        <v>0.8553267658786714</v>
      </c>
      <c r="W953" s="3">
        <f>PRODUCT($U$3:U953)-1</f>
        <v>0.66308625421899237</v>
      </c>
      <c r="X953">
        <f t="shared" si="597"/>
        <v>0.41928927515230052</v>
      </c>
      <c r="Y953" s="1">
        <f t="shared" si="598"/>
        <v>43171</v>
      </c>
      <c r="Z953">
        <f t="shared" si="599"/>
        <v>-8.8974331352209557E-3</v>
      </c>
      <c r="AA953" s="5">
        <f t="shared" si="600"/>
        <v>4.2235092371043503E-3</v>
      </c>
      <c r="AB953" s="5">
        <f t="shared" si="601"/>
        <v>-3.0995410816588187E-2</v>
      </c>
      <c r="AC953" s="5">
        <f t="shared" si="602"/>
        <v>-1.6195608808335926E-3</v>
      </c>
      <c r="AD953" s="5">
        <f t="shared" si="603"/>
        <v>1.2895560023079566E-2</v>
      </c>
      <c r="AE953" s="5">
        <f t="shared" si="604"/>
        <v>2.2656869190894824E-2</v>
      </c>
      <c r="AF953" s="5">
        <f t="shared" si="605"/>
        <v>1.9656506399536422E-2</v>
      </c>
      <c r="AG953" s="5">
        <f t="shared" si="606"/>
        <v>-7.7710265107877596E-3</v>
      </c>
      <c r="AH953" s="5">
        <f t="shared" si="607"/>
        <v>1.8082089811515045E-2</v>
      </c>
      <c r="AI953" s="5">
        <f t="shared" si="608"/>
        <v>-1.4832417895638383E-2</v>
      </c>
      <c r="AJ953" s="5">
        <f t="shared" si="609"/>
        <v>9.7362705110211056E-3</v>
      </c>
      <c r="AK953">
        <f t="shared" si="610"/>
        <v>7.4016832216452499E-3</v>
      </c>
      <c r="AL953" s="5">
        <f t="shared" si="611"/>
        <v>-7.2999897092027588E-3</v>
      </c>
      <c r="AM953" s="5">
        <f t="shared" si="612"/>
        <v>-1.3557966695245671E-2</v>
      </c>
      <c r="AN953" s="5">
        <f t="shared" si="613"/>
        <v>6.4688313738108238E-3</v>
      </c>
      <c r="AO953" s="5">
        <f t="shared" si="614"/>
        <v>-1.4843353632315259E-2</v>
      </c>
      <c r="AP953" s="5">
        <f t="shared" si="615"/>
        <v>-2.2792020252802248E-2</v>
      </c>
      <c r="AQ953" s="5">
        <f t="shared" si="616"/>
        <v>2.0890439793614268E-2</v>
      </c>
      <c r="AR953" s="5">
        <f t="shared" si="617"/>
        <v>-1.0285251849962762E-2</v>
      </c>
      <c r="AS953" s="5">
        <f t="shared" si="618"/>
        <v>1.5153850464948215E-2</v>
      </c>
      <c r="AT953" s="5">
        <f t="shared" si="619"/>
        <v>1.1146526261958112E-2</v>
      </c>
      <c r="AU953" s="5">
        <f t="shared" si="620"/>
        <v>1.9296524378298541E-2</v>
      </c>
      <c r="AV953">
        <f t="shared" si="621"/>
        <v>0</v>
      </c>
      <c r="AW953">
        <f t="shared" si="622"/>
        <v>0</v>
      </c>
      <c r="AX953">
        <f t="shared" si="623"/>
        <v>1</v>
      </c>
    </row>
    <row r="954" spans="1:50" x14ac:dyDescent="0.25">
      <c r="A954" s="1">
        <v>43172</v>
      </c>
      <c r="B954">
        <v>31570.199218999998</v>
      </c>
      <c r="C954">
        <v>31709.990234000001</v>
      </c>
      <c r="D954">
        <v>31461.470702999999</v>
      </c>
      <c r="E954">
        <v>31601.449218999998</v>
      </c>
      <c r="F954">
        <v>31601.449218999998</v>
      </c>
      <c r="G954">
        <v>2111965400</v>
      </c>
      <c r="H954" s="2">
        <f t="shared" si="584"/>
        <v>2.2532970258981599E-4</v>
      </c>
      <c r="I954">
        <f t="shared" si="585"/>
        <v>31978.140625</v>
      </c>
      <c r="J954">
        <f t="shared" si="586"/>
        <v>29518.689452999999</v>
      </c>
      <c r="K954">
        <f t="shared" si="587"/>
        <v>30707.769531000002</v>
      </c>
      <c r="L954">
        <f t="shared" si="588"/>
        <v>1.1920067443410787E-2</v>
      </c>
      <c r="M954">
        <f t="shared" si="589"/>
        <v>-6.5907096588081915E-2</v>
      </c>
      <c r="N954">
        <f t="shared" si="590"/>
        <v>-2.8279705839018399E-2</v>
      </c>
      <c r="O954">
        <f t="shared" si="591"/>
        <v>0</v>
      </c>
      <c r="P954">
        <f t="shared" si="583"/>
        <v>0</v>
      </c>
      <c r="Q954">
        <f t="shared" si="592"/>
        <v>1</v>
      </c>
      <c r="R954">
        <f t="shared" si="593"/>
        <v>-1</v>
      </c>
      <c r="S954">
        <f t="shared" si="594"/>
        <v>0</v>
      </c>
      <c r="T954" s="4">
        <f t="shared" si="595"/>
        <v>0.99977467029741018</v>
      </c>
      <c r="U954" s="4">
        <f t="shared" si="596"/>
        <v>1</v>
      </c>
      <c r="V954" s="4">
        <f>PRODUCT($T$3:T954)-1</f>
        <v>0.85490870565030908</v>
      </c>
      <c r="W954" s="3">
        <f>PRODUCT($U$3:U954)-1</f>
        <v>0.66308625421899237</v>
      </c>
      <c r="X954">
        <f t="shared" si="597"/>
        <v>0.41960908318255941</v>
      </c>
      <c r="Y954" s="1">
        <f t="shared" si="598"/>
        <v>43172</v>
      </c>
      <c r="Z954">
        <f t="shared" si="599"/>
        <v>4.2235092371043503E-3</v>
      </c>
      <c r="AA954" s="5">
        <f t="shared" si="600"/>
        <v>-3.0995410816588187E-2</v>
      </c>
      <c r="AB954" s="5">
        <f t="shared" si="601"/>
        <v>-1.6195608808335926E-3</v>
      </c>
      <c r="AC954" s="5">
        <f t="shared" si="602"/>
        <v>1.2895560023079566E-2</v>
      </c>
      <c r="AD954" s="5">
        <f t="shared" si="603"/>
        <v>2.2656869190894824E-2</v>
      </c>
      <c r="AE954" s="5">
        <f t="shared" si="604"/>
        <v>1.9656506399536422E-2</v>
      </c>
      <c r="AF954" s="5">
        <f t="shared" si="605"/>
        <v>-7.7710265107877596E-3</v>
      </c>
      <c r="AG954" s="5">
        <f t="shared" si="606"/>
        <v>1.8082089811515045E-2</v>
      </c>
      <c r="AH954" s="5">
        <f t="shared" si="607"/>
        <v>-1.4832417895638383E-2</v>
      </c>
      <c r="AI954" s="5">
        <f t="shared" si="608"/>
        <v>9.7362705110211056E-3</v>
      </c>
      <c r="AJ954" s="5">
        <f t="shared" si="609"/>
        <v>7.4016832216452499E-3</v>
      </c>
      <c r="AK954">
        <f t="shared" si="610"/>
        <v>-7.2999897092027588E-3</v>
      </c>
      <c r="AL954" s="5">
        <f t="shared" si="611"/>
        <v>-1.3557966695245671E-2</v>
      </c>
      <c r="AM954" s="5">
        <f t="shared" si="612"/>
        <v>6.4688313738108238E-3</v>
      </c>
      <c r="AN954" s="5">
        <f t="shared" si="613"/>
        <v>-1.4843353632315259E-2</v>
      </c>
      <c r="AO954" s="5">
        <f t="shared" si="614"/>
        <v>-2.2792020252802248E-2</v>
      </c>
      <c r="AP954" s="5">
        <f t="shared" si="615"/>
        <v>2.0890439793614268E-2</v>
      </c>
      <c r="AQ954" s="5">
        <f t="shared" si="616"/>
        <v>-1.0285251849962762E-2</v>
      </c>
      <c r="AR954" s="5">
        <f t="shared" si="617"/>
        <v>1.5153850464948215E-2</v>
      </c>
      <c r="AS954" s="5">
        <f t="shared" si="618"/>
        <v>1.1146526261958112E-2</v>
      </c>
      <c r="AT954" s="5">
        <f t="shared" si="619"/>
        <v>1.9296524378298541E-2</v>
      </c>
      <c r="AU954" s="5">
        <f t="shared" si="620"/>
        <v>2.2532970258981599E-4</v>
      </c>
      <c r="AV954">
        <f t="shared" si="621"/>
        <v>0</v>
      </c>
      <c r="AW954">
        <f t="shared" si="622"/>
        <v>0</v>
      </c>
      <c r="AX954">
        <f t="shared" si="623"/>
        <v>1</v>
      </c>
    </row>
    <row r="955" spans="1:50" x14ac:dyDescent="0.25">
      <c r="A955" s="1">
        <v>43173</v>
      </c>
      <c r="B955">
        <v>31321.789063</v>
      </c>
      <c r="C955">
        <v>31453.480468999998</v>
      </c>
      <c r="D955">
        <v>31141.849609000001</v>
      </c>
      <c r="E955">
        <v>31435.009765999999</v>
      </c>
      <c r="F955">
        <v>31435.009765999999</v>
      </c>
      <c r="G955">
        <v>1707584900</v>
      </c>
      <c r="H955" s="2">
        <f t="shared" si="584"/>
        <v>-5.2668297534889108E-3</v>
      </c>
      <c r="I955">
        <f t="shared" si="585"/>
        <v>31978.140625</v>
      </c>
      <c r="J955">
        <f t="shared" si="586"/>
        <v>29518.689452999999</v>
      </c>
      <c r="K955">
        <f t="shared" si="587"/>
        <v>30190.75</v>
      </c>
      <c r="L955">
        <f t="shared" si="588"/>
        <v>1.7277896938573623E-2</v>
      </c>
      <c r="M955">
        <f t="shared" si="589"/>
        <v>-6.0961339833038197E-2</v>
      </c>
      <c r="N955">
        <f t="shared" si="590"/>
        <v>-3.9581974851039647E-2</v>
      </c>
      <c r="O955">
        <f t="shared" si="591"/>
        <v>0</v>
      </c>
      <c r="P955">
        <f t="shared" si="583"/>
        <v>0</v>
      </c>
      <c r="Q955">
        <f t="shared" si="592"/>
        <v>1</v>
      </c>
      <c r="R955">
        <f t="shared" si="593"/>
        <v>-1</v>
      </c>
      <c r="S955">
        <f t="shared" si="594"/>
        <v>0</v>
      </c>
      <c r="T955" s="4">
        <f t="shared" si="595"/>
        <v>1.0052668297534888</v>
      </c>
      <c r="U955" s="4">
        <f t="shared" si="596"/>
        <v>1</v>
      </c>
      <c r="V955" s="4">
        <f>PRODUCT($T$3:T955)-1</f>
        <v>0.86467819401123358</v>
      </c>
      <c r="W955" s="3">
        <f>PRODUCT($U$3:U955)-1</f>
        <v>0.66308625421899237</v>
      </c>
      <c r="X955">
        <f t="shared" si="597"/>
        <v>0.41213224382493041</v>
      </c>
      <c r="Y955" s="1">
        <f t="shared" si="598"/>
        <v>43173</v>
      </c>
      <c r="Z955">
        <f t="shared" si="599"/>
        <v>-3.0995410816588187E-2</v>
      </c>
      <c r="AA955" s="5">
        <f t="shared" si="600"/>
        <v>-1.6195608808335926E-3</v>
      </c>
      <c r="AB955" s="5">
        <f t="shared" si="601"/>
        <v>1.2895560023079566E-2</v>
      </c>
      <c r="AC955" s="5">
        <f t="shared" si="602"/>
        <v>2.2656869190894824E-2</v>
      </c>
      <c r="AD955" s="5">
        <f t="shared" si="603"/>
        <v>1.9656506399536422E-2</v>
      </c>
      <c r="AE955" s="5">
        <f t="shared" si="604"/>
        <v>-7.7710265107877596E-3</v>
      </c>
      <c r="AF955" s="5">
        <f t="shared" si="605"/>
        <v>1.8082089811515045E-2</v>
      </c>
      <c r="AG955" s="5">
        <f t="shared" si="606"/>
        <v>-1.4832417895638383E-2</v>
      </c>
      <c r="AH955" s="5">
        <f t="shared" si="607"/>
        <v>9.7362705110211056E-3</v>
      </c>
      <c r="AI955" s="5">
        <f t="shared" si="608"/>
        <v>7.4016832216452499E-3</v>
      </c>
      <c r="AJ955" s="5">
        <f t="shared" si="609"/>
        <v>-7.2999897092027588E-3</v>
      </c>
      <c r="AK955">
        <f t="shared" si="610"/>
        <v>-1.3557966695245671E-2</v>
      </c>
      <c r="AL955" s="5">
        <f t="shared" si="611"/>
        <v>6.4688313738108238E-3</v>
      </c>
      <c r="AM955" s="5">
        <f t="shared" si="612"/>
        <v>-1.4843353632315259E-2</v>
      </c>
      <c r="AN955" s="5">
        <f t="shared" si="613"/>
        <v>-2.2792020252802248E-2</v>
      </c>
      <c r="AO955" s="5">
        <f t="shared" si="614"/>
        <v>2.0890439793614268E-2</v>
      </c>
      <c r="AP955" s="5">
        <f t="shared" si="615"/>
        <v>-1.0285251849962762E-2</v>
      </c>
      <c r="AQ955" s="5">
        <f t="shared" si="616"/>
        <v>1.5153850464948215E-2</v>
      </c>
      <c r="AR955" s="5">
        <f t="shared" si="617"/>
        <v>1.1146526261958112E-2</v>
      </c>
      <c r="AS955" s="5">
        <f t="shared" si="618"/>
        <v>1.9296524378298541E-2</v>
      </c>
      <c r="AT955" s="5">
        <f t="shared" si="619"/>
        <v>2.2532970258981599E-4</v>
      </c>
      <c r="AU955" s="5">
        <f t="shared" si="620"/>
        <v>-5.2668297534889108E-3</v>
      </c>
      <c r="AV955">
        <f t="shared" si="621"/>
        <v>0</v>
      </c>
      <c r="AW955">
        <f t="shared" si="622"/>
        <v>0</v>
      </c>
      <c r="AX955">
        <f t="shared" si="623"/>
        <v>1</v>
      </c>
    </row>
    <row r="956" spans="1:50" x14ac:dyDescent="0.25">
      <c r="A956" s="1">
        <v>43174</v>
      </c>
      <c r="B956">
        <v>31181.150390999999</v>
      </c>
      <c r="C956">
        <v>31583.380859000001</v>
      </c>
      <c r="D956">
        <v>31121.660156000002</v>
      </c>
      <c r="E956">
        <v>31541.099609000001</v>
      </c>
      <c r="F956">
        <v>31541.099609000001</v>
      </c>
      <c r="G956">
        <v>1496758200</v>
      </c>
      <c r="H956" s="2">
        <f t="shared" si="584"/>
        <v>3.3748945455951418E-3</v>
      </c>
      <c r="I956">
        <f t="shared" si="585"/>
        <v>31978.140625</v>
      </c>
      <c r="J956">
        <f t="shared" si="586"/>
        <v>29518.689452999999</v>
      </c>
      <c r="K956">
        <f t="shared" si="587"/>
        <v>30012.699218999998</v>
      </c>
      <c r="L956">
        <f t="shared" si="588"/>
        <v>1.3856239047394858E-2</v>
      </c>
      <c r="M956">
        <f t="shared" si="589"/>
        <v>-6.4119836691518661E-2</v>
      </c>
      <c r="N956">
        <f t="shared" si="590"/>
        <v>-4.8457422504188385E-2</v>
      </c>
      <c r="O956">
        <f t="shared" si="591"/>
        <v>0</v>
      </c>
      <c r="P956">
        <f t="shared" si="583"/>
        <v>0</v>
      </c>
      <c r="Q956">
        <f t="shared" si="592"/>
        <v>1</v>
      </c>
      <c r="R956">
        <f t="shared" si="593"/>
        <v>-1</v>
      </c>
      <c r="S956">
        <f t="shared" si="594"/>
        <v>0</v>
      </c>
      <c r="T956" s="4">
        <f t="shared" si="595"/>
        <v>0.99662510545440486</v>
      </c>
      <c r="U956" s="4">
        <f t="shared" si="596"/>
        <v>1</v>
      </c>
      <c r="V956" s="4">
        <f>PRODUCT($T$3:T956)-1</f>
        <v>0.85838510174497484</v>
      </c>
      <c r="W956" s="3">
        <f>PRODUCT($U$3:U956)-1</f>
        <v>0.66308625421899237</v>
      </c>
      <c r="X956">
        <f t="shared" si="597"/>
        <v>0.41689804123227403</v>
      </c>
      <c r="Y956" s="1">
        <f t="shared" si="598"/>
        <v>43174</v>
      </c>
      <c r="Z956">
        <f t="shared" si="599"/>
        <v>-1.6195608808335926E-3</v>
      </c>
      <c r="AA956" s="5">
        <f t="shared" si="600"/>
        <v>1.2895560023079566E-2</v>
      </c>
      <c r="AB956" s="5">
        <f t="shared" si="601"/>
        <v>2.2656869190894824E-2</v>
      </c>
      <c r="AC956" s="5">
        <f t="shared" si="602"/>
        <v>1.9656506399536422E-2</v>
      </c>
      <c r="AD956" s="5">
        <f t="shared" si="603"/>
        <v>-7.7710265107877596E-3</v>
      </c>
      <c r="AE956" s="5">
        <f t="shared" si="604"/>
        <v>1.8082089811515045E-2</v>
      </c>
      <c r="AF956" s="5">
        <f t="shared" si="605"/>
        <v>-1.4832417895638383E-2</v>
      </c>
      <c r="AG956" s="5">
        <f t="shared" si="606"/>
        <v>9.7362705110211056E-3</v>
      </c>
      <c r="AH956" s="5">
        <f t="shared" si="607"/>
        <v>7.4016832216452499E-3</v>
      </c>
      <c r="AI956" s="5">
        <f t="shared" si="608"/>
        <v>-7.2999897092027588E-3</v>
      </c>
      <c r="AJ956" s="5">
        <f t="shared" si="609"/>
        <v>-1.3557966695245671E-2</v>
      </c>
      <c r="AK956">
        <f t="shared" si="610"/>
        <v>6.4688313738108238E-3</v>
      </c>
      <c r="AL956" s="5">
        <f t="shared" si="611"/>
        <v>-1.4843353632315259E-2</v>
      </c>
      <c r="AM956" s="5">
        <f t="shared" si="612"/>
        <v>-2.2792020252802248E-2</v>
      </c>
      <c r="AN956" s="5">
        <f t="shared" si="613"/>
        <v>2.0890439793614268E-2</v>
      </c>
      <c r="AO956" s="5">
        <f t="shared" si="614"/>
        <v>-1.0285251849962762E-2</v>
      </c>
      <c r="AP956" s="5">
        <f t="shared" si="615"/>
        <v>1.5153850464948215E-2</v>
      </c>
      <c r="AQ956" s="5">
        <f t="shared" si="616"/>
        <v>1.1146526261958112E-2</v>
      </c>
      <c r="AR956" s="5">
        <f t="shared" si="617"/>
        <v>1.9296524378298541E-2</v>
      </c>
      <c r="AS956" s="5">
        <f t="shared" si="618"/>
        <v>2.2532970258981599E-4</v>
      </c>
      <c r="AT956" s="5">
        <f t="shared" si="619"/>
        <v>-5.2668297534889108E-3</v>
      </c>
      <c r="AU956" s="5">
        <f t="shared" si="620"/>
        <v>3.3748945455951418E-3</v>
      </c>
      <c r="AV956">
        <f t="shared" si="621"/>
        <v>0</v>
      </c>
      <c r="AW956">
        <f t="shared" si="622"/>
        <v>0</v>
      </c>
      <c r="AX956">
        <f t="shared" si="623"/>
        <v>1</v>
      </c>
    </row>
    <row r="957" spans="1:50" x14ac:dyDescent="0.25">
      <c r="A957" s="1">
        <v>43175</v>
      </c>
      <c r="B957">
        <v>31363.029297000001</v>
      </c>
      <c r="C957">
        <v>31564.779297000001</v>
      </c>
      <c r="D957">
        <v>31337.449218999998</v>
      </c>
      <c r="E957">
        <v>31501.970702999999</v>
      </c>
      <c r="F957">
        <v>31501.970702999999</v>
      </c>
      <c r="G957">
        <v>2345452800</v>
      </c>
      <c r="H957" s="2">
        <f t="shared" si="584"/>
        <v>-1.2405688604729681E-3</v>
      </c>
      <c r="I957">
        <f t="shared" si="585"/>
        <v>31978.140625</v>
      </c>
      <c r="J957">
        <f t="shared" si="586"/>
        <v>29518.689452999999</v>
      </c>
      <c r="K957">
        <f t="shared" si="587"/>
        <v>29979.400390999999</v>
      </c>
      <c r="L957">
        <f t="shared" si="588"/>
        <v>1.5115559800665146E-2</v>
      </c>
      <c r="M957">
        <f t="shared" si="589"/>
        <v>-6.2957370784778477E-2</v>
      </c>
      <c r="N957">
        <f t="shared" si="590"/>
        <v>-4.8332541679844909E-2</v>
      </c>
      <c r="O957">
        <f t="shared" si="591"/>
        <v>0</v>
      </c>
      <c r="P957">
        <f t="shared" si="583"/>
        <v>0</v>
      </c>
      <c r="Q957">
        <f t="shared" si="592"/>
        <v>1</v>
      </c>
      <c r="R957">
        <f t="shared" si="593"/>
        <v>-1</v>
      </c>
      <c r="S957">
        <f t="shared" si="594"/>
        <v>0</v>
      </c>
      <c r="T957" s="4">
        <f t="shared" si="595"/>
        <v>1.0012405688604731</v>
      </c>
      <c r="U957" s="4">
        <f t="shared" si="596"/>
        <v>1</v>
      </c>
      <c r="V957" s="4">
        <f>PRODUCT($T$3:T957)-1</f>
        <v>0.86069055643296677</v>
      </c>
      <c r="W957" s="3">
        <f>PRODUCT($U$3:U957)-1</f>
        <v>0.66308625421899237</v>
      </c>
      <c r="X957">
        <f t="shared" si="597"/>
        <v>0.41514028164385608</v>
      </c>
      <c r="Y957" s="1">
        <f t="shared" si="598"/>
        <v>43175</v>
      </c>
      <c r="Z957">
        <f t="shared" si="599"/>
        <v>1.2895560023079566E-2</v>
      </c>
      <c r="AA957" s="5">
        <f t="shared" si="600"/>
        <v>2.2656869190894824E-2</v>
      </c>
      <c r="AB957" s="5">
        <f t="shared" si="601"/>
        <v>1.9656506399536422E-2</v>
      </c>
      <c r="AC957" s="5">
        <f t="shared" si="602"/>
        <v>-7.7710265107877596E-3</v>
      </c>
      <c r="AD957" s="5">
        <f t="shared" si="603"/>
        <v>1.8082089811515045E-2</v>
      </c>
      <c r="AE957" s="5">
        <f t="shared" si="604"/>
        <v>-1.4832417895638383E-2</v>
      </c>
      <c r="AF957" s="5">
        <f t="shared" si="605"/>
        <v>9.7362705110211056E-3</v>
      </c>
      <c r="AG957" s="5">
        <f t="shared" si="606"/>
        <v>7.4016832216452499E-3</v>
      </c>
      <c r="AH957" s="5">
        <f t="shared" si="607"/>
        <v>-7.2999897092027588E-3</v>
      </c>
      <c r="AI957" s="5">
        <f t="shared" si="608"/>
        <v>-1.3557966695245671E-2</v>
      </c>
      <c r="AJ957" s="5">
        <f t="shared" si="609"/>
        <v>6.4688313738108238E-3</v>
      </c>
      <c r="AK957">
        <f t="shared" si="610"/>
        <v>-1.4843353632315259E-2</v>
      </c>
      <c r="AL957" s="5">
        <f t="shared" si="611"/>
        <v>-2.2792020252802248E-2</v>
      </c>
      <c r="AM957" s="5">
        <f t="shared" si="612"/>
        <v>2.0890439793614268E-2</v>
      </c>
      <c r="AN957" s="5">
        <f t="shared" si="613"/>
        <v>-1.0285251849962762E-2</v>
      </c>
      <c r="AO957" s="5">
        <f t="shared" si="614"/>
        <v>1.5153850464948215E-2</v>
      </c>
      <c r="AP957" s="5">
        <f t="shared" si="615"/>
        <v>1.1146526261958112E-2</v>
      </c>
      <c r="AQ957" s="5">
        <f t="shared" si="616"/>
        <v>1.9296524378298541E-2</v>
      </c>
      <c r="AR957" s="5">
        <f t="shared" si="617"/>
        <v>2.2532970258981599E-4</v>
      </c>
      <c r="AS957" s="5">
        <f t="shared" si="618"/>
        <v>-5.2668297534889108E-3</v>
      </c>
      <c r="AT957" s="5">
        <f t="shared" si="619"/>
        <v>3.3748945455951418E-3</v>
      </c>
      <c r="AU957" s="5">
        <f t="shared" si="620"/>
        <v>-1.2405688604729681E-3</v>
      </c>
      <c r="AV957">
        <f t="shared" si="621"/>
        <v>0</v>
      </c>
      <c r="AW957">
        <f t="shared" si="622"/>
        <v>0</v>
      </c>
      <c r="AX957">
        <f t="shared" si="623"/>
        <v>1</v>
      </c>
    </row>
    <row r="958" spans="1:50" x14ac:dyDescent="0.25">
      <c r="A958" s="1">
        <v>43178</v>
      </c>
      <c r="B958">
        <v>31370.470702999999</v>
      </c>
      <c r="C958">
        <v>31656.300781000002</v>
      </c>
      <c r="D958">
        <v>31244.619140999999</v>
      </c>
      <c r="E958">
        <v>31513.759765999999</v>
      </c>
      <c r="F958">
        <v>31513.759765999999</v>
      </c>
      <c r="G958">
        <v>1440844700</v>
      </c>
      <c r="H958" s="2">
        <f t="shared" si="584"/>
        <v>3.7423255551694012E-4</v>
      </c>
      <c r="I958">
        <f t="shared" si="585"/>
        <v>31978.140625</v>
      </c>
      <c r="J958">
        <f t="shared" si="586"/>
        <v>29518.689452999999</v>
      </c>
      <c r="K958">
        <f t="shared" si="587"/>
        <v>30451</v>
      </c>
      <c r="L958">
        <f t="shared" si="588"/>
        <v>1.4735812624332434E-2</v>
      </c>
      <c r="M958">
        <f t="shared" si="589"/>
        <v>-6.3307911458805655E-2</v>
      </c>
      <c r="N958">
        <f t="shared" si="590"/>
        <v>-3.3723674163011252E-2</v>
      </c>
      <c r="O958">
        <f t="shared" si="591"/>
        <v>0</v>
      </c>
      <c r="P958">
        <f t="shared" si="583"/>
        <v>0</v>
      </c>
      <c r="Q958">
        <f t="shared" si="592"/>
        <v>1</v>
      </c>
      <c r="R958">
        <f t="shared" si="593"/>
        <v>-1</v>
      </c>
      <c r="S958">
        <f t="shared" si="594"/>
        <v>0</v>
      </c>
      <c r="T958" s="4">
        <f t="shared" si="595"/>
        <v>0.99962576744448306</v>
      </c>
      <c r="U958" s="4">
        <f t="shared" si="596"/>
        <v>1</v>
      </c>
      <c r="V958" s="4">
        <f>PRODUCT($T$3:T958)-1</f>
        <v>0.85999422545100668</v>
      </c>
      <c r="W958" s="3">
        <f>PRODUCT($U$3:U958)-1</f>
        <v>0.66308625421899237</v>
      </c>
      <c r="X958">
        <f t="shared" si="597"/>
        <v>0.41566987320787052</v>
      </c>
      <c r="Y958" s="1">
        <f t="shared" si="598"/>
        <v>43178</v>
      </c>
      <c r="Z958">
        <f t="shared" si="599"/>
        <v>2.2656869190894824E-2</v>
      </c>
      <c r="AA958" s="5">
        <f t="shared" si="600"/>
        <v>1.9656506399536422E-2</v>
      </c>
      <c r="AB958" s="5">
        <f t="shared" si="601"/>
        <v>-7.7710265107877596E-3</v>
      </c>
      <c r="AC958" s="5">
        <f t="shared" si="602"/>
        <v>1.8082089811515045E-2</v>
      </c>
      <c r="AD958" s="5">
        <f t="shared" si="603"/>
        <v>-1.4832417895638383E-2</v>
      </c>
      <c r="AE958" s="5">
        <f t="shared" si="604"/>
        <v>9.7362705110211056E-3</v>
      </c>
      <c r="AF958" s="5">
        <f t="shared" si="605"/>
        <v>7.4016832216452499E-3</v>
      </c>
      <c r="AG958" s="5">
        <f t="shared" si="606"/>
        <v>-7.2999897092027588E-3</v>
      </c>
      <c r="AH958" s="5">
        <f t="shared" si="607"/>
        <v>-1.3557966695245671E-2</v>
      </c>
      <c r="AI958" s="5">
        <f t="shared" si="608"/>
        <v>6.4688313738108238E-3</v>
      </c>
      <c r="AJ958" s="5">
        <f t="shared" si="609"/>
        <v>-1.4843353632315259E-2</v>
      </c>
      <c r="AK958">
        <f t="shared" si="610"/>
        <v>-2.2792020252802248E-2</v>
      </c>
      <c r="AL958" s="5">
        <f t="shared" si="611"/>
        <v>2.0890439793614268E-2</v>
      </c>
      <c r="AM958" s="5">
        <f t="shared" si="612"/>
        <v>-1.0285251849962762E-2</v>
      </c>
      <c r="AN958" s="5">
        <f t="shared" si="613"/>
        <v>1.5153850464948215E-2</v>
      </c>
      <c r="AO958" s="5">
        <f t="shared" si="614"/>
        <v>1.1146526261958112E-2</v>
      </c>
      <c r="AP958" s="5">
        <f t="shared" si="615"/>
        <v>1.9296524378298541E-2</v>
      </c>
      <c r="AQ958" s="5">
        <f t="shared" si="616"/>
        <v>2.2532970258981599E-4</v>
      </c>
      <c r="AR958" s="5">
        <f t="shared" si="617"/>
        <v>-5.2668297534889108E-3</v>
      </c>
      <c r="AS958" s="5">
        <f t="shared" si="618"/>
        <v>3.3748945455951418E-3</v>
      </c>
      <c r="AT958" s="5">
        <f t="shared" si="619"/>
        <v>-1.2405688604729681E-3</v>
      </c>
      <c r="AU958" s="5">
        <f t="shared" si="620"/>
        <v>3.7423255551694012E-4</v>
      </c>
      <c r="AV958">
        <f t="shared" si="621"/>
        <v>0</v>
      </c>
      <c r="AW958">
        <f t="shared" si="622"/>
        <v>0</v>
      </c>
      <c r="AX958">
        <f t="shared" si="623"/>
        <v>1</v>
      </c>
    </row>
    <row r="959" spans="1:50" x14ac:dyDescent="0.25">
      <c r="A959" s="1">
        <v>43179</v>
      </c>
      <c r="B959">
        <v>31315.419922000001</v>
      </c>
      <c r="C959">
        <v>31576.050781000002</v>
      </c>
      <c r="D959">
        <v>31183.400390999999</v>
      </c>
      <c r="E959">
        <v>31549.929688</v>
      </c>
      <c r="F959">
        <v>31549.929688</v>
      </c>
      <c r="G959">
        <v>1746878600</v>
      </c>
      <c r="H959" s="2">
        <f t="shared" si="584"/>
        <v>1.1477501341818908E-3</v>
      </c>
      <c r="I959">
        <f t="shared" si="585"/>
        <v>31978.140625</v>
      </c>
      <c r="J959">
        <f t="shared" si="586"/>
        <v>29518.689452999999</v>
      </c>
      <c r="K959">
        <f t="shared" si="587"/>
        <v>30355.789063</v>
      </c>
      <c r="L959">
        <f t="shared" si="588"/>
        <v>1.3572484669050366E-2</v>
      </c>
      <c r="M959">
        <f t="shared" si="589"/>
        <v>-6.4381767410802926E-2</v>
      </c>
      <c r="N959">
        <f t="shared" si="590"/>
        <v>-3.7849232527899734E-2</v>
      </c>
      <c r="O959">
        <f t="shared" si="591"/>
        <v>0</v>
      </c>
      <c r="P959">
        <f t="shared" si="583"/>
        <v>0</v>
      </c>
      <c r="Q959">
        <f t="shared" si="592"/>
        <v>1</v>
      </c>
      <c r="R959">
        <f t="shared" si="593"/>
        <v>-1</v>
      </c>
      <c r="S959">
        <f t="shared" si="594"/>
        <v>0</v>
      </c>
      <c r="T959" s="4">
        <f t="shared" si="595"/>
        <v>0.99885224986581811</v>
      </c>
      <c r="U959" s="4">
        <f t="shared" si="596"/>
        <v>1</v>
      </c>
      <c r="V959" s="4">
        <f>PRODUCT($T$3:T959)-1</f>
        <v>0.85785941682916778</v>
      </c>
      <c r="W959" s="3">
        <f>PRODUCT($U$3:U959)-1</f>
        <v>0.66308625421899237</v>
      </c>
      <c r="X959">
        <f t="shared" si="597"/>
        <v>0.41729470849480199</v>
      </c>
      <c r="Y959" s="1">
        <f t="shared" si="598"/>
        <v>43179</v>
      </c>
      <c r="Z959">
        <f t="shared" si="599"/>
        <v>1.9656506399536422E-2</v>
      </c>
      <c r="AA959" s="5">
        <f t="shared" si="600"/>
        <v>-7.7710265107877596E-3</v>
      </c>
      <c r="AB959" s="5">
        <f t="shared" si="601"/>
        <v>1.8082089811515045E-2</v>
      </c>
      <c r="AC959" s="5">
        <f t="shared" si="602"/>
        <v>-1.4832417895638383E-2</v>
      </c>
      <c r="AD959" s="5">
        <f t="shared" si="603"/>
        <v>9.7362705110211056E-3</v>
      </c>
      <c r="AE959" s="5">
        <f t="shared" si="604"/>
        <v>7.4016832216452499E-3</v>
      </c>
      <c r="AF959" s="5">
        <f t="shared" si="605"/>
        <v>-7.2999897092027588E-3</v>
      </c>
      <c r="AG959" s="5">
        <f t="shared" si="606"/>
        <v>-1.3557966695245671E-2</v>
      </c>
      <c r="AH959" s="5">
        <f t="shared" si="607"/>
        <v>6.4688313738108238E-3</v>
      </c>
      <c r="AI959" s="5">
        <f t="shared" si="608"/>
        <v>-1.4843353632315259E-2</v>
      </c>
      <c r="AJ959" s="5">
        <f t="shared" si="609"/>
        <v>-2.2792020252802248E-2</v>
      </c>
      <c r="AK959">
        <f t="shared" si="610"/>
        <v>2.0890439793614268E-2</v>
      </c>
      <c r="AL959" s="5">
        <f t="shared" si="611"/>
        <v>-1.0285251849962762E-2</v>
      </c>
      <c r="AM959" s="5">
        <f t="shared" si="612"/>
        <v>1.5153850464948215E-2</v>
      </c>
      <c r="AN959" s="5">
        <f t="shared" si="613"/>
        <v>1.1146526261958112E-2</v>
      </c>
      <c r="AO959" s="5">
        <f t="shared" si="614"/>
        <v>1.9296524378298541E-2</v>
      </c>
      <c r="AP959" s="5">
        <f t="shared" si="615"/>
        <v>2.2532970258981599E-4</v>
      </c>
      <c r="AQ959" s="5">
        <f t="shared" si="616"/>
        <v>-5.2668297534889108E-3</v>
      </c>
      <c r="AR959" s="5">
        <f t="shared" si="617"/>
        <v>3.3748945455951418E-3</v>
      </c>
      <c r="AS959" s="5">
        <f t="shared" si="618"/>
        <v>-1.2405688604729681E-3</v>
      </c>
      <c r="AT959" s="5">
        <f t="shared" si="619"/>
        <v>3.7423255551694012E-4</v>
      </c>
      <c r="AU959" s="5">
        <f t="shared" si="620"/>
        <v>1.1477501341818908E-3</v>
      </c>
      <c r="AV959">
        <f t="shared" si="621"/>
        <v>0</v>
      </c>
      <c r="AW959">
        <f t="shared" si="622"/>
        <v>0</v>
      </c>
      <c r="AX959">
        <f t="shared" si="623"/>
        <v>1</v>
      </c>
    </row>
    <row r="960" spans="1:50" x14ac:dyDescent="0.25">
      <c r="A960" s="1">
        <v>43180</v>
      </c>
      <c r="B960">
        <v>31811.980468999998</v>
      </c>
      <c r="C960">
        <v>31978.140625</v>
      </c>
      <c r="D960">
        <v>31381.539063</v>
      </c>
      <c r="E960">
        <v>31414.519531000002</v>
      </c>
      <c r="F960">
        <v>31414.519531000002</v>
      </c>
      <c r="G960">
        <v>2309098300</v>
      </c>
      <c r="H960" s="2">
        <f t="shared" si="584"/>
        <v>-4.2919321323083848E-3</v>
      </c>
      <c r="I960">
        <f t="shared" si="585"/>
        <v>31686.669922000001</v>
      </c>
      <c r="J960">
        <f t="shared" si="586"/>
        <v>29518.689452999999</v>
      </c>
      <c r="K960">
        <f t="shared" si="587"/>
        <v>30184.449218999998</v>
      </c>
      <c r="L960">
        <f t="shared" si="588"/>
        <v>8.6632039917542425E-3</v>
      </c>
      <c r="M960">
        <f t="shared" si="589"/>
        <v>-6.0348848440263003E-2</v>
      </c>
      <c r="N960">
        <f t="shared" si="590"/>
        <v>-3.9156107760494718E-2</v>
      </c>
      <c r="O960">
        <f t="shared" si="591"/>
        <v>0</v>
      </c>
      <c r="P960">
        <f t="shared" si="583"/>
        <v>0</v>
      </c>
      <c r="Q960">
        <f t="shared" si="592"/>
        <v>1</v>
      </c>
      <c r="R960">
        <f t="shared" si="593"/>
        <v>-1</v>
      </c>
      <c r="S960">
        <f t="shared" si="594"/>
        <v>0</v>
      </c>
      <c r="T960" s="4">
        <f t="shared" si="595"/>
        <v>1.0042919321323085</v>
      </c>
      <c r="U960" s="4">
        <f t="shared" si="596"/>
        <v>1</v>
      </c>
      <c r="V960" s="4">
        <f>PRODUCT($T$3:T960)-1</f>
        <v>0.86583322335756874</v>
      </c>
      <c r="W960" s="3">
        <f>PRODUCT($U$3:U960)-1</f>
        <v>0.66308625421899237</v>
      </c>
      <c r="X960">
        <f t="shared" si="597"/>
        <v>0.41121177579446266</v>
      </c>
      <c r="Y960" s="1">
        <f t="shared" si="598"/>
        <v>43180</v>
      </c>
      <c r="Z960">
        <f t="shared" si="599"/>
        <v>-7.7710265107877596E-3</v>
      </c>
      <c r="AA960" s="5">
        <f t="shared" si="600"/>
        <v>1.8082089811515045E-2</v>
      </c>
      <c r="AB960" s="5">
        <f t="shared" si="601"/>
        <v>-1.4832417895638383E-2</v>
      </c>
      <c r="AC960" s="5">
        <f t="shared" si="602"/>
        <v>9.7362705110211056E-3</v>
      </c>
      <c r="AD960" s="5">
        <f t="shared" si="603"/>
        <v>7.4016832216452499E-3</v>
      </c>
      <c r="AE960" s="5">
        <f t="shared" si="604"/>
        <v>-7.2999897092027588E-3</v>
      </c>
      <c r="AF960" s="5">
        <f t="shared" si="605"/>
        <v>-1.3557966695245671E-2</v>
      </c>
      <c r="AG960" s="5">
        <f t="shared" si="606"/>
        <v>6.4688313738108238E-3</v>
      </c>
      <c r="AH960" s="5">
        <f t="shared" si="607"/>
        <v>-1.4843353632315259E-2</v>
      </c>
      <c r="AI960" s="5">
        <f t="shared" si="608"/>
        <v>-2.2792020252802248E-2</v>
      </c>
      <c r="AJ960" s="5">
        <f t="shared" si="609"/>
        <v>2.0890439793614268E-2</v>
      </c>
      <c r="AK960">
        <f t="shared" si="610"/>
        <v>-1.0285251849962762E-2</v>
      </c>
      <c r="AL960" s="5">
        <f t="shared" si="611"/>
        <v>1.5153850464948215E-2</v>
      </c>
      <c r="AM960" s="5">
        <f t="shared" si="612"/>
        <v>1.1146526261958112E-2</v>
      </c>
      <c r="AN960" s="5">
        <f t="shared" si="613"/>
        <v>1.9296524378298541E-2</v>
      </c>
      <c r="AO960" s="5">
        <f t="shared" si="614"/>
        <v>2.2532970258981599E-4</v>
      </c>
      <c r="AP960" s="5">
        <f t="shared" si="615"/>
        <v>-5.2668297534889108E-3</v>
      </c>
      <c r="AQ960" s="5">
        <f t="shared" si="616"/>
        <v>3.3748945455951418E-3</v>
      </c>
      <c r="AR960" s="5">
        <f t="shared" si="617"/>
        <v>-1.2405688604729681E-3</v>
      </c>
      <c r="AS960" s="5">
        <f t="shared" si="618"/>
        <v>3.7423255551694012E-4</v>
      </c>
      <c r="AT960" s="5">
        <f t="shared" si="619"/>
        <v>1.1477501341818908E-3</v>
      </c>
      <c r="AU960" s="5">
        <f t="shared" si="620"/>
        <v>-4.2919321323083848E-3</v>
      </c>
      <c r="AV960">
        <f t="shared" si="621"/>
        <v>0</v>
      </c>
      <c r="AW960">
        <f t="shared" si="622"/>
        <v>0</v>
      </c>
      <c r="AX960">
        <f t="shared" si="623"/>
        <v>1</v>
      </c>
    </row>
    <row r="961" spans="1:50" x14ac:dyDescent="0.25">
      <c r="A961" s="1">
        <v>43181</v>
      </c>
      <c r="B961">
        <v>31575.929688</v>
      </c>
      <c r="C961">
        <v>31686.669922000001</v>
      </c>
      <c r="D961">
        <v>31018.439452999999</v>
      </c>
      <c r="E961">
        <v>31071.050781000002</v>
      </c>
      <c r="F961">
        <v>31071.050781000002</v>
      </c>
      <c r="G961">
        <v>2103533300</v>
      </c>
      <c r="H961" s="2">
        <f t="shared" si="584"/>
        <v>-1.0933439540944279E-2</v>
      </c>
      <c r="I961">
        <f t="shared" si="585"/>
        <v>31094.109375</v>
      </c>
      <c r="J961">
        <f t="shared" si="586"/>
        <v>29518.689452999999</v>
      </c>
      <c r="K961">
        <f t="shared" si="587"/>
        <v>30335.289063</v>
      </c>
      <c r="L961">
        <f t="shared" si="588"/>
        <v>7.4212469229073541E-4</v>
      </c>
      <c r="M961">
        <f t="shared" si="589"/>
        <v>-4.9961661706956928E-2</v>
      </c>
      <c r="N961">
        <f t="shared" si="590"/>
        <v>-2.3679975395293762E-2</v>
      </c>
      <c r="O961">
        <f t="shared" si="591"/>
        <v>0</v>
      </c>
      <c r="P961">
        <f t="shared" si="583"/>
        <v>0</v>
      </c>
      <c r="Q961">
        <f t="shared" si="592"/>
        <v>1</v>
      </c>
      <c r="R961">
        <f t="shared" si="593"/>
        <v>-1</v>
      </c>
      <c r="S961">
        <f t="shared" si="594"/>
        <v>0</v>
      </c>
      <c r="T961" s="4">
        <f t="shared" si="595"/>
        <v>1.0109334395409442</v>
      </c>
      <c r="U961" s="4">
        <f t="shared" si="596"/>
        <v>1</v>
      </c>
      <c r="V961" s="4">
        <f>PRODUCT($T$3:T961)-1</f>
        <v>0.88623319809863377</v>
      </c>
      <c r="W961" s="3">
        <f>PRODUCT($U$3:U961)-1</f>
        <v>0.66308625421899237</v>
      </c>
      <c r="X961">
        <f t="shared" si="597"/>
        <v>0.39578237716434517</v>
      </c>
      <c r="Y961" s="1">
        <f t="shared" si="598"/>
        <v>43181</v>
      </c>
      <c r="Z961">
        <f t="shared" si="599"/>
        <v>1.8082089811515045E-2</v>
      </c>
      <c r="AA961" s="5">
        <f t="shared" si="600"/>
        <v>-1.4832417895638383E-2</v>
      </c>
      <c r="AB961" s="5">
        <f t="shared" si="601"/>
        <v>9.7362705110211056E-3</v>
      </c>
      <c r="AC961" s="5">
        <f t="shared" si="602"/>
        <v>7.4016832216452499E-3</v>
      </c>
      <c r="AD961" s="5">
        <f t="shared" si="603"/>
        <v>-7.2999897092027588E-3</v>
      </c>
      <c r="AE961" s="5">
        <f t="shared" si="604"/>
        <v>-1.3557966695245671E-2</v>
      </c>
      <c r="AF961" s="5">
        <f t="shared" si="605"/>
        <v>6.4688313738108238E-3</v>
      </c>
      <c r="AG961" s="5">
        <f t="shared" si="606"/>
        <v>-1.4843353632315259E-2</v>
      </c>
      <c r="AH961" s="5">
        <f t="shared" si="607"/>
        <v>-2.2792020252802248E-2</v>
      </c>
      <c r="AI961" s="5">
        <f t="shared" si="608"/>
        <v>2.0890439793614268E-2</v>
      </c>
      <c r="AJ961" s="5">
        <f t="shared" si="609"/>
        <v>-1.0285251849962762E-2</v>
      </c>
      <c r="AK961">
        <f t="shared" si="610"/>
        <v>1.5153850464948215E-2</v>
      </c>
      <c r="AL961" s="5">
        <f t="shared" si="611"/>
        <v>1.1146526261958112E-2</v>
      </c>
      <c r="AM961" s="5">
        <f t="shared" si="612"/>
        <v>1.9296524378298541E-2</v>
      </c>
      <c r="AN961" s="5">
        <f t="shared" si="613"/>
        <v>2.2532970258981599E-4</v>
      </c>
      <c r="AO961" s="5">
        <f t="shared" si="614"/>
        <v>-5.2668297534889108E-3</v>
      </c>
      <c r="AP961" s="5">
        <f t="shared" si="615"/>
        <v>3.3748945455951418E-3</v>
      </c>
      <c r="AQ961" s="5">
        <f t="shared" si="616"/>
        <v>-1.2405688604729681E-3</v>
      </c>
      <c r="AR961" s="5">
        <f t="shared" si="617"/>
        <v>3.7423255551694012E-4</v>
      </c>
      <c r="AS961" s="5">
        <f t="shared" si="618"/>
        <v>1.1477501341818908E-3</v>
      </c>
      <c r="AT961" s="5">
        <f t="shared" si="619"/>
        <v>-4.2919321323083848E-3</v>
      </c>
      <c r="AU961" s="5">
        <f t="shared" si="620"/>
        <v>-1.0933439540944279E-2</v>
      </c>
      <c r="AV961">
        <f t="shared" si="621"/>
        <v>0</v>
      </c>
      <c r="AW961">
        <f t="shared" si="622"/>
        <v>0</v>
      </c>
      <c r="AX961">
        <f t="shared" si="623"/>
        <v>1</v>
      </c>
    </row>
    <row r="962" spans="1:50" x14ac:dyDescent="0.25">
      <c r="A962" s="1">
        <v>43182</v>
      </c>
      <c r="B962">
        <v>29930.230468999998</v>
      </c>
      <c r="C962">
        <v>30320.310547000001</v>
      </c>
      <c r="D962">
        <v>29930.230468999998</v>
      </c>
      <c r="E962">
        <v>30309.289063</v>
      </c>
      <c r="F962">
        <v>30309.289063</v>
      </c>
      <c r="G962">
        <v>3522395400</v>
      </c>
      <c r="H962" s="2">
        <f t="shared" si="584"/>
        <v>-2.4516767178849985E-2</v>
      </c>
      <c r="I962">
        <f t="shared" si="585"/>
        <v>31094.109375</v>
      </c>
      <c r="J962">
        <f t="shared" si="586"/>
        <v>29518.689452999999</v>
      </c>
      <c r="K962">
        <f t="shared" si="587"/>
        <v>30244.160156000002</v>
      </c>
      <c r="L962">
        <f t="shared" si="588"/>
        <v>2.5893722230458716E-2</v>
      </c>
      <c r="M962">
        <f t="shared" si="589"/>
        <v>-2.6084399682113402E-2</v>
      </c>
      <c r="N962">
        <f t="shared" si="590"/>
        <v>-2.1488101177372654E-3</v>
      </c>
      <c r="O962">
        <f t="shared" si="591"/>
        <v>0</v>
      </c>
      <c r="P962">
        <f t="shared" si="583"/>
        <v>1</v>
      </c>
      <c r="Q962">
        <f t="shared" si="592"/>
        <v>0</v>
      </c>
      <c r="R962">
        <f t="shared" si="593"/>
        <v>-1</v>
      </c>
      <c r="S962">
        <f t="shared" si="594"/>
        <v>0</v>
      </c>
      <c r="T962" s="4">
        <f t="shared" si="595"/>
        <v>1.02451676717885</v>
      </c>
      <c r="U962" s="4">
        <f t="shared" si="596"/>
        <v>1</v>
      </c>
      <c r="V962" s="4">
        <f>PRODUCT($T$3:T962)-1</f>
        <v>0.93247753826143565</v>
      </c>
      <c r="W962" s="3">
        <f>PRODUCT($U$3:U962)-1</f>
        <v>0.66308625421899237</v>
      </c>
      <c r="X962">
        <f t="shared" si="597"/>
        <v>0.36156230559106528</v>
      </c>
      <c r="Y962" s="1">
        <f t="shared" si="598"/>
        <v>43182</v>
      </c>
      <c r="Z962">
        <f t="shared" si="599"/>
        <v>-1.4832417895638383E-2</v>
      </c>
      <c r="AA962" s="5">
        <f t="shared" si="600"/>
        <v>9.7362705110211056E-3</v>
      </c>
      <c r="AB962" s="5">
        <f t="shared" si="601"/>
        <v>7.4016832216452499E-3</v>
      </c>
      <c r="AC962" s="5">
        <f t="shared" si="602"/>
        <v>-7.2999897092027588E-3</v>
      </c>
      <c r="AD962" s="5">
        <f t="shared" si="603"/>
        <v>-1.3557966695245671E-2</v>
      </c>
      <c r="AE962" s="5">
        <f t="shared" si="604"/>
        <v>6.4688313738108238E-3</v>
      </c>
      <c r="AF962" s="5">
        <f t="shared" si="605"/>
        <v>-1.4843353632315259E-2</v>
      </c>
      <c r="AG962" s="5">
        <f t="shared" si="606"/>
        <v>-2.2792020252802248E-2</v>
      </c>
      <c r="AH962" s="5">
        <f t="shared" si="607"/>
        <v>2.0890439793614268E-2</v>
      </c>
      <c r="AI962" s="5">
        <f t="shared" si="608"/>
        <v>-1.0285251849962762E-2</v>
      </c>
      <c r="AJ962" s="5">
        <f t="shared" si="609"/>
        <v>1.5153850464948215E-2</v>
      </c>
      <c r="AK962">
        <f t="shared" si="610"/>
        <v>1.1146526261958112E-2</v>
      </c>
      <c r="AL962" s="5">
        <f t="shared" si="611"/>
        <v>1.9296524378298541E-2</v>
      </c>
      <c r="AM962" s="5">
        <f t="shared" si="612"/>
        <v>2.2532970258981599E-4</v>
      </c>
      <c r="AN962" s="5">
        <f t="shared" si="613"/>
        <v>-5.2668297534889108E-3</v>
      </c>
      <c r="AO962" s="5">
        <f t="shared" si="614"/>
        <v>3.3748945455951418E-3</v>
      </c>
      <c r="AP962" s="5">
        <f t="shared" si="615"/>
        <v>-1.2405688604729681E-3</v>
      </c>
      <c r="AQ962" s="5">
        <f t="shared" si="616"/>
        <v>3.7423255551694012E-4</v>
      </c>
      <c r="AR962" s="5">
        <f t="shared" si="617"/>
        <v>1.1477501341818908E-3</v>
      </c>
      <c r="AS962" s="5">
        <f t="shared" si="618"/>
        <v>-4.2919321323083848E-3</v>
      </c>
      <c r="AT962" s="5">
        <f t="shared" si="619"/>
        <v>-1.0933439540944279E-2</v>
      </c>
      <c r="AU962" s="5">
        <f t="shared" si="620"/>
        <v>-2.4516767178849985E-2</v>
      </c>
      <c r="AV962">
        <f t="shared" si="621"/>
        <v>0</v>
      </c>
      <c r="AW962">
        <f t="shared" si="622"/>
        <v>1</v>
      </c>
      <c r="AX962">
        <f t="shared" si="623"/>
        <v>0</v>
      </c>
    </row>
    <row r="963" spans="1:50" x14ac:dyDescent="0.25">
      <c r="A963" s="1">
        <v>43185</v>
      </c>
      <c r="B963">
        <v>30267.070313</v>
      </c>
      <c r="C963">
        <v>30548.769531000002</v>
      </c>
      <c r="D963">
        <v>29995.160156000002</v>
      </c>
      <c r="E963">
        <v>30548.769531000002</v>
      </c>
      <c r="F963">
        <v>30548.769531000002</v>
      </c>
      <c r="G963">
        <v>2317282800</v>
      </c>
      <c r="H963" s="2">
        <f t="shared" si="584"/>
        <v>7.9012235325686131E-3</v>
      </c>
      <c r="I963">
        <f t="shared" si="585"/>
        <v>31094.109375</v>
      </c>
      <c r="J963">
        <f t="shared" si="586"/>
        <v>29518.689452999999</v>
      </c>
      <c r="K963">
        <f t="shared" si="587"/>
        <v>29871.199218999998</v>
      </c>
      <c r="L963">
        <f t="shared" si="588"/>
        <v>1.7851450397915469E-2</v>
      </c>
      <c r="M963">
        <f t="shared" si="589"/>
        <v>-3.3719200275962313E-2</v>
      </c>
      <c r="N963">
        <f t="shared" si="590"/>
        <v>-2.217995429611086E-2</v>
      </c>
      <c r="O963">
        <f t="shared" si="591"/>
        <v>0</v>
      </c>
      <c r="P963">
        <f t="shared" ref="P963:P1026" si="624">IF(NOT(OR(O963,Q963)),1,0)</f>
        <v>0</v>
      </c>
      <c r="Q963">
        <f t="shared" si="592"/>
        <v>1</v>
      </c>
      <c r="R963">
        <f t="shared" si="593"/>
        <v>-1</v>
      </c>
      <c r="S963">
        <f t="shared" si="594"/>
        <v>0</v>
      </c>
      <c r="T963" s="4">
        <f t="shared" si="595"/>
        <v>0.99209877646743139</v>
      </c>
      <c r="U963" s="4">
        <f t="shared" si="596"/>
        <v>1</v>
      </c>
      <c r="V963" s="4">
        <f>PRODUCT($T$3:T963)-1</f>
        <v>0.91720860125996406</v>
      </c>
      <c r="W963" s="3">
        <f>PRODUCT($U$3:U963)-1</f>
        <v>0.66308625421899237</v>
      </c>
      <c r="X963">
        <f t="shared" si="597"/>
        <v>0.37232031372105978</v>
      </c>
      <c r="Y963" s="1">
        <f t="shared" si="598"/>
        <v>43185</v>
      </c>
      <c r="Z963">
        <f t="shared" si="599"/>
        <v>9.7362705110211056E-3</v>
      </c>
      <c r="AA963" s="5">
        <f t="shared" si="600"/>
        <v>7.4016832216452499E-3</v>
      </c>
      <c r="AB963" s="5">
        <f t="shared" si="601"/>
        <v>-7.2999897092027588E-3</v>
      </c>
      <c r="AC963" s="5">
        <f t="shared" si="602"/>
        <v>-1.3557966695245671E-2</v>
      </c>
      <c r="AD963" s="5">
        <f t="shared" si="603"/>
        <v>6.4688313738108238E-3</v>
      </c>
      <c r="AE963" s="5">
        <f t="shared" si="604"/>
        <v>-1.4843353632315259E-2</v>
      </c>
      <c r="AF963" s="5">
        <f t="shared" si="605"/>
        <v>-2.2792020252802248E-2</v>
      </c>
      <c r="AG963" s="5">
        <f t="shared" si="606"/>
        <v>2.0890439793614268E-2</v>
      </c>
      <c r="AH963" s="5">
        <f t="shared" si="607"/>
        <v>-1.0285251849962762E-2</v>
      </c>
      <c r="AI963" s="5">
        <f t="shared" si="608"/>
        <v>1.5153850464948215E-2</v>
      </c>
      <c r="AJ963" s="5">
        <f t="shared" si="609"/>
        <v>1.1146526261958112E-2</v>
      </c>
      <c r="AK963">
        <f t="shared" si="610"/>
        <v>1.9296524378298541E-2</v>
      </c>
      <c r="AL963" s="5">
        <f t="shared" si="611"/>
        <v>2.2532970258981599E-4</v>
      </c>
      <c r="AM963" s="5">
        <f t="shared" si="612"/>
        <v>-5.2668297534889108E-3</v>
      </c>
      <c r="AN963" s="5">
        <f t="shared" si="613"/>
        <v>3.3748945455951418E-3</v>
      </c>
      <c r="AO963" s="5">
        <f t="shared" si="614"/>
        <v>-1.2405688604729681E-3</v>
      </c>
      <c r="AP963" s="5">
        <f t="shared" si="615"/>
        <v>3.7423255551694012E-4</v>
      </c>
      <c r="AQ963" s="5">
        <f t="shared" si="616"/>
        <v>1.1477501341818908E-3</v>
      </c>
      <c r="AR963" s="5">
        <f t="shared" si="617"/>
        <v>-4.2919321323083848E-3</v>
      </c>
      <c r="AS963" s="5">
        <f t="shared" si="618"/>
        <v>-1.0933439540944279E-2</v>
      </c>
      <c r="AT963" s="5">
        <f t="shared" si="619"/>
        <v>-2.4516767178849985E-2</v>
      </c>
      <c r="AU963" s="5">
        <f t="shared" si="620"/>
        <v>7.9012235325686131E-3</v>
      </c>
      <c r="AV963">
        <f t="shared" si="621"/>
        <v>0</v>
      </c>
      <c r="AW963">
        <f t="shared" si="622"/>
        <v>0</v>
      </c>
      <c r="AX963">
        <f t="shared" si="623"/>
        <v>1</v>
      </c>
    </row>
    <row r="964" spans="1:50" x14ac:dyDescent="0.25">
      <c r="A964" s="1">
        <v>43186</v>
      </c>
      <c r="B964">
        <v>30985.75</v>
      </c>
      <c r="C964">
        <v>30985.75</v>
      </c>
      <c r="D964">
        <v>30738.759765999999</v>
      </c>
      <c r="E964">
        <v>30790.830077999999</v>
      </c>
      <c r="F964">
        <v>30790.830077999999</v>
      </c>
      <c r="G964">
        <v>2049855800</v>
      </c>
      <c r="H964" s="2">
        <f t="shared" ref="H964:H1027" si="625">F964/F963-1</f>
        <v>7.9237413066461926E-3</v>
      </c>
      <c r="I964">
        <f t="shared" ref="I964:I1027" si="626">MAX(C965:C984)</f>
        <v>31094.109375</v>
      </c>
      <c r="J964">
        <f t="shared" ref="J964:J1027" si="627">MIN(D965:D984)</f>
        <v>29518.689452999999</v>
      </c>
      <c r="K964">
        <f t="shared" ref="K964:K1027" si="628">D984</f>
        <v>30019.119140999999</v>
      </c>
      <c r="L964">
        <f t="shared" ref="L964:L1027" si="629">I964/E964-1</f>
        <v>9.8496629104096733E-3</v>
      </c>
      <c r="M964">
        <f t="shared" ref="M964:M1027" si="630">J964/E964-1</f>
        <v>-4.1315567712120305E-2</v>
      </c>
      <c r="N964">
        <f t="shared" ref="N964:N1027" si="631">K964/E964-1</f>
        <v>-2.5063011781270128E-2</v>
      </c>
      <c r="O964">
        <f t="shared" ref="O964:O1027" si="632">IF(AND(N964&gt;1%,L964&gt;-M964),1,0)</f>
        <v>0</v>
      </c>
      <c r="P964">
        <f t="shared" si="624"/>
        <v>0</v>
      </c>
      <c r="Q964">
        <f t="shared" ref="Q964:Q1027" si="633">IF(AND(N964&lt;-1%,L964&lt;-M964),1,0)</f>
        <v>1</v>
      </c>
      <c r="R964">
        <f t="shared" ref="R964:R1027" si="634">IF(P964=0,O964*1+Q964*-1,R963)</f>
        <v>-1</v>
      </c>
      <c r="S964">
        <f t="shared" ref="S964:S1027" si="635">ABS(R964-R963)</f>
        <v>0</v>
      </c>
      <c r="T964" s="4">
        <f t="shared" ref="T964:T1027" si="636">R964*H964-S964*0.005+1</f>
        <v>0.99207625869335381</v>
      </c>
      <c r="U964" s="4">
        <f t="shared" ref="U964:U1027" si="637">MAX(R964,0)*H964-SIGN(S964)*0.005+1</f>
        <v>1</v>
      </c>
      <c r="V964" s="4">
        <f>PRODUCT($T$3:T964)-1</f>
        <v>0.90201713627270319</v>
      </c>
      <c r="W964" s="3">
        <f>PRODUCT($U$3:U964)-1</f>
        <v>0.66308625421899237</v>
      </c>
      <c r="X964">
        <f t="shared" ref="X964:X1027" si="638">F964/$F$2-1</f>
        <v>0.38319422487684096</v>
      </c>
      <c r="Y964" s="1">
        <f t="shared" si="598"/>
        <v>43186</v>
      </c>
      <c r="Z964">
        <f t="shared" si="599"/>
        <v>7.4016832216452499E-3</v>
      </c>
      <c r="AA964" s="5">
        <f t="shared" si="600"/>
        <v>-7.2999897092027588E-3</v>
      </c>
      <c r="AB964" s="5">
        <f t="shared" si="601"/>
        <v>-1.3557966695245671E-2</v>
      </c>
      <c r="AC964" s="5">
        <f t="shared" si="602"/>
        <v>6.4688313738108238E-3</v>
      </c>
      <c r="AD964" s="5">
        <f t="shared" si="603"/>
        <v>-1.4843353632315259E-2</v>
      </c>
      <c r="AE964" s="5">
        <f t="shared" si="604"/>
        <v>-2.2792020252802248E-2</v>
      </c>
      <c r="AF964" s="5">
        <f t="shared" si="605"/>
        <v>2.0890439793614268E-2</v>
      </c>
      <c r="AG964" s="5">
        <f t="shared" si="606"/>
        <v>-1.0285251849962762E-2</v>
      </c>
      <c r="AH964" s="5">
        <f t="shared" si="607"/>
        <v>1.5153850464948215E-2</v>
      </c>
      <c r="AI964" s="5">
        <f t="shared" si="608"/>
        <v>1.1146526261958112E-2</v>
      </c>
      <c r="AJ964" s="5">
        <f t="shared" si="609"/>
        <v>1.9296524378298541E-2</v>
      </c>
      <c r="AK964">
        <f t="shared" si="610"/>
        <v>2.2532970258981599E-4</v>
      </c>
      <c r="AL964" s="5">
        <f t="shared" si="611"/>
        <v>-5.2668297534889108E-3</v>
      </c>
      <c r="AM964" s="5">
        <f t="shared" si="612"/>
        <v>3.3748945455951418E-3</v>
      </c>
      <c r="AN964" s="5">
        <f t="shared" si="613"/>
        <v>-1.2405688604729681E-3</v>
      </c>
      <c r="AO964" s="5">
        <f t="shared" si="614"/>
        <v>3.7423255551694012E-4</v>
      </c>
      <c r="AP964" s="5">
        <f t="shared" si="615"/>
        <v>1.1477501341818908E-3</v>
      </c>
      <c r="AQ964" s="5">
        <f t="shared" si="616"/>
        <v>-4.2919321323083848E-3</v>
      </c>
      <c r="AR964" s="5">
        <f t="shared" si="617"/>
        <v>-1.0933439540944279E-2</v>
      </c>
      <c r="AS964" s="5">
        <f t="shared" si="618"/>
        <v>-2.4516767178849985E-2</v>
      </c>
      <c r="AT964" s="5">
        <f t="shared" si="619"/>
        <v>7.9012235325686131E-3</v>
      </c>
      <c r="AU964" s="5">
        <f t="shared" si="620"/>
        <v>7.9237413066461926E-3</v>
      </c>
      <c r="AV964">
        <f t="shared" si="621"/>
        <v>0</v>
      </c>
      <c r="AW964">
        <f t="shared" si="622"/>
        <v>0</v>
      </c>
      <c r="AX964">
        <f t="shared" si="623"/>
        <v>1</v>
      </c>
    </row>
    <row r="965" spans="1:50" x14ac:dyDescent="0.25">
      <c r="A965" s="1">
        <v>43187</v>
      </c>
      <c r="B965">
        <v>30510.380859000001</v>
      </c>
      <c r="C965">
        <v>30637.210938</v>
      </c>
      <c r="D965">
        <v>30022.529297000001</v>
      </c>
      <c r="E965">
        <v>30022.529297000001</v>
      </c>
      <c r="F965">
        <v>30022.529297000001</v>
      </c>
      <c r="G965">
        <v>2209028300</v>
      </c>
      <c r="H965" s="2">
        <f t="shared" si="625"/>
        <v>-2.4952259456913706E-2</v>
      </c>
      <c r="I965">
        <f t="shared" si="626"/>
        <v>31094.109375</v>
      </c>
      <c r="J965">
        <f t="shared" si="627"/>
        <v>29518.689452999999</v>
      </c>
      <c r="K965">
        <f t="shared" si="628"/>
        <v>30483.910156000002</v>
      </c>
      <c r="L965">
        <f t="shared" si="629"/>
        <v>3.5692531678437778E-2</v>
      </c>
      <c r="M965">
        <f t="shared" si="630"/>
        <v>-1.6782058533967303E-2</v>
      </c>
      <c r="N965">
        <f t="shared" si="631"/>
        <v>1.536782109314494E-2</v>
      </c>
      <c r="O965">
        <f t="shared" si="632"/>
        <v>1</v>
      </c>
      <c r="P965">
        <f t="shared" si="624"/>
        <v>0</v>
      </c>
      <c r="Q965">
        <f t="shared" si="633"/>
        <v>0</v>
      </c>
      <c r="R965">
        <f t="shared" si="634"/>
        <v>1</v>
      </c>
      <c r="S965">
        <f t="shared" si="635"/>
        <v>2</v>
      </c>
      <c r="T965" s="4">
        <f t="shared" si="636"/>
        <v>0.96504774054308629</v>
      </c>
      <c r="U965" s="4">
        <f t="shared" si="637"/>
        <v>0.97004774054308629</v>
      </c>
      <c r="V965" s="4">
        <f>PRODUCT($T$3:T965)-1</f>
        <v>0.83553733983420364</v>
      </c>
      <c r="W965" s="3">
        <f>PRODUCT($U$3:U965)-1</f>
        <v>0.61327306323339825</v>
      </c>
      <c r="X965">
        <f t="shared" si="638"/>
        <v>0.34868040369840947</v>
      </c>
      <c r="Y965" s="1">
        <f t="shared" si="598"/>
        <v>43187</v>
      </c>
      <c r="Z965">
        <f t="shared" si="599"/>
        <v>-7.2999897092027588E-3</v>
      </c>
      <c r="AA965" s="5">
        <f t="shared" si="600"/>
        <v>-1.3557966695245671E-2</v>
      </c>
      <c r="AB965" s="5">
        <f t="shared" si="601"/>
        <v>6.4688313738108238E-3</v>
      </c>
      <c r="AC965" s="5">
        <f t="shared" si="602"/>
        <v>-1.4843353632315259E-2</v>
      </c>
      <c r="AD965" s="5">
        <f t="shared" si="603"/>
        <v>-2.2792020252802248E-2</v>
      </c>
      <c r="AE965" s="5">
        <f t="shared" si="604"/>
        <v>2.0890439793614268E-2</v>
      </c>
      <c r="AF965" s="5">
        <f t="shared" si="605"/>
        <v>-1.0285251849962762E-2</v>
      </c>
      <c r="AG965" s="5">
        <f t="shared" si="606"/>
        <v>1.5153850464948215E-2</v>
      </c>
      <c r="AH965" s="5">
        <f t="shared" si="607"/>
        <v>1.1146526261958112E-2</v>
      </c>
      <c r="AI965" s="5">
        <f t="shared" si="608"/>
        <v>1.9296524378298541E-2</v>
      </c>
      <c r="AJ965" s="5">
        <f t="shared" si="609"/>
        <v>2.2532970258981599E-4</v>
      </c>
      <c r="AK965">
        <f t="shared" si="610"/>
        <v>-5.2668297534889108E-3</v>
      </c>
      <c r="AL965" s="5">
        <f t="shared" si="611"/>
        <v>3.3748945455951418E-3</v>
      </c>
      <c r="AM965" s="5">
        <f t="shared" si="612"/>
        <v>-1.2405688604729681E-3</v>
      </c>
      <c r="AN965" s="5">
        <f t="shared" si="613"/>
        <v>3.7423255551694012E-4</v>
      </c>
      <c r="AO965" s="5">
        <f t="shared" si="614"/>
        <v>1.1477501341818908E-3</v>
      </c>
      <c r="AP965" s="5">
        <f t="shared" si="615"/>
        <v>-4.2919321323083848E-3</v>
      </c>
      <c r="AQ965" s="5">
        <f t="shared" si="616"/>
        <v>-1.0933439540944279E-2</v>
      </c>
      <c r="AR965" s="5">
        <f t="shared" si="617"/>
        <v>-2.4516767178849985E-2</v>
      </c>
      <c r="AS965" s="5">
        <f t="shared" si="618"/>
        <v>7.9012235325686131E-3</v>
      </c>
      <c r="AT965" s="5">
        <f t="shared" si="619"/>
        <v>7.9237413066461926E-3</v>
      </c>
      <c r="AU965" s="5">
        <f t="shared" si="620"/>
        <v>-2.4952259456913706E-2</v>
      </c>
      <c r="AV965">
        <f t="shared" si="621"/>
        <v>1</v>
      </c>
      <c r="AW965">
        <f t="shared" si="622"/>
        <v>0</v>
      </c>
      <c r="AX965">
        <f t="shared" si="623"/>
        <v>0</v>
      </c>
    </row>
    <row r="966" spans="1:50" x14ac:dyDescent="0.25">
      <c r="A966" s="1">
        <v>43188</v>
      </c>
      <c r="B966">
        <v>30154.179688</v>
      </c>
      <c r="C966">
        <v>30252.949218999998</v>
      </c>
      <c r="D966">
        <v>29819.630859000001</v>
      </c>
      <c r="E966">
        <v>30093.380859000001</v>
      </c>
      <c r="F966">
        <v>30093.380859000001</v>
      </c>
      <c r="G966">
        <v>2167328200</v>
      </c>
      <c r="H966" s="2">
        <f t="shared" si="625"/>
        <v>2.3599464688366378E-3</v>
      </c>
      <c r="I966">
        <f t="shared" si="626"/>
        <v>31094.109375</v>
      </c>
      <c r="J966">
        <f t="shared" si="627"/>
        <v>29518.689452999999</v>
      </c>
      <c r="K966">
        <f t="shared" si="628"/>
        <v>30570.810547000001</v>
      </c>
      <c r="L966">
        <f t="shared" si="629"/>
        <v>3.3254107296512458E-2</v>
      </c>
      <c r="M966">
        <f t="shared" si="630"/>
        <v>-1.9096937253167745E-2</v>
      </c>
      <c r="N966">
        <f t="shared" si="631"/>
        <v>1.5864940208511591E-2</v>
      </c>
      <c r="O966">
        <f t="shared" si="632"/>
        <v>1</v>
      </c>
      <c r="P966">
        <f t="shared" si="624"/>
        <v>0</v>
      </c>
      <c r="Q966">
        <f t="shared" si="633"/>
        <v>0</v>
      </c>
      <c r="R966">
        <f t="shared" si="634"/>
        <v>1</v>
      </c>
      <c r="S966">
        <f t="shared" si="635"/>
        <v>0</v>
      </c>
      <c r="T966" s="4">
        <f t="shared" si="636"/>
        <v>1.0023599464688366</v>
      </c>
      <c r="U966" s="4">
        <f t="shared" si="637"/>
        <v>1.0023599464688366</v>
      </c>
      <c r="V966" s="4">
        <f>PRODUCT($T$3:T966)-1</f>
        <v>0.83986910969776307</v>
      </c>
      <c r="W966" s="3">
        <f>PRODUCT($U$3:U966)-1</f>
        <v>0.61708030130224523</v>
      </c>
      <c r="X966">
        <f t="shared" si="638"/>
        <v>0.35186321725470671</v>
      </c>
      <c r="Y966" s="1">
        <f t="shared" si="598"/>
        <v>43188</v>
      </c>
      <c r="Z966">
        <f t="shared" si="599"/>
        <v>-1.3557966695245671E-2</v>
      </c>
      <c r="AA966" s="5">
        <f t="shared" si="600"/>
        <v>6.4688313738108238E-3</v>
      </c>
      <c r="AB966" s="5">
        <f t="shared" si="601"/>
        <v>-1.4843353632315259E-2</v>
      </c>
      <c r="AC966" s="5">
        <f t="shared" si="602"/>
        <v>-2.2792020252802248E-2</v>
      </c>
      <c r="AD966" s="5">
        <f t="shared" si="603"/>
        <v>2.0890439793614268E-2</v>
      </c>
      <c r="AE966" s="5">
        <f t="shared" si="604"/>
        <v>-1.0285251849962762E-2</v>
      </c>
      <c r="AF966" s="5">
        <f t="shared" si="605"/>
        <v>1.5153850464948215E-2</v>
      </c>
      <c r="AG966" s="5">
        <f t="shared" si="606"/>
        <v>1.1146526261958112E-2</v>
      </c>
      <c r="AH966" s="5">
        <f t="shared" si="607"/>
        <v>1.9296524378298541E-2</v>
      </c>
      <c r="AI966" s="5">
        <f t="shared" si="608"/>
        <v>2.2532970258981599E-4</v>
      </c>
      <c r="AJ966" s="5">
        <f t="shared" si="609"/>
        <v>-5.2668297534889108E-3</v>
      </c>
      <c r="AK966">
        <f t="shared" si="610"/>
        <v>3.3748945455951418E-3</v>
      </c>
      <c r="AL966" s="5">
        <f t="shared" si="611"/>
        <v>-1.2405688604729681E-3</v>
      </c>
      <c r="AM966" s="5">
        <f t="shared" si="612"/>
        <v>3.7423255551694012E-4</v>
      </c>
      <c r="AN966" s="5">
        <f t="shared" si="613"/>
        <v>1.1477501341818908E-3</v>
      </c>
      <c r="AO966" s="5">
        <f t="shared" si="614"/>
        <v>-4.2919321323083848E-3</v>
      </c>
      <c r="AP966" s="5">
        <f t="shared" si="615"/>
        <v>-1.0933439540944279E-2</v>
      </c>
      <c r="AQ966" s="5">
        <f t="shared" si="616"/>
        <v>-2.4516767178849985E-2</v>
      </c>
      <c r="AR966" s="5">
        <f t="shared" si="617"/>
        <v>7.9012235325686131E-3</v>
      </c>
      <c r="AS966" s="5">
        <f t="shared" si="618"/>
        <v>7.9237413066461926E-3</v>
      </c>
      <c r="AT966" s="5">
        <f t="shared" si="619"/>
        <v>-2.4952259456913706E-2</v>
      </c>
      <c r="AU966" s="5">
        <f t="shared" si="620"/>
        <v>2.3599464688366378E-3</v>
      </c>
      <c r="AV966">
        <f t="shared" si="621"/>
        <v>1</v>
      </c>
      <c r="AW966">
        <f t="shared" si="622"/>
        <v>0</v>
      </c>
      <c r="AX966">
        <f t="shared" si="623"/>
        <v>0</v>
      </c>
    </row>
    <row r="967" spans="1:50" x14ac:dyDescent="0.25">
      <c r="A967" s="1">
        <v>43193</v>
      </c>
      <c r="B967">
        <v>29927.880859000001</v>
      </c>
      <c r="C967">
        <v>30269.279297000001</v>
      </c>
      <c r="D967">
        <v>29755.359375</v>
      </c>
      <c r="E967">
        <v>30180.099609000001</v>
      </c>
      <c r="F967">
        <v>30180.099609000001</v>
      </c>
      <c r="G967">
        <v>1908642500</v>
      </c>
      <c r="H967" s="2">
        <f t="shared" si="625"/>
        <v>2.8816552851378407E-3</v>
      </c>
      <c r="I967">
        <f t="shared" si="626"/>
        <v>31094.109375</v>
      </c>
      <c r="J967">
        <f t="shared" si="627"/>
        <v>29518.689452999999</v>
      </c>
      <c r="K967">
        <f t="shared" si="628"/>
        <v>30118.650390999999</v>
      </c>
      <c r="L967">
        <f t="shared" si="629"/>
        <v>3.0285180560750469E-2</v>
      </c>
      <c r="M967">
        <f t="shared" si="630"/>
        <v>-2.1915439795392899E-2</v>
      </c>
      <c r="N967">
        <f t="shared" si="631"/>
        <v>-2.0360840022435323E-3</v>
      </c>
      <c r="O967">
        <f t="shared" si="632"/>
        <v>0</v>
      </c>
      <c r="P967">
        <f t="shared" si="624"/>
        <v>1</v>
      </c>
      <c r="Q967">
        <f t="shared" si="633"/>
        <v>0</v>
      </c>
      <c r="R967">
        <f t="shared" si="634"/>
        <v>1</v>
      </c>
      <c r="S967">
        <f t="shared" si="635"/>
        <v>0</v>
      </c>
      <c r="T967" s="4">
        <f t="shared" si="636"/>
        <v>1.0028816552851378</v>
      </c>
      <c r="U967" s="4">
        <f t="shared" si="637"/>
        <v>1.0028816552851378</v>
      </c>
      <c r="V967" s="4">
        <f>PRODUCT($T$3:T967)-1</f>
        <v>0.84517097824168541</v>
      </c>
      <c r="W967" s="3">
        <f>PRODUCT($U$3:U967)-1</f>
        <v>0.62174016929898523</v>
      </c>
      <c r="X967">
        <f t="shared" si="638"/>
        <v>0.35575882103949197</v>
      </c>
      <c r="Y967" s="1">
        <f t="shared" si="598"/>
        <v>43193</v>
      </c>
      <c r="Z967">
        <f t="shared" si="599"/>
        <v>6.4688313738108238E-3</v>
      </c>
      <c r="AA967" s="5">
        <f t="shared" si="600"/>
        <v>-1.4843353632315259E-2</v>
      </c>
      <c r="AB967" s="5">
        <f t="shared" si="601"/>
        <v>-2.2792020252802248E-2</v>
      </c>
      <c r="AC967" s="5">
        <f t="shared" si="602"/>
        <v>2.0890439793614268E-2</v>
      </c>
      <c r="AD967" s="5">
        <f t="shared" si="603"/>
        <v>-1.0285251849962762E-2</v>
      </c>
      <c r="AE967" s="5">
        <f t="shared" si="604"/>
        <v>1.5153850464948215E-2</v>
      </c>
      <c r="AF967" s="5">
        <f t="shared" si="605"/>
        <v>1.1146526261958112E-2</v>
      </c>
      <c r="AG967" s="5">
        <f t="shared" si="606"/>
        <v>1.9296524378298541E-2</v>
      </c>
      <c r="AH967" s="5">
        <f t="shared" si="607"/>
        <v>2.2532970258981599E-4</v>
      </c>
      <c r="AI967" s="5">
        <f t="shared" si="608"/>
        <v>-5.2668297534889108E-3</v>
      </c>
      <c r="AJ967" s="5">
        <f t="shared" si="609"/>
        <v>3.3748945455951418E-3</v>
      </c>
      <c r="AK967">
        <f t="shared" si="610"/>
        <v>-1.2405688604729681E-3</v>
      </c>
      <c r="AL967" s="5">
        <f t="shared" si="611"/>
        <v>3.7423255551694012E-4</v>
      </c>
      <c r="AM967" s="5">
        <f t="shared" si="612"/>
        <v>1.1477501341818908E-3</v>
      </c>
      <c r="AN967" s="5">
        <f t="shared" si="613"/>
        <v>-4.2919321323083848E-3</v>
      </c>
      <c r="AO967" s="5">
        <f t="shared" si="614"/>
        <v>-1.0933439540944279E-2</v>
      </c>
      <c r="AP967" s="5">
        <f t="shared" si="615"/>
        <v>-2.4516767178849985E-2</v>
      </c>
      <c r="AQ967" s="5">
        <f t="shared" si="616"/>
        <v>7.9012235325686131E-3</v>
      </c>
      <c r="AR967" s="5">
        <f t="shared" si="617"/>
        <v>7.9237413066461926E-3</v>
      </c>
      <c r="AS967" s="5">
        <f t="shared" si="618"/>
        <v>-2.4952259456913706E-2</v>
      </c>
      <c r="AT967" s="5">
        <f t="shared" si="619"/>
        <v>2.3599464688366378E-3</v>
      </c>
      <c r="AU967" s="5">
        <f t="shared" si="620"/>
        <v>2.8816552851378407E-3</v>
      </c>
      <c r="AV967">
        <f t="shared" si="621"/>
        <v>0</v>
      </c>
      <c r="AW967">
        <f t="shared" si="622"/>
        <v>1</v>
      </c>
      <c r="AX967">
        <f t="shared" si="623"/>
        <v>0</v>
      </c>
    </row>
    <row r="968" spans="1:50" x14ac:dyDescent="0.25">
      <c r="A968" s="1">
        <v>43194</v>
      </c>
      <c r="B968">
        <v>30244.220702999999</v>
      </c>
      <c r="C968">
        <v>30329.080077999999</v>
      </c>
      <c r="D968">
        <v>29518.689452999999</v>
      </c>
      <c r="E968">
        <v>29518.689452999999</v>
      </c>
      <c r="F968">
        <v>29518.689452999999</v>
      </c>
      <c r="G968">
        <v>1816082600</v>
      </c>
      <c r="H968" s="2">
        <f t="shared" si="625"/>
        <v>-2.1915439795392899E-2</v>
      </c>
      <c r="I968">
        <f t="shared" si="626"/>
        <v>31094.109375</v>
      </c>
      <c r="J968">
        <f t="shared" si="627"/>
        <v>29608.330077999999</v>
      </c>
      <c r="K968">
        <f t="shared" si="628"/>
        <v>29859.300781000002</v>
      </c>
      <c r="L968">
        <f t="shared" si="629"/>
        <v>5.3370252920896144E-2</v>
      </c>
      <c r="M968">
        <f t="shared" si="630"/>
        <v>3.0367413547518485E-3</v>
      </c>
      <c r="N968">
        <f t="shared" si="631"/>
        <v>1.1538836388462537E-2</v>
      </c>
      <c r="O968">
        <f t="shared" si="632"/>
        <v>1</v>
      </c>
      <c r="P968">
        <f t="shared" si="624"/>
        <v>0</v>
      </c>
      <c r="Q968">
        <f t="shared" si="633"/>
        <v>0</v>
      </c>
      <c r="R968">
        <f t="shared" si="634"/>
        <v>1</v>
      </c>
      <c r="S968">
        <f t="shared" si="635"/>
        <v>0</v>
      </c>
      <c r="T968" s="4">
        <f t="shared" si="636"/>
        <v>0.9780845602046071</v>
      </c>
      <c r="U968" s="4">
        <f t="shared" si="637"/>
        <v>0.9780845602046071</v>
      </c>
      <c r="V968" s="4">
        <f>PRODUCT($T$3:T968)-1</f>
        <v>0.80473324475582353</v>
      </c>
      <c r="W968" s="3">
        <f>PRODUCT($U$3:U968)-1</f>
        <v>0.58619902025494297</v>
      </c>
      <c r="X968">
        <f t="shared" si="638"/>
        <v>0.32604677021992812</v>
      </c>
      <c r="Y968" s="1">
        <f t="shared" si="598"/>
        <v>43194</v>
      </c>
      <c r="Z968">
        <f t="shared" si="599"/>
        <v>-1.4843353632315259E-2</v>
      </c>
      <c r="AA968" s="5">
        <f t="shared" si="600"/>
        <v>-2.2792020252802248E-2</v>
      </c>
      <c r="AB968" s="5">
        <f t="shared" si="601"/>
        <v>2.0890439793614268E-2</v>
      </c>
      <c r="AC968" s="5">
        <f t="shared" si="602"/>
        <v>-1.0285251849962762E-2</v>
      </c>
      <c r="AD968" s="5">
        <f t="shared" si="603"/>
        <v>1.5153850464948215E-2</v>
      </c>
      <c r="AE968" s="5">
        <f t="shared" si="604"/>
        <v>1.1146526261958112E-2</v>
      </c>
      <c r="AF968" s="5">
        <f t="shared" si="605"/>
        <v>1.9296524378298541E-2</v>
      </c>
      <c r="AG968" s="5">
        <f t="shared" si="606"/>
        <v>2.2532970258981599E-4</v>
      </c>
      <c r="AH968" s="5">
        <f t="shared" si="607"/>
        <v>-5.2668297534889108E-3</v>
      </c>
      <c r="AI968" s="5">
        <f t="shared" si="608"/>
        <v>3.3748945455951418E-3</v>
      </c>
      <c r="AJ968" s="5">
        <f t="shared" si="609"/>
        <v>-1.2405688604729681E-3</v>
      </c>
      <c r="AK968">
        <f t="shared" si="610"/>
        <v>3.7423255551694012E-4</v>
      </c>
      <c r="AL968" s="5">
        <f t="shared" si="611"/>
        <v>1.1477501341818908E-3</v>
      </c>
      <c r="AM968" s="5">
        <f t="shared" si="612"/>
        <v>-4.2919321323083848E-3</v>
      </c>
      <c r="AN968" s="5">
        <f t="shared" si="613"/>
        <v>-1.0933439540944279E-2</v>
      </c>
      <c r="AO968" s="5">
        <f t="shared" si="614"/>
        <v>-2.4516767178849985E-2</v>
      </c>
      <c r="AP968" s="5">
        <f t="shared" si="615"/>
        <v>7.9012235325686131E-3</v>
      </c>
      <c r="AQ968" s="5">
        <f t="shared" si="616"/>
        <v>7.9237413066461926E-3</v>
      </c>
      <c r="AR968" s="5">
        <f t="shared" si="617"/>
        <v>-2.4952259456913706E-2</v>
      </c>
      <c r="AS968" s="5">
        <f t="shared" si="618"/>
        <v>2.3599464688366378E-3</v>
      </c>
      <c r="AT968" s="5">
        <f t="shared" si="619"/>
        <v>2.8816552851378407E-3</v>
      </c>
      <c r="AU968" s="5">
        <f t="shared" si="620"/>
        <v>-2.1915439795392899E-2</v>
      </c>
      <c r="AV968">
        <f t="shared" si="621"/>
        <v>1</v>
      </c>
      <c r="AW968">
        <f t="shared" si="622"/>
        <v>0</v>
      </c>
      <c r="AX968">
        <f t="shared" si="623"/>
        <v>0</v>
      </c>
    </row>
    <row r="969" spans="1:50" x14ac:dyDescent="0.25">
      <c r="A969" s="1">
        <v>43196</v>
      </c>
      <c r="B969">
        <v>29750.240234000001</v>
      </c>
      <c r="C969">
        <v>29980.560547000001</v>
      </c>
      <c r="D969">
        <v>29608.330077999999</v>
      </c>
      <c r="E969">
        <v>29844.939452999999</v>
      </c>
      <c r="F969">
        <v>29844.939452999999</v>
      </c>
      <c r="G969">
        <v>1698284100</v>
      </c>
      <c r="H969" s="2">
        <f t="shared" si="625"/>
        <v>1.1052319938507305E-2</v>
      </c>
      <c r="I969">
        <f t="shared" si="626"/>
        <v>31094.109375</v>
      </c>
      <c r="J969">
        <f t="shared" si="627"/>
        <v>29791.869140999999</v>
      </c>
      <c r="K969">
        <f t="shared" si="628"/>
        <v>29791.869140999999</v>
      </c>
      <c r="L969">
        <f t="shared" si="629"/>
        <v>4.1855334435079161E-2</v>
      </c>
      <c r="M969">
        <f t="shared" si="630"/>
        <v>-1.7782013625317061E-3</v>
      </c>
      <c r="N969">
        <f t="shared" si="631"/>
        <v>-1.7782013625317061E-3</v>
      </c>
      <c r="O969">
        <f t="shared" si="632"/>
        <v>0</v>
      </c>
      <c r="P969">
        <f t="shared" si="624"/>
        <v>1</v>
      </c>
      <c r="Q969">
        <f t="shared" si="633"/>
        <v>0</v>
      </c>
      <c r="R969">
        <f t="shared" si="634"/>
        <v>1</v>
      </c>
      <c r="S969">
        <f t="shared" si="635"/>
        <v>0</v>
      </c>
      <c r="T969" s="4">
        <f t="shared" si="636"/>
        <v>1.0110523199385073</v>
      </c>
      <c r="U969" s="4">
        <f t="shared" si="637"/>
        <v>1.0110523199385073</v>
      </c>
      <c r="V969" s="4">
        <f>PRODUCT($T$3:T969)-1</f>
        <v>0.82467973398052541</v>
      </c>
      <c r="W969" s="3">
        <f>PRODUCT($U$3:U969)-1</f>
        <v>0.60373019931294736</v>
      </c>
      <c r="X969">
        <f t="shared" si="638"/>
        <v>0.34070266337782318</v>
      </c>
      <c r="Y969" s="1">
        <f t="shared" si="598"/>
        <v>43196</v>
      </c>
      <c r="Z969">
        <f t="shared" si="599"/>
        <v>-2.2792020252802248E-2</v>
      </c>
      <c r="AA969" s="5">
        <f t="shared" si="600"/>
        <v>2.0890439793614268E-2</v>
      </c>
      <c r="AB969" s="5">
        <f t="shared" si="601"/>
        <v>-1.0285251849962762E-2</v>
      </c>
      <c r="AC969" s="5">
        <f t="shared" si="602"/>
        <v>1.5153850464948215E-2</v>
      </c>
      <c r="AD969" s="5">
        <f t="shared" si="603"/>
        <v>1.1146526261958112E-2</v>
      </c>
      <c r="AE969" s="5">
        <f t="shared" si="604"/>
        <v>1.9296524378298541E-2</v>
      </c>
      <c r="AF969" s="5">
        <f t="shared" si="605"/>
        <v>2.2532970258981599E-4</v>
      </c>
      <c r="AG969" s="5">
        <f t="shared" si="606"/>
        <v>-5.2668297534889108E-3</v>
      </c>
      <c r="AH969" s="5">
        <f t="shared" si="607"/>
        <v>3.3748945455951418E-3</v>
      </c>
      <c r="AI969" s="5">
        <f t="shared" si="608"/>
        <v>-1.2405688604729681E-3</v>
      </c>
      <c r="AJ969" s="5">
        <f t="shared" si="609"/>
        <v>3.7423255551694012E-4</v>
      </c>
      <c r="AK969">
        <f t="shared" si="610"/>
        <v>1.1477501341818908E-3</v>
      </c>
      <c r="AL969" s="5">
        <f t="shared" si="611"/>
        <v>-4.2919321323083848E-3</v>
      </c>
      <c r="AM969" s="5">
        <f t="shared" si="612"/>
        <v>-1.0933439540944279E-2</v>
      </c>
      <c r="AN969" s="5">
        <f t="shared" si="613"/>
        <v>-2.4516767178849985E-2</v>
      </c>
      <c r="AO969" s="5">
        <f t="shared" si="614"/>
        <v>7.9012235325686131E-3</v>
      </c>
      <c r="AP969" s="5">
        <f t="shared" si="615"/>
        <v>7.9237413066461926E-3</v>
      </c>
      <c r="AQ969" s="5">
        <f t="shared" si="616"/>
        <v>-2.4952259456913706E-2</v>
      </c>
      <c r="AR969" s="5">
        <f t="shared" si="617"/>
        <v>2.3599464688366378E-3</v>
      </c>
      <c r="AS969" s="5">
        <f t="shared" si="618"/>
        <v>2.8816552851378407E-3</v>
      </c>
      <c r="AT969" s="5">
        <f t="shared" si="619"/>
        <v>-2.1915439795392899E-2</v>
      </c>
      <c r="AU969" s="5">
        <f t="shared" si="620"/>
        <v>1.1052319938507305E-2</v>
      </c>
      <c r="AV969">
        <f t="shared" si="621"/>
        <v>0</v>
      </c>
      <c r="AW969">
        <f t="shared" si="622"/>
        <v>1</v>
      </c>
      <c r="AX969">
        <f t="shared" si="623"/>
        <v>0</v>
      </c>
    </row>
    <row r="970" spans="1:50" x14ac:dyDescent="0.25">
      <c r="A970" s="1">
        <v>43199</v>
      </c>
      <c r="B970">
        <v>30104.320313</v>
      </c>
      <c r="C970">
        <v>30514.800781000002</v>
      </c>
      <c r="D970">
        <v>29909.369140999999</v>
      </c>
      <c r="E970">
        <v>30229.580077999999</v>
      </c>
      <c r="F970">
        <v>30229.580077999999</v>
      </c>
      <c r="G970">
        <v>1841272200</v>
      </c>
      <c r="H970" s="2">
        <f t="shared" si="625"/>
        <v>1.2887968012323725E-2</v>
      </c>
      <c r="I970">
        <f t="shared" si="626"/>
        <v>31094.109375</v>
      </c>
      <c r="J970">
        <f t="shared" si="627"/>
        <v>29791.869140999999</v>
      </c>
      <c r="K970">
        <f t="shared" si="628"/>
        <v>30123.769531000002</v>
      </c>
      <c r="L970">
        <f t="shared" si="629"/>
        <v>2.8598786181259994E-2</v>
      </c>
      <c r="M970">
        <f t="shared" si="630"/>
        <v>-1.4479557303495261E-2</v>
      </c>
      <c r="N970">
        <f t="shared" si="631"/>
        <v>-3.5002321146035964E-3</v>
      </c>
      <c r="O970">
        <f t="shared" si="632"/>
        <v>0</v>
      </c>
      <c r="P970">
        <f t="shared" si="624"/>
        <v>1</v>
      </c>
      <c r="Q970">
        <f t="shared" si="633"/>
        <v>0</v>
      </c>
      <c r="R970">
        <f t="shared" si="634"/>
        <v>1</v>
      </c>
      <c r="S970">
        <f t="shared" si="635"/>
        <v>0</v>
      </c>
      <c r="T970" s="4">
        <f t="shared" si="636"/>
        <v>1.0128879680123237</v>
      </c>
      <c r="U970" s="4">
        <f t="shared" si="637"/>
        <v>1.0128879680123237</v>
      </c>
      <c r="V970" s="4">
        <f>PRODUCT($T$3:T970)-1</f>
        <v>0.8481961480248017</v>
      </c>
      <c r="W970" s="3">
        <f>PRODUCT($U$3:U970)-1</f>
        <v>0.62439902282209014</v>
      </c>
      <c r="X970">
        <f t="shared" si="638"/>
        <v>0.35798159641747351</v>
      </c>
      <c r="Y970" s="1">
        <f t="shared" si="598"/>
        <v>43199</v>
      </c>
      <c r="Z970">
        <f t="shared" si="599"/>
        <v>2.0890439793614268E-2</v>
      </c>
      <c r="AA970" s="5">
        <f t="shared" si="600"/>
        <v>-1.0285251849962762E-2</v>
      </c>
      <c r="AB970" s="5">
        <f t="shared" si="601"/>
        <v>1.5153850464948215E-2</v>
      </c>
      <c r="AC970" s="5">
        <f t="shared" si="602"/>
        <v>1.1146526261958112E-2</v>
      </c>
      <c r="AD970" s="5">
        <f t="shared" si="603"/>
        <v>1.9296524378298541E-2</v>
      </c>
      <c r="AE970" s="5">
        <f t="shared" si="604"/>
        <v>2.2532970258981599E-4</v>
      </c>
      <c r="AF970" s="5">
        <f t="shared" si="605"/>
        <v>-5.2668297534889108E-3</v>
      </c>
      <c r="AG970" s="5">
        <f t="shared" si="606"/>
        <v>3.3748945455951418E-3</v>
      </c>
      <c r="AH970" s="5">
        <f t="shared" si="607"/>
        <v>-1.2405688604729681E-3</v>
      </c>
      <c r="AI970" s="5">
        <f t="shared" si="608"/>
        <v>3.7423255551694012E-4</v>
      </c>
      <c r="AJ970" s="5">
        <f t="shared" si="609"/>
        <v>1.1477501341818908E-3</v>
      </c>
      <c r="AK970">
        <f t="shared" si="610"/>
        <v>-4.2919321323083848E-3</v>
      </c>
      <c r="AL970" s="5">
        <f t="shared" si="611"/>
        <v>-1.0933439540944279E-2</v>
      </c>
      <c r="AM970" s="5">
        <f t="shared" si="612"/>
        <v>-2.4516767178849985E-2</v>
      </c>
      <c r="AN970" s="5">
        <f t="shared" si="613"/>
        <v>7.9012235325686131E-3</v>
      </c>
      <c r="AO970" s="5">
        <f t="shared" si="614"/>
        <v>7.9237413066461926E-3</v>
      </c>
      <c r="AP970" s="5">
        <f t="shared" si="615"/>
        <v>-2.4952259456913706E-2</v>
      </c>
      <c r="AQ970" s="5">
        <f t="shared" si="616"/>
        <v>2.3599464688366378E-3</v>
      </c>
      <c r="AR970" s="5">
        <f t="shared" si="617"/>
        <v>2.8816552851378407E-3</v>
      </c>
      <c r="AS970" s="5">
        <f t="shared" si="618"/>
        <v>-2.1915439795392899E-2</v>
      </c>
      <c r="AT970" s="5">
        <f t="shared" si="619"/>
        <v>1.1052319938507305E-2</v>
      </c>
      <c r="AU970" s="5">
        <f t="shared" si="620"/>
        <v>1.2887968012323725E-2</v>
      </c>
      <c r="AV970">
        <f t="shared" si="621"/>
        <v>0</v>
      </c>
      <c r="AW970">
        <f t="shared" si="622"/>
        <v>1</v>
      </c>
      <c r="AX970">
        <f t="shared" si="623"/>
        <v>0</v>
      </c>
    </row>
    <row r="971" spans="1:50" x14ac:dyDescent="0.25">
      <c r="A971" s="1">
        <v>43200</v>
      </c>
      <c r="B971">
        <v>30205.089843999998</v>
      </c>
      <c r="C971">
        <v>30806.859375</v>
      </c>
      <c r="D971">
        <v>30163.089843999998</v>
      </c>
      <c r="E971">
        <v>30728.740234000001</v>
      </c>
      <c r="F971">
        <v>30728.740234000001</v>
      </c>
      <c r="G971">
        <v>2270263700</v>
      </c>
      <c r="H971" s="2">
        <f t="shared" si="625"/>
        <v>1.6512308629893058E-2</v>
      </c>
      <c r="I971">
        <f t="shared" si="626"/>
        <v>31094.109375</v>
      </c>
      <c r="J971">
        <f t="shared" si="627"/>
        <v>29791.869140999999</v>
      </c>
      <c r="K971">
        <f t="shared" si="628"/>
        <v>30346.619140999999</v>
      </c>
      <c r="L971">
        <f t="shared" si="629"/>
        <v>1.189014382684439E-2</v>
      </c>
      <c r="M971">
        <f t="shared" si="630"/>
        <v>-3.048843154212344E-2</v>
      </c>
      <c r="N971">
        <f t="shared" si="631"/>
        <v>-1.2435299660517818E-2</v>
      </c>
      <c r="O971">
        <f t="shared" si="632"/>
        <v>0</v>
      </c>
      <c r="P971">
        <f t="shared" si="624"/>
        <v>0</v>
      </c>
      <c r="Q971">
        <f t="shared" si="633"/>
        <v>1</v>
      </c>
      <c r="R971">
        <f t="shared" si="634"/>
        <v>-1</v>
      </c>
      <c r="S971">
        <f t="shared" si="635"/>
        <v>2</v>
      </c>
      <c r="T971" s="4">
        <f t="shared" si="636"/>
        <v>0.97348769137010693</v>
      </c>
      <c r="U971" s="4">
        <f t="shared" si="637"/>
        <v>0.995</v>
      </c>
      <c r="V971" s="4">
        <f>PRODUCT($T$3:T971)-1</f>
        <v>0.79919620133978864</v>
      </c>
      <c r="W971" s="3">
        <f>PRODUCT($U$3:U971)-1</f>
        <v>0.61627702770797965</v>
      </c>
      <c r="X971">
        <f t="shared" si="638"/>
        <v>0.38040500765123375</v>
      </c>
      <c r="Y971" s="1">
        <f t="shared" si="598"/>
        <v>43200</v>
      </c>
      <c r="Z971">
        <f t="shared" si="599"/>
        <v>-1.0285251849962762E-2</v>
      </c>
      <c r="AA971" s="5">
        <f t="shared" si="600"/>
        <v>1.5153850464948215E-2</v>
      </c>
      <c r="AB971" s="5">
        <f t="shared" si="601"/>
        <v>1.1146526261958112E-2</v>
      </c>
      <c r="AC971" s="5">
        <f t="shared" si="602"/>
        <v>1.9296524378298541E-2</v>
      </c>
      <c r="AD971" s="5">
        <f t="shared" si="603"/>
        <v>2.2532970258981599E-4</v>
      </c>
      <c r="AE971" s="5">
        <f t="shared" si="604"/>
        <v>-5.2668297534889108E-3</v>
      </c>
      <c r="AF971" s="5">
        <f t="shared" si="605"/>
        <v>3.3748945455951418E-3</v>
      </c>
      <c r="AG971" s="5">
        <f t="shared" si="606"/>
        <v>-1.2405688604729681E-3</v>
      </c>
      <c r="AH971" s="5">
        <f t="shared" si="607"/>
        <v>3.7423255551694012E-4</v>
      </c>
      <c r="AI971" s="5">
        <f t="shared" si="608"/>
        <v>1.1477501341818908E-3</v>
      </c>
      <c r="AJ971" s="5">
        <f t="shared" si="609"/>
        <v>-4.2919321323083848E-3</v>
      </c>
      <c r="AK971">
        <f t="shared" si="610"/>
        <v>-1.0933439540944279E-2</v>
      </c>
      <c r="AL971" s="5">
        <f t="shared" si="611"/>
        <v>-2.4516767178849985E-2</v>
      </c>
      <c r="AM971" s="5">
        <f t="shared" si="612"/>
        <v>7.9012235325686131E-3</v>
      </c>
      <c r="AN971" s="5">
        <f t="shared" si="613"/>
        <v>7.9237413066461926E-3</v>
      </c>
      <c r="AO971" s="5">
        <f t="shared" si="614"/>
        <v>-2.4952259456913706E-2</v>
      </c>
      <c r="AP971" s="5">
        <f t="shared" si="615"/>
        <v>2.3599464688366378E-3</v>
      </c>
      <c r="AQ971" s="5">
        <f t="shared" si="616"/>
        <v>2.8816552851378407E-3</v>
      </c>
      <c r="AR971" s="5">
        <f t="shared" si="617"/>
        <v>-2.1915439795392899E-2</v>
      </c>
      <c r="AS971" s="5">
        <f t="shared" si="618"/>
        <v>1.1052319938507305E-2</v>
      </c>
      <c r="AT971" s="5">
        <f t="shared" si="619"/>
        <v>1.2887968012323725E-2</v>
      </c>
      <c r="AU971" s="5">
        <f t="shared" si="620"/>
        <v>1.6512308629893058E-2</v>
      </c>
      <c r="AV971">
        <f t="shared" si="621"/>
        <v>0</v>
      </c>
      <c r="AW971">
        <f t="shared" si="622"/>
        <v>0</v>
      </c>
      <c r="AX971">
        <f t="shared" si="623"/>
        <v>1</v>
      </c>
    </row>
    <row r="972" spans="1:50" x14ac:dyDescent="0.25">
      <c r="A972" s="1">
        <v>43201</v>
      </c>
      <c r="B972">
        <v>30761.230468999998</v>
      </c>
      <c r="C972">
        <v>31021.119140999999</v>
      </c>
      <c r="D972">
        <v>30723.070313</v>
      </c>
      <c r="E972">
        <v>30897.710938</v>
      </c>
      <c r="F972">
        <v>30897.710938</v>
      </c>
      <c r="G972">
        <v>2291863000</v>
      </c>
      <c r="H972" s="2">
        <f t="shared" si="625"/>
        <v>5.4987839629376811E-3</v>
      </c>
      <c r="I972">
        <f t="shared" si="626"/>
        <v>31094.109375</v>
      </c>
      <c r="J972">
        <f t="shared" si="627"/>
        <v>29791.869140999999</v>
      </c>
      <c r="K972">
        <f t="shared" si="628"/>
        <v>30712.929688</v>
      </c>
      <c r="L972">
        <f t="shared" si="629"/>
        <v>6.3564073530915088E-3</v>
      </c>
      <c r="M972">
        <f t="shared" si="630"/>
        <v>-3.5790411762832708E-2</v>
      </c>
      <c r="N972">
        <f t="shared" si="631"/>
        <v>-5.9804187556413702E-3</v>
      </c>
      <c r="O972">
        <f t="shared" si="632"/>
        <v>0</v>
      </c>
      <c r="P972">
        <f t="shared" si="624"/>
        <v>1</v>
      </c>
      <c r="Q972">
        <f t="shared" si="633"/>
        <v>0</v>
      </c>
      <c r="R972">
        <f t="shared" si="634"/>
        <v>-1</v>
      </c>
      <c r="S972">
        <f t="shared" si="635"/>
        <v>0</v>
      </c>
      <c r="T972" s="4">
        <f t="shared" si="636"/>
        <v>0.99450121603706232</v>
      </c>
      <c r="U972" s="4">
        <f t="shared" si="637"/>
        <v>1</v>
      </c>
      <c r="V972" s="4">
        <f>PRODUCT($T$3:T972)-1</f>
        <v>0.78930281012168302</v>
      </c>
      <c r="W972" s="3">
        <f>PRODUCT($U$3:U972)-1</f>
        <v>0.61627702770797965</v>
      </c>
      <c r="X972">
        <f t="shared" si="638"/>
        <v>0.38799555656966533</v>
      </c>
      <c r="Y972" s="1">
        <f t="shared" si="598"/>
        <v>43201</v>
      </c>
      <c r="Z972">
        <f t="shared" si="599"/>
        <v>1.5153850464948215E-2</v>
      </c>
      <c r="AA972" s="5">
        <f t="shared" si="600"/>
        <v>1.1146526261958112E-2</v>
      </c>
      <c r="AB972" s="5">
        <f t="shared" si="601"/>
        <v>1.9296524378298541E-2</v>
      </c>
      <c r="AC972" s="5">
        <f t="shared" si="602"/>
        <v>2.2532970258981599E-4</v>
      </c>
      <c r="AD972" s="5">
        <f t="shared" si="603"/>
        <v>-5.2668297534889108E-3</v>
      </c>
      <c r="AE972" s="5">
        <f t="shared" si="604"/>
        <v>3.3748945455951418E-3</v>
      </c>
      <c r="AF972" s="5">
        <f t="shared" si="605"/>
        <v>-1.2405688604729681E-3</v>
      </c>
      <c r="AG972" s="5">
        <f t="shared" si="606"/>
        <v>3.7423255551694012E-4</v>
      </c>
      <c r="AH972" s="5">
        <f t="shared" si="607"/>
        <v>1.1477501341818908E-3</v>
      </c>
      <c r="AI972" s="5">
        <f t="shared" si="608"/>
        <v>-4.2919321323083848E-3</v>
      </c>
      <c r="AJ972" s="5">
        <f t="shared" si="609"/>
        <v>-1.0933439540944279E-2</v>
      </c>
      <c r="AK972">
        <f t="shared" si="610"/>
        <v>-2.4516767178849985E-2</v>
      </c>
      <c r="AL972" s="5">
        <f t="shared" si="611"/>
        <v>7.9012235325686131E-3</v>
      </c>
      <c r="AM972" s="5">
        <f t="shared" si="612"/>
        <v>7.9237413066461926E-3</v>
      </c>
      <c r="AN972" s="5">
        <f t="shared" si="613"/>
        <v>-2.4952259456913706E-2</v>
      </c>
      <c r="AO972" s="5">
        <f t="shared" si="614"/>
        <v>2.3599464688366378E-3</v>
      </c>
      <c r="AP972" s="5">
        <f t="shared" si="615"/>
        <v>2.8816552851378407E-3</v>
      </c>
      <c r="AQ972" s="5">
        <f t="shared" si="616"/>
        <v>-2.1915439795392899E-2</v>
      </c>
      <c r="AR972" s="5">
        <f t="shared" si="617"/>
        <v>1.1052319938507305E-2</v>
      </c>
      <c r="AS972" s="5">
        <f t="shared" si="618"/>
        <v>1.2887968012323725E-2</v>
      </c>
      <c r="AT972" s="5">
        <f t="shared" si="619"/>
        <v>1.6512308629893058E-2</v>
      </c>
      <c r="AU972" s="5">
        <f t="shared" si="620"/>
        <v>5.4987839629376811E-3</v>
      </c>
      <c r="AV972">
        <f t="shared" si="621"/>
        <v>0</v>
      </c>
      <c r="AW972">
        <f t="shared" si="622"/>
        <v>1</v>
      </c>
      <c r="AX972">
        <f t="shared" si="623"/>
        <v>0</v>
      </c>
    </row>
    <row r="973" spans="1:50" x14ac:dyDescent="0.25">
      <c r="A973" s="1">
        <v>43202</v>
      </c>
      <c r="B973">
        <v>31094.109375</v>
      </c>
      <c r="C973">
        <v>31094.109375</v>
      </c>
      <c r="D973">
        <v>30637.140625</v>
      </c>
      <c r="E973">
        <v>30831.279297000001</v>
      </c>
      <c r="F973">
        <v>30831.279297000001</v>
      </c>
      <c r="G973">
        <v>1754477200</v>
      </c>
      <c r="H973" s="2">
        <f t="shared" si="625"/>
        <v>-2.150050569548756E-3</v>
      </c>
      <c r="I973">
        <f t="shared" si="626"/>
        <v>31277.390625</v>
      </c>
      <c r="J973">
        <f t="shared" si="627"/>
        <v>29791.869140999999</v>
      </c>
      <c r="K973">
        <f t="shared" si="628"/>
        <v>31032.439452999999</v>
      </c>
      <c r="L973">
        <f t="shared" si="629"/>
        <v>1.4469439419058094E-2</v>
      </c>
      <c r="M973">
        <f t="shared" si="630"/>
        <v>-3.3712845515986745E-2</v>
      </c>
      <c r="N973">
        <f t="shared" si="631"/>
        <v>6.5245478159439152E-3</v>
      </c>
      <c r="O973">
        <f t="shared" si="632"/>
        <v>0</v>
      </c>
      <c r="P973">
        <f t="shared" si="624"/>
        <v>1</v>
      </c>
      <c r="Q973">
        <f t="shared" si="633"/>
        <v>0</v>
      </c>
      <c r="R973">
        <f t="shared" si="634"/>
        <v>-1</v>
      </c>
      <c r="S973">
        <f t="shared" si="635"/>
        <v>0</v>
      </c>
      <c r="T973" s="4">
        <f t="shared" si="636"/>
        <v>1.0021500505695489</v>
      </c>
      <c r="U973" s="4">
        <f t="shared" si="637"/>
        <v>1</v>
      </c>
      <c r="V973" s="4">
        <f>PRODUCT($T$3:T973)-1</f>
        <v>0.79314990164768062</v>
      </c>
      <c r="W973" s="3">
        <f>PRODUCT($U$3:U973)-1</f>
        <v>0.61627702770797965</v>
      </c>
      <c r="X973">
        <f t="shared" si="638"/>
        <v>0.38501129593273165</v>
      </c>
      <c r="Y973" s="1">
        <f t="shared" si="598"/>
        <v>43202</v>
      </c>
      <c r="Z973">
        <f t="shared" si="599"/>
        <v>1.1146526261958112E-2</v>
      </c>
      <c r="AA973" s="5">
        <f t="shared" si="600"/>
        <v>1.9296524378298541E-2</v>
      </c>
      <c r="AB973" s="5">
        <f t="shared" si="601"/>
        <v>2.2532970258981599E-4</v>
      </c>
      <c r="AC973" s="5">
        <f t="shared" si="602"/>
        <v>-5.2668297534889108E-3</v>
      </c>
      <c r="AD973" s="5">
        <f t="shared" si="603"/>
        <v>3.3748945455951418E-3</v>
      </c>
      <c r="AE973" s="5">
        <f t="shared" si="604"/>
        <v>-1.2405688604729681E-3</v>
      </c>
      <c r="AF973" s="5">
        <f t="shared" si="605"/>
        <v>3.7423255551694012E-4</v>
      </c>
      <c r="AG973" s="5">
        <f t="shared" si="606"/>
        <v>1.1477501341818908E-3</v>
      </c>
      <c r="AH973" s="5">
        <f t="shared" si="607"/>
        <v>-4.2919321323083848E-3</v>
      </c>
      <c r="AI973" s="5">
        <f t="shared" si="608"/>
        <v>-1.0933439540944279E-2</v>
      </c>
      <c r="AJ973" s="5">
        <f t="shared" si="609"/>
        <v>-2.4516767178849985E-2</v>
      </c>
      <c r="AK973">
        <f t="shared" si="610"/>
        <v>7.9012235325686131E-3</v>
      </c>
      <c r="AL973" s="5">
        <f t="shared" si="611"/>
        <v>7.9237413066461926E-3</v>
      </c>
      <c r="AM973" s="5">
        <f t="shared" si="612"/>
        <v>-2.4952259456913706E-2</v>
      </c>
      <c r="AN973" s="5">
        <f t="shared" si="613"/>
        <v>2.3599464688366378E-3</v>
      </c>
      <c r="AO973" s="5">
        <f t="shared" si="614"/>
        <v>2.8816552851378407E-3</v>
      </c>
      <c r="AP973" s="5">
        <f t="shared" si="615"/>
        <v>-2.1915439795392899E-2</v>
      </c>
      <c r="AQ973" s="5">
        <f t="shared" si="616"/>
        <v>1.1052319938507305E-2</v>
      </c>
      <c r="AR973" s="5">
        <f t="shared" si="617"/>
        <v>1.2887968012323725E-2</v>
      </c>
      <c r="AS973" s="5">
        <f t="shared" si="618"/>
        <v>1.6512308629893058E-2</v>
      </c>
      <c r="AT973" s="5">
        <f t="shared" si="619"/>
        <v>5.4987839629376811E-3</v>
      </c>
      <c r="AU973" s="5">
        <f t="shared" si="620"/>
        <v>-2.150050569548756E-3</v>
      </c>
      <c r="AV973">
        <f t="shared" si="621"/>
        <v>0</v>
      </c>
      <c r="AW973">
        <f t="shared" si="622"/>
        <v>1</v>
      </c>
      <c r="AX973">
        <f t="shared" si="623"/>
        <v>0</v>
      </c>
    </row>
    <row r="974" spans="1:50" x14ac:dyDescent="0.25">
      <c r="A974" s="1">
        <v>43203</v>
      </c>
      <c r="B974">
        <v>31076.759765999999</v>
      </c>
      <c r="C974">
        <v>31076.759765999999</v>
      </c>
      <c r="D974">
        <v>30707.769531000002</v>
      </c>
      <c r="E974">
        <v>30808.380859000001</v>
      </c>
      <c r="F974">
        <v>30808.380859000001</v>
      </c>
      <c r="G974">
        <v>1406304600</v>
      </c>
      <c r="H974" s="2">
        <f t="shared" si="625"/>
        <v>-7.4270152008348855E-4</v>
      </c>
      <c r="I974">
        <f t="shared" si="626"/>
        <v>31592.560547000001</v>
      </c>
      <c r="J974">
        <f t="shared" si="627"/>
        <v>29791.869140999999</v>
      </c>
      <c r="K974">
        <f t="shared" si="628"/>
        <v>31423.570313</v>
      </c>
      <c r="L974">
        <f t="shared" si="629"/>
        <v>2.5453453447908725E-2</v>
      </c>
      <c r="M974">
        <f t="shared" si="630"/>
        <v>-3.2994649171997903E-2</v>
      </c>
      <c r="N974">
        <f t="shared" si="631"/>
        <v>1.9968250094528628E-2</v>
      </c>
      <c r="O974">
        <f t="shared" si="632"/>
        <v>0</v>
      </c>
      <c r="P974">
        <f t="shared" si="624"/>
        <v>1</v>
      </c>
      <c r="Q974">
        <f t="shared" si="633"/>
        <v>0</v>
      </c>
      <c r="R974">
        <f t="shared" si="634"/>
        <v>-1</v>
      </c>
      <c r="S974">
        <f t="shared" si="635"/>
        <v>0</v>
      </c>
      <c r="T974" s="4">
        <f t="shared" si="636"/>
        <v>1.0007427015200836</v>
      </c>
      <c r="U974" s="4">
        <f t="shared" si="637"/>
        <v>1</v>
      </c>
      <c r="V974" s="4">
        <f>PRODUCT($T$3:T974)-1</f>
        <v>0.79448167680537218</v>
      </c>
      <c r="W974" s="3">
        <f>PRODUCT($U$3:U974)-1</f>
        <v>0.61627702770797965</v>
      </c>
      <c r="X974">
        <f t="shared" si="638"/>
        <v>0.38398264593790965</v>
      </c>
      <c r="Y974" s="1">
        <f t="shared" si="598"/>
        <v>43203</v>
      </c>
      <c r="Z974">
        <f t="shared" si="599"/>
        <v>1.9296524378298541E-2</v>
      </c>
      <c r="AA974" s="5">
        <f t="shared" si="600"/>
        <v>2.2532970258981599E-4</v>
      </c>
      <c r="AB974" s="5">
        <f t="shared" si="601"/>
        <v>-5.2668297534889108E-3</v>
      </c>
      <c r="AC974" s="5">
        <f t="shared" si="602"/>
        <v>3.3748945455951418E-3</v>
      </c>
      <c r="AD974" s="5">
        <f t="shared" si="603"/>
        <v>-1.2405688604729681E-3</v>
      </c>
      <c r="AE974" s="5">
        <f t="shared" si="604"/>
        <v>3.7423255551694012E-4</v>
      </c>
      <c r="AF974" s="5">
        <f t="shared" si="605"/>
        <v>1.1477501341818908E-3</v>
      </c>
      <c r="AG974" s="5">
        <f t="shared" si="606"/>
        <v>-4.2919321323083848E-3</v>
      </c>
      <c r="AH974" s="5">
        <f t="shared" si="607"/>
        <v>-1.0933439540944279E-2</v>
      </c>
      <c r="AI974" s="5">
        <f t="shared" si="608"/>
        <v>-2.4516767178849985E-2</v>
      </c>
      <c r="AJ974" s="5">
        <f t="shared" si="609"/>
        <v>7.9012235325686131E-3</v>
      </c>
      <c r="AK974">
        <f t="shared" si="610"/>
        <v>7.9237413066461926E-3</v>
      </c>
      <c r="AL974" s="5">
        <f t="shared" si="611"/>
        <v>-2.4952259456913706E-2</v>
      </c>
      <c r="AM974" s="5">
        <f t="shared" si="612"/>
        <v>2.3599464688366378E-3</v>
      </c>
      <c r="AN974" s="5">
        <f t="shared" si="613"/>
        <v>2.8816552851378407E-3</v>
      </c>
      <c r="AO974" s="5">
        <f t="shared" si="614"/>
        <v>-2.1915439795392899E-2</v>
      </c>
      <c r="AP974" s="5">
        <f t="shared" si="615"/>
        <v>1.1052319938507305E-2</v>
      </c>
      <c r="AQ974" s="5">
        <f t="shared" si="616"/>
        <v>1.2887968012323725E-2</v>
      </c>
      <c r="AR974" s="5">
        <f t="shared" si="617"/>
        <v>1.6512308629893058E-2</v>
      </c>
      <c r="AS974" s="5">
        <f t="shared" si="618"/>
        <v>5.4987839629376811E-3</v>
      </c>
      <c r="AT974" s="5">
        <f t="shared" si="619"/>
        <v>-2.150050569548756E-3</v>
      </c>
      <c r="AU974" s="5">
        <f t="shared" si="620"/>
        <v>-7.4270152008348855E-4</v>
      </c>
      <c r="AV974">
        <f t="shared" si="621"/>
        <v>0</v>
      </c>
      <c r="AW974">
        <f t="shared" si="622"/>
        <v>1</v>
      </c>
      <c r="AX974">
        <f t="shared" si="623"/>
        <v>0</v>
      </c>
    </row>
    <row r="975" spans="1:50" x14ac:dyDescent="0.25">
      <c r="A975" s="1">
        <v>43206</v>
      </c>
      <c r="B975">
        <v>30849.720702999999</v>
      </c>
      <c r="C975">
        <v>30849.720702999999</v>
      </c>
      <c r="D975">
        <v>30190.75</v>
      </c>
      <c r="E975">
        <v>30315.589843999998</v>
      </c>
      <c r="F975">
        <v>30315.589843999998</v>
      </c>
      <c r="G975">
        <v>1827774700</v>
      </c>
      <c r="H975" s="2">
        <f t="shared" si="625"/>
        <v>-1.5995355849934056E-2</v>
      </c>
      <c r="I975">
        <f t="shared" si="626"/>
        <v>31592.560547000001</v>
      </c>
      <c r="J975">
        <f t="shared" si="627"/>
        <v>29791.869140999999</v>
      </c>
      <c r="K975">
        <f t="shared" si="628"/>
        <v>31152.029297000001</v>
      </c>
      <c r="L975">
        <f t="shared" si="629"/>
        <v>4.2122574872239804E-2</v>
      </c>
      <c r="M975">
        <f t="shared" si="630"/>
        <v>-1.7275623060445056E-2</v>
      </c>
      <c r="N975">
        <f t="shared" si="631"/>
        <v>2.7591066421739141E-2</v>
      </c>
      <c r="O975">
        <f t="shared" si="632"/>
        <v>1</v>
      </c>
      <c r="P975">
        <f t="shared" si="624"/>
        <v>0</v>
      </c>
      <c r="Q975">
        <f t="shared" si="633"/>
        <v>0</v>
      </c>
      <c r="R975">
        <f t="shared" si="634"/>
        <v>1</v>
      </c>
      <c r="S975">
        <f t="shared" si="635"/>
        <v>2</v>
      </c>
      <c r="T975" s="4">
        <f t="shared" si="636"/>
        <v>0.97400464415006593</v>
      </c>
      <c r="U975" s="4">
        <f t="shared" si="637"/>
        <v>0.97900464415006594</v>
      </c>
      <c r="V975" s="4">
        <f>PRODUCT($T$3:T975)-1</f>
        <v>0.74783348705063024</v>
      </c>
      <c r="W975" s="3">
        <f>PRODUCT($U$3:U975)-1</f>
        <v>0.58234271635917678</v>
      </c>
      <c r="X975">
        <f t="shared" si="638"/>
        <v>0.36184535102599935</v>
      </c>
      <c r="Y975" s="1">
        <f t="shared" si="598"/>
        <v>43206</v>
      </c>
      <c r="Z975">
        <f t="shared" si="599"/>
        <v>2.2532970258981599E-4</v>
      </c>
      <c r="AA975" s="5">
        <f t="shared" si="600"/>
        <v>-5.2668297534889108E-3</v>
      </c>
      <c r="AB975" s="5">
        <f t="shared" si="601"/>
        <v>3.3748945455951418E-3</v>
      </c>
      <c r="AC975" s="5">
        <f t="shared" si="602"/>
        <v>-1.2405688604729681E-3</v>
      </c>
      <c r="AD975" s="5">
        <f t="shared" si="603"/>
        <v>3.7423255551694012E-4</v>
      </c>
      <c r="AE975" s="5">
        <f t="shared" si="604"/>
        <v>1.1477501341818908E-3</v>
      </c>
      <c r="AF975" s="5">
        <f t="shared" si="605"/>
        <v>-4.2919321323083848E-3</v>
      </c>
      <c r="AG975" s="5">
        <f t="shared" si="606"/>
        <v>-1.0933439540944279E-2</v>
      </c>
      <c r="AH975" s="5">
        <f t="shared" si="607"/>
        <v>-2.4516767178849985E-2</v>
      </c>
      <c r="AI975" s="5">
        <f t="shared" si="608"/>
        <v>7.9012235325686131E-3</v>
      </c>
      <c r="AJ975" s="5">
        <f t="shared" si="609"/>
        <v>7.9237413066461926E-3</v>
      </c>
      <c r="AK975">
        <f t="shared" si="610"/>
        <v>-2.4952259456913706E-2</v>
      </c>
      <c r="AL975" s="5">
        <f t="shared" si="611"/>
        <v>2.3599464688366378E-3</v>
      </c>
      <c r="AM975" s="5">
        <f t="shared" si="612"/>
        <v>2.8816552851378407E-3</v>
      </c>
      <c r="AN975" s="5">
        <f t="shared" si="613"/>
        <v>-2.1915439795392899E-2</v>
      </c>
      <c r="AO975" s="5">
        <f t="shared" si="614"/>
        <v>1.1052319938507305E-2</v>
      </c>
      <c r="AP975" s="5">
        <f t="shared" si="615"/>
        <v>1.2887968012323725E-2</v>
      </c>
      <c r="AQ975" s="5">
        <f t="shared" si="616"/>
        <v>1.6512308629893058E-2</v>
      </c>
      <c r="AR975" s="5">
        <f t="shared" si="617"/>
        <v>5.4987839629376811E-3</v>
      </c>
      <c r="AS975" s="5">
        <f t="shared" si="618"/>
        <v>-2.150050569548756E-3</v>
      </c>
      <c r="AT975" s="5">
        <f t="shared" si="619"/>
        <v>-7.4270152008348855E-4</v>
      </c>
      <c r="AU975" s="5">
        <f t="shared" si="620"/>
        <v>-1.5995355849934056E-2</v>
      </c>
      <c r="AV975">
        <f t="shared" si="621"/>
        <v>1</v>
      </c>
      <c r="AW975">
        <f t="shared" si="622"/>
        <v>0</v>
      </c>
      <c r="AX975">
        <f t="shared" si="623"/>
        <v>0</v>
      </c>
    </row>
    <row r="976" spans="1:50" x14ac:dyDescent="0.25">
      <c r="A976" s="1">
        <v>43207</v>
      </c>
      <c r="B976">
        <v>30354.890625</v>
      </c>
      <c r="C976">
        <v>30477.789063</v>
      </c>
      <c r="D976">
        <v>30012.699218999998</v>
      </c>
      <c r="E976">
        <v>30062.75</v>
      </c>
      <c r="F976">
        <v>30062.75</v>
      </c>
      <c r="G976">
        <v>1916884600</v>
      </c>
      <c r="H976" s="2">
        <f t="shared" si="625"/>
        <v>-8.3402581081575278E-3</v>
      </c>
      <c r="I976">
        <f t="shared" si="626"/>
        <v>31592.560547000001</v>
      </c>
      <c r="J976">
        <f t="shared" si="627"/>
        <v>29791.869140999999</v>
      </c>
      <c r="K976">
        <f t="shared" si="628"/>
        <v>30818.779297000001</v>
      </c>
      <c r="L976">
        <f t="shared" si="629"/>
        <v>5.0887245744318133E-2</v>
      </c>
      <c r="M976">
        <f t="shared" si="630"/>
        <v>-9.0105149728484379E-3</v>
      </c>
      <c r="N976">
        <f t="shared" si="631"/>
        <v>2.5148374549899932E-2</v>
      </c>
      <c r="O976">
        <f t="shared" si="632"/>
        <v>1</v>
      </c>
      <c r="P976">
        <f t="shared" si="624"/>
        <v>0</v>
      </c>
      <c r="Q976">
        <f t="shared" si="633"/>
        <v>0</v>
      </c>
      <c r="R976">
        <f t="shared" si="634"/>
        <v>1</v>
      </c>
      <c r="S976">
        <f t="shared" si="635"/>
        <v>0</v>
      </c>
      <c r="T976" s="4">
        <f t="shared" si="636"/>
        <v>0.99165974189184247</v>
      </c>
      <c r="U976" s="4">
        <f t="shared" si="637"/>
        <v>0.99165974189184247</v>
      </c>
      <c r="V976" s="4">
        <f>PRODUCT($T$3:T976)-1</f>
        <v>0.73325610463854707</v>
      </c>
      <c r="W976" s="3">
        <f>PRODUCT($U$3:U976)-1</f>
        <v>0.56914556968917807</v>
      </c>
      <c r="X976">
        <f t="shared" si="638"/>
        <v>0.35048720929504817</v>
      </c>
      <c r="Y976" s="1">
        <f t="shared" si="598"/>
        <v>43207</v>
      </c>
      <c r="Z976">
        <f t="shared" si="599"/>
        <v>-5.2668297534889108E-3</v>
      </c>
      <c r="AA976" s="5">
        <f t="shared" si="600"/>
        <v>3.3748945455951418E-3</v>
      </c>
      <c r="AB976" s="5">
        <f t="shared" si="601"/>
        <v>-1.2405688604729681E-3</v>
      </c>
      <c r="AC976" s="5">
        <f t="shared" si="602"/>
        <v>3.7423255551694012E-4</v>
      </c>
      <c r="AD976" s="5">
        <f t="shared" si="603"/>
        <v>1.1477501341818908E-3</v>
      </c>
      <c r="AE976" s="5">
        <f t="shared" si="604"/>
        <v>-4.2919321323083848E-3</v>
      </c>
      <c r="AF976" s="5">
        <f t="shared" si="605"/>
        <v>-1.0933439540944279E-2</v>
      </c>
      <c r="AG976" s="5">
        <f t="shared" si="606"/>
        <v>-2.4516767178849985E-2</v>
      </c>
      <c r="AH976" s="5">
        <f t="shared" si="607"/>
        <v>7.9012235325686131E-3</v>
      </c>
      <c r="AI976" s="5">
        <f t="shared" si="608"/>
        <v>7.9237413066461926E-3</v>
      </c>
      <c r="AJ976" s="5">
        <f t="shared" si="609"/>
        <v>-2.4952259456913706E-2</v>
      </c>
      <c r="AK976">
        <f t="shared" si="610"/>
        <v>2.3599464688366378E-3</v>
      </c>
      <c r="AL976" s="5">
        <f t="shared" si="611"/>
        <v>2.8816552851378407E-3</v>
      </c>
      <c r="AM976" s="5">
        <f t="shared" si="612"/>
        <v>-2.1915439795392899E-2</v>
      </c>
      <c r="AN976" s="5">
        <f t="shared" si="613"/>
        <v>1.1052319938507305E-2</v>
      </c>
      <c r="AO976" s="5">
        <f t="shared" si="614"/>
        <v>1.2887968012323725E-2</v>
      </c>
      <c r="AP976" s="5">
        <f t="shared" si="615"/>
        <v>1.6512308629893058E-2</v>
      </c>
      <c r="AQ976" s="5">
        <f t="shared" si="616"/>
        <v>5.4987839629376811E-3</v>
      </c>
      <c r="AR976" s="5">
        <f t="shared" si="617"/>
        <v>-2.150050569548756E-3</v>
      </c>
      <c r="AS976" s="5">
        <f t="shared" si="618"/>
        <v>-7.4270152008348855E-4</v>
      </c>
      <c r="AT976" s="5">
        <f t="shared" si="619"/>
        <v>-1.5995355849934056E-2</v>
      </c>
      <c r="AU976" s="5">
        <f t="shared" si="620"/>
        <v>-8.3402581081575278E-3</v>
      </c>
      <c r="AV976">
        <f t="shared" si="621"/>
        <v>1</v>
      </c>
      <c r="AW976">
        <f t="shared" si="622"/>
        <v>0</v>
      </c>
      <c r="AX976">
        <f t="shared" si="623"/>
        <v>0</v>
      </c>
    </row>
    <row r="977" spans="1:50" x14ac:dyDescent="0.25">
      <c r="A977" s="1">
        <v>43208</v>
      </c>
      <c r="B977">
        <v>30469.949218999998</v>
      </c>
      <c r="C977">
        <v>30487.169922000001</v>
      </c>
      <c r="D977">
        <v>29979.400390999999</v>
      </c>
      <c r="E977">
        <v>30284.25</v>
      </c>
      <c r="F977">
        <v>30284.25</v>
      </c>
      <c r="G977">
        <v>2001652800</v>
      </c>
      <c r="H977" s="2">
        <f t="shared" si="625"/>
        <v>7.3679220962818981E-3</v>
      </c>
      <c r="I977">
        <f t="shared" si="626"/>
        <v>31592.560547000001</v>
      </c>
      <c r="J977">
        <f t="shared" si="627"/>
        <v>29791.869140999999</v>
      </c>
      <c r="K977">
        <f t="shared" si="628"/>
        <v>30942.150390999999</v>
      </c>
      <c r="L977">
        <f t="shared" si="629"/>
        <v>4.3201021884312851E-2</v>
      </c>
      <c r="M977">
        <f t="shared" si="630"/>
        <v>-1.6258644642016873E-2</v>
      </c>
      <c r="N977">
        <f t="shared" si="631"/>
        <v>2.1724176461361822E-2</v>
      </c>
      <c r="O977">
        <f t="shared" si="632"/>
        <v>1</v>
      </c>
      <c r="P977">
        <f t="shared" si="624"/>
        <v>0</v>
      </c>
      <c r="Q977">
        <f t="shared" si="633"/>
        <v>0</v>
      </c>
      <c r="R977">
        <f t="shared" si="634"/>
        <v>1</v>
      </c>
      <c r="S977">
        <f t="shared" si="635"/>
        <v>0</v>
      </c>
      <c r="T977" s="4">
        <f t="shared" si="636"/>
        <v>1.0073679220962819</v>
      </c>
      <c r="U977" s="4">
        <f t="shared" si="637"/>
        <v>1.0073679220962819</v>
      </c>
      <c r="V977" s="4">
        <f>PRODUCT($T$3:T977)-1</f>
        <v>0.7460266005904288</v>
      </c>
      <c r="W977" s="3">
        <f>PRODUCT($U$3:U977)-1</f>
        <v>0.58070691200437374</v>
      </c>
      <c r="X977">
        <f t="shared" si="638"/>
        <v>0.36043749384515933</v>
      </c>
      <c r="Y977" s="1">
        <f t="shared" si="598"/>
        <v>43208</v>
      </c>
      <c r="Z977">
        <f t="shared" si="599"/>
        <v>3.3748945455951418E-3</v>
      </c>
      <c r="AA977" s="5">
        <f t="shared" si="600"/>
        <v>-1.2405688604729681E-3</v>
      </c>
      <c r="AB977" s="5">
        <f t="shared" si="601"/>
        <v>3.7423255551694012E-4</v>
      </c>
      <c r="AC977" s="5">
        <f t="shared" si="602"/>
        <v>1.1477501341818908E-3</v>
      </c>
      <c r="AD977" s="5">
        <f t="shared" si="603"/>
        <v>-4.2919321323083848E-3</v>
      </c>
      <c r="AE977" s="5">
        <f t="shared" si="604"/>
        <v>-1.0933439540944279E-2</v>
      </c>
      <c r="AF977" s="5">
        <f t="shared" si="605"/>
        <v>-2.4516767178849985E-2</v>
      </c>
      <c r="AG977" s="5">
        <f t="shared" si="606"/>
        <v>7.9012235325686131E-3</v>
      </c>
      <c r="AH977" s="5">
        <f t="shared" si="607"/>
        <v>7.9237413066461926E-3</v>
      </c>
      <c r="AI977" s="5">
        <f t="shared" si="608"/>
        <v>-2.4952259456913706E-2</v>
      </c>
      <c r="AJ977" s="5">
        <f t="shared" si="609"/>
        <v>2.3599464688366378E-3</v>
      </c>
      <c r="AK977">
        <f t="shared" si="610"/>
        <v>2.8816552851378407E-3</v>
      </c>
      <c r="AL977" s="5">
        <f t="shared" si="611"/>
        <v>-2.1915439795392899E-2</v>
      </c>
      <c r="AM977" s="5">
        <f t="shared" si="612"/>
        <v>1.1052319938507305E-2</v>
      </c>
      <c r="AN977" s="5">
        <f t="shared" si="613"/>
        <v>1.2887968012323725E-2</v>
      </c>
      <c r="AO977" s="5">
        <f t="shared" si="614"/>
        <v>1.6512308629893058E-2</v>
      </c>
      <c r="AP977" s="5">
        <f t="shared" si="615"/>
        <v>5.4987839629376811E-3</v>
      </c>
      <c r="AQ977" s="5">
        <f t="shared" si="616"/>
        <v>-2.150050569548756E-3</v>
      </c>
      <c r="AR977" s="5">
        <f t="shared" si="617"/>
        <v>-7.4270152008348855E-4</v>
      </c>
      <c r="AS977" s="5">
        <f t="shared" si="618"/>
        <v>-1.5995355849934056E-2</v>
      </c>
      <c r="AT977" s="5">
        <f t="shared" si="619"/>
        <v>-8.3402581081575278E-3</v>
      </c>
      <c r="AU977" s="5">
        <f t="shared" si="620"/>
        <v>7.3679220962818981E-3</v>
      </c>
      <c r="AV977">
        <f t="shared" si="621"/>
        <v>1</v>
      </c>
      <c r="AW977">
        <f t="shared" si="622"/>
        <v>0</v>
      </c>
      <c r="AX977">
        <f t="shared" si="623"/>
        <v>0</v>
      </c>
    </row>
    <row r="978" spans="1:50" x14ac:dyDescent="0.25">
      <c r="A978" s="1">
        <v>43209</v>
      </c>
      <c r="B978">
        <v>30532.949218999998</v>
      </c>
      <c r="C978">
        <v>30761.470702999999</v>
      </c>
      <c r="D978">
        <v>30451</v>
      </c>
      <c r="E978">
        <v>30708.439452999999</v>
      </c>
      <c r="F978">
        <v>30708.439452999999</v>
      </c>
      <c r="G978">
        <v>2221670500</v>
      </c>
      <c r="H978" s="2">
        <f t="shared" si="625"/>
        <v>1.4006932745568967E-2</v>
      </c>
      <c r="I978">
        <f t="shared" si="626"/>
        <v>31592.560547000001</v>
      </c>
      <c r="J978">
        <f t="shared" si="627"/>
        <v>29791.869140999999</v>
      </c>
      <c r="K978">
        <f t="shared" si="628"/>
        <v>30904.679688</v>
      </c>
      <c r="L978">
        <f t="shared" si="629"/>
        <v>2.8790818086121606E-2</v>
      </c>
      <c r="M978">
        <f t="shared" si="630"/>
        <v>-2.9847505387007089E-2</v>
      </c>
      <c r="N978">
        <f t="shared" si="631"/>
        <v>6.390433330236478E-3</v>
      </c>
      <c r="O978">
        <f t="shared" si="632"/>
        <v>0</v>
      </c>
      <c r="P978">
        <f t="shared" si="624"/>
        <v>1</v>
      </c>
      <c r="Q978">
        <f t="shared" si="633"/>
        <v>0</v>
      </c>
      <c r="R978">
        <f t="shared" si="634"/>
        <v>1</v>
      </c>
      <c r="S978">
        <f t="shared" si="635"/>
        <v>0</v>
      </c>
      <c r="T978" s="4">
        <f t="shared" si="636"/>
        <v>1.014006932745569</v>
      </c>
      <c r="U978" s="4">
        <f t="shared" si="637"/>
        <v>1.014006932745569</v>
      </c>
      <c r="V978" s="4">
        <f>PRODUCT($T$3:T978)-1</f>
        <v>0.77048307775687341</v>
      </c>
      <c r="W978" s="3">
        <f>PRODUCT($U$3:U978)-1</f>
        <v>0.6028477674112751</v>
      </c>
      <c r="X978">
        <f t="shared" si="638"/>
        <v>0.379493050325999</v>
      </c>
      <c r="Y978" s="1">
        <f t="shared" si="598"/>
        <v>43209</v>
      </c>
      <c r="Z978">
        <f t="shared" si="599"/>
        <v>-1.2405688604729681E-3</v>
      </c>
      <c r="AA978" s="5">
        <f t="shared" si="600"/>
        <v>3.7423255551694012E-4</v>
      </c>
      <c r="AB978" s="5">
        <f t="shared" si="601"/>
        <v>1.1477501341818908E-3</v>
      </c>
      <c r="AC978" s="5">
        <f t="shared" si="602"/>
        <v>-4.2919321323083848E-3</v>
      </c>
      <c r="AD978" s="5">
        <f t="shared" si="603"/>
        <v>-1.0933439540944279E-2</v>
      </c>
      <c r="AE978" s="5">
        <f t="shared" si="604"/>
        <v>-2.4516767178849985E-2</v>
      </c>
      <c r="AF978" s="5">
        <f t="shared" si="605"/>
        <v>7.9012235325686131E-3</v>
      </c>
      <c r="AG978" s="5">
        <f t="shared" si="606"/>
        <v>7.9237413066461926E-3</v>
      </c>
      <c r="AH978" s="5">
        <f t="shared" si="607"/>
        <v>-2.4952259456913706E-2</v>
      </c>
      <c r="AI978" s="5">
        <f t="shared" si="608"/>
        <v>2.3599464688366378E-3</v>
      </c>
      <c r="AJ978" s="5">
        <f t="shared" si="609"/>
        <v>2.8816552851378407E-3</v>
      </c>
      <c r="AK978">
        <f t="shared" si="610"/>
        <v>-2.1915439795392899E-2</v>
      </c>
      <c r="AL978" s="5">
        <f t="shared" si="611"/>
        <v>1.1052319938507305E-2</v>
      </c>
      <c r="AM978" s="5">
        <f t="shared" si="612"/>
        <v>1.2887968012323725E-2</v>
      </c>
      <c r="AN978" s="5">
        <f t="shared" si="613"/>
        <v>1.6512308629893058E-2</v>
      </c>
      <c r="AO978" s="5">
        <f t="shared" si="614"/>
        <v>5.4987839629376811E-3</v>
      </c>
      <c r="AP978" s="5">
        <f t="shared" si="615"/>
        <v>-2.150050569548756E-3</v>
      </c>
      <c r="AQ978" s="5">
        <f t="shared" si="616"/>
        <v>-7.4270152008348855E-4</v>
      </c>
      <c r="AR978" s="5">
        <f t="shared" si="617"/>
        <v>-1.5995355849934056E-2</v>
      </c>
      <c r="AS978" s="5">
        <f t="shared" si="618"/>
        <v>-8.3402581081575278E-3</v>
      </c>
      <c r="AT978" s="5">
        <f t="shared" si="619"/>
        <v>7.3679220962818981E-3</v>
      </c>
      <c r="AU978" s="5">
        <f t="shared" si="620"/>
        <v>1.4006932745568967E-2</v>
      </c>
      <c r="AV978">
        <f t="shared" si="621"/>
        <v>0</v>
      </c>
      <c r="AW978">
        <f t="shared" si="622"/>
        <v>1</v>
      </c>
      <c r="AX978">
        <f t="shared" si="623"/>
        <v>0</v>
      </c>
    </row>
    <row r="979" spans="1:50" x14ac:dyDescent="0.25">
      <c r="A979" s="1">
        <v>43210</v>
      </c>
      <c r="B979">
        <v>30647.939452999999</v>
      </c>
      <c r="C979">
        <v>30848.470702999999</v>
      </c>
      <c r="D979">
        <v>30355.789063</v>
      </c>
      <c r="E979">
        <v>30418.330077999999</v>
      </c>
      <c r="F979">
        <v>30418.330077999999</v>
      </c>
      <c r="G979">
        <v>1661298600</v>
      </c>
      <c r="H979" s="2">
        <f t="shared" si="625"/>
        <v>-9.4472197274635406E-3</v>
      </c>
      <c r="I979">
        <f t="shared" si="626"/>
        <v>31592.560547000001</v>
      </c>
      <c r="J979">
        <f t="shared" si="627"/>
        <v>29791.869140999999</v>
      </c>
      <c r="K979">
        <f t="shared" si="628"/>
        <v>31232.789063</v>
      </c>
      <c r="L979">
        <f t="shared" si="629"/>
        <v>3.8602726250553276E-2</v>
      </c>
      <c r="M979">
        <f t="shared" si="630"/>
        <v>-2.0594849730198872E-2</v>
      </c>
      <c r="N979">
        <f t="shared" si="631"/>
        <v>2.6775269480985076E-2</v>
      </c>
      <c r="O979">
        <f t="shared" si="632"/>
        <v>1</v>
      </c>
      <c r="P979">
        <f t="shared" si="624"/>
        <v>0</v>
      </c>
      <c r="Q979">
        <f t="shared" si="633"/>
        <v>0</v>
      </c>
      <c r="R979">
        <f t="shared" si="634"/>
        <v>1</v>
      </c>
      <c r="S979">
        <f t="shared" si="635"/>
        <v>0</v>
      </c>
      <c r="T979" s="4">
        <f t="shared" si="636"/>
        <v>0.99055278027253646</v>
      </c>
      <c r="U979" s="4">
        <f t="shared" si="637"/>
        <v>0.99055278027253646</v>
      </c>
      <c r="V979" s="4">
        <f>PRODUCT($T$3:T979)-1</f>
        <v>0.75375693509754838</v>
      </c>
      <c r="W979" s="3">
        <f>PRODUCT($U$3:U979)-1</f>
        <v>0.58770531236286638</v>
      </c>
      <c r="X979">
        <f t="shared" si="638"/>
        <v>0.36646067636706037</v>
      </c>
      <c r="Y979" s="1">
        <f t="shared" si="598"/>
        <v>43210</v>
      </c>
      <c r="Z979">
        <f t="shared" si="599"/>
        <v>3.7423255551694012E-4</v>
      </c>
      <c r="AA979" s="5">
        <f t="shared" si="600"/>
        <v>1.1477501341818908E-3</v>
      </c>
      <c r="AB979" s="5">
        <f t="shared" si="601"/>
        <v>-4.2919321323083848E-3</v>
      </c>
      <c r="AC979" s="5">
        <f t="shared" si="602"/>
        <v>-1.0933439540944279E-2</v>
      </c>
      <c r="AD979" s="5">
        <f t="shared" si="603"/>
        <v>-2.4516767178849985E-2</v>
      </c>
      <c r="AE979" s="5">
        <f t="shared" si="604"/>
        <v>7.9012235325686131E-3</v>
      </c>
      <c r="AF979" s="5">
        <f t="shared" si="605"/>
        <v>7.9237413066461926E-3</v>
      </c>
      <c r="AG979" s="5">
        <f t="shared" si="606"/>
        <v>-2.4952259456913706E-2</v>
      </c>
      <c r="AH979" s="5">
        <f t="shared" si="607"/>
        <v>2.3599464688366378E-3</v>
      </c>
      <c r="AI979" s="5">
        <f t="shared" si="608"/>
        <v>2.8816552851378407E-3</v>
      </c>
      <c r="AJ979" s="5">
        <f t="shared" si="609"/>
        <v>-2.1915439795392899E-2</v>
      </c>
      <c r="AK979">
        <f t="shared" si="610"/>
        <v>1.1052319938507305E-2</v>
      </c>
      <c r="AL979" s="5">
        <f t="shared" si="611"/>
        <v>1.2887968012323725E-2</v>
      </c>
      <c r="AM979" s="5">
        <f t="shared" si="612"/>
        <v>1.6512308629893058E-2</v>
      </c>
      <c r="AN979" s="5">
        <f t="shared" si="613"/>
        <v>5.4987839629376811E-3</v>
      </c>
      <c r="AO979" s="5">
        <f t="shared" si="614"/>
        <v>-2.150050569548756E-3</v>
      </c>
      <c r="AP979" s="5">
        <f t="shared" si="615"/>
        <v>-7.4270152008348855E-4</v>
      </c>
      <c r="AQ979" s="5">
        <f t="shared" si="616"/>
        <v>-1.5995355849934056E-2</v>
      </c>
      <c r="AR979" s="5">
        <f t="shared" si="617"/>
        <v>-8.3402581081575278E-3</v>
      </c>
      <c r="AS979" s="5">
        <f t="shared" si="618"/>
        <v>7.3679220962818981E-3</v>
      </c>
      <c r="AT979" s="5">
        <f t="shared" si="619"/>
        <v>1.4006932745568967E-2</v>
      </c>
      <c r="AU979" s="5">
        <f t="shared" si="620"/>
        <v>-9.4472197274635406E-3</v>
      </c>
      <c r="AV979">
        <f t="shared" si="621"/>
        <v>1</v>
      </c>
      <c r="AW979">
        <f t="shared" si="622"/>
        <v>0</v>
      </c>
      <c r="AX979">
        <f t="shared" si="623"/>
        <v>0</v>
      </c>
    </row>
    <row r="980" spans="1:50" x14ac:dyDescent="0.25">
      <c r="A980" s="1">
        <v>43213</v>
      </c>
      <c r="B980">
        <v>30327.029297000001</v>
      </c>
      <c r="C980">
        <v>30481.859375</v>
      </c>
      <c r="D980">
        <v>30184.449218999998</v>
      </c>
      <c r="E980">
        <v>30254.400390999999</v>
      </c>
      <c r="F980">
        <v>30254.400390999999</v>
      </c>
      <c r="G980">
        <v>1516737400</v>
      </c>
      <c r="H980" s="2">
        <f t="shared" si="625"/>
        <v>-5.3891744411886933E-3</v>
      </c>
      <c r="I980">
        <f t="shared" si="626"/>
        <v>31592.560547000001</v>
      </c>
      <c r="J980">
        <f t="shared" si="627"/>
        <v>29791.869140999999</v>
      </c>
      <c r="K980">
        <f t="shared" si="628"/>
        <v>30665.640625</v>
      </c>
      <c r="L980">
        <f t="shared" si="629"/>
        <v>4.4230265307061645E-2</v>
      </c>
      <c r="M980">
        <f t="shared" si="630"/>
        <v>-1.5288065339995716E-2</v>
      </c>
      <c r="N980">
        <f t="shared" si="631"/>
        <v>1.3592741177654855E-2</v>
      </c>
      <c r="O980">
        <f t="shared" si="632"/>
        <v>1</v>
      </c>
      <c r="P980">
        <f t="shared" si="624"/>
        <v>0</v>
      </c>
      <c r="Q980">
        <f t="shared" si="633"/>
        <v>0</v>
      </c>
      <c r="R980">
        <f t="shared" si="634"/>
        <v>1</v>
      </c>
      <c r="S980">
        <f t="shared" si="635"/>
        <v>0</v>
      </c>
      <c r="T980" s="4">
        <f t="shared" si="636"/>
        <v>0.99461082555881131</v>
      </c>
      <c r="U980" s="4">
        <f t="shared" si="637"/>
        <v>0.99461082555881131</v>
      </c>
      <c r="V980" s="4">
        <f>PRODUCT($T$3:T980)-1</f>
        <v>0.74430563304686315</v>
      </c>
      <c r="W980" s="3">
        <f>PRODUCT($U$3:U980)-1</f>
        <v>0.57914889147334092</v>
      </c>
      <c r="X980">
        <f t="shared" si="638"/>
        <v>0.35909658141509349</v>
      </c>
      <c r="Y980" s="1">
        <f t="shared" si="598"/>
        <v>43213</v>
      </c>
      <c r="Z980">
        <f t="shared" si="599"/>
        <v>1.1477501341818908E-3</v>
      </c>
      <c r="AA980" s="5">
        <f t="shared" si="600"/>
        <v>-4.2919321323083848E-3</v>
      </c>
      <c r="AB980" s="5">
        <f t="shared" si="601"/>
        <v>-1.0933439540944279E-2</v>
      </c>
      <c r="AC980" s="5">
        <f t="shared" si="602"/>
        <v>-2.4516767178849985E-2</v>
      </c>
      <c r="AD980" s="5">
        <f t="shared" si="603"/>
        <v>7.9012235325686131E-3</v>
      </c>
      <c r="AE980" s="5">
        <f t="shared" si="604"/>
        <v>7.9237413066461926E-3</v>
      </c>
      <c r="AF980" s="5">
        <f t="shared" si="605"/>
        <v>-2.4952259456913706E-2</v>
      </c>
      <c r="AG980" s="5">
        <f t="shared" si="606"/>
        <v>2.3599464688366378E-3</v>
      </c>
      <c r="AH980" s="5">
        <f t="shared" si="607"/>
        <v>2.8816552851378407E-3</v>
      </c>
      <c r="AI980" s="5">
        <f t="shared" si="608"/>
        <v>-2.1915439795392899E-2</v>
      </c>
      <c r="AJ980" s="5">
        <f t="shared" si="609"/>
        <v>1.1052319938507305E-2</v>
      </c>
      <c r="AK980">
        <f t="shared" si="610"/>
        <v>1.2887968012323725E-2</v>
      </c>
      <c r="AL980" s="5">
        <f t="shared" si="611"/>
        <v>1.6512308629893058E-2</v>
      </c>
      <c r="AM980" s="5">
        <f t="shared" si="612"/>
        <v>5.4987839629376811E-3</v>
      </c>
      <c r="AN980" s="5">
        <f t="shared" si="613"/>
        <v>-2.150050569548756E-3</v>
      </c>
      <c r="AO980" s="5">
        <f t="shared" si="614"/>
        <v>-7.4270152008348855E-4</v>
      </c>
      <c r="AP980" s="5">
        <f t="shared" si="615"/>
        <v>-1.5995355849934056E-2</v>
      </c>
      <c r="AQ980" s="5">
        <f t="shared" si="616"/>
        <v>-8.3402581081575278E-3</v>
      </c>
      <c r="AR980" s="5">
        <f t="shared" si="617"/>
        <v>7.3679220962818981E-3</v>
      </c>
      <c r="AS980" s="5">
        <f t="shared" si="618"/>
        <v>1.4006932745568967E-2</v>
      </c>
      <c r="AT980" s="5">
        <f t="shared" si="619"/>
        <v>-9.4472197274635406E-3</v>
      </c>
      <c r="AU980" s="5">
        <f t="shared" si="620"/>
        <v>-5.3891744411886933E-3</v>
      </c>
      <c r="AV980">
        <f t="shared" si="621"/>
        <v>1</v>
      </c>
      <c r="AW980">
        <f t="shared" si="622"/>
        <v>0</v>
      </c>
      <c r="AX980">
        <f t="shared" si="623"/>
        <v>0</v>
      </c>
    </row>
    <row r="981" spans="1:50" x14ac:dyDescent="0.25">
      <c r="A981" s="1">
        <v>43214</v>
      </c>
      <c r="B981">
        <v>30353.830077999999</v>
      </c>
      <c r="C981">
        <v>30665.099609000001</v>
      </c>
      <c r="D981">
        <v>30335.289063</v>
      </c>
      <c r="E981">
        <v>30636.240234000001</v>
      </c>
      <c r="F981">
        <v>30636.240234000001</v>
      </c>
      <c r="G981">
        <v>1741299100</v>
      </c>
      <c r="H981" s="2">
        <f t="shared" si="625"/>
        <v>1.2620968786860809E-2</v>
      </c>
      <c r="I981">
        <f t="shared" si="626"/>
        <v>31592.560547000001</v>
      </c>
      <c r="J981">
        <f t="shared" si="627"/>
        <v>29791.869140999999</v>
      </c>
      <c r="K981">
        <f t="shared" si="628"/>
        <v>30589.380859000001</v>
      </c>
      <c r="L981">
        <f t="shared" si="629"/>
        <v>3.1215328829373723E-2</v>
      </c>
      <c r="M981">
        <f t="shared" si="630"/>
        <v>-2.7561185267861998E-2</v>
      </c>
      <c r="N981">
        <f t="shared" si="631"/>
        <v>-1.5295406564933556E-3</v>
      </c>
      <c r="O981">
        <f t="shared" si="632"/>
        <v>0</v>
      </c>
      <c r="P981">
        <f t="shared" si="624"/>
        <v>1</v>
      </c>
      <c r="Q981">
        <f t="shared" si="633"/>
        <v>0</v>
      </c>
      <c r="R981">
        <f t="shared" si="634"/>
        <v>1</v>
      </c>
      <c r="S981">
        <f t="shared" si="635"/>
        <v>0</v>
      </c>
      <c r="T981" s="4">
        <f t="shared" si="636"/>
        <v>1.0126209687868608</v>
      </c>
      <c r="U981" s="4">
        <f t="shared" si="637"/>
        <v>1.0126209687868608</v>
      </c>
      <c r="V981" s="4">
        <f>PRODUCT($T$3:T981)-1</f>
        <v>0.76632045999629317</v>
      </c>
      <c r="W981" s="3">
        <f>PRODUCT($U$3:U981)-1</f>
        <v>0.59907928034243185</v>
      </c>
      <c r="X981">
        <f t="shared" si="638"/>
        <v>0.37624969694746269</v>
      </c>
      <c r="Y981" s="1">
        <f t="shared" si="598"/>
        <v>43214</v>
      </c>
      <c r="Z981">
        <f t="shared" si="599"/>
        <v>-4.2919321323083848E-3</v>
      </c>
      <c r="AA981" s="5">
        <f t="shared" si="600"/>
        <v>-1.0933439540944279E-2</v>
      </c>
      <c r="AB981" s="5">
        <f t="shared" si="601"/>
        <v>-2.4516767178849985E-2</v>
      </c>
      <c r="AC981" s="5">
        <f t="shared" si="602"/>
        <v>7.9012235325686131E-3</v>
      </c>
      <c r="AD981" s="5">
        <f t="shared" si="603"/>
        <v>7.9237413066461926E-3</v>
      </c>
      <c r="AE981" s="5">
        <f t="shared" si="604"/>
        <v>-2.4952259456913706E-2</v>
      </c>
      <c r="AF981" s="5">
        <f t="shared" si="605"/>
        <v>2.3599464688366378E-3</v>
      </c>
      <c r="AG981" s="5">
        <f t="shared" si="606"/>
        <v>2.8816552851378407E-3</v>
      </c>
      <c r="AH981" s="5">
        <f t="shared" si="607"/>
        <v>-2.1915439795392899E-2</v>
      </c>
      <c r="AI981" s="5">
        <f t="shared" si="608"/>
        <v>1.1052319938507305E-2</v>
      </c>
      <c r="AJ981" s="5">
        <f t="shared" si="609"/>
        <v>1.2887968012323725E-2</v>
      </c>
      <c r="AK981">
        <f t="shared" si="610"/>
        <v>1.6512308629893058E-2</v>
      </c>
      <c r="AL981" s="5">
        <f t="shared" si="611"/>
        <v>5.4987839629376811E-3</v>
      </c>
      <c r="AM981" s="5">
        <f t="shared" si="612"/>
        <v>-2.150050569548756E-3</v>
      </c>
      <c r="AN981" s="5">
        <f t="shared" si="613"/>
        <v>-7.4270152008348855E-4</v>
      </c>
      <c r="AO981" s="5">
        <f t="shared" si="614"/>
        <v>-1.5995355849934056E-2</v>
      </c>
      <c r="AP981" s="5">
        <f t="shared" si="615"/>
        <v>-8.3402581081575278E-3</v>
      </c>
      <c r="AQ981" s="5">
        <f t="shared" si="616"/>
        <v>7.3679220962818981E-3</v>
      </c>
      <c r="AR981" s="5">
        <f t="shared" si="617"/>
        <v>1.4006932745568967E-2</v>
      </c>
      <c r="AS981" s="5">
        <f t="shared" si="618"/>
        <v>-9.4472197274635406E-3</v>
      </c>
      <c r="AT981" s="5">
        <f t="shared" si="619"/>
        <v>-5.3891744411886933E-3</v>
      </c>
      <c r="AU981" s="5">
        <f t="shared" si="620"/>
        <v>1.2620968786860809E-2</v>
      </c>
      <c r="AV981">
        <f t="shared" si="621"/>
        <v>0</v>
      </c>
      <c r="AW981">
        <f t="shared" si="622"/>
        <v>1</v>
      </c>
      <c r="AX981">
        <f t="shared" si="623"/>
        <v>0</v>
      </c>
    </row>
    <row r="982" spans="1:50" x14ac:dyDescent="0.25">
      <c r="A982" s="1">
        <v>43215</v>
      </c>
      <c r="B982">
        <v>30486.859375</v>
      </c>
      <c r="C982">
        <v>30507.189452999999</v>
      </c>
      <c r="D982">
        <v>30244.160156000002</v>
      </c>
      <c r="E982">
        <v>30328.150390999999</v>
      </c>
      <c r="F982">
        <v>30328.150390999999</v>
      </c>
      <c r="G982">
        <v>1674472500</v>
      </c>
      <c r="H982" s="2">
        <f t="shared" si="625"/>
        <v>-1.0056385530561429E-2</v>
      </c>
      <c r="I982">
        <f t="shared" si="626"/>
        <v>31592.560547000001</v>
      </c>
      <c r="J982">
        <f t="shared" si="627"/>
        <v>29791.869140999999</v>
      </c>
      <c r="K982">
        <f t="shared" si="628"/>
        <v>30525.740234000001</v>
      </c>
      <c r="L982">
        <f t="shared" si="629"/>
        <v>4.1690974876437581E-2</v>
      </c>
      <c r="M982">
        <f t="shared" si="630"/>
        <v>-1.7682623011495702E-2</v>
      </c>
      <c r="N982">
        <f t="shared" si="631"/>
        <v>6.5150640725732956E-3</v>
      </c>
      <c r="O982">
        <f t="shared" si="632"/>
        <v>0</v>
      </c>
      <c r="P982">
        <f t="shared" si="624"/>
        <v>1</v>
      </c>
      <c r="Q982">
        <f t="shared" si="633"/>
        <v>0</v>
      </c>
      <c r="R982">
        <f t="shared" si="634"/>
        <v>1</v>
      </c>
      <c r="S982">
        <f t="shared" si="635"/>
        <v>0</v>
      </c>
      <c r="T982" s="4">
        <f t="shared" si="636"/>
        <v>0.98994361446943857</v>
      </c>
      <c r="U982" s="4">
        <f t="shared" si="637"/>
        <v>0.98994361446943857</v>
      </c>
      <c r="V982" s="4">
        <f>PRODUCT($T$3:T982)-1</f>
        <v>0.7485576604800519</v>
      </c>
      <c r="W982" s="3">
        <f>PRODUCT($U$3:U982)-1</f>
        <v>0.58299832260537565</v>
      </c>
      <c r="X982">
        <f t="shared" si="638"/>
        <v>0.3624095994086407</v>
      </c>
      <c r="Y982" s="1">
        <f t="shared" si="598"/>
        <v>43215</v>
      </c>
      <c r="Z982">
        <f t="shared" si="599"/>
        <v>-1.0933439540944279E-2</v>
      </c>
      <c r="AA982" s="5">
        <f t="shared" si="600"/>
        <v>-2.4516767178849985E-2</v>
      </c>
      <c r="AB982" s="5">
        <f t="shared" si="601"/>
        <v>7.9012235325686131E-3</v>
      </c>
      <c r="AC982" s="5">
        <f t="shared" si="602"/>
        <v>7.9237413066461926E-3</v>
      </c>
      <c r="AD982" s="5">
        <f t="shared" si="603"/>
        <v>-2.4952259456913706E-2</v>
      </c>
      <c r="AE982" s="5">
        <f t="shared" si="604"/>
        <v>2.3599464688366378E-3</v>
      </c>
      <c r="AF982" s="5">
        <f t="shared" si="605"/>
        <v>2.8816552851378407E-3</v>
      </c>
      <c r="AG982" s="5">
        <f t="shared" si="606"/>
        <v>-2.1915439795392899E-2</v>
      </c>
      <c r="AH982" s="5">
        <f t="shared" si="607"/>
        <v>1.1052319938507305E-2</v>
      </c>
      <c r="AI982" s="5">
        <f t="shared" si="608"/>
        <v>1.2887968012323725E-2</v>
      </c>
      <c r="AJ982" s="5">
        <f t="shared" si="609"/>
        <v>1.6512308629893058E-2</v>
      </c>
      <c r="AK982">
        <f t="shared" si="610"/>
        <v>5.4987839629376811E-3</v>
      </c>
      <c r="AL982" s="5">
        <f t="shared" si="611"/>
        <v>-2.150050569548756E-3</v>
      </c>
      <c r="AM982" s="5">
        <f t="shared" si="612"/>
        <v>-7.4270152008348855E-4</v>
      </c>
      <c r="AN982" s="5">
        <f t="shared" si="613"/>
        <v>-1.5995355849934056E-2</v>
      </c>
      <c r="AO982" s="5">
        <f t="shared" si="614"/>
        <v>-8.3402581081575278E-3</v>
      </c>
      <c r="AP982" s="5">
        <f t="shared" si="615"/>
        <v>7.3679220962818981E-3</v>
      </c>
      <c r="AQ982" s="5">
        <f t="shared" si="616"/>
        <v>1.4006932745568967E-2</v>
      </c>
      <c r="AR982" s="5">
        <f t="shared" si="617"/>
        <v>-9.4472197274635406E-3</v>
      </c>
      <c r="AS982" s="5">
        <f t="shared" si="618"/>
        <v>-5.3891744411886933E-3</v>
      </c>
      <c r="AT982" s="5">
        <f t="shared" si="619"/>
        <v>1.2620968786860809E-2</v>
      </c>
      <c r="AU982" s="5">
        <f t="shared" si="620"/>
        <v>-1.0056385530561429E-2</v>
      </c>
      <c r="AV982">
        <f t="shared" si="621"/>
        <v>0</v>
      </c>
      <c r="AW982">
        <f t="shared" si="622"/>
        <v>1</v>
      </c>
      <c r="AX982">
        <f t="shared" si="623"/>
        <v>0</v>
      </c>
    </row>
    <row r="983" spans="1:50" x14ac:dyDescent="0.25">
      <c r="A983" s="1">
        <v>43216</v>
      </c>
      <c r="B983">
        <v>30378.150390999999</v>
      </c>
      <c r="C983">
        <v>30463.419922000001</v>
      </c>
      <c r="D983">
        <v>29871.199218999998</v>
      </c>
      <c r="E983">
        <v>30007.679688</v>
      </c>
      <c r="F983">
        <v>30007.679688</v>
      </c>
      <c r="G983">
        <v>1765452500</v>
      </c>
      <c r="H983" s="2">
        <f t="shared" si="625"/>
        <v>-1.0566773735568802E-2</v>
      </c>
      <c r="I983">
        <f t="shared" si="626"/>
        <v>31592.560547000001</v>
      </c>
      <c r="J983">
        <f t="shared" si="627"/>
        <v>29791.869140999999</v>
      </c>
      <c r="K983">
        <f t="shared" si="628"/>
        <v>30530.470702999999</v>
      </c>
      <c r="L983">
        <f t="shared" si="629"/>
        <v>5.2815841660486251E-2</v>
      </c>
      <c r="M983">
        <f t="shared" si="630"/>
        <v>-7.1918438627663894E-3</v>
      </c>
      <c r="N983">
        <f t="shared" si="631"/>
        <v>1.7421907339575604E-2</v>
      </c>
      <c r="O983">
        <f t="shared" si="632"/>
        <v>1</v>
      </c>
      <c r="P983">
        <f t="shared" si="624"/>
        <v>0</v>
      </c>
      <c r="Q983">
        <f t="shared" si="633"/>
        <v>0</v>
      </c>
      <c r="R983">
        <f t="shared" si="634"/>
        <v>1</v>
      </c>
      <c r="S983">
        <f t="shared" si="635"/>
        <v>0</v>
      </c>
      <c r="T983" s="4">
        <f t="shared" si="636"/>
        <v>0.9894332262644312</v>
      </c>
      <c r="U983" s="4">
        <f t="shared" si="637"/>
        <v>0.9894332262644312</v>
      </c>
      <c r="V983" s="4">
        <f>PRODUCT($T$3:T983)-1</f>
        <v>0.73008104731816359</v>
      </c>
      <c r="W983" s="3">
        <f>PRODUCT($U$3:U983)-1</f>
        <v>0.56627113750661962</v>
      </c>
      <c r="X983">
        <f t="shared" si="638"/>
        <v>0.34801332543652275</v>
      </c>
      <c r="Y983" s="1">
        <f t="shared" si="598"/>
        <v>43216</v>
      </c>
      <c r="Z983">
        <f t="shared" si="599"/>
        <v>-2.4516767178849985E-2</v>
      </c>
      <c r="AA983" s="5">
        <f t="shared" si="600"/>
        <v>7.9012235325686131E-3</v>
      </c>
      <c r="AB983" s="5">
        <f t="shared" si="601"/>
        <v>7.9237413066461926E-3</v>
      </c>
      <c r="AC983" s="5">
        <f t="shared" si="602"/>
        <v>-2.4952259456913706E-2</v>
      </c>
      <c r="AD983" s="5">
        <f t="shared" si="603"/>
        <v>2.3599464688366378E-3</v>
      </c>
      <c r="AE983" s="5">
        <f t="shared" si="604"/>
        <v>2.8816552851378407E-3</v>
      </c>
      <c r="AF983" s="5">
        <f t="shared" si="605"/>
        <v>-2.1915439795392899E-2</v>
      </c>
      <c r="AG983" s="5">
        <f t="shared" si="606"/>
        <v>1.1052319938507305E-2</v>
      </c>
      <c r="AH983" s="5">
        <f t="shared" si="607"/>
        <v>1.2887968012323725E-2</v>
      </c>
      <c r="AI983" s="5">
        <f t="shared" si="608"/>
        <v>1.6512308629893058E-2</v>
      </c>
      <c r="AJ983" s="5">
        <f t="shared" si="609"/>
        <v>5.4987839629376811E-3</v>
      </c>
      <c r="AK983">
        <f t="shared" si="610"/>
        <v>-2.150050569548756E-3</v>
      </c>
      <c r="AL983" s="5">
        <f t="shared" si="611"/>
        <v>-7.4270152008348855E-4</v>
      </c>
      <c r="AM983" s="5">
        <f t="shared" si="612"/>
        <v>-1.5995355849934056E-2</v>
      </c>
      <c r="AN983" s="5">
        <f t="shared" si="613"/>
        <v>-8.3402581081575278E-3</v>
      </c>
      <c r="AO983" s="5">
        <f t="shared" si="614"/>
        <v>7.3679220962818981E-3</v>
      </c>
      <c r="AP983" s="5">
        <f t="shared" si="615"/>
        <v>1.4006932745568967E-2</v>
      </c>
      <c r="AQ983" s="5">
        <f t="shared" si="616"/>
        <v>-9.4472197274635406E-3</v>
      </c>
      <c r="AR983" s="5">
        <f t="shared" si="617"/>
        <v>-5.3891744411886933E-3</v>
      </c>
      <c r="AS983" s="5">
        <f t="shared" si="618"/>
        <v>1.2620968786860809E-2</v>
      </c>
      <c r="AT983" s="5">
        <f t="shared" si="619"/>
        <v>-1.0056385530561429E-2</v>
      </c>
      <c r="AU983" s="5">
        <f t="shared" si="620"/>
        <v>-1.0566773735568802E-2</v>
      </c>
      <c r="AV983">
        <f t="shared" si="621"/>
        <v>1</v>
      </c>
      <c r="AW983">
        <f t="shared" si="622"/>
        <v>0</v>
      </c>
      <c r="AX983">
        <f t="shared" si="623"/>
        <v>0</v>
      </c>
    </row>
    <row r="984" spans="1:50" x14ac:dyDescent="0.25">
      <c r="A984" s="1">
        <v>43217</v>
      </c>
      <c r="B984">
        <v>30300.830077999999</v>
      </c>
      <c r="C984">
        <v>30336</v>
      </c>
      <c r="D984">
        <v>30019.119140999999</v>
      </c>
      <c r="E984">
        <v>30280.669922000001</v>
      </c>
      <c r="F984">
        <v>30280.669922000001</v>
      </c>
      <c r="G984">
        <v>1610929100</v>
      </c>
      <c r="H984" s="2">
        <f t="shared" si="625"/>
        <v>9.0973456407950071E-3</v>
      </c>
      <c r="I984">
        <f t="shared" si="626"/>
        <v>31592.560547000001</v>
      </c>
      <c r="J984">
        <f t="shared" si="627"/>
        <v>29791.869140999999</v>
      </c>
      <c r="K984">
        <f t="shared" si="628"/>
        <v>30454.179688</v>
      </c>
      <c r="L984">
        <f t="shared" si="629"/>
        <v>4.3324359348036134E-2</v>
      </c>
      <c r="M984">
        <f t="shared" si="630"/>
        <v>-1.6142337083661085E-2</v>
      </c>
      <c r="N984">
        <f t="shared" si="631"/>
        <v>5.7300504396680108E-3</v>
      </c>
      <c r="O984">
        <f t="shared" si="632"/>
        <v>0</v>
      </c>
      <c r="P984">
        <f t="shared" si="624"/>
        <v>1</v>
      </c>
      <c r="Q984">
        <f t="shared" si="633"/>
        <v>0</v>
      </c>
      <c r="R984">
        <f t="shared" si="634"/>
        <v>1</v>
      </c>
      <c r="S984">
        <f t="shared" si="635"/>
        <v>0</v>
      </c>
      <c r="T984" s="4">
        <f t="shared" si="636"/>
        <v>1.009097345640795</v>
      </c>
      <c r="U984" s="4">
        <f t="shared" si="637"/>
        <v>1.009097345640795</v>
      </c>
      <c r="V984" s="4">
        <f>PRODUCT($T$3:T984)-1</f>
        <v>0.74582019259220544</v>
      </c>
      <c r="W984" s="3">
        <f>PRODUCT($U$3:U984)-1</f>
        <v>0.58052004741171848</v>
      </c>
      <c r="X984">
        <f t="shared" si="638"/>
        <v>0.36027666858641627</v>
      </c>
      <c r="Y984" s="1">
        <f t="shared" si="598"/>
        <v>43217</v>
      </c>
      <c r="Z984">
        <f t="shared" si="599"/>
        <v>7.9012235325686131E-3</v>
      </c>
      <c r="AA984" s="5">
        <f t="shared" si="600"/>
        <v>7.9237413066461926E-3</v>
      </c>
      <c r="AB984" s="5">
        <f t="shared" si="601"/>
        <v>-2.4952259456913706E-2</v>
      </c>
      <c r="AC984" s="5">
        <f t="shared" si="602"/>
        <v>2.3599464688366378E-3</v>
      </c>
      <c r="AD984" s="5">
        <f t="shared" si="603"/>
        <v>2.8816552851378407E-3</v>
      </c>
      <c r="AE984" s="5">
        <f t="shared" si="604"/>
        <v>-2.1915439795392899E-2</v>
      </c>
      <c r="AF984" s="5">
        <f t="shared" si="605"/>
        <v>1.1052319938507305E-2</v>
      </c>
      <c r="AG984" s="5">
        <f t="shared" si="606"/>
        <v>1.2887968012323725E-2</v>
      </c>
      <c r="AH984" s="5">
        <f t="shared" si="607"/>
        <v>1.6512308629893058E-2</v>
      </c>
      <c r="AI984" s="5">
        <f t="shared" si="608"/>
        <v>5.4987839629376811E-3</v>
      </c>
      <c r="AJ984" s="5">
        <f t="shared" si="609"/>
        <v>-2.150050569548756E-3</v>
      </c>
      <c r="AK984">
        <f t="shared" si="610"/>
        <v>-7.4270152008348855E-4</v>
      </c>
      <c r="AL984" s="5">
        <f t="shared" si="611"/>
        <v>-1.5995355849934056E-2</v>
      </c>
      <c r="AM984" s="5">
        <f t="shared" si="612"/>
        <v>-8.3402581081575278E-3</v>
      </c>
      <c r="AN984" s="5">
        <f t="shared" si="613"/>
        <v>7.3679220962818981E-3</v>
      </c>
      <c r="AO984" s="5">
        <f t="shared" si="614"/>
        <v>1.4006932745568967E-2</v>
      </c>
      <c r="AP984" s="5">
        <f t="shared" si="615"/>
        <v>-9.4472197274635406E-3</v>
      </c>
      <c r="AQ984" s="5">
        <f t="shared" si="616"/>
        <v>-5.3891744411886933E-3</v>
      </c>
      <c r="AR984" s="5">
        <f t="shared" si="617"/>
        <v>1.2620968786860809E-2</v>
      </c>
      <c r="AS984" s="5">
        <f t="shared" si="618"/>
        <v>-1.0056385530561429E-2</v>
      </c>
      <c r="AT984" s="5">
        <f t="shared" si="619"/>
        <v>-1.0566773735568802E-2</v>
      </c>
      <c r="AU984" s="5">
        <f t="shared" si="620"/>
        <v>9.0973456407950071E-3</v>
      </c>
      <c r="AV984">
        <f t="shared" si="621"/>
        <v>0</v>
      </c>
      <c r="AW984">
        <f t="shared" si="622"/>
        <v>1</v>
      </c>
      <c r="AX984">
        <f t="shared" si="623"/>
        <v>0</v>
      </c>
    </row>
    <row r="985" spans="1:50" x14ac:dyDescent="0.25">
      <c r="A985" s="1">
        <v>43220</v>
      </c>
      <c r="B985">
        <v>30530.400390999999</v>
      </c>
      <c r="C985">
        <v>30853.130859000001</v>
      </c>
      <c r="D985">
        <v>30483.910156000002</v>
      </c>
      <c r="E985">
        <v>30808.449218999998</v>
      </c>
      <c r="F985">
        <v>30808.449218999998</v>
      </c>
      <c r="G985">
        <v>1923280800</v>
      </c>
      <c r="H985" s="2">
        <f t="shared" si="625"/>
        <v>1.7429577957142506E-2</v>
      </c>
      <c r="I985">
        <f t="shared" si="626"/>
        <v>31592.560547000001</v>
      </c>
      <c r="J985">
        <f t="shared" si="627"/>
        <v>29791.869140999999</v>
      </c>
      <c r="K985">
        <f t="shared" si="628"/>
        <v>29964.339843999998</v>
      </c>
      <c r="L985">
        <f t="shared" si="629"/>
        <v>2.5451178098131244E-2</v>
      </c>
      <c r="M985">
        <f t="shared" si="630"/>
        <v>-3.2996794832927168E-2</v>
      </c>
      <c r="N985">
        <f t="shared" si="631"/>
        <v>-2.7398632401121503E-2</v>
      </c>
      <c r="O985">
        <f t="shared" si="632"/>
        <v>0</v>
      </c>
      <c r="P985">
        <f t="shared" si="624"/>
        <v>0</v>
      </c>
      <c r="Q985">
        <f t="shared" si="633"/>
        <v>1</v>
      </c>
      <c r="R985">
        <f t="shared" si="634"/>
        <v>-1</v>
      </c>
      <c r="S985">
        <f t="shared" si="635"/>
        <v>2</v>
      </c>
      <c r="T985" s="4">
        <f t="shared" si="636"/>
        <v>0.97257042204285749</v>
      </c>
      <c r="U985" s="4">
        <f t="shared" si="637"/>
        <v>0.995</v>
      </c>
      <c r="V985" s="4">
        <f>PRODUCT($T$3:T985)-1</f>
        <v>0.69793308152034395</v>
      </c>
      <c r="W985" s="3">
        <f>PRODUCT($U$3:U985)-1</f>
        <v>0.5726174471746599</v>
      </c>
      <c r="X985">
        <f t="shared" si="638"/>
        <v>0.3839857168248253</v>
      </c>
      <c r="Y985" s="1">
        <f t="shared" si="598"/>
        <v>43220</v>
      </c>
      <c r="Z985">
        <f t="shared" si="599"/>
        <v>7.9237413066461926E-3</v>
      </c>
      <c r="AA985" s="5">
        <f t="shared" si="600"/>
        <v>-2.4952259456913706E-2</v>
      </c>
      <c r="AB985" s="5">
        <f t="shared" si="601"/>
        <v>2.3599464688366378E-3</v>
      </c>
      <c r="AC985" s="5">
        <f t="shared" si="602"/>
        <v>2.8816552851378407E-3</v>
      </c>
      <c r="AD985" s="5">
        <f t="shared" si="603"/>
        <v>-2.1915439795392899E-2</v>
      </c>
      <c r="AE985" s="5">
        <f t="shared" si="604"/>
        <v>1.1052319938507305E-2</v>
      </c>
      <c r="AF985" s="5">
        <f t="shared" si="605"/>
        <v>1.2887968012323725E-2</v>
      </c>
      <c r="AG985" s="5">
        <f t="shared" si="606"/>
        <v>1.6512308629893058E-2</v>
      </c>
      <c r="AH985" s="5">
        <f t="shared" si="607"/>
        <v>5.4987839629376811E-3</v>
      </c>
      <c r="AI985" s="5">
        <f t="shared" si="608"/>
        <v>-2.150050569548756E-3</v>
      </c>
      <c r="AJ985" s="5">
        <f t="shared" si="609"/>
        <v>-7.4270152008348855E-4</v>
      </c>
      <c r="AK985">
        <f t="shared" si="610"/>
        <v>-1.5995355849934056E-2</v>
      </c>
      <c r="AL985" s="5">
        <f t="shared" si="611"/>
        <v>-8.3402581081575278E-3</v>
      </c>
      <c r="AM985" s="5">
        <f t="shared" si="612"/>
        <v>7.3679220962818981E-3</v>
      </c>
      <c r="AN985" s="5">
        <f t="shared" si="613"/>
        <v>1.4006932745568967E-2</v>
      </c>
      <c r="AO985" s="5">
        <f t="shared" si="614"/>
        <v>-9.4472197274635406E-3</v>
      </c>
      <c r="AP985" s="5">
        <f t="shared" si="615"/>
        <v>-5.3891744411886933E-3</v>
      </c>
      <c r="AQ985" s="5">
        <f t="shared" si="616"/>
        <v>1.2620968786860809E-2</v>
      </c>
      <c r="AR985" s="5">
        <f t="shared" si="617"/>
        <v>-1.0056385530561429E-2</v>
      </c>
      <c r="AS985" s="5">
        <f t="shared" si="618"/>
        <v>-1.0566773735568802E-2</v>
      </c>
      <c r="AT985" s="5">
        <f t="shared" si="619"/>
        <v>9.0973456407950071E-3</v>
      </c>
      <c r="AU985" s="5">
        <f t="shared" si="620"/>
        <v>1.7429577957142506E-2</v>
      </c>
      <c r="AV985">
        <f t="shared" si="621"/>
        <v>0</v>
      </c>
      <c r="AW985">
        <f t="shared" si="622"/>
        <v>0</v>
      </c>
      <c r="AX985">
        <f t="shared" si="623"/>
        <v>1</v>
      </c>
    </row>
    <row r="986" spans="1:50" x14ac:dyDescent="0.25">
      <c r="A986" s="1">
        <v>43222</v>
      </c>
      <c r="B986">
        <v>30782.210938</v>
      </c>
      <c r="C986">
        <v>30824.769531000002</v>
      </c>
      <c r="D986">
        <v>30570.810547000001</v>
      </c>
      <c r="E986">
        <v>30723.880859000001</v>
      </c>
      <c r="F986">
        <v>30723.880859000001</v>
      </c>
      <c r="G986">
        <v>1643135500</v>
      </c>
      <c r="H986" s="2">
        <f t="shared" si="625"/>
        <v>-2.7449729585169447E-3</v>
      </c>
      <c r="I986">
        <f t="shared" si="626"/>
        <v>31592.560547000001</v>
      </c>
      <c r="J986">
        <f t="shared" si="627"/>
        <v>29791.869140999999</v>
      </c>
      <c r="K986">
        <f t="shared" si="628"/>
        <v>30148.429688</v>
      </c>
      <c r="L986">
        <f t="shared" si="629"/>
        <v>2.8273761768137229E-2</v>
      </c>
      <c r="M986">
        <f t="shared" si="630"/>
        <v>-3.0335090878566118E-2</v>
      </c>
      <c r="N986">
        <f t="shared" si="631"/>
        <v>-1.8729768340168262E-2</v>
      </c>
      <c r="O986">
        <f t="shared" si="632"/>
        <v>0</v>
      </c>
      <c r="P986">
        <f t="shared" si="624"/>
        <v>0</v>
      </c>
      <c r="Q986">
        <f t="shared" si="633"/>
        <v>1</v>
      </c>
      <c r="R986">
        <f t="shared" si="634"/>
        <v>-1</v>
      </c>
      <c r="S986">
        <f t="shared" si="635"/>
        <v>0</v>
      </c>
      <c r="T986" s="4">
        <f t="shared" si="636"/>
        <v>1.0027449729585169</v>
      </c>
      <c r="U986" s="4">
        <f t="shared" si="637"/>
        <v>1</v>
      </c>
      <c r="V986" s="4">
        <f>PRODUCT($T$3:T986)-1</f>
        <v>0.70259386191448869</v>
      </c>
      <c r="W986" s="3">
        <f>PRODUCT($U$3:U986)-1</f>
        <v>0.5726174471746599</v>
      </c>
      <c r="X986">
        <f t="shared" si="638"/>
        <v>0.38018671345716748</v>
      </c>
      <c r="Y986" s="1">
        <f t="shared" si="598"/>
        <v>43222</v>
      </c>
      <c r="Z986">
        <f t="shared" si="599"/>
        <v>-2.4952259456913706E-2</v>
      </c>
      <c r="AA986" s="5">
        <f t="shared" si="600"/>
        <v>2.3599464688366378E-3</v>
      </c>
      <c r="AB986" s="5">
        <f t="shared" si="601"/>
        <v>2.8816552851378407E-3</v>
      </c>
      <c r="AC986" s="5">
        <f t="shared" si="602"/>
        <v>-2.1915439795392899E-2</v>
      </c>
      <c r="AD986" s="5">
        <f t="shared" si="603"/>
        <v>1.1052319938507305E-2</v>
      </c>
      <c r="AE986" s="5">
        <f t="shared" si="604"/>
        <v>1.2887968012323725E-2</v>
      </c>
      <c r="AF986" s="5">
        <f t="shared" si="605"/>
        <v>1.6512308629893058E-2</v>
      </c>
      <c r="AG986" s="5">
        <f t="shared" si="606"/>
        <v>5.4987839629376811E-3</v>
      </c>
      <c r="AH986" s="5">
        <f t="shared" si="607"/>
        <v>-2.150050569548756E-3</v>
      </c>
      <c r="AI986" s="5">
        <f t="shared" si="608"/>
        <v>-7.4270152008348855E-4</v>
      </c>
      <c r="AJ986" s="5">
        <f t="shared" si="609"/>
        <v>-1.5995355849934056E-2</v>
      </c>
      <c r="AK986">
        <f t="shared" si="610"/>
        <v>-8.3402581081575278E-3</v>
      </c>
      <c r="AL986" s="5">
        <f t="shared" si="611"/>
        <v>7.3679220962818981E-3</v>
      </c>
      <c r="AM986" s="5">
        <f t="shared" si="612"/>
        <v>1.4006932745568967E-2</v>
      </c>
      <c r="AN986" s="5">
        <f t="shared" si="613"/>
        <v>-9.4472197274635406E-3</v>
      </c>
      <c r="AO986" s="5">
        <f t="shared" si="614"/>
        <v>-5.3891744411886933E-3</v>
      </c>
      <c r="AP986" s="5">
        <f t="shared" si="615"/>
        <v>1.2620968786860809E-2</v>
      </c>
      <c r="AQ986" s="5">
        <f t="shared" si="616"/>
        <v>-1.0056385530561429E-2</v>
      </c>
      <c r="AR986" s="5">
        <f t="shared" si="617"/>
        <v>-1.0566773735568802E-2</v>
      </c>
      <c r="AS986" s="5">
        <f t="shared" si="618"/>
        <v>9.0973456407950071E-3</v>
      </c>
      <c r="AT986" s="5">
        <f t="shared" si="619"/>
        <v>1.7429577957142506E-2</v>
      </c>
      <c r="AU986" s="5">
        <f t="shared" si="620"/>
        <v>-2.7449729585169447E-3</v>
      </c>
      <c r="AV986">
        <f t="shared" si="621"/>
        <v>0</v>
      </c>
      <c r="AW986">
        <f t="shared" si="622"/>
        <v>0</v>
      </c>
      <c r="AX986">
        <f t="shared" si="623"/>
        <v>1</v>
      </c>
    </row>
    <row r="987" spans="1:50" x14ac:dyDescent="0.25">
      <c r="A987" s="1">
        <v>43223</v>
      </c>
      <c r="B987">
        <v>30405.480468999998</v>
      </c>
      <c r="C987">
        <v>30432.070313</v>
      </c>
      <c r="D987">
        <v>30118.650390999999</v>
      </c>
      <c r="E987">
        <v>30313.369140999999</v>
      </c>
      <c r="F987">
        <v>30313.369140999999</v>
      </c>
      <c r="G987">
        <v>1736327100</v>
      </c>
      <c r="H987" s="2">
        <f t="shared" si="625"/>
        <v>-1.3361323717011819E-2</v>
      </c>
      <c r="I987">
        <f t="shared" si="626"/>
        <v>31592.560547000001</v>
      </c>
      <c r="J987">
        <f t="shared" si="627"/>
        <v>29791.869140999999</v>
      </c>
      <c r="K987">
        <f t="shared" si="628"/>
        <v>30363.490234000001</v>
      </c>
      <c r="L987">
        <f t="shared" si="629"/>
        <v>4.2198918901094506E-2</v>
      </c>
      <c r="M987">
        <f t="shared" si="630"/>
        <v>-1.7203630436929962E-2</v>
      </c>
      <c r="N987">
        <f t="shared" si="631"/>
        <v>1.6534319483547666E-3</v>
      </c>
      <c r="O987">
        <f t="shared" si="632"/>
        <v>0</v>
      </c>
      <c r="P987">
        <f t="shared" si="624"/>
        <v>1</v>
      </c>
      <c r="Q987">
        <f t="shared" si="633"/>
        <v>0</v>
      </c>
      <c r="R987">
        <f t="shared" si="634"/>
        <v>-1</v>
      </c>
      <c r="S987">
        <f t="shared" si="635"/>
        <v>0</v>
      </c>
      <c r="T987" s="4">
        <f t="shared" si="636"/>
        <v>1.0133613237170118</v>
      </c>
      <c r="U987" s="4">
        <f t="shared" si="637"/>
        <v>1</v>
      </c>
      <c r="V987" s="4">
        <f>PRODUCT($T$3:T987)-1</f>
        <v>0.72534276966212552</v>
      </c>
      <c r="W987" s="3">
        <f>PRODUCT($U$3:U987)-1</f>
        <v>0.5726174471746599</v>
      </c>
      <c r="X987">
        <f t="shared" si="638"/>
        <v>0.36174559198874756</v>
      </c>
      <c r="Y987" s="1">
        <f t="shared" si="598"/>
        <v>43223</v>
      </c>
      <c r="Z987">
        <f t="shared" si="599"/>
        <v>2.3599464688366378E-3</v>
      </c>
      <c r="AA987" s="5">
        <f t="shared" si="600"/>
        <v>2.8816552851378407E-3</v>
      </c>
      <c r="AB987" s="5">
        <f t="shared" si="601"/>
        <v>-2.1915439795392899E-2</v>
      </c>
      <c r="AC987" s="5">
        <f t="shared" si="602"/>
        <v>1.1052319938507305E-2</v>
      </c>
      <c r="AD987" s="5">
        <f t="shared" si="603"/>
        <v>1.2887968012323725E-2</v>
      </c>
      <c r="AE987" s="5">
        <f t="shared" si="604"/>
        <v>1.6512308629893058E-2</v>
      </c>
      <c r="AF987" s="5">
        <f t="shared" si="605"/>
        <v>5.4987839629376811E-3</v>
      </c>
      <c r="AG987" s="5">
        <f t="shared" si="606"/>
        <v>-2.150050569548756E-3</v>
      </c>
      <c r="AH987" s="5">
        <f t="shared" si="607"/>
        <v>-7.4270152008348855E-4</v>
      </c>
      <c r="AI987" s="5">
        <f t="shared" si="608"/>
        <v>-1.5995355849934056E-2</v>
      </c>
      <c r="AJ987" s="5">
        <f t="shared" si="609"/>
        <v>-8.3402581081575278E-3</v>
      </c>
      <c r="AK987">
        <f t="shared" si="610"/>
        <v>7.3679220962818981E-3</v>
      </c>
      <c r="AL987" s="5">
        <f t="shared" si="611"/>
        <v>1.4006932745568967E-2</v>
      </c>
      <c r="AM987" s="5">
        <f t="shared" si="612"/>
        <v>-9.4472197274635406E-3</v>
      </c>
      <c r="AN987" s="5">
        <f t="shared" si="613"/>
        <v>-5.3891744411886933E-3</v>
      </c>
      <c r="AO987" s="5">
        <f t="shared" si="614"/>
        <v>1.2620968786860809E-2</v>
      </c>
      <c r="AP987" s="5">
        <f t="shared" si="615"/>
        <v>-1.0056385530561429E-2</v>
      </c>
      <c r="AQ987" s="5">
        <f t="shared" si="616"/>
        <v>-1.0566773735568802E-2</v>
      </c>
      <c r="AR987" s="5">
        <f t="shared" si="617"/>
        <v>9.0973456407950071E-3</v>
      </c>
      <c r="AS987" s="5">
        <f t="shared" si="618"/>
        <v>1.7429577957142506E-2</v>
      </c>
      <c r="AT987" s="5">
        <f t="shared" si="619"/>
        <v>-2.7449729585169447E-3</v>
      </c>
      <c r="AU987" s="5">
        <f t="shared" si="620"/>
        <v>-1.3361323717011819E-2</v>
      </c>
      <c r="AV987">
        <f t="shared" si="621"/>
        <v>0</v>
      </c>
      <c r="AW987">
        <f t="shared" si="622"/>
        <v>1</v>
      </c>
      <c r="AX987">
        <f t="shared" si="623"/>
        <v>0</v>
      </c>
    </row>
    <row r="988" spans="1:50" x14ac:dyDescent="0.25">
      <c r="A988" s="1">
        <v>43224</v>
      </c>
      <c r="B988">
        <v>30316.980468999998</v>
      </c>
      <c r="C988">
        <v>30341.460938</v>
      </c>
      <c r="D988">
        <v>29859.300781000002</v>
      </c>
      <c r="E988">
        <v>29926.5</v>
      </c>
      <c r="F988">
        <v>29926.5</v>
      </c>
      <c r="G988">
        <v>1754754700</v>
      </c>
      <c r="H988" s="2">
        <f t="shared" si="625"/>
        <v>-1.2762327381047989E-2</v>
      </c>
      <c r="I988">
        <f t="shared" si="626"/>
        <v>31592.560547000001</v>
      </c>
      <c r="J988">
        <f t="shared" si="627"/>
        <v>29791.869140999999</v>
      </c>
      <c r="K988">
        <f t="shared" si="628"/>
        <v>30743.179688</v>
      </c>
      <c r="L988">
        <f t="shared" si="629"/>
        <v>5.5671747347668443E-2</v>
      </c>
      <c r="M988">
        <f t="shared" si="630"/>
        <v>-4.4987171570347595E-3</v>
      </c>
      <c r="N988">
        <f t="shared" si="631"/>
        <v>2.7289515579837165E-2</v>
      </c>
      <c r="O988">
        <f t="shared" si="632"/>
        <v>1</v>
      </c>
      <c r="P988">
        <f t="shared" si="624"/>
        <v>0</v>
      </c>
      <c r="Q988">
        <f t="shared" si="633"/>
        <v>0</v>
      </c>
      <c r="R988">
        <f t="shared" si="634"/>
        <v>1</v>
      </c>
      <c r="S988">
        <f t="shared" si="635"/>
        <v>2</v>
      </c>
      <c r="T988" s="4">
        <f t="shared" si="636"/>
        <v>0.977237672618952</v>
      </c>
      <c r="U988" s="4">
        <f t="shared" si="637"/>
        <v>0.98223767261895201</v>
      </c>
      <c r="V988" s="4">
        <f>PRODUCT($T$3:T988)-1</f>
        <v>0.68606995269455218</v>
      </c>
      <c r="W988" s="3">
        <f>PRODUCT($U$3:U988)-1</f>
        <v>0.54468410123279565</v>
      </c>
      <c r="X988">
        <f t="shared" si="638"/>
        <v>0.34436654893408813</v>
      </c>
      <c r="Y988" s="1">
        <f t="shared" si="598"/>
        <v>43224</v>
      </c>
      <c r="Z988">
        <f t="shared" si="599"/>
        <v>2.8816552851378407E-3</v>
      </c>
      <c r="AA988" s="5">
        <f t="shared" si="600"/>
        <v>-2.1915439795392899E-2</v>
      </c>
      <c r="AB988" s="5">
        <f t="shared" si="601"/>
        <v>1.1052319938507305E-2</v>
      </c>
      <c r="AC988" s="5">
        <f t="shared" si="602"/>
        <v>1.2887968012323725E-2</v>
      </c>
      <c r="AD988" s="5">
        <f t="shared" si="603"/>
        <v>1.6512308629893058E-2</v>
      </c>
      <c r="AE988" s="5">
        <f t="shared" si="604"/>
        <v>5.4987839629376811E-3</v>
      </c>
      <c r="AF988" s="5">
        <f t="shared" si="605"/>
        <v>-2.150050569548756E-3</v>
      </c>
      <c r="AG988" s="5">
        <f t="shared" si="606"/>
        <v>-7.4270152008348855E-4</v>
      </c>
      <c r="AH988" s="5">
        <f t="shared" si="607"/>
        <v>-1.5995355849934056E-2</v>
      </c>
      <c r="AI988" s="5">
        <f t="shared" si="608"/>
        <v>-8.3402581081575278E-3</v>
      </c>
      <c r="AJ988" s="5">
        <f t="shared" si="609"/>
        <v>7.3679220962818981E-3</v>
      </c>
      <c r="AK988">
        <f t="shared" si="610"/>
        <v>1.4006932745568967E-2</v>
      </c>
      <c r="AL988" s="5">
        <f t="shared" si="611"/>
        <v>-9.4472197274635406E-3</v>
      </c>
      <c r="AM988" s="5">
        <f t="shared" si="612"/>
        <v>-5.3891744411886933E-3</v>
      </c>
      <c r="AN988" s="5">
        <f t="shared" si="613"/>
        <v>1.2620968786860809E-2</v>
      </c>
      <c r="AO988" s="5">
        <f t="shared" si="614"/>
        <v>-1.0056385530561429E-2</v>
      </c>
      <c r="AP988" s="5">
        <f t="shared" si="615"/>
        <v>-1.0566773735568802E-2</v>
      </c>
      <c r="AQ988" s="5">
        <f t="shared" si="616"/>
        <v>9.0973456407950071E-3</v>
      </c>
      <c r="AR988" s="5">
        <f t="shared" si="617"/>
        <v>1.7429577957142506E-2</v>
      </c>
      <c r="AS988" s="5">
        <f t="shared" si="618"/>
        <v>-2.7449729585169447E-3</v>
      </c>
      <c r="AT988" s="5">
        <f t="shared" si="619"/>
        <v>-1.3361323717011819E-2</v>
      </c>
      <c r="AU988" s="5">
        <f t="shared" si="620"/>
        <v>-1.2762327381047989E-2</v>
      </c>
      <c r="AV988">
        <f t="shared" si="621"/>
        <v>1</v>
      </c>
      <c r="AW988">
        <f t="shared" si="622"/>
        <v>0</v>
      </c>
      <c r="AX988">
        <f t="shared" si="623"/>
        <v>0</v>
      </c>
    </row>
    <row r="989" spans="1:50" x14ac:dyDescent="0.25">
      <c r="A989" s="1">
        <v>43227</v>
      </c>
      <c r="B989">
        <v>30102.060547000001</v>
      </c>
      <c r="C989">
        <v>30138.330077999999</v>
      </c>
      <c r="D989">
        <v>29791.869140999999</v>
      </c>
      <c r="E989">
        <v>29994.259765999999</v>
      </c>
      <c r="F989">
        <v>29994.259765999999</v>
      </c>
      <c r="G989">
        <v>1441380300</v>
      </c>
      <c r="H989" s="2">
        <f t="shared" si="625"/>
        <v>2.264206171787464E-3</v>
      </c>
      <c r="I989">
        <f t="shared" si="626"/>
        <v>31592.560547000001</v>
      </c>
      <c r="J989">
        <f t="shared" si="627"/>
        <v>29964.339843999998</v>
      </c>
      <c r="K989">
        <f t="shared" si="628"/>
        <v>30896.109375</v>
      </c>
      <c r="L989">
        <f t="shared" si="629"/>
        <v>5.3286888673670596E-2</v>
      </c>
      <c r="M989">
        <f t="shared" si="630"/>
        <v>-9.9752160024690895E-4</v>
      </c>
      <c r="N989">
        <f t="shared" si="631"/>
        <v>3.0067406765020177E-2</v>
      </c>
      <c r="O989">
        <f t="shared" si="632"/>
        <v>1</v>
      </c>
      <c r="P989">
        <f t="shared" si="624"/>
        <v>0</v>
      </c>
      <c r="Q989">
        <f t="shared" si="633"/>
        <v>0</v>
      </c>
      <c r="R989">
        <f t="shared" si="634"/>
        <v>1</v>
      </c>
      <c r="S989">
        <f t="shared" si="635"/>
        <v>0</v>
      </c>
      <c r="T989" s="4">
        <f t="shared" si="636"/>
        <v>1.0022642061717875</v>
      </c>
      <c r="U989" s="4">
        <f t="shared" si="637"/>
        <v>1.0022642061717875</v>
      </c>
      <c r="V989" s="4">
        <f>PRODUCT($T$3:T989)-1</f>
        <v>0.6898875626875085</v>
      </c>
      <c r="W989" s="3">
        <f>PRODUCT($U$3:U989)-1</f>
        <v>0.54818158450826893</v>
      </c>
      <c r="X989">
        <f t="shared" si="638"/>
        <v>0.34741047197132957</v>
      </c>
      <c r="Y989" s="1">
        <f t="shared" si="598"/>
        <v>43227</v>
      </c>
      <c r="Z989">
        <f t="shared" si="599"/>
        <v>-2.1915439795392899E-2</v>
      </c>
      <c r="AA989" s="5">
        <f t="shared" si="600"/>
        <v>1.1052319938507305E-2</v>
      </c>
      <c r="AB989" s="5">
        <f t="shared" si="601"/>
        <v>1.2887968012323725E-2</v>
      </c>
      <c r="AC989" s="5">
        <f t="shared" si="602"/>
        <v>1.6512308629893058E-2</v>
      </c>
      <c r="AD989" s="5">
        <f t="shared" si="603"/>
        <v>5.4987839629376811E-3</v>
      </c>
      <c r="AE989" s="5">
        <f t="shared" si="604"/>
        <v>-2.150050569548756E-3</v>
      </c>
      <c r="AF989" s="5">
        <f t="shared" si="605"/>
        <v>-7.4270152008348855E-4</v>
      </c>
      <c r="AG989" s="5">
        <f t="shared" si="606"/>
        <v>-1.5995355849934056E-2</v>
      </c>
      <c r="AH989" s="5">
        <f t="shared" si="607"/>
        <v>-8.3402581081575278E-3</v>
      </c>
      <c r="AI989" s="5">
        <f t="shared" si="608"/>
        <v>7.3679220962818981E-3</v>
      </c>
      <c r="AJ989" s="5">
        <f t="shared" si="609"/>
        <v>1.4006932745568967E-2</v>
      </c>
      <c r="AK989">
        <f t="shared" si="610"/>
        <v>-9.4472197274635406E-3</v>
      </c>
      <c r="AL989" s="5">
        <f t="shared" si="611"/>
        <v>-5.3891744411886933E-3</v>
      </c>
      <c r="AM989" s="5">
        <f t="shared" si="612"/>
        <v>1.2620968786860809E-2</v>
      </c>
      <c r="AN989" s="5">
        <f t="shared" si="613"/>
        <v>-1.0056385530561429E-2</v>
      </c>
      <c r="AO989" s="5">
        <f t="shared" si="614"/>
        <v>-1.0566773735568802E-2</v>
      </c>
      <c r="AP989" s="5">
        <f t="shared" si="615"/>
        <v>9.0973456407950071E-3</v>
      </c>
      <c r="AQ989" s="5">
        <f t="shared" si="616"/>
        <v>1.7429577957142506E-2</v>
      </c>
      <c r="AR989" s="5">
        <f t="shared" si="617"/>
        <v>-2.7449729585169447E-3</v>
      </c>
      <c r="AS989" s="5">
        <f t="shared" si="618"/>
        <v>-1.3361323717011819E-2</v>
      </c>
      <c r="AT989" s="5">
        <f t="shared" si="619"/>
        <v>-1.2762327381047989E-2</v>
      </c>
      <c r="AU989" s="5">
        <f t="shared" si="620"/>
        <v>2.264206171787464E-3</v>
      </c>
      <c r="AV989">
        <f t="shared" si="621"/>
        <v>1</v>
      </c>
      <c r="AW989">
        <f t="shared" si="622"/>
        <v>0</v>
      </c>
      <c r="AX989">
        <f t="shared" si="623"/>
        <v>0</v>
      </c>
    </row>
    <row r="990" spans="1:50" x14ac:dyDescent="0.25">
      <c r="A990" s="1">
        <v>43228</v>
      </c>
      <c r="B990">
        <v>30123.769531000002</v>
      </c>
      <c r="C990">
        <v>30444.220702999999</v>
      </c>
      <c r="D990">
        <v>30123.769531000002</v>
      </c>
      <c r="E990">
        <v>30402.810547000001</v>
      </c>
      <c r="F990">
        <v>30402.810547000001</v>
      </c>
      <c r="G990">
        <v>1623605700</v>
      </c>
      <c r="H990" s="2">
        <f t="shared" si="625"/>
        <v>1.3620965617665126E-2</v>
      </c>
      <c r="I990">
        <f t="shared" si="626"/>
        <v>31592.560547000001</v>
      </c>
      <c r="J990">
        <f t="shared" si="627"/>
        <v>29964.339843999998</v>
      </c>
      <c r="K990">
        <f t="shared" si="628"/>
        <v>31161.369140999999</v>
      </c>
      <c r="L990">
        <f t="shared" si="629"/>
        <v>3.9132895235483467E-2</v>
      </c>
      <c r="M990">
        <f t="shared" si="630"/>
        <v>-1.4422045038308795E-2</v>
      </c>
      <c r="N990">
        <f t="shared" si="631"/>
        <v>2.4950278620699651E-2</v>
      </c>
      <c r="O990">
        <f t="shared" si="632"/>
        <v>1</v>
      </c>
      <c r="P990">
        <f t="shared" si="624"/>
        <v>0</v>
      </c>
      <c r="Q990">
        <f t="shared" si="633"/>
        <v>0</v>
      </c>
      <c r="R990">
        <f t="shared" si="634"/>
        <v>1</v>
      </c>
      <c r="S990">
        <f t="shared" si="635"/>
        <v>0</v>
      </c>
      <c r="T990" s="4">
        <f t="shared" si="636"/>
        <v>1.0136209656176651</v>
      </c>
      <c r="U990" s="4">
        <f t="shared" si="637"/>
        <v>1.0136209656176651</v>
      </c>
      <c r="V990" s="4">
        <f>PRODUCT($T$3:T990)-1</f>
        <v>0.71290546307659497</v>
      </c>
      <c r="W990" s="3">
        <f>PRODUCT($U$3:U990)-1</f>
        <v>0.56926931264075842</v>
      </c>
      <c r="X990">
        <f t="shared" si="638"/>
        <v>0.36576350368293276</v>
      </c>
      <c r="Y990" s="1">
        <f t="shared" si="598"/>
        <v>43228</v>
      </c>
      <c r="Z990">
        <f t="shared" si="599"/>
        <v>1.1052319938507305E-2</v>
      </c>
      <c r="AA990" s="5">
        <f t="shared" si="600"/>
        <v>1.2887968012323725E-2</v>
      </c>
      <c r="AB990" s="5">
        <f t="shared" si="601"/>
        <v>1.6512308629893058E-2</v>
      </c>
      <c r="AC990" s="5">
        <f t="shared" si="602"/>
        <v>5.4987839629376811E-3</v>
      </c>
      <c r="AD990" s="5">
        <f t="shared" si="603"/>
        <v>-2.150050569548756E-3</v>
      </c>
      <c r="AE990" s="5">
        <f t="shared" si="604"/>
        <v>-7.4270152008348855E-4</v>
      </c>
      <c r="AF990" s="5">
        <f t="shared" si="605"/>
        <v>-1.5995355849934056E-2</v>
      </c>
      <c r="AG990" s="5">
        <f t="shared" si="606"/>
        <v>-8.3402581081575278E-3</v>
      </c>
      <c r="AH990" s="5">
        <f t="shared" si="607"/>
        <v>7.3679220962818981E-3</v>
      </c>
      <c r="AI990" s="5">
        <f t="shared" si="608"/>
        <v>1.4006932745568967E-2</v>
      </c>
      <c r="AJ990" s="5">
        <f t="shared" si="609"/>
        <v>-9.4472197274635406E-3</v>
      </c>
      <c r="AK990">
        <f t="shared" si="610"/>
        <v>-5.3891744411886933E-3</v>
      </c>
      <c r="AL990" s="5">
        <f t="shared" si="611"/>
        <v>1.2620968786860809E-2</v>
      </c>
      <c r="AM990" s="5">
        <f t="shared" si="612"/>
        <v>-1.0056385530561429E-2</v>
      </c>
      <c r="AN990" s="5">
        <f t="shared" si="613"/>
        <v>-1.0566773735568802E-2</v>
      </c>
      <c r="AO990" s="5">
        <f t="shared" si="614"/>
        <v>9.0973456407950071E-3</v>
      </c>
      <c r="AP990" s="5">
        <f t="shared" si="615"/>
        <v>1.7429577957142506E-2</v>
      </c>
      <c r="AQ990" s="5">
        <f t="shared" si="616"/>
        <v>-2.7449729585169447E-3</v>
      </c>
      <c r="AR990" s="5">
        <f t="shared" si="617"/>
        <v>-1.3361323717011819E-2</v>
      </c>
      <c r="AS990" s="5">
        <f t="shared" si="618"/>
        <v>-1.2762327381047989E-2</v>
      </c>
      <c r="AT990" s="5">
        <f t="shared" si="619"/>
        <v>2.264206171787464E-3</v>
      </c>
      <c r="AU990" s="5">
        <f t="shared" si="620"/>
        <v>1.3620965617665126E-2</v>
      </c>
      <c r="AV990">
        <f t="shared" si="621"/>
        <v>1</v>
      </c>
      <c r="AW990">
        <f t="shared" si="622"/>
        <v>0</v>
      </c>
      <c r="AX990">
        <f t="shared" si="623"/>
        <v>0</v>
      </c>
    </row>
    <row r="991" spans="1:50" x14ac:dyDescent="0.25">
      <c r="A991" s="1">
        <v>43229</v>
      </c>
      <c r="B991">
        <v>30452.160156000002</v>
      </c>
      <c r="C991">
        <v>30568.759765999999</v>
      </c>
      <c r="D991">
        <v>30346.619140999999</v>
      </c>
      <c r="E991">
        <v>30536.140625</v>
      </c>
      <c r="F991">
        <v>30536.140625</v>
      </c>
      <c r="G991">
        <v>1360669300</v>
      </c>
      <c r="H991" s="2">
        <f t="shared" si="625"/>
        <v>4.3854523842090654E-3</v>
      </c>
      <c r="I991">
        <f t="shared" si="626"/>
        <v>31592.560547000001</v>
      </c>
      <c r="J991">
        <f t="shared" si="627"/>
        <v>29964.339843999998</v>
      </c>
      <c r="K991">
        <f t="shared" si="628"/>
        <v>31369.279297000001</v>
      </c>
      <c r="L991">
        <f t="shared" si="629"/>
        <v>3.4595724946822726E-2</v>
      </c>
      <c r="M991">
        <f t="shared" si="630"/>
        <v>-1.8725378168184981E-2</v>
      </c>
      <c r="N991">
        <f t="shared" si="631"/>
        <v>2.7283692534409765E-2</v>
      </c>
      <c r="O991">
        <f t="shared" si="632"/>
        <v>1</v>
      </c>
      <c r="P991">
        <f t="shared" si="624"/>
        <v>0</v>
      </c>
      <c r="Q991">
        <f t="shared" si="633"/>
        <v>0</v>
      </c>
      <c r="R991">
        <f t="shared" si="634"/>
        <v>1</v>
      </c>
      <c r="S991">
        <f t="shared" si="635"/>
        <v>0</v>
      </c>
      <c r="T991" s="4">
        <f t="shared" si="636"/>
        <v>1.0043854523842091</v>
      </c>
      <c r="U991" s="4">
        <f t="shared" si="637"/>
        <v>1.0043854523842091</v>
      </c>
      <c r="V991" s="4">
        <f>PRODUCT($T$3:T991)-1</f>
        <v>0.72041732842356887</v>
      </c>
      <c r="W991" s="3">
        <f>PRODUCT($U$3:U991)-1</f>
        <v>0.57615126848934506</v>
      </c>
      <c r="X991">
        <f t="shared" si="638"/>
        <v>0.37175299449642507</v>
      </c>
      <c r="Y991" s="1">
        <f t="shared" si="598"/>
        <v>43229</v>
      </c>
      <c r="Z991">
        <f t="shared" si="599"/>
        <v>1.2887968012323725E-2</v>
      </c>
      <c r="AA991" s="5">
        <f t="shared" si="600"/>
        <v>1.6512308629893058E-2</v>
      </c>
      <c r="AB991" s="5">
        <f t="shared" si="601"/>
        <v>5.4987839629376811E-3</v>
      </c>
      <c r="AC991" s="5">
        <f t="shared" si="602"/>
        <v>-2.150050569548756E-3</v>
      </c>
      <c r="AD991" s="5">
        <f t="shared" si="603"/>
        <v>-7.4270152008348855E-4</v>
      </c>
      <c r="AE991" s="5">
        <f t="shared" si="604"/>
        <v>-1.5995355849934056E-2</v>
      </c>
      <c r="AF991" s="5">
        <f t="shared" si="605"/>
        <v>-8.3402581081575278E-3</v>
      </c>
      <c r="AG991" s="5">
        <f t="shared" si="606"/>
        <v>7.3679220962818981E-3</v>
      </c>
      <c r="AH991" s="5">
        <f t="shared" si="607"/>
        <v>1.4006932745568967E-2</v>
      </c>
      <c r="AI991" s="5">
        <f t="shared" si="608"/>
        <v>-9.4472197274635406E-3</v>
      </c>
      <c r="AJ991" s="5">
        <f t="shared" si="609"/>
        <v>-5.3891744411886933E-3</v>
      </c>
      <c r="AK991">
        <f t="shared" si="610"/>
        <v>1.2620968786860809E-2</v>
      </c>
      <c r="AL991" s="5">
        <f t="shared" si="611"/>
        <v>-1.0056385530561429E-2</v>
      </c>
      <c r="AM991" s="5">
        <f t="shared" si="612"/>
        <v>-1.0566773735568802E-2</v>
      </c>
      <c r="AN991" s="5">
        <f t="shared" si="613"/>
        <v>9.0973456407950071E-3</v>
      </c>
      <c r="AO991" s="5">
        <f t="shared" si="614"/>
        <v>1.7429577957142506E-2</v>
      </c>
      <c r="AP991" s="5">
        <f t="shared" si="615"/>
        <v>-2.7449729585169447E-3</v>
      </c>
      <c r="AQ991" s="5">
        <f t="shared" si="616"/>
        <v>-1.3361323717011819E-2</v>
      </c>
      <c r="AR991" s="5">
        <f t="shared" si="617"/>
        <v>-1.2762327381047989E-2</v>
      </c>
      <c r="AS991" s="5">
        <f t="shared" si="618"/>
        <v>2.264206171787464E-3</v>
      </c>
      <c r="AT991" s="5">
        <f t="shared" si="619"/>
        <v>1.3620965617665126E-2</v>
      </c>
      <c r="AU991" s="5">
        <f t="shared" si="620"/>
        <v>4.3854523842090654E-3</v>
      </c>
      <c r="AV991">
        <f t="shared" si="621"/>
        <v>1</v>
      </c>
      <c r="AW991">
        <f t="shared" si="622"/>
        <v>0</v>
      </c>
      <c r="AX991">
        <f t="shared" si="623"/>
        <v>0</v>
      </c>
    </row>
    <row r="992" spans="1:50" x14ac:dyDescent="0.25">
      <c r="A992" s="1">
        <v>43230</v>
      </c>
      <c r="B992">
        <v>30716.970702999999</v>
      </c>
      <c r="C992">
        <v>30851.300781000002</v>
      </c>
      <c r="D992">
        <v>30712.929688</v>
      </c>
      <c r="E992">
        <v>30809.220702999999</v>
      </c>
      <c r="F992">
        <v>30809.220702999999</v>
      </c>
      <c r="G992">
        <v>1534597300</v>
      </c>
      <c r="H992" s="2">
        <f t="shared" si="625"/>
        <v>8.9428484546743015E-3</v>
      </c>
      <c r="I992">
        <f t="shared" si="626"/>
        <v>31592.560547000001</v>
      </c>
      <c r="J992">
        <f t="shared" si="627"/>
        <v>29964.339843999998</v>
      </c>
      <c r="K992">
        <f t="shared" si="628"/>
        <v>30874.099609000001</v>
      </c>
      <c r="L992">
        <f t="shared" si="629"/>
        <v>2.5425500097888687E-2</v>
      </c>
      <c r="M992">
        <f t="shared" si="630"/>
        <v>-2.7422987005891075E-2</v>
      </c>
      <c r="N992">
        <f t="shared" si="631"/>
        <v>2.1058275581011809E-3</v>
      </c>
      <c r="O992">
        <f t="shared" si="632"/>
        <v>0</v>
      </c>
      <c r="P992">
        <f t="shared" si="624"/>
        <v>1</v>
      </c>
      <c r="Q992">
        <f t="shared" si="633"/>
        <v>0</v>
      </c>
      <c r="R992">
        <f t="shared" si="634"/>
        <v>1</v>
      </c>
      <c r="S992">
        <f t="shared" si="635"/>
        <v>0</v>
      </c>
      <c r="T992" s="4">
        <f t="shared" si="636"/>
        <v>1.0089428484546743</v>
      </c>
      <c r="U992" s="4">
        <f t="shared" si="637"/>
        <v>1.0089428484546743</v>
      </c>
      <c r="V992" s="4">
        <f>PRODUCT($T$3:T992)-1</f>
        <v>0.7358027598704564</v>
      </c>
      <c r="W992" s="3">
        <f>PRODUCT($U$3:U992)-1</f>
        <v>0.590246550425088</v>
      </c>
      <c r="X992">
        <f t="shared" si="638"/>
        <v>0.38402037364345221</v>
      </c>
      <c r="Y992" s="1">
        <f t="shared" si="598"/>
        <v>43230</v>
      </c>
      <c r="Z992">
        <f t="shared" si="599"/>
        <v>1.6512308629893058E-2</v>
      </c>
      <c r="AA992" s="5">
        <f t="shared" si="600"/>
        <v>5.4987839629376811E-3</v>
      </c>
      <c r="AB992" s="5">
        <f t="shared" si="601"/>
        <v>-2.150050569548756E-3</v>
      </c>
      <c r="AC992" s="5">
        <f t="shared" si="602"/>
        <v>-7.4270152008348855E-4</v>
      </c>
      <c r="AD992" s="5">
        <f t="shared" si="603"/>
        <v>-1.5995355849934056E-2</v>
      </c>
      <c r="AE992" s="5">
        <f t="shared" si="604"/>
        <v>-8.3402581081575278E-3</v>
      </c>
      <c r="AF992" s="5">
        <f t="shared" si="605"/>
        <v>7.3679220962818981E-3</v>
      </c>
      <c r="AG992" s="5">
        <f t="shared" si="606"/>
        <v>1.4006932745568967E-2</v>
      </c>
      <c r="AH992" s="5">
        <f t="shared" si="607"/>
        <v>-9.4472197274635406E-3</v>
      </c>
      <c r="AI992" s="5">
        <f t="shared" si="608"/>
        <v>-5.3891744411886933E-3</v>
      </c>
      <c r="AJ992" s="5">
        <f t="shared" si="609"/>
        <v>1.2620968786860809E-2</v>
      </c>
      <c r="AK992">
        <f t="shared" si="610"/>
        <v>-1.0056385530561429E-2</v>
      </c>
      <c r="AL992" s="5">
        <f t="shared" si="611"/>
        <v>-1.0566773735568802E-2</v>
      </c>
      <c r="AM992" s="5">
        <f t="shared" si="612"/>
        <v>9.0973456407950071E-3</v>
      </c>
      <c r="AN992" s="5">
        <f t="shared" si="613"/>
        <v>1.7429577957142506E-2</v>
      </c>
      <c r="AO992" s="5">
        <f t="shared" si="614"/>
        <v>-2.7449729585169447E-3</v>
      </c>
      <c r="AP992" s="5">
        <f t="shared" si="615"/>
        <v>-1.3361323717011819E-2</v>
      </c>
      <c r="AQ992" s="5">
        <f t="shared" si="616"/>
        <v>-1.2762327381047989E-2</v>
      </c>
      <c r="AR992" s="5">
        <f t="shared" si="617"/>
        <v>2.264206171787464E-3</v>
      </c>
      <c r="AS992" s="5">
        <f t="shared" si="618"/>
        <v>1.3620965617665126E-2</v>
      </c>
      <c r="AT992" s="5">
        <f t="shared" si="619"/>
        <v>4.3854523842090654E-3</v>
      </c>
      <c r="AU992" s="5">
        <f t="shared" si="620"/>
        <v>8.9428484546743015E-3</v>
      </c>
      <c r="AV992">
        <f t="shared" si="621"/>
        <v>0</v>
      </c>
      <c r="AW992">
        <f t="shared" si="622"/>
        <v>1</v>
      </c>
      <c r="AX992">
        <f t="shared" si="623"/>
        <v>0</v>
      </c>
    </row>
    <row r="993" spans="1:50" x14ac:dyDescent="0.25">
      <c r="A993" s="1">
        <v>43231</v>
      </c>
      <c r="B993">
        <v>31151.800781000002</v>
      </c>
      <c r="C993">
        <v>31277.390625</v>
      </c>
      <c r="D993">
        <v>31032.439452999999</v>
      </c>
      <c r="E993">
        <v>31122.060547000001</v>
      </c>
      <c r="F993">
        <v>31122.060547000001</v>
      </c>
      <c r="G993">
        <v>1627487900</v>
      </c>
      <c r="H993" s="2">
        <f t="shared" si="625"/>
        <v>1.0154097924636618E-2</v>
      </c>
      <c r="I993">
        <f t="shared" si="626"/>
        <v>31592.560547000001</v>
      </c>
      <c r="J993">
        <f t="shared" si="627"/>
        <v>29964.339843999998</v>
      </c>
      <c r="K993">
        <f t="shared" si="628"/>
        <v>30898.570313</v>
      </c>
      <c r="L993">
        <f t="shared" si="629"/>
        <v>1.5117893601211296E-2</v>
      </c>
      <c r="M993">
        <f t="shared" si="630"/>
        <v>-3.719935899654303E-2</v>
      </c>
      <c r="N993">
        <f t="shared" si="631"/>
        <v>-7.1810873082291948E-3</v>
      </c>
      <c r="O993">
        <f t="shared" si="632"/>
        <v>0</v>
      </c>
      <c r="P993">
        <f t="shared" si="624"/>
        <v>1</v>
      </c>
      <c r="Q993">
        <f t="shared" si="633"/>
        <v>0</v>
      </c>
      <c r="R993">
        <f t="shared" si="634"/>
        <v>1</v>
      </c>
      <c r="S993">
        <f t="shared" si="635"/>
        <v>0</v>
      </c>
      <c r="T993" s="4">
        <f t="shared" si="636"/>
        <v>1.0101540979246366</v>
      </c>
      <c r="U993" s="4">
        <f t="shared" si="637"/>
        <v>1.0101540979246366</v>
      </c>
      <c r="V993" s="4">
        <f>PRODUCT($T$3:T993)-1</f>
        <v>0.75342827107203547</v>
      </c>
      <c r="W993" s="3">
        <f>PRODUCT($U$3:U993)-1</f>
        <v>0.60639406962241993</v>
      </c>
      <c r="X993">
        <f t="shared" si="638"/>
        <v>0.39807385204711987</v>
      </c>
      <c r="Y993" s="1">
        <f t="shared" si="598"/>
        <v>43231</v>
      </c>
      <c r="Z993">
        <f t="shared" si="599"/>
        <v>5.4987839629376811E-3</v>
      </c>
      <c r="AA993" s="5">
        <f t="shared" si="600"/>
        <v>-2.150050569548756E-3</v>
      </c>
      <c r="AB993" s="5">
        <f t="shared" si="601"/>
        <v>-7.4270152008348855E-4</v>
      </c>
      <c r="AC993" s="5">
        <f t="shared" si="602"/>
        <v>-1.5995355849934056E-2</v>
      </c>
      <c r="AD993" s="5">
        <f t="shared" si="603"/>
        <v>-8.3402581081575278E-3</v>
      </c>
      <c r="AE993" s="5">
        <f t="shared" si="604"/>
        <v>7.3679220962818981E-3</v>
      </c>
      <c r="AF993" s="5">
        <f t="shared" si="605"/>
        <v>1.4006932745568967E-2</v>
      </c>
      <c r="AG993" s="5">
        <f t="shared" si="606"/>
        <v>-9.4472197274635406E-3</v>
      </c>
      <c r="AH993" s="5">
        <f t="shared" si="607"/>
        <v>-5.3891744411886933E-3</v>
      </c>
      <c r="AI993" s="5">
        <f t="shared" si="608"/>
        <v>1.2620968786860809E-2</v>
      </c>
      <c r="AJ993" s="5">
        <f t="shared" si="609"/>
        <v>-1.0056385530561429E-2</v>
      </c>
      <c r="AK993">
        <f t="shared" si="610"/>
        <v>-1.0566773735568802E-2</v>
      </c>
      <c r="AL993" s="5">
        <f t="shared" si="611"/>
        <v>9.0973456407950071E-3</v>
      </c>
      <c r="AM993" s="5">
        <f t="shared" si="612"/>
        <v>1.7429577957142506E-2</v>
      </c>
      <c r="AN993" s="5">
        <f t="shared" si="613"/>
        <v>-2.7449729585169447E-3</v>
      </c>
      <c r="AO993" s="5">
        <f t="shared" si="614"/>
        <v>-1.3361323717011819E-2</v>
      </c>
      <c r="AP993" s="5">
        <f t="shared" si="615"/>
        <v>-1.2762327381047989E-2</v>
      </c>
      <c r="AQ993" s="5">
        <f t="shared" si="616"/>
        <v>2.264206171787464E-3</v>
      </c>
      <c r="AR993" s="5">
        <f t="shared" si="617"/>
        <v>1.3620965617665126E-2</v>
      </c>
      <c r="AS993" s="5">
        <f t="shared" si="618"/>
        <v>4.3854523842090654E-3</v>
      </c>
      <c r="AT993" s="5">
        <f t="shared" si="619"/>
        <v>8.9428484546743015E-3</v>
      </c>
      <c r="AU993" s="5">
        <f t="shared" si="620"/>
        <v>1.0154097924636618E-2</v>
      </c>
      <c r="AV993">
        <f t="shared" si="621"/>
        <v>0</v>
      </c>
      <c r="AW993">
        <f t="shared" si="622"/>
        <v>1</v>
      </c>
      <c r="AX993">
        <f t="shared" si="623"/>
        <v>0</v>
      </c>
    </row>
    <row r="994" spans="1:50" x14ac:dyDescent="0.25">
      <c r="A994" s="1">
        <v>43234</v>
      </c>
      <c r="B994">
        <v>31498.359375</v>
      </c>
      <c r="C994">
        <v>31592.560547000001</v>
      </c>
      <c r="D994">
        <v>31423.570313</v>
      </c>
      <c r="E994">
        <v>31541.080077999999</v>
      </c>
      <c r="F994">
        <v>31541.080077999999</v>
      </c>
      <c r="G994">
        <v>1794416600</v>
      </c>
      <c r="H994" s="2">
        <f t="shared" si="625"/>
        <v>1.3463746411237931E-2</v>
      </c>
      <c r="I994">
        <f t="shared" si="626"/>
        <v>31573.179688</v>
      </c>
      <c r="J994">
        <f t="shared" si="627"/>
        <v>29964.339843999998</v>
      </c>
      <c r="K994">
        <f t="shared" si="628"/>
        <v>30944.970702999999</v>
      </c>
      <c r="L994">
        <f t="shared" si="629"/>
        <v>1.0177080150908235E-3</v>
      </c>
      <c r="M994">
        <f t="shared" si="630"/>
        <v>-4.9990052024241893E-2</v>
      </c>
      <c r="N994">
        <f t="shared" si="631"/>
        <v>-1.8899459800547191E-2</v>
      </c>
      <c r="O994">
        <f t="shared" si="632"/>
        <v>0</v>
      </c>
      <c r="P994">
        <f t="shared" si="624"/>
        <v>0</v>
      </c>
      <c r="Q994">
        <f t="shared" si="633"/>
        <v>1</v>
      </c>
      <c r="R994">
        <f t="shared" si="634"/>
        <v>-1</v>
      </c>
      <c r="S994">
        <f t="shared" si="635"/>
        <v>2</v>
      </c>
      <c r="T994" s="4">
        <f t="shared" si="636"/>
        <v>0.97653625358876206</v>
      </c>
      <c r="U994" s="4">
        <f t="shared" si="637"/>
        <v>0.995</v>
      </c>
      <c r="V994" s="4">
        <f>PRODUCT($T$3:T994)-1</f>
        <v>0.71228627476930595</v>
      </c>
      <c r="W994" s="3">
        <f>PRODUCT($U$3:U994)-1</f>
        <v>0.59836209927430772</v>
      </c>
      <c r="X994">
        <f t="shared" si="638"/>
        <v>0.41689716385526476</v>
      </c>
      <c r="Y994" s="1">
        <f t="shared" ref="Y994:Y1057" si="639">A994</f>
        <v>43234</v>
      </c>
      <c r="Z994">
        <f t="shared" ref="Z994:Z1057" si="640">$H973</f>
        <v>-2.150050569548756E-3</v>
      </c>
      <c r="AA994" s="5">
        <f t="shared" ref="AA994:AA1057" si="641">$H974</f>
        <v>-7.4270152008348855E-4</v>
      </c>
      <c r="AB994" s="5">
        <f t="shared" ref="AB994:AB1057" si="642">$H975</f>
        <v>-1.5995355849934056E-2</v>
      </c>
      <c r="AC994" s="5">
        <f t="shared" ref="AC994:AC1057" si="643">$H976</f>
        <v>-8.3402581081575278E-3</v>
      </c>
      <c r="AD994" s="5">
        <f t="shared" ref="AD994:AD1057" si="644">$H977</f>
        <v>7.3679220962818981E-3</v>
      </c>
      <c r="AE994" s="5">
        <f t="shared" ref="AE994:AE1057" si="645">$H978</f>
        <v>1.4006932745568967E-2</v>
      </c>
      <c r="AF994" s="5">
        <f t="shared" ref="AF994:AF1057" si="646">$H979</f>
        <v>-9.4472197274635406E-3</v>
      </c>
      <c r="AG994" s="5">
        <f t="shared" ref="AG994:AG1057" si="647">$H980</f>
        <v>-5.3891744411886933E-3</v>
      </c>
      <c r="AH994" s="5">
        <f t="shared" ref="AH994:AH1057" si="648">$H981</f>
        <v>1.2620968786860809E-2</v>
      </c>
      <c r="AI994" s="5">
        <f t="shared" ref="AI994:AI1057" si="649">$H982</f>
        <v>-1.0056385530561429E-2</v>
      </c>
      <c r="AJ994" s="5">
        <f t="shared" ref="AJ994:AJ1057" si="650">$H983</f>
        <v>-1.0566773735568802E-2</v>
      </c>
      <c r="AK994">
        <f t="shared" ref="AK994:AK1057" si="651">$H984</f>
        <v>9.0973456407950071E-3</v>
      </c>
      <c r="AL994" s="5">
        <f t="shared" ref="AL994:AL1057" si="652">$H985</f>
        <v>1.7429577957142506E-2</v>
      </c>
      <c r="AM994" s="5">
        <f t="shared" ref="AM994:AM1057" si="653">$H986</f>
        <v>-2.7449729585169447E-3</v>
      </c>
      <c r="AN994" s="5">
        <f t="shared" ref="AN994:AN1057" si="654">$H987</f>
        <v>-1.3361323717011819E-2</v>
      </c>
      <c r="AO994" s="5">
        <f t="shared" ref="AO994:AO1057" si="655">$H988</f>
        <v>-1.2762327381047989E-2</v>
      </c>
      <c r="AP994" s="5">
        <f t="shared" ref="AP994:AP1057" si="656">$H989</f>
        <v>2.264206171787464E-3</v>
      </c>
      <c r="AQ994" s="5">
        <f t="shared" ref="AQ994:AQ1057" si="657">$H990</f>
        <v>1.3620965617665126E-2</v>
      </c>
      <c r="AR994" s="5">
        <f t="shared" ref="AR994:AR1057" si="658">$H991</f>
        <v>4.3854523842090654E-3</v>
      </c>
      <c r="AS994" s="5">
        <f t="shared" ref="AS994:AS1057" si="659">$H992</f>
        <v>8.9428484546743015E-3</v>
      </c>
      <c r="AT994" s="5">
        <f t="shared" ref="AT994:AT1057" si="660">$H993</f>
        <v>1.0154097924636618E-2</v>
      </c>
      <c r="AU994" s="5">
        <f t="shared" ref="AU994:AU1057" si="661">$H994</f>
        <v>1.3463746411237931E-2</v>
      </c>
      <c r="AV994">
        <f t="shared" ref="AV994:AV1057" si="662">O994</f>
        <v>0</v>
      </c>
      <c r="AW994">
        <f t="shared" ref="AW994:AW1057" si="663">P994</f>
        <v>0</v>
      </c>
      <c r="AX994">
        <f t="shared" ref="AX994:AX1057" si="664">Q994</f>
        <v>1</v>
      </c>
    </row>
    <row r="995" spans="1:50" x14ac:dyDescent="0.25">
      <c r="A995" s="1">
        <v>43235</v>
      </c>
      <c r="B995">
        <v>31573.179688</v>
      </c>
      <c r="C995">
        <v>31573.179688</v>
      </c>
      <c r="D995">
        <v>31152.029297000001</v>
      </c>
      <c r="E995">
        <v>31152.029297000001</v>
      </c>
      <c r="F995">
        <v>31152.029297000001</v>
      </c>
      <c r="G995">
        <v>1566899600</v>
      </c>
      <c r="H995" s="2">
        <f t="shared" si="625"/>
        <v>-1.2334732356592992E-2</v>
      </c>
      <c r="I995">
        <f t="shared" si="626"/>
        <v>31521.130859000001</v>
      </c>
      <c r="J995">
        <f t="shared" si="627"/>
        <v>29964.339843999998</v>
      </c>
      <c r="K995">
        <f t="shared" si="628"/>
        <v>30688.259765999999</v>
      </c>
      <c r="L995">
        <f t="shared" si="629"/>
        <v>1.1848395444194804E-2</v>
      </c>
      <c r="M995">
        <f t="shared" si="630"/>
        <v>-3.8125588598954541E-2</v>
      </c>
      <c r="N995">
        <f t="shared" si="631"/>
        <v>-1.4887297600373772E-2</v>
      </c>
      <c r="O995">
        <f t="shared" si="632"/>
        <v>0</v>
      </c>
      <c r="P995">
        <f t="shared" si="624"/>
        <v>0</v>
      </c>
      <c r="Q995">
        <f t="shared" si="633"/>
        <v>1</v>
      </c>
      <c r="R995">
        <f t="shared" si="634"/>
        <v>-1</v>
      </c>
      <c r="S995">
        <f t="shared" si="635"/>
        <v>0</v>
      </c>
      <c r="T995" s="4">
        <f t="shared" si="636"/>
        <v>1.012334732356593</v>
      </c>
      <c r="U995" s="4">
        <f t="shared" si="637"/>
        <v>1</v>
      </c>
      <c r="V995" s="4">
        <f>PRODUCT($T$3:T995)-1</f>
        <v>0.73340686768645291</v>
      </c>
      <c r="W995" s="3">
        <f>PRODUCT($U$3:U995)-1</f>
        <v>0.59836209927430772</v>
      </c>
      <c r="X995">
        <f t="shared" si="638"/>
        <v>0.39942011656229437</v>
      </c>
      <c r="Y995" s="1">
        <f t="shared" si="639"/>
        <v>43235</v>
      </c>
      <c r="Z995">
        <f t="shared" si="640"/>
        <v>-7.4270152008348855E-4</v>
      </c>
      <c r="AA995" s="5">
        <f t="shared" si="641"/>
        <v>-1.5995355849934056E-2</v>
      </c>
      <c r="AB995" s="5">
        <f t="shared" si="642"/>
        <v>-8.3402581081575278E-3</v>
      </c>
      <c r="AC995" s="5">
        <f t="shared" si="643"/>
        <v>7.3679220962818981E-3</v>
      </c>
      <c r="AD995" s="5">
        <f t="shared" si="644"/>
        <v>1.4006932745568967E-2</v>
      </c>
      <c r="AE995" s="5">
        <f t="shared" si="645"/>
        <v>-9.4472197274635406E-3</v>
      </c>
      <c r="AF995" s="5">
        <f t="shared" si="646"/>
        <v>-5.3891744411886933E-3</v>
      </c>
      <c r="AG995" s="5">
        <f t="shared" si="647"/>
        <v>1.2620968786860809E-2</v>
      </c>
      <c r="AH995" s="5">
        <f t="shared" si="648"/>
        <v>-1.0056385530561429E-2</v>
      </c>
      <c r="AI995" s="5">
        <f t="shared" si="649"/>
        <v>-1.0566773735568802E-2</v>
      </c>
      <c r="AJ995" s="5">
        <f t="shared" si="650"/>
        <v>9.0973456407950071E-3</v>
      </c>
      <c r="AK995">
        <f t="shared" si="651"/>
        <v>1.7429577957142506E-2</v>
      </c>
      <c r="AL995" s="5">
        <f t="shared" si="652"/>
        <v>-2.7449729585169447E-3</v>
      </c>
      <c r="AM995" s="5">
        <f t="shared" si="653"/>
        <v>-1.3361323717011819E-2</v>
      </c>
      <c r="AN995" s="5">
        <f t="shared" si="654"/>
        <v>-1.2762327381047989E-2</v>
      </c>
      <c r="AO995" s="5">
        <f t="shared" si="655"/>
        <v>2.264206171787464E-3</v>
      </c>
      <c r="AP995" s="5">
        <f t="shared" si="656"/>
        <v>1.3620965617665126E-2</v>
      </c>
      <c r="AQ995" s="5">
        <f t="shared" si="657"/>
        <v>4.3854523842090654E-3</v>
      </c>
      <c r="AR995" s="5">
        <f t="shared" si="658"/>
        <v>8.9428484546743015E-3</v>
      </c>
      <c r="AS995" s="5">
        <f t="shared" si="659"/>
        <v>1.0154097924636618E-2</v>
      </c>
      <c r="AT995" s="5">
        <f t="shared" si="660"/>
        <v>1.3463746411237931E-2</v>
      </c>
      <c r="AU995" s="5">
        <f t="shared" si="661"/>
        <v>-1.2334732356592992E-2</v>
      </c>
      <c r="AV995">
        <f t="shared" si="662"/>
        <v>0</v>
      </c>
      <c r="AW995">
        <f t="shared" si="663"/>
        <v>0</v>
      </c>
      <c r="AX995">
        <f t="shared" si="664"/>
        <v>1</v>
      </c>
    </row>
    <row r="996" spans="1:50" x14ac:dyDescent="0.25">
      <c r="A996" s="1">
        <v>43236</v>
      </c>
      <c r="B996">
        <v>31014.720702999999</v>
      </c>
      <c r="C996">
        <v>31218.080077999999</v>
      </c>
      <c r="D996">
        <v>30818.779297000001</v>
      </c>
      <c r="E996">
        <v>31110.199218999998</v>
      </c>
      <c r="F996">
        <v>31110.199218999998</v>
      </c>
      <c r="G996">
        <v>1348037300</v>
      </c>
      <c r="H996" s="2">
        <f t="shared" si="625"/>
        <v>-1.3427721706730233E-3</v>
      </c>
      <c r="I996">
        <f t="shared" si="626"/>
        <v>31521.130859000001</v>
      </c>
      <c r="J996">
        <f t="shared" si="627"/>
        <v>29964.339843999998</v>
      </c>
      <c r="K996">
        <f t="shared" si="628"/>
        <v>30349.960938</v>
      </c>
      <c r="L996">
        <f t="shared" si="629"/>
        <v>1.3208904163784174E-2</v>
      </c>
      <c r="M996">
        <f t="shared" si="630"/>
        <v>-3.6832273780496583E-2</v>
      </c>
      <c r="N996">
        <f t="shared" si="631"/>
        <v>-2.4436946727608766E-2</v>
      </c>
      <c r="O996">
        <f t="shared" si="632"/>
        <v>0</v>
      </c>
      <c r="P996">
        <f t="shared" si="624"/>
        <v>0</v>
      </c>
      <c r="Q996">
        <f t="shared" si="633"/>
        <v>1</v>
      </c>
      <c r="R996">
        <f t="shared" si="634"/>
        <v>-1</v>
      </c>
      <c r="S996">
        <f t="shared" si="635"/>
        <v>0</v>
      </c>
      <c r="T996" s="4">
        <f t="shared" si="636"/>
        <v>1.0013427721706729</v>
      </c>
      <c r="U996" s="4">
        <f t="shared" si="637"/>
        <v>1</v>
      </c>
      <c r="V996" s="4">
        <f>PRODUCT($T$3:T996)-1</f>
        <v>0.73573443818883555</v>
      </c>
      <c r="W996" s="3">
        <f>PRODUCT($U$3:U996)-1</f>
        <v>0.59836209927430772</v>
      </c>
      <c r="X996">
        <f t="shared" si="638"/>
        <v>0.39754101417469445</v>
      </c>
      <c r="Y996" s="1">
        <f t="shared" si="639"/>
        <v>43236</v>
      </c>
      <c r="Z996">
        <f t="shared" si="640"/>
        <v>-1.5995355849934056E-2</v>
      </c>
      <c r="AA996" s="5">
        <f t="shared" si="641"/>
        <v>-8.3402581081575278E-3</v>
      </c>
      <c r="AB996" s="5">
        <f t="shared" si="642"/>
        <v>7.3679220962818981E-3</v>
      </c>
      <c r="AC996" s="5">
        <f t="shared" si="643"/>
        <v>1.4006932745568967E-2</v>
      </c>
      <c r="AD996" s="5">
        <f t="shared" si="644"/>
        <v>-9.4472197274635406E-3</v>
      </c>
      <c r="AE996" s="5">
        <f t="shared" si="645"/>
        <v>-5.3891744411886933E-3</v>
      </c>
      <c r="AF996" s="5">
        <f t="shared" si="646"/>
        <v>1.2620968786860809E-2</v>
      </c>
      <c r="AG996" s="5">
        <f t="shared" si="647"/>
        <v>-1.0056385530561429E-2</v>
      </c>
      <c r="AH996" s="5">
        <f t="shared" si="648"/>
        <v>-1.0566773735568802E-2</v>
      </c>
      <c r="AI996" s="5">
        <f t="shared" si="649"/>
        <v>9.0973456407950071E-3</v>
      </c>
      <c r="AJ996" s="5">
        <f t="shared" si="650"/>
        <v>1.7429577957142506E-2</v>
      </c>
      <c r="AK996">
        <f t="shared" si="651"/>
        <v>-2.7449729585169447E-3</v>
      </c>
      <c r="AL996" s="5">
        <f t="shared" si="652"/>
        <v>-1.3361323717011819E-2</v>
      </c>
      <c r="AM996" s="5">
        <f t="shared" si="653"/>
        <v>-1.2762327381047989E-2</v>
      </c>
      <c r="AN996" s="5">
        <f t="shared" si="654"/>
        <v>2.264206171787464E-3</v>
      </c>
      <c r="AO996" s="5">
        <f t="shared" si="655"/>
        <v>1.3620965617665126E-2</v>
      </c>
      <c r="AP996" s="5">
        <f t="shared" si="656"/>
        <v>4.3854523842090654E-3</v>
      </c>
      <c r="AQ996" s="5">
        <f t="shared" si="657"/>
        <v>8.9428484546743015E-3</v>
      </c>
      <c r="AR996" s="5">
        <f t="shared" si="658"/>
        <v>1.0154097924636618E-2</v>
      </c>
      <c r="AS996" s="5">
        <f t="shared" si="659"/>
        <v>1.3463746411237931E-2</v>
      </c>
      <c r="AT996" s="5">
        <f t="shared" si="660"/>
        <v>-1.2334732356592992E-2</v>
      </c>
      <c r="AU996" s="5">
        <f t="shared" si="661"/>
        <v>-1.3427721706730233E-3</v>
      </c>
      <c r="AV996">
        <f t="shared" si="662"/>
        <v>0</v>
      </c>
      <c r="AW996">
        <f t="shared" si="663"/>
        <v>0</v>
      </c>
      <c r="AX996">
        <f t="shared" si="664"/>
        <v>1</v>
      </c>
    </row>
    <row r="997" spans="1:50" x14ac:dyDescent="0.25">
      <c r="A997" s="1">
        <v>43237</v>
      </c>
      <c r="B997">
        <v>31416.710938</v>
      </c>
      <c r="C997">
        <v>31416.710938</v>
      </c>
      <c r="D997">
        <v>30942.150390999999</v>
      </c>
      <c r="E997">
        <v>30942.150390999999</v>
      </c>
      <c r="F997">
        <v>30942.150390999999</v>
      </c>
      <c r="G997">
        <v>1499907300</v>
      </c>
      <c r="H997" s="2">
        <f t="shared" si="625"/>
        <v>-5.4017278004881986E-3</v>
      </c>
      <c r="I997">
        <f t="shared" si="626"/>
        <v>31521.130859000001</v>
      </c>
      <c r="J997">
        <f t="shared" si="627"/>
        <v>29964.339843999998</v>
      </c>
      <c r="K997">
        <f t="shared" si="628"/>
        <v>30259.109375</v>
      </c>
      <c r="L997">
        <f t="shared" si="629"/>
        <v>1.8711707514950549E-2</v>
      </c>
      <c r="M997">
        <f t="shared" si="630"/>
        <v>-3.1601247316166203E-2</v>
      </c>
      <c r="N997">
        <f t="shared" si="631"/>
        <v>-2.2074775261859969E-2</v>
      </c>
      <c r="O997">
        <f t="shared" si="632"/>
        <v>0</v>
      </c>
      <c r="P997">
        <f t="shared" si="624"/>
        <v>0</v>
      </c>
      <c r="Q997">
        <f t="shared" si="633"/>
        <v>1</v>
      </c>
      <c r="R997">
        <f t="shared" si="634"/>
        <v>-1</v>
      </c>
      <c r="S997">
        <f t="shared" si="635"/>
        <v>0</v>
      </c>
      <c r="T997" s="4">
        <f t="shared" si="636"/>
        <v>1.0054017278004883</v>
      </c>
      <c r="U997" s="4">
        <f t="shared" si="637"/>
        <v>1</v>
      </c>
      <c r="V997" s="4">
        <f>PRODUCT($T$3:T997)-1</f>
        <v>0.74511040315786503</v>
      </c>
      <c r="W997" s="3">
        <f>PRODUCT($U$3:U997)-1</f>
        <v>0.59836209927430772</v>
      </c>
      <c r="X997">
        <f t="shared" si="638"/>
        <v>0.38999187802610447</v>
      </c>
      <c r="Y997" s="1">
        <f t="shared" si="639"/>
        <v>43237</v>
      </c>
      <c r="Z997">
        <f t="shared" si="640"/>
        <v>-8.3402581081575278E-3</v>
      </c>
      <c r="AA997" s="5">
        <f t="shared" si="641"/>
        <v>7.3679220962818981E-3</v>
      </c>
      <c r="AB997" s="5">
        <f t="shared" si="642"/>
        <v>1.4006932745568967E-2</v>
      </c>
      <c r="AC997" s="5">
        <f t="shared" si="643"/>
        <v>-9.4472197274635406E-3</v>
      </c>
      <c r="AD997" s="5">
        <f t="shared" si="644"/>
        <v>-5.3891744411886933E-3</v>
      </c>
      <c r="AE997" s="5">
        <f t="shared" si="645"/>
        <v>1.2620968786860809E-2</v>
      </c>
      <c r="AF997" s="5">
        <f t="shared" si="646"/>
        <v>-1.0056385530561429E-2</v>
      </c>
      <c r="AG997" s="5">
        <f t="shared" si="647"/>
        <v>-1.0566773735568802E-2</v>
      </c>
      <c r="AH997" s="5">
        <f t="shared" si="648"/>
        <v>9.0973456407950071E-3</v>
      </c>
      <c r="AI997" s="5">
        <f t="shared" si="649"/>
        <v>1.7429577957142506E-2</v>
      </c>
      <c r="AJ997" s="5">
        <f t="shared" si="650"/>
        <v>-2.7449729585169447E-3</v>
      </c>
      <c r="AK997">
        <f t="shared" si="651"/>
        <v>-1.3361323717011819E-2</v>
      </c>
      <c r="AL997" s="5">
        <f t="shared" si="652"/>
        <v>-1.2762327381047989E-2</v>
      </c>
      <c r="AM997" s="5">
        <f t="shared" si="653"/>
        <v>2.264206171787464E-3</v>
      </c>
      <c r="AN997" s="5">
        <f t="shared" si="654"/>
        <v>1.3620965617665126E-2</v>
      </c>
      <c r="AO997" s="5">
        <f t="shared" si="655"/>
        <v>4.3854523842090654E-3</v>
      </c>
      <c r="AP997" s="5">
        <f t="shared" si="656"/>
        <v>8.9428484546743015E-3</v>
      </c>
      <c r="AQ997" s="5">
        <f t="shared" si="657"/>
        <v>1.0154097924636618E-2</v>
      </c>
      <c r="AR997" s="5">
        <f t="shared" si="658"/>
        <v>1.3463746411237931E-2</v>
      </c>
      <c r="AS997" s="5">
        <f t="shared" si="659"/>
        <v>-1.2334732356592992E-2</v>
      </c>
      <c r="AT997" s="5">
        <f t="shared" si="660"/>
        <v>-1.3427721706730233E-3</v>
      </c>
      <c r="AU997" s="5">
        <f t="shared" si="661"/>
        <v>-5.4017278004881986E-3</v>
      </c>
      <c r="AV997">
        <f t="shared" si="662"/>
        <v>0</v>
      </c>
      <c r="AW997">
        <f t="shared" si="663"/>
        <v>0</v>
      </c>
      <c r="AX997">
        <f t="shared" si="664"/>
        <v>1</v>
      </c>
    </row>
    <row r="998" spans="1:50" x14ac:dyDescent="0.25">
      <c r="A998" s="1">
        <v>43238</v>
      </c>
      <c r="B998">
        <v>31033.970702999999</v>
      </c>
      <c r="C998">
        <v>31148.060547000001</v>
      </c>
      <c r="D998">
        <v>30904.679688</v>
      </c>
      <c r="E998">
        <v>31047.910156000002</v>
      </c>
      <c r="F998">
        <v>31047.910156000002</v>
      </c>
      <c r="G998">
        <v>1722070700</v>
      </c>
      <c r="H998" s="2">
        <f t="shared" si="625"/>
        <v>3.417983678043468E-3</v>
      </c>
      <c r="I998">
        <f t="shared" si="626"/>
        <v>31521.130859000001</v>
      </c>
      <c r="J998">
        <f t="shared" si="627"/>
        <v>29332.279297000001</v>
      </c>
      <c r="K998">
        <f t="shared" si="628"/>
        <v>29332.279297000001</v>
      </c>
      <c r="L998">
        <f t="shared" si="629"/>
        <v>1.524162820049102E-2</v>
      </c>
      <c r="M998">
        <f t="shared" si="630"/>
        <v>-5.5257531034450524E-2</v>
      </c>
      <c r="N998">
        <f t="shared" si="631"/>
        <v>-5.5257531034450524E-2</v>
      </c>
      <c r="O998">
        <f t="shared" si="632"/>
        <v>0</v>
      </c>
      <c r="P998">
        <f t="shared" si="624"/>
        <v>0</v>
      </c>
      <c r="Q998">
        <f t="shared" si="633"/>
        <v>1</v>
      </c>
      <c r="R998">
        <f t="shared" si="634"/>
        <v>-1</v>
      </c>
      <c r="S998">
        <f t="shared" si="635"/>
        <v>0</v>
      </c>
      <c r="T998" s="4">
        <f t="shared" si="636"/>
        <v>0.99658201632195653</v>
      </c>
      <c r="U998" s="4">
        <f t="shared" si="637"/>
        <v>1</v>
      </c>
      <c r="V998" s="4">
        <f>PRODUCT($T$3:T998)-1</f>
        <v>0.73914564428348761</v>
      </c>
      <c r="W998" s="3">
        <f>PRODUCT($U$3:U998)-1</f>
        <v>0.59836209927430772</v>
      </c>
      <c r="X998">
        <f t="shared" si="638"/>
        <v>0.39474284757781075</v>
      </c>
      <c r="Y998" s="1">
        <f t="shared" si="639"/>
        <v>43238</v>
      </c>
      <c r="Z998">
        <f t="shared" si="640"/>
        <v>7.3679220962818981E-3</v>
      </c>
      <c r="AA998" s="5">
        <f t="shared" si="641"/>
        <v>1.4006932745568967E-2</v>
      </c>
      <c r="AB998" s="5">
        <f t="shared" si="642"/>
        <v>-9.4472197274635406E-3</v>
      </c>
      <c r="AC998" s="5">
        <f t="shared" si="643"/>
        <v>-5.3891744411886933E-3</v>
      </c>
      <c r="AD998" s="5">
        <f t="shared" si="644"/>
        <v>1.2620968786860809E-2</v>
      </c>
      <c r="AE998" s="5">
        <f t="shared" si="645"/>
        <v>-1.0056385530561429E-2</v>
      </c>
      <c r="AF998" s="5">
        <f t="shared" si="646"/>
        <v>-1.0566773735568802E-2</v>
      </c>
      <c r="AG998" s="5">
        <f t="shared" si="647"/>
        <v>9.0973456407950071E-3</v>
      </c>
      <c r="AH998" s="5">
        <f t="shared" si="648"/>
        <v>1.7429577957142506E-2</v>
      </c>
      <c r="AI998" s="5">
        <f t="shared" si="649"/>
        <v>-2.7449729585169447E-3</v>
      </c>
      <c r="AJ998" s="5">
        <f t="shared" si="650"/>
        <v>-1.3361323717011819E-2</v>
      </c>
      <c r="AK998">
        <f t="shared" si="651"/>
        <v>-1.2762327381047989E-2</v>
      </c>
      <c r="AL998" s="5">
        <f t="shared" si="652"/>
        <v>2.264206171787464E-3</v>
      </c>
      <c r="AM998" s="5">
        <f t="shared" si="653"/>
        <v>1.3620965617665126E-2</v>
      </c>
      <c r="AN998" s="5">
        <f t="shared" si="654"/>
        <v>4.3854523842090654E-3</v>
      </c>
      <c r="AO998" s="5">
        <f t="shared" si="655"/>
        <v>8.9428484546743015E-3</v>
      </c>
      <c r="AP998" s="5">
        <f t="shared" si="656"/>
        <v>1.0154097924636618E-2</v>
      </c>
      <c r="AQ998" s="5">
        <f t="shared" si="657"/>
        <v>1.3463746411237931E-2</v>
      </c>
      <c r="AR998" s="5">
        <f t="shared" si="658"/>
        <v>-1.2334732356592992E-2</v>
      </c>
      <c r="AS998" s="5">
        <f t="shared" si="659"/>
        <v>-1.3427721706730233E-3</v>
      </c>
      <c r="AT998" s="5">
        <f t="shared" si="660"/>
        <v>-5.4017278004881986E-3</v>
      </c>
      <c r="AU998" s="5">
        <f t="shared" si="661"/>
        <v>3.417983678043468E-3</v>
      </c>
      <c r="AV998">
        <f t="shared" si="662"/>
        <v>0</v>
      </c>
      <c r="AW998">
        <f t="shared" si="663"/>
        <v>0</v>
      </c>
      <c r="AX998">
        <f t="shared" si="664"/>
        <v>1</v>
      </c>
    </row>
    <row r="999" spans="1:50" x14ac:dyDescent="0.25">
      <c r="A999" s="1">
        <v>43241</v>
      </c>
      <c r="B999">
        <v>31232.789063</v>
      </c>
      <c r="C999">
        <v>31464.099609000001</v>
      </c>
      <c r="D999">
        <v>31232.789063</v>
      </c>
      <c r="E999">
        <v>31234.349609000001</v>
      </c>
      <c r="F999">
        <v>31234.349609000001</v>
      </c>
      <c r="G999">
        <v>1599624500</v>
      </c>
      <c r="H999" s="2">
        <f t="shared" si="625"/>
        <v>6.0048954040139435E-3</v>
      </c>
      <c r="I999">
        <f t="shared" si="626"/>
        <v>31521.130859000001</v>
      </c>
      <c r="J999">
        <f t="shared" si="627"/>
        <v>29332.279297000001</v>
      </c>
      <c r="K999">
        <f t="shared" si="628"/>
        <v>29406.199218999998</v>
      </c>
      <c r="L999">
        <f t="shared" si="629"/>
        <v>9.1815982592884371E-3</v>
      </c>
      <c r="M999">
        <f t="shared" si="630"/>
        <v>-6.0896747837256959E-2</v>
      </c>
      <c r="N999">
        <f t="shared" si="631"/>
        <v>-5.8530125098978592E-2</v>
      </c>
      <c r="O999">
        <f t="shared" si="632"/>
        <v>0</v>
      </c>
      <c r="P999">
        <f t="shared" si="624"/>
        <v>0</v>
      </c>
      <c r="Q999">
        <f t="shared" si="633"/>
        <v>1</v>
      </c>
      <c r="R999">
        <f t="shared" si="634"/>
        <v>-1</v>
      </c>
      <c r="S999">
        <f t="shared" si="635"/>
        <v>0</v>
      </c>
      <c r="T999" s="4">
        <f t="shared" si="636"/>
        <v>0.99399510459598606</v>
      </c>
      <c r="U999" s="4">
        <f t="shared" si="637"/>
        <v>1</v>
      </c>
      <c r="V999" s="4">
        <f>PRODUCT($T$3:T999)-1</f>
        <v>0.72870225659721877</v>
      </c>
      <c r="W999" s="3">
        <f>PRODUCT($U$3:U999)-1</f>
        <v>0.59836209927430772</v>
      </c>
      <c r="X999">
        <f t="shared" si="638"/>
        <v>0.40311813249301176</v>
      </c>
      <c r="Y999" s="1">
        <f t="shared" si="639"/>
        <v>43241</v>
      </c>
      <c r="Z999">
        <f t="shared" si="640"/>
        <v>1.4006932745568967E-2</v>
      </c>
      <c r="AA999" s="5">
        <f t="shared" si="641"/>
        <v>-9.4472197274635406E-3</v>
      </c>
      <c r="AB999" s="5">
        <f t="shared" si="642"/>
        <v>-5.3891744411886933E-3</v>
      </c>
      <c r="AC999" s="5">
        <f t="shared" si="643"/>
        <v>1.2620968786860809E-2</v>
      </c>
      <c r="AD999" s="5">
        <f t="shared" si="644"/>
        <v>-1.0056385530561429E-2</v>
      </c>
      <c r="AE999" s="5">
        <f t="shared" si="645"/>
        <v>-1.0566773735568802E-2</v>
      </c>
      <c r="AF999" s="5">
        <f t="shared" si="646"/>
        <v>9.0973456407950071E-3</v>
      </c>
      <c r="AG999" s="5">
        <f t="shared" si="647"/>
        <v>1.7429577957142506E-2</v>
      </c>
      <c r="AH999" s="5">
        <f t="shared" si="648"/>
        <v>-2.7449729585169447E-3</v>
      </c>
      <c r="AI999" s="5">
        <f t="shared" si="649"/>
        <v>-1.3361323717011819E-2</v>
      </c>
      <c r="AJ999" s="5">
        <f t="shared" si="650"/>
        <v>-1.2762327381047989E-2</v>
      </c>
      <c r="AK999">
        <f t="shared" si="651"/>
        <v>2.264206171787464E-3</v>
      </c>
      <c r="AL999" s="5">
        <f t="shared" si="652"/>
        <v>1.3620965617665126E-2</v>
      </c>
      <c r="AM999" s="5">
        <f t="shared" si="653"/>
        <v>4.3854523842090654E-3</v>
      </c>
      <c r="AN999" s="5">
        <f t="shared" si="654"/>
        <v>8.9428484546743015E-3</v>
      </c>
      <c r="AO999" s="5">
        <f t="shared" si="655"/>
        <v>1.0154097924636618E-2</v>
      </c>
      <c r="AP999" s="5">
        <f t="shared" si="656"/>
        <v>1.3463746411237931E-2</v>
      </c>
      <c r="AQ999" s="5">
        <f t="shared" si="657"/>
        <v>-1.2334732356592992E-2</v>
      </c>
      <c r="AR999" s="5">
        <f t="shared" si="658"/>
        <v>-1.3427721706730233E-3</v>
      </c>
      <c r="AS999" s="5">
        <f t="shared" si="659"/>
        <v>-5.4017278004881986E-3</v>
      </c>
      <c r="AT999" s="5">
        <f t="shared" si="660"/>
        <v>3.417983678043468E-3</v>
      </c>
      <c r="AU999" s="5">
        <f t="shared" si="661"/>
        <v>6.0048954040139435E-3</v>
      </c>
      <c r="AV999">
        <f t="shared" si="662"/>
        <v>0</v>
      </c>
      <c r="AW999">
        <f t="shared" si="663"/>
        <v>0</v>
      </c>
      <c r="AX999">
        <f t="shared" si="664"/>
        <v>1</v>
      </c>
    </row>
    <row r="1000" spans="1:50" x14ac:dyDescent="0.25">
      <c r="A1000" s="1">
        <v>43243</v>
      </c>
      <c r="B1000">
        <v>31191.869140999999</v>
      </c>
      <c r="C1000">
        <v>31191.869140999999</v>
      </c>
      <c r="D1000">
        <v>30665.640625</v>
      </c>
      <c r="E1000">
        <v>30665.640625</v>
      </c>
      <c r="F1000">
        <v>30665.640625</v>
      </c>
      <c r="G1000">
        <v>2434017000</v>
      </c>
      <c r="H1000" s="2">
        <f t="shared" si="625"/>
        <v>-1.8207806185153608E-2</v>
      </c>
      <c r="I1000">
        <f t="shared" si="626"/>
        <v>31521.130859000001</v>
      </c>
      <c r="J1000">
        <f t="shared" si="627"/>
        <v>29285.710938</v>
      </c>
      <c r="K1000">
        <f t="shared" si="628"/>
        <v>29285.710938</v>
      </c>
      <c r="L1000">
        <f t="shared" si="629"/>
        <v>2.7897354060249624E-2</v>
      </c>
      <c r="M1000">
        <f t="shared" si="630"/>
        <v>-4.4999212763062846E-2</v>
      </c>
      <c r="N1000">
        <f t="shared" si="631"/>
        <v>-4.4999212763062846E-2</v>
      </c>
      <c r="O1000">
        <f t="shared" si="632"/>
        <v>0</v>
      </c>
      <c r="P1000">
        <f t="shared" si="624"/>
        <v>0</v>
      </c>
      <c r="Q1000">
        <f t="shared" si="633"/>
        <v>1</v>
      </c>
      <c r="R1000">
        <f t="shared" si="634"/>
        <v>-1</v>
      </c>
      <c r="S1000">
        <f t="shared" si="635"/>
        <v>0</v>
      </c>
      <c r="T1000" s="4">
        <f t="shared" si="636"/>
        <v>1.0182078061851536</v>
      </c>
      <c r="U1000" s="4">
        <f t="shared" si="637"/>
        <v>1</v>
      </c>
      <c r="V1000" s="4">
        <f>PRODUCT($T$3:T1000)-1</f>
        <v>0.76017813223717856</v>
      </c>
      <c r="W1000" s="3">
        <f>PRODUCT($U$3:U1000)-1</f>
        <v>0.59836209927430772</v>
      </c>
      <c r="X1000">
        <f t="shared" si="638"/>
        <v>0.37757042948170438</v>
      </c>
      <c r="Y1000" s="1">
        <f t="shared" si="639"/>
        <v>43243</v>
      </c>
      <c r="Z1000">
        <f t="shared" si="640"/>
        <v>-9.4472197274635406E-3</v>
      </c>
      <c r="AA1000" s="5">
        <f t="shared" si="641"/>
        <v>-5.3891744411886933E-3</v>
      </c>
      <c r="AB1000" s="5">
        <f t="shared" si="642"/>
        <v>1.2620968786860809E-2</v>
      </c>
      <c r="AC1000" s="5">
        <f t="shared" si="643"/>
        <v>-1.0056385530561429E-2</v>
      </c>
      <c r="AD1000" s="5">
        <f t="shared" si="644"/>
        <v>-1.0566773735568802E-2</v>
      </c>
      <c r="AE1000" s="5">
        <f t="shared" si="645"/>
        <v>9.0973456407950071E-3</v>
      </c>
      <c r="AF1000" s="5">
        <f t="shared" si="646"/>
        <v>1.7429577957142506E-2</v>
      </c>
      <c r="AG1000" s="5">
        <f t="shared" si="647"/>
        <v>-2.7449729585169447E-3</v>
      </c>
      <c r="AH1000" s="5">
        <f t="shared" si="648"/>
        <v>-1.3361323717011819E-2</v>
      </c>
      <c r="AI1000" s="5">
        <f t="shared" si="649"/>
        <v>-1.2762327381047989E-2</v>
      </c>
      <c r="AJ1000" s="5">
        <f t="shared" si="650"/>
        <v>2.264206171787464E-3</v>
      </c>
      <c r="AK1000">
        <f t="shared" si="651"/>
        <v>1.3620965617665126E-2</v>
      </c>
      <c r="AL1000" s="5">
        <f t="shared" si="652"/>
        <v>4.3854523842090654E-3</v>
      </c>
      <c r="AM1000" s="5">
        <f t="shared" si="653"/>
        <v>8.9428484546743015E-3</v>
      </c>
      <c r="AN1000" s="5">
        <f t="shared" si="654"/>
        <v>1.0154097924636618E-2</v>
      </c>
      <c r="AO1000" s="5">
        <f t="shared" si="655"/>
        <v>1.3463746411237931E-2</v>
      </c>
      <c r="AP1000" s="5">
        <f t="shared" si="656"/>
        <v>-1.2334732356592992E-2</v>
      </c>
      <c r="AQ1000" s="5">
        <f t="shared" si="657"/>
        <v>-1.3427721706730233E-3</v>
      </c>
      <c r="AR1000" s="5">
        <f t="shared" si="658"/>
        <v>-5.4017278004881986E-3</v>
      </c>
      <c r="AS1000" s="5">
        <f t="shared" si="659"/>
        <v>3.417983678043468E-3</v>
      </c>
      <c r="AT1000" s="5">
        <f t="shared" si="660"/>
        <v>6.0048954040139435E-3</v>
      </c>
      <c r="AU1000" s="5">
        <f t="shared" si="661"/>
        <v>-1.8207806185153608E-2</v>
      </c>
      <c r="AV1000">
        <f t="shared" si="662"/>
        <v>0</v>
      </c>
      <c r="AW1000">
        <f t="shared" si="663"/>
        <v>0</v>
      </c>
      <c r="AX1000">
        <f t="shared" si="664"/>
        <v>1</v>
      </c>
    </row>
    <row r="1001" spans="1:50" x14ac:dyDescent="0.25">
      <c r="A1001" s="1">
        <v>43244</v>
      </c>
      <c r="B1001">
        <v>30718.660156000002</v>
      </c>
      <c r="C1001">
        <v>30788.970702999999</v>
      </c>
      <c r="D1001">
        <v>30589.380859000001</v>
      </c>
      <c r="E1001">
        <v>30760.410156000002</v>
      </c>
      <c r="F1001">
        <v>30760.410156000002</v>
      </c>
      <c r="G1001">
        <v>1579074300</v>
      </c>
      <c r="H1001" s="2">
        <f t="shared" si="625"/>
        <v>3.0904141921868078E-3</v>
      </c>
      <c r="I1001">
        <f t="shared" si="626"/>
        <v>31521.130859000001</v>
      </c>
      <c r="J1001">
        <f t="shared" si="627"/>
        <v>29089.390625</v>
      </c>
      <c r="K1001">
        <f t="shared" si="628"/>
        <v>29089.390625</v>
      </c>
      <c r="L1001">
        <f t="shared" si="629"/>
        <v>2.4730512341741839E-2</v>
      </c>
      <c r="M1001">
        <f t="shared" si="630"/>
        <v>-5.4323707730992599E-2</v>
      </c>
      <c r="N1001">
        <f t="shared" si="631"/>
        <v>-5.4323707730992599E-2</v>
      </c>
      <c r="O1001">
        <f t="shared" si="632"/>
        <v>0</v>
      </c>
      <c r="P1001">
        <f t="shared" si="624"/>
        <v>0</v>
      </c>
      <c r="Q1001">
        <f t="shared" si="633"/>
        <v>1</v>
      </c>
      <c r="R1001">
        <f t="shared" si="634"/>
        <v>-1</v>
      </c>
      <c r="S1001">
        <f t="shared" si="635"/>
        <v>0</v>
      </c>
      <c r="T1001" s="4">
        <f t="shared" si="636"/>
        <v>0.99690958580781319</v>
      </c>
      <c r="U1001" s="4">
        <f t="shared" si="637"/>
        <v>1</v>
      </c>
      <c r="V1001" s="4">
        <f>PRODUCT($T$3:T1001)-1</f>
        <v>0.75473845275653595</v>
      </c>
      <c r="W1001" s="3">
        <f>PRODUCT($U$3:U1001)-1</f>
        <v>0.59836209927430772</v>
      </c>
      <c r="X1001">
        <f t="shared" si="638"/>
        <v>0.38182769268771155</v>
      </c>
      <c r="Y1001" s="1">
        <f t="shared" si="639"/>
        <v>43244</v>
      </c>
      <c r="Z1001">
        <f t="shared" si="640"/>
        <v>-5.3891744411886933E-3</v>
      </c>
      <c r="AA1001" s="5">
        <f t="shared" si="641"/>
        <v>1.2620968786860809E-2</v>
      </c>
      <c r="AB1001" s="5">
        <f t="shared" si="642"/>
        <v>-1.0056385530561429E-2</v>
      </c>
      <c r="AC1001" s="5">
        <f t="shared" si="643"/>
        <v>-1.0566773735568802E-2</v>
      </c>
      <c r="AD1001" s="5">
        <f t="shared" si="644"/>
        <v>9.0973456407950071E-3</v>
      </c>
      <c r="AE1001" s="5">
        <f t="shared" si="645"/>
        <v>1.7429577957142506E-2</v>
      </c>
      <c r="AF1001" s="5">
        <f t="shared" si="646"/>
        <v>-2.7449729585169447E-3</v>
      </c>
      <c r="AG1001" s="5">
        <f t="shared" si="647"/>
        <v>-1.3361323717011819E-2</v>
      </c>
      <c r="AH1001" s="5">
        <f t="shared" si="648"/>
        <v>-1.2762327381047989E-2</v>
      </c>
      <c r="AI1001" s="5">
        <f t="shared" si="649"/>
        <v>2.264206171787464E-3</v>
      </c>
      <c r="AJ1001" s="5">
        <f t="shared" si="650"/>
        <v>1.3620965617665126E-2</v>
      </c>
      <c r="AK1001">
        <f t="shared" si="651"/>
        <v>4.3854523842090654E-3</v>
      </c>
      <c r="AL1001" s="5">
        <f t="shared" si="652"/>
        <v>8.9428484546743015E-3</v>
      </c>
      <c r="AM1001" s="5">
        <f t="shared" si="653"/>
        <v>1.0154097924636618E-2</v>
      </c>
      <c r="AN1001" s="5">
        <f t="shared" si="654"/>
        <v>1.3463746411237931E-2</v>
      </c>
      <c r="AO1001" s="5">
        <f t="shared" si="655"/>
        <v>-1.2334732356592992E-2</v>
      </c>
      <c r="AP1001" s="5">
        <f t="shared" si="656"/>
        <v>-1.3427721706730233E-3</v>
      </c>
      <c r="AQ1001" s="5">
        <f t="shared" si="657"/>
        <v>-5.4017278004881986E-3</v>
      </c>
      <c r="AR1001" s="5">
        <f t="shared" si="658"/>
        <v>3.417983678043468E-3</v>
      </c>
      <c r="AS1001" s="5">
        <f t="shared" si="659"/>
        <v>6.0048954040139435E-3</v>
      </c>
      <c r="AT1001" s="5">
        <f t="shared" si="660"/>
        <v>-1.8207806185153608E-2</v>
      </c>
      <c r="AU1001" s="5">
        <f t="shared" si="661"/>
        <v>3.0904141921868078E-3</v>
      </c>
      <c r="AV1001">
        <f t="shared" si="662"/>
        <v>0</v>
      </c>
      <c r="AW1001">
        <f t="shared" si="663"/>
        <v>0</v>
      </c>
      <c r="AX1001">
        <f t="shared" si="664"/>
        <v>1</v>
      </c>
    </row>
    <row r="1002" spans="1:50" x14ac:dyDescent="0.25">
      <c r="A1002" s="1">
        <v>43245</v>
      </c>
      <c r="B1002">
        <v>30664.269531000002</v>
      </c>
      <c r="C1002">
        <v>30736.970702999999</v>
      </c>
      <c r="D1002">
        <v>30525.740234000001</v>
      </c>
      <c r="E1002">
        <v>30588.039063</v>
      </c>
      <c r="F1002">
        <v>30588.039063</v>
      </c>
      <c r="G1002">
        <v>1677533500</v>
      </c>
      <c r="H1002" s="2">
        <f t="shared" si="625"/>
        <v>-5.6036669253052285E-3</v>
      </c>
      <c r="I1002">
        <f t="shared" si="626"/>
        <v>31521.130859000001</v>
      </c>
      <c r="J1002">
        <f t="shared" si="627"/>
        <v>28895.400390999999</v>
      </c>
      <c r="K1002">
        <f t="shared" si="628"/>
        <v>28895.400390999999</v>
      </c>
      <c r="L1002">
        <f t="shared" si="629"/>
        <v>3.0505119797911151E-2</v>
      </c>
      <c r="M1002">
        <f t="shared" si="630"/>
        <v>-5.5336619275063503E-2</v>
      </c>
      <c r="N1002">
        <f t="shared" si="631"/>
        <v>-5.5336619275063503E-2</v>
      </c>
      <c r="O1002">
        <f t="shared" si="632"/>
        <v>0</v>
      </c>
      <c r="P1002">
        <f t="shared" si="624"/>
        <v>0</v>
      </c>
      <c r="Q1002">
        <f t="shared" si="633"/>
        <v>1</v>
      </c>
      <c r="R1002">
        <f t="shared" si="634"/>
        <v>-1</v>
      </c>
      <c r="S1002">
        <f t="shared" si="635"/>
        <v>0</v>
      </c>
      <c r="T1002" s="4">
        <f t="shared" si="636"/>
        <v>1.0056036669253052</v>
      </c>
      <c r="U1002" s="4">
        <f t="shared" si="637"/>
        <v>1</v>
      </c>
      <c r="V1002" s="4">
        <f>PRODUCT($T$3:T1002)-1</f>
        <v>0.76457142258680899</v>
      </c>
      <c r="W1002" s="3">
        <f>PRODUCT($U$3:U1002)-1</f>
        <v>0.59836209927430772</v>
      </c>
      <c r="X1002">
        <f t="shared" si="638"/>
        <v>0.37408439054972664</v>
      </c>
      <c r="Y1002" s="1">
        <f t="shared" si="639"/>
        <v>43245</v>
      </c>
      <c r="Z1002">
        <f t="shared" si="640"/>
        <v>1.2620968786860809E-2</v>
      </c>
      <c r="AA1002" s="5">
        <f t="shared" si="641"/>
        <v>-1.0056385530561429E-2</v>
      </c>
      <c r="AB1002" s="5">
        <f t="shared" si="642"/>
        <v>-1.0566773735568802E-2</v>
      </c>
      <c r="AC1002" s="5">
        <f t="shared" si="643"/>
        <v>9.0973456407950071E-3</v>
      </c>
      <c r="AD1002" s="5">
        <f t="shared" si="644"/>
        <v>1.7429577957142506E-2</v>
      </c>
      <c r="AE1002" s="5">
        <f t="shared" si="645"/>
        <v>-2.7449729585169447E-3</v>
      </c>
      <c r="AF1002" s="5">
        <f t="shared" si="646"/>
        <v>-1.3361323717011819E-2</v>
      </c>
      <c r="AG1002" s="5">
        <f t="shared" si="647"/>
        <v>-1.2762327381047989E-2</v>
      </c>
      <c r="AH1002" s="5">
        <f t="shared" si="648"/>
        <v>2.264206171787464E-3</v>
      </c>
      <c r="AI1002" s="5">
        <f t="shared" si="649"/>
        <v>1.3620965617665126E-2</v>
      </c>
      <c r="AJ1002" s="5">
        <f t="shared" si="650"/>
        <v>4.3854523842090654E-3</v>
      </c>
      <c r="AK1002">
        <f t="shared" si="651"/>
        <v>8.9428484546743015E-3</v>
      </c>
      <c r="AL1002" s="5">
        <f t="shared" si="652"/>
        <v>1.0154097924636618E-2</v>
      </c>
      <c r="AM1002" s="5">
        <f t="shared" si="653"/>
        <v>1.3463746411237931E-2</v>
      </c>
      <c r="AN1002" s="5">
        <f t="shared" si="654"/>
        <v>-1.2334732356592992E-2</v>
      </c>
      <c r="AO1002" s="5">
        <f t="shared" si="655"/>
        <v>-1.3427721706730233E-3</v>
      </c>
      <c r="AP1002" s="5">
        <f t="shared" si="656"/>
        <v>-5.4017278004881986E-3</v>
      </c>
      <c r="AQ1002" s="5">
        <f t="shared" si="657"/>
        <v>3.417983678043468E-3</v>
      </c>
      <c r="AR1002" s="5">
        <f t="shared" si="658"/>
        <v>6.0048954040139435E-3</v>
      </c>
      <c r="AS1002" s="5">
        <f t="shared" si="659"/>
        <v>-1.8207806185153608E-2</v>
      </c>
      <c r="AT1002" s="5">
        <f t="shared" si="660"/>
        <v>3.0904141921868078E-3</v>
      </c>
      <c r="AU1002" s="5">
        <f t="shared" si="661"/>
        <v>-5.6036669253052285E-3</v>
      </c>
      <c r="AV1002">
        <f t="shared" si="662"/>
        <v>0</v>
      </c>
      <c r="AW1002">
        <f t="shared" si="663"/>
        <v>0</v>
      </c>
      <c r="AX1002">
        <f t="shared" si="664"/>
        <v>1</v>
      </c>
    </row>
    <row r="1003" spans="1:50" x14ac:dyDescent="0.25">
      <c r="A1003" s="1">
        <v>43248</v>
      </c>
      <c r="B1003">
        <v>30759.839843999998</v>
      </c>
      <c r="C1003">
        <v>30839.300781000002</v>
      </c>
      <c r="D1003">
        <v>30530.470702999999</v>
      </c>
      <c r="E1003">
        <v>30792.259765999999</v>
      </c>
      <c r="F1003">
        <v>30792.259765999999</v>
      </c>
      <c r="G1003">
        <v>1736227200</v>
      </c>
      <c r="H1003" s="2">
        <f t="shared" si="625"/>
        <v>6.6764888909478515E-3</v>
      </c>
      <c r="I1003">
        <f t="shared" si="626"/>
        <v>31521.130859000001</v>
      </c>
      <c r="J1003">
        <f t="shared" si="627"/>
        <v>28505.089843999998</v>
      </c>
      <c r="K1003">
        <f t="shared" si="628"/>
        <v>28505.089843999998</v>
      </c>
      <c r="L1003">
        <f t="shared" si="629"/>
        <v>2.3670594446101756E-2</v>
      </c>
      <c r="M1003">
        <f t="shared" si="630"/>
        <v>-7.4277430087331009E-2</v>
      </c>
      <c r="N1003">
        <f t="shared" si="631"/>
        <v>-7.4277430087331009E-2</v>
      </c>
      <c r="O1003">
        <f t="shared" si="632"/>
        <v>0</v>
      </c>
      <c r="P1003">
        <f t="shared" si="624"/>
        <v>0</v>
      </c>
      <c r="Q1003">
        <f t="shared" si="633"/>
        <v>1</v>
      </c>
      <c r="R1003">
        <f t="shared" si="634"/>
        <v>-1</v>
      </c>
      <c r="S1003">
        <f t="shared" si="635"/>
        <v>0</v>
      </c>
      <c r="T1003" s="4">
        <f t="shared" si="636"/>
        <v>0.99332351110905215</v>
      </c>
      <c r="U1003" s="4">
        <f t="shared" si="637"/>
        <v>1</v>
      </c>
      <c r="V1003" s="4">
        <f>PRODUCT($T$3:T1003)-1</f>
        <v>0.75279028108662405</v>
      </c>
      <c r="W1003" s="3">
        <f>PRODUCT($U$3:U1003)-1</f>
        <v>0.59836209927430772</v>
      </c>
      <c r="X1003">
        <f t="shared" si="638"/>
        <v>0.38325844971845657</v>
      </c>
      <c r="Y1003" s="1">
        <f t="shared" si="639"/>
        <v>43248</v>
      </c>
      <c r="Z1003">
        <f t="shared" si="640"/>
        <v>-1.0056385530561429E-2</v>
      </c>
      <c r="AA1003" s="5">
        <f t="shared" si="641"/>
        <v>-1.0566773735568802E-2</v>
      </c>
      <c r="AB1003" s="5">
        <f t="shared" si="642"/>
        <v>9.0973456407950071E-3</v>
      </c>
      <c r="AC1003" s="5">
        <f t="shared" si="643"/>
        <v>1.7429577957142506E-2</v>
      </c>
      <c r="AD1003" s="5">
        <f t="shared" si="644"/>
        <v>-2.7449729585169447E-3</v>
      </c>
      <c r="AE1003" s="5">
        <f t="shared" si="645"/>
        <v>-1.3361323717011819E-2</v>
      </c>
      <c r="AF1003" s="5">
        <f t="shared" si="646"/>
        <v>-1.2762327381047989E-2</v>
      </c>
      <c r="AG1003" s="5">
        <f t="shared" si="647"/>
        <v>2.264206171787464E-3</v>
      </c>
      <c r="AH1003" s="5">
        <f t="shared" si="648"/>
        <v>1.3620965617665126E-2</v>
      </c>
      <c r="AI1003" s="5">
        <f t="shared" si="649"/>
        <v>4.3854523842090654E-3</v>
      </c>
      <c r="AJ1003" s="5">
        <f t="shared" si="650"/>
        <v>8.9428484546743015E-3</v>
      </c>
      <c r="AK1003">
        <f t="shared" si="651"/>
        <v>1.0154097924636618E-2</v>
      </c>
      <c r="AL1003" s="5">
        <f t="shared" si="652"/>
        <v>1.3463746411237931E-2</v>
      </c>
      <c r="AM1003" s="5">
        <f t="shared" si="653"/>
        <v>-1.2334732356592992E-2</v>
      </c>
      <c r="AN1003" s="5">
        <f t="shared" si="654"/>
        <v>-1.3427721706730233E-3</v>
      </c>
      <c r="AO1003" s="5">
        <f t="shared" si="655"/>
        <v>-5.4017278004881986E-3</v>
      </c>
      <c r="AP1003" s="5">
        <f t="shared" si="656"/>
        <v>3.417983678043468E-3</v>
      </c>
      <c r="AQ1003" s="5">
        <f t="shared" si="657"/>
        <v>6.0048954040139435E-3</v>
      </c>
      <c r="AR1003" s="5">
        <f t="shared" si="658"/>
        <v>-1.8207806185153608E-2</v>
      </c>
      <c r="AS1003" s="5">
        <f t="shared" si="659"/>
        <v>3.0904141921868078E-3</v>
      </c>
      <c r="AT1003" s="5">
        <f t="shared" si="660"/>
        <v>-5.6036669253052285E-3</v>
      </c>
      <c r="AU1003" s="5">
        <f t="shared" si="661"/>
        <v>6.6764888909478515E-3</v>
      </c>
      <c r="AV1003">
        <f t="shared" si="662"/>
        <v>0</v>
      </c>
      <c r="AW1003">
        <f t="shared" si="663"/>
        <v>0</v>
      </c>
      <c r="AX1003">
        <f t="shared" si="664"/>
        <v>1</v>
      </c>
    </row>
    <row r="1004" spans="1:50" x14ac:dyDescent="0.25">
      <c r="A1004" s="1">
        <v>43249</v>
      </c>
      <c r="B1004">
        <v>30647.259765999999</v>
      </c>
      <c r="C1004">
        <v>30713.320313</v>
      </c>
      <c r="D1004">
        <v>30454.179688</v>
      </c>
      <c r="E1004">
        <v>30484.580077999999</v>
      </c>
      <c r="F1004">
        <v>30484.580077999999</v>
      </c>
      <c r="G1004">
        <v>1658628600</v>
      </c>
      <c r="H1004" s="2">
        <f t="shared" si="625"/>
        <v>-9.992111340257348E-3</v>
      </c>
      <c r="I1004">
        <f t="shared" si="626"/>
        <v>31521.130859000001</v>
      </c>
      <c r="J1004">
        <f t="shared" si="627"/>
        <v>28342.820313</v>
      </c>
      <c r="K1004">
        <f t="shared" si="628"/>
        <v>28342.820313</v>
      </c>
      <c r="L1004">
        <f t="shared" si="629"/>
        <v>3.4002462174247183E-2</v>
      </c>
      <c r="M1004">
        <f t="shared" si="630"/>
        <v>-7.0257151632725168E-2</v>
      </c>
      <c r="N1004">
        <f t="shared" si="631"/>
        <v>-7.0257151632725168E-2</v>
      </c>
      <c r="O1004">
        <f t="shared" si="632"/>
        <v>0</v>
      </c>
      <c r="P1004">
        <f t="shared" si="624"/>
        <v>0</v>
      </c>
      <c r="Q1004">
        <f t="shared" si="633"/>
        <v>1</v>
      </c>
      <c r="R1004">
        <f t="shared" si="634"/>
        <v>-1</v>
      </c>
      <c r="S1004">
        <f t="shared" si="635"/>
        <v>0</v>
      </c>
      <c r="T1004" s="4">
        <f t="shared" si="636"/>
        <v>1.0099921113402575</v>
      </c>
      <c r="U1004" s="4">
        <f t="shared" si="637"/>
        <v>1</v>
      </c>
      <c r="V1004" s="4">
        <f>PRODUCT($T$3:T1004)-1</f>
        <v>0.77030435673136277</v>
      </c>
      <c r="W1004" s="3">
        <f>PRODUCT($U$3:U1004)-1</f>
        <v>0.59836209927430772</v>
      </c>
      <c r="X1004">
        <f t="shared" si="638"/>
        <v>0.36943677727651791</v>
      </c>
      <c r="Y1004" s="1">
        <f t="shared" si="639"/>
        <v>43249</v>
      </c>
      <c r="Z1004">
        <f t="shared" si="640"/>
        <v>-1.0566773735568802E-2</v>
      </c>
      <c r="AA1004" s="5">
        <f t="shared" si="641"/>
        <v>9.0973456407950071E-3</v>
      </c>
      <c r="AB1004" s="5">
        <f t="shared" si="642"/>
        <v>1.7429577957142506E-2</v>
      </c>
      <c r="AC1004" s="5">
        <f t="shared" si="643"/>
        <v>-2.7449729585169447E-3</v>
      </c>
      <c r="AD1004" s="5">
        <f t="shared" si="644"/>
        <v>-1.3361323717011819E-2</v>
      </c>
      <c r="AE1004" s="5">
        <f t="shared" si="645"/>
        <v>-1.2762327381047989E-2</v>
      </c>
      <c r="AF1004" s="5">
        <f t="shared" si="646"/>
        <v>2.264206171787464E-3</v>
      </c>
      <c r="AG1004" s="5">
        <f t="shared" si="647"/>
        <v>1.3620965617665126E-2</v>
      </c>
      <c r="AH1004" s="5">
        <f t="shared" si="648"/>
        <v>4.3854523842090654E-3</v>
      </c>
      <c r="AI1004" s="5">
        <f t="shared" si="649"/>
        <v>8.9428484546743015E-3</v>
      </c>
      <c r="AJ1004" s="5">
        <f t="shared" si="650"/>
        <v>1.0154097924636618E-2</v>
      </c>
      <c r="AK1004">
        <f t="shared" si="651"/>
        <v>1.3463746411237931E-2</v>
      </c>
      <c r="AL1004" s="5">
        <f t="shared" si="652"/>
        <v>-1.2334732356592992E-2</v>
      </c>
      <c r="AM1004" s="5">
        <f t="shared" si="653"/>
        <v>-1.3427721706730233E-3</v>
      </c>
      <c r="AN1004" s="5">
        <f t="shared" si="654"/>
        <v>-5.4017278004881986E-3</v>
      </c>
      <c r="AO1004" s="5">
        <f t="shared" si="655"/>
        <v>3.417983678043468E-3</v>
      </c>
      <c r="AP1004" s="5">
        <f t="shared" si="656"/>
        <v>6.0048954040139435E-3</v>
      </c>
      <c r="AQ1004" s="5">
        <f t="shared" si="657"/>
        <v>-1.8207806185153608E-2</v>
      </c>
      <c r="AR1004" s="5">
        <f t="shared" si="658"/>
        <v>3.0904141921868078E-3</v>
      </c>
      <c r="AS1004" s="5">
        <f t="shared" si="659"/>
        <v>-5.6036669253052285E-3</v>
      </c>
      <c r="AT1004" s="5">
        <f t="shared" si="660"/>
        <v>6.6764888909478515E-3</v>
      </c>
      <c r="AU1004" s="5">
        <f t="shared" si="661"/>
        <v>-9.992111340257348E-3</v>
      </c>
      <c r="AV1004">
        <f t="shared" si="662"/>
        <v>0</v>
      </c>
      <c r="AW1004">
        <f t="shared" si="663"/>
        <v>0</v>
      </c>
      <c r="AX1004">
        <f t="shared" si="664"/>
        <v>1</v>
      </c>
    </row>
    <row r="1005" spans="1:50" x14ac:dyDescent="0.25">
      <c r="A1005" s="1">
        <v>43250</v>
      </c>
      <c r="B1005">
        <v>30109.369140999999</v>
      </c>
      <c r="C1005">
        <v>30241.230468999998</v>
      </c>
      <c r="D1005">
        <v>29964.339843999998</v>
      </c>
      <c r="E1005">
        <v>30056.789063</v>
      </c>
      <c r="F1005">
        <v>30056.789063</v>
      </c>
      <c r="G1005">
        <v>2407803400</v>
      </c>
      <c r="H1005" s="2">
        <f t="shared" si="625"/>
        <v>-1.4033029613838344E-2</v>
      </c>
      <c r="I1005">
        <f t="shared" si="626"/>
        <v>31521.130859000001</v>
      </c>
      <c r="J1005">
        <f t="shared" si="627"/>
        <v>28169.099609000001</v>
      </c>
      <c r="K1005">
        <f t="shared" si="628"/>
        <v>28169.099609000001</v>
      </c>
      <c r="L1005">
        <f t="shared" si="629"/>
        <v>4.8719169334112689E-2</v>
      </c>
      <c r="M1005">
        <f t="shared" si="630"/>
        <v>-6.2804095608594124E-2</v>
      </c>
      <c r="N1005">
        <f t="shared" si="631"/>
        <v>-6.2804095608594124E-2</v>
      </c>
      <c r="O1005">
        <f t="shared" si="632"/>
        <v>0</v>
      </c>
      <c r="P1005">
        <f t="shared" si="624"/>
        <v>0</v>
      </c>
      <c r="Q1005">
        <f t="shared" si="633"/>
        <v>1</v>
      </c>
      <c r="R1005">
        <f t="shared" si="634"/>
        <v>-1</v>
      </c>
      <c r="S1005">
        <f t="shared" si="635"/>
        <v>0</v>
      </c>
      <c r="T1005" s="4">
        <f t="shared" si="636"/>
        <v>1.0140330296138385</v>
      </c>
      <c r="U1005" s="4">
        <f t="shared" si="637"/>
        <v>1</v>
      </c>
      <c r="V1005" s="4">
        <f>PRODUCT($T$3:T1005)-1</f>
        <v>0.79514709019488117</v>
      </c>
      <c r="W1005" s="3">
        <f>PRODUCT($U$3:U1005)-1</f>
        <v>0.59836209927430772</v>
      </c>
      <c r="X1005">
        <f t="shared" si="638"/>
        <v>0.35021943042671744</v>
      </c>
      <c r="Y1005" s="1">
        <f t="shared" si="639"/>
        <v>43250</v>
      </c>
      <c r="Z1005">
        <f t="shared" si="640"/>
        <v>9.0973456407950071E-3</v>
      </c>
      <c r="AA1005" s="5">
        <f t="shared" si="641"/>
        <v>1.7429577957142506E-2</v>
      </c>
      <c r="AB1005" s="5">
        <f t="shared" si="642"/>
        <v>-2.7449729585169447E-3</v>
      </c>
      <c r="AC1005" s="5">
        <f t="shared" si="643"/>
        <v>-1.3361323717011819E-2</v>
      </c>
      <c r="AD1005" s="5">
        <f t="shared" si="644"/>
        <v>-1.2762327381047989E-2</v>
      </c>
      <c r="AE1005" s="5">
        <f t="shared" si="645"/>
        <v>2.264206171787464E-3</v>
      </c>
      <c r="AF1005" s="5">
        <f t="shared" si="646"/>
        <v>1.3620965617665126E-2</v>
      </c>
      <c r="AG1005" s="5">
        <f t="shared" si="647"/>
        <v>4.3854523842090654E-3</v>
      </c>
      <c r="AH1005" s="5">
        <f t="shared" si="648"/>
        <v>8.9428484546743015E-3</v>
      </c>
      <c r="AI1005" s="5">
        <f t="shared" si="649"/>
        <v>1.0154097924636618E-2</v>
      </c>
      <c r="AJ1005" s="5">
        <f t="shared" si="650"/>
        <v>1.3463746411237931E-2</v>
      </c>
      <c r="AK1005">
        <f t="shared" si="651"/>
        <v>-1.2334732356592992E-2</v>
      </c>
      <c r="AL1005" s="5">
        <f t="shared" si="652"/>
        <v>-1.3427721706730233E-3</v>
      </c>
      <c r="AM1005" s="5">
        <f t="shared" si="653"/>
        <v>-5.4017278004881986E-3</v>
      </c>
      <c r="AN1005" s="5">
        <f t="shared" si="654"/>
        <v>3.417983678043468E-3</v>
      </c>
      <c r="AO1005" s="5">
        <f t="shared" si="655"/>
        <v>6.0048954040139435E-3</v>
      </c>
      <c r="AP1005" s="5">
        <f t="shared" si="656"/>
        <v>-1.8207806185153608E-2</v>
      </c>
      <c r="AQ1005" s="5">
        <f t="shared" si="657"/>
        <v>3.0904141921868078E-3</v>
      </c>
      <c r="AR1005" s="5">
        <f t="shared" si="658"/>
        <v>-5.6036669253052285E-3</v>
      </c>
      <c r="AS1005" s="5">
        <f t="shared" si="659"/>
        <v>6.6764888909478515E-3</v>
      </c>
      <c r="AT1005" s="5">
        <f t="shared" si="660"/>
        <v>-9.992111340257348E-3</v>
      </c>
      <c r="AU1005" s="5">
        <f t="shared" si="661"/>
        <v>-1.4033029613838344E-2</v>
      </c>
      <c r="AV1005">
        <f t="shared" si="662"/>
        <v>0</v>
      </c>
      <c r="AW1005">
        <f t="shared" si="663"/>
        <v>0</v>
      </c>
      <c r="AX1005">
        <f t="shared" si="664"/>
        <v>1</v>
      </c>
    </row>
    <row r="1006" spans="1:50" x14ac:dyDescent="0.25">
      <c r="A1006" s="1">
        <v>43251</v>
      </c>
      <c r="B1006">
        <v>30274.179688</v>
      </c>
      <c r="C1006">
        <v>30533.580077999999</v>
      </c>
      <c r="D1006">
        <v>30148.429688</v>
      </c>
      <c r="E1006">
        <v>30468.560547000001</v>
      </c>
      <c r="F1006">
        <v>30468.560547000001</v>
      </c>
      <c r="G1006">
        <v>4110003600</v>
      </c>
      <c r="H1006" s="2">
        <f t="shared" si="625"/>
        <v>1.3699782872246047E-2</v>
      </c>
      <c r="I1006">
        <f t="shared" si="626"/>
        <v>31521.130859000001</v>
      </c>
      <c r="J1006">
        <f t="shared" si="627"/>
        <v>28169.099609000001</v>
      </c>
      <c r="K1006">
        <f t="shared" si="628"/>
        <v>28463.849609000001</v>
      </c>
      <c r="L1006">
        <f t="shared" si="629"/>
        <v>3.4546112225299686E-2</v>
      </c>
      <c r="M1006">
        <f t="shared" si="630"/>
        <v>-7.5469956463906862E-2</v>
      </c>
      <c r="N1006">
        <f t="shared" si="631"/>
        <v>-6.5796050158247077E-2</v>
      </c>
      <c r="O1006">
        <f t="shared" si="632"/>
        <v>0</v>
      </c>
      <c r="P1006">
        <f t="shared" si="624"/>
        <v>0</v>
      </c>
      <c r="Q1006">
        <f t="shared" si="633"/>
        <v>1</v>
      </c>
      <c r="R1006">
        <f t="shared" si="634"/>
        <v>-1</v>
      </c>
      <c r="S1006">
        <f t="shared" si="635"/>
        <v>0</v>
      </c>
      <c r="T1006" s="4">
        <f t="shared" si="636"/>
        <v>0.98630021712775395</v>
      </c>
      <c r="U1006" s="4">
        <f t="shared" si="637"/>
        <v>1</v>
      </c>
      <c r="V1006" s="4">
        <f>PRODUCT($T$3:T1006)-1</f>
        <v>0.7705539648354669</v>
      </c>
      <c r="W1006" s="3">
        <f>PRODUCT($U$3:U1006)-1</f>
        <v>0.59836209927430772</v>
      </c>
      <c r="X1006">
        <f t="shared" si="638"/>
        <v>0.36871714345345108</v>
      </c>
      <c r="Y1006" s="1">
        <f t="shared" si="639"/>
        <v>43251</v>
      </c>
      <c r="Z1006">
        <f t="shared" si="640"/>
        <v>1.7429577957142506E-2</v>
      </c>
      <c r="AA1006" s="5">
        <f t="shared" si="641"/>
        <v>-2.7449729585169447E-3</v>
      </c>
      <c r="AB1006" s="5">
        <f t="shared" si="642"/>
        <v>-1.3361323717011819E-2</v>
      </c>
      <c r="AC1006" s="5">
        <f t="shared" si="643"/>
        <v>-1.2762327381047989E-2</v>
      </c>
      <c r="AD1006" s="5">
        <f t="shared" si="644"/>
        <v>2.264206171787464E-3</v>
      </c>
      <c r="AE1006" s="5">
        <f t="shared" si="645"/>
        <v>1.3620965617665126E-2</v>
      </c>
      <c r="AF1006" s="5">
        <f t="shared" si="646"/>
        <v>4.3854523842090654E-3</v>
      </c>
      <c r="AG1006" s="5">
        <f t="shared" si="647"/>
        <v>8.9428484546743015E-3</v>
      </c>
      <c r="AH1006" s="5">
        <f t="shared" si="648"/>
        <v>1.0154097924636618E-2</v>
      </c>
      <c r="AI1006" s="5">
        <f t="shared" si="649"/>
        <v>1.3463746411237931E-2</v>
      </c>
      <c r="AJ1006" s="5">
        <f t="shared" si="650"/>
        <v>-1.2334732356592992E-2</v>
      </c>
      <c r="AK1006">
        <f t="shared" si="651"/>
        <v>-1.3427721706730233E-3</v>
      </c>
      <c r="AL1006" s="5">
        <f t="shared" si="652"/>
        <v>-5.4017278004881986E-3</v>
      </c>
      <c r="AM1006" s="5">
        <f t="shared" si="653"/>
        <v>3.417983678043468E-3</v>
      </c>
      <c r="AN1006" s="5">
        <f t="shared" si="654"/>
        <v>6.0048954040139435E-3</v>
      </c>
      <c r="AO1006" s="5">
        <f t="shared" si="655"/>
        <v>-1.8207806185153608E-2</v>
      </c>
      <c r="AP1006" s="5">
        <f t="shared" si="656"/>
        <v>3.0904141921868078E-3</v>
      </c>
      <c r="AQ1006" s="5">
        <f t="shared" si="657"/>
        <v>-5.6036669253052285E-3</v>
      </c>
      <c r="AR1006" s="5">
        <f t="shared" si="658"/>
        <v>6.6764888909478515E-3</v>
      </c>
      <c r="AS1006" s="5">
        <f t="shared" si="659"/>
        <v>-9.992111340257348E-3</v>
      </c>
      <c r="AT1006" s="5">
        <f t="shared" si="660"/>
        <v>-1.4033029613838344E-2</v>
      </c>
      <c r="AU1006" s="5">
        <f t="shared" si="661"/>
        <v>1.3699782872246047E-2</v>
      </c>
      <c r="AV1006">
        <f t="shared" si="662"/>
        <v>0</v>
      </c>
      <c r="AW1006">
        <f t="shared" si="663"/>
        <v>0</v>
      </c>
      <c r="AX1006">
        <f t="shared" si="664"/>
        <v>1</v>
      </c>
    </row>
    <row r="1007" spans="1:50" x14ac:dyDescent="0.25">
      <c r="A1007" s="1">
        <v>43252</v>
      </c>
      <c r="B1007">
        <v>30548.779297000001</v>
      </c>
      <c r="C1007">
        <v>30581.119140999999</v>
      </c>
      <c r="D1007">
        <v>30363.490234000001</v>
      </c>
      <c r="E1007">
        <v>30492.910156000002</v>
      </c>
      <c r="F1007">
        <v>30492.910156000002</v>
      </c>
      <c r="G1007">
        <v>2778527900</v>
      </c>
      <c r="H1007" s="2">
        <f t="shared" si="625"/>
        <v>7.9917162356379912E-4</v>
      </c>
      <c r="I1007">
        <f t="shared" si="626"/>
        <v>31521.130859000001</v>
      </c>
      <c r="J1007">
        <f t="shared" si="627"/>
        <v>27990.449218999998</v>
      </c>
      <c r="K1007">
        <f t="shared" si="628"/>
        <v>27990.449218999998</v>
      </c>
      <c r="L1007">
        <f t="shared" si="629"/>
        <v>3.371999254055047E-2</v>
      </c>
      <c r="M1007">
        <f t="shared" si="630"/>
        <v>-8.2066976362621835E-2</v>
      </c>
      <c r="N1007">
        <f t="shared" si="631"/>
        <v>-8.2066976362621835E-2</v>
      </c>
      <c r="O1007">
        <f t="shared" si="632"/>
        <v>0</v>
      </c>
      <c r="P1007">
        <f t="shared" si="624"/>
        <v>0</v>
      </c>
      <c r="Q1007">
        <f t="shared" si="633"/>
        <v>1</v>
      </c>
      <c r="R1007">
        <f t="shared" si="634"/>
        <v>-1</v>
      </c>
      <c r="S1007">
        <f t="shared" si="635"/>
        <v>0</v>
      </c>
      <c r="T1007" s="4">
        <f t="shared" si="636"/>
        <v>0.9992008283764362</v>
      </c>
      <c r="U1007" s="4">
        <f t="shared" si="637"/>
        <v>1</v>
      </c>
      <c r="V1007" s="4">
        <f>PRODUCT($T$3:T1007)-1</f>
        <v>0.76913898834878203</v>
      </c>
      <c r="W1007" s="3">
        <f>PRODUCT($U$3:U1007)-1</f>
        <v>0.59836209927430772</v>
      </c>
      <c r="X1007">
        <f t="shared" si="638"/>
        <v>0.36981098335518459</v>
      </c>
      <c r="Y1007" s="1">
        <f t="shared" si="639"/>
        <v>43252</v>
      </c>
      <c r="Z1007">
        <f t="shared" si="640"/>
        <v>-2.7449729585169447E-3</v>
      </c>
      <c r="AA1007" s="5">
        <f t="shared" si="641"/>
        <v>-1.3361323717011819E-2</v>
      </c>
      <c r="AB1007" s="5">
        <f t="shared" si="642"/>
        <v>-1.2762327381047989E-2</v>
      </c>
      <c r="AC1007" s="5">
        <f t="shared" si="643"/>
        <v>2.264206171787464E-3</v>
      </c>
      <c r="AD1007" s="5">
        <f t="shared" si="644"/>
        <v>1.3620965617665126E-2</v>
      </c>
      <c r="AE1007" s="5">
        <f t="shared" si="645"/>
        <v>4.3854523842090654E-3</v>
      </c>
      <c r="AF1007" s="5">
        <f t="shared" si="646"/>
        <v>8.9428484546743015E-3</v>
      </c>
      <c r="AG1007" s="5">
        <f t="shared" si="647"/>
        <v>1.0154097924636618E-2</v>
      </c>
      <c r="AH1007" s="5">
        <f t="shared" si="648"/>
        <v>1.3463746411237931E-2</v>
      </c>
      <c r="AI1007" s="5">
        <f t="shared" si="649"/>
        <v>-1.2334732356592992E-2</v>
      </c>
      <c r="AJ1007" s="5">
        <f t="shared" si="650"/>
        <v>-1.3427721706730233E-3</v>
      </c>
      <c r="AK1007">
        <f t="shared" si="651"/>
        <v>-5.4017278004881986E-3</v>
      </c>
      <c r="AL1007" s="5">
        <f t="shared" si="652"/>
        <v>3.417983678043468E-3</v>
      </c>
      <c r="AM1007" s="5">
        <f t="shared" si="653"/>
        <v>6.0048954040139435E-3</v>
      </c>
      <c r="AN1007" s="5">
        <f t="shared" si="654"/>
        <v>-1.8207806185153608E-2</v>
      </c>
      <c r="AO1007" s="5">
        <f t="shared" si="655"/>
        <v>3.0904141921868078E-3</v>
      </c>
      <c r="AP1007" s="5">
        <f t="shared" si="656"/>
        <v>-5.6036669253052285E-3</v>
      </c>
      <c r="AQ1007" s="5">
        <f t="shared" si="657"/>
        <v>6.6764888909478515E-3</v>
      </c>
      <c r="AR1007" s="5">
        <f t="shared" si="658"/>
        <v>-9.992111340257348E-3</v>
      </c>
      <c r="AS1007" s="5">
        <f t="shared" si="659"/>
        <v>-1.4033029613838344E-2</v>
      </c>
      <c r="AT1007" s="5">
        <f t="shared" si="660"/>
        <v>1.3699782872246047E-2</v>
      </c>
      <c r="AU1007" s="5">
        <f t="shared" si="661"/>
        <v>7.9917162356379912E-4</v>
      </c>
      <c r="AV1007">
        <f t="shared" si="662"/>
        <v>0</v>
      </c>
      <c r="AW1007">
        <f t="shared" si="663"/>
        <v>0</v>
      </c>
      <c r="AX1007">
        <f t="shared" si="664"/>
        <v>1</v>
      </c>
    </row>
    <row r="1008" spans="1:50" x14ac:dyDescent="0.25">
      <c r="A1008" s="1">
        <v>43255</v>
      </c>
      <c r="B1008">
        <v>30836.769531000002</v>
      </c>
      <c r="C1008">
        <v>31012.919922000001</v>
      </c>
      <c r="D1008">
        <v>30743.179688</v>
      </c>
      <c r="E1008">
        <v>30997.980468999998</v>
      </c>
      <c r="F1008">
        <v>30997.980468999998</v>
      </c>
      <c r="G1008">
        <v>1836620100</v>
      </c>
      <c r="H1008" s="2">
        <f t="shared" si="625"/>
        <v>1.6563532651232116E-2</v>
      </c>
      <c r="I1008">
        <f t="shared" si="626"/>
        <v>31521.130859000001</v>
      </c>
      <c r="J1008">
        <f t="shared" si="627"/>
        <v>27990.449218999998</v>
      </c>
      <c r="K1008">
        <f t="shared" si="628"/>
        <v>28141.279297000001</v>
      </c>
      <c r="L1008">
        <f t="shared" si="629"/>
        <v>1.6876918498712756E-2</v>
      </c>
      <c r="M1008">
        <f t="shared" si="630"/>
        <v>-9.7023457802605129E-2</v>
      </c>
      <c r="N1008">
        <f t="shared" si="631"/>
        <v>-9.215765442709678E-2</v>
      </c>
      <c r="O1008">
        <f t="shared" si="632"/>
        <v>0</v>
      </c>
      <c r="P1008">
        <f t="shared" si="624"/>
        <v>0</v>
      </c>
      <c r="Q1008">
        <f t="shared" si="633"/>
        <v>1</v>
      </c>
      <c r="R1008">
        <f t="shared" si="634"/>
        <v>-1</v>
      </c>
      <c r="S1008">
        <f t="shared" si="635"/>
        <v>0</v>
      </c>
      <c r="T1008" s="4">
        <f t="shared" si="636"/>
        <v>0.98343646734876788</v>
      </c>
      <c r="U1008" s="4">
        <f t="shared" si="637"/>
        <v>1</v>
      </c>
      <c r="V1008" s="4">
        <f>PRODUCT($T$3:T1008)-1</f>
        <v>0.73983579695069923</v>
      </c>
      <c r="W1008" s="3">
        <f>PRODUCT($U$3:U1008)-1</f>
        <v>0.59836209927430772</v>
      </c>
      <c r="X1008">
        <f t="shared" si="638"/>
        <v>0.39249989230400462</v>
      </c>
      <c r="Y1008" s="1">
        <f t="shared" si="639"/>
        <v>43255</v>
      </c>
      <c r="Z1008">
        <f t="shared" si="640"/>
        <v>-1.3361323717011819E-2</v>
      </c>
      <c r="AA1008" s="5">
        <f t="shared" si="641"/>
        <v>-1.2762327381047989E-2</v>
      </c>
      <c r="AB1008" s="5">
        <f t="shared" si="642"/>
        <v>2.264206171787464E-3</v>
      </c>
      <c r="AC1008" s="5">
        <f t="shared" si="643"/>
        <v>1.3620965617665126E-2</v>
      </c>
      <c r="AD1008" s="5">
        <f t="shared" si="644"/>
        <v>4.3854523842090654E-3</v>
      </c>
      <c r="AE1008" s="5">
        <f t="shared" si="645"/>
        <v>8.9428484546743015E-3</v>
      </c>
      <c r="AF1008" s="5">
        <f t="shared" si="646"/>
        <v>1.0154097924636618E-2</v>
      </c>
      <c r="AG1008" s="5">
        <f t="shared" si="647"/>
        <v>1.3463746411237931E-2</v>
      </c>
      <c r="AH1008" s="5">
        <f t="shared" si="648"/>
        <v>-1.2334732356592992E-2</v>
      </c>
      <c r="AI1008" s="5">
        <f t="shared" si="649"/>
        <v>-1.3427721706730233E-3</v>
      </c>
      <c r="AJ1008" s="5">
        <f t="shared" si="650"/>
        <v>-5.4017278004881986E-3</v>
      </c>
      <c r="AK1008">
        <f t="shared" si="651"/>
        <v>3.417983678043468E-3</v>
      </c>
      <c r="AL1008" s="5">
        <f t="shared" si="652"/>
        <v>6.0048954040139435E-3</v>
      </c>
      <c r="AM1008" s="5">
        <f t="shared" si="653"/>
        <v>-1.8207806185153608E-2</v>
      </c>
      <c r="AN1008" s="5">
        <f t="shared" si="654"/>
        <v>3.0904141921868078E-3</v>
      </c>
      <c r="AO1008" s="5">
        <f t="shared" si="655"/>
        <v>-5.6036669253052285E-3</v>
      </c>
      <c r="AP1008" s="5">
        <f t="shared" si="656"/>
        <v>6.6764888909478515E-3</v>
      </c>
      <c r="AQ1008" s="5">
        <f t="shared" si="657"/>
        <v>-9.992111340257348E-3</v>
      </c>
      <c r="AR1008" s="5">
        <f t="shared" si="658"/>
        <v>-1.4033029613838344E-2</v>
      </c>
      <c r="AS1008" s="5">
        <f t="shared" si="659"/>
        <v>1.3699782872246047E-2</v>
      </c>
      <c r="AT1008" s="5">
        <f t="shared" si="660"/>
        <v>7.9917162356379912E-4</v>
      </c>
      <c r="AU1008" s="5">
        <f t="shared" si="661"/>
        <v>1.6563532651232116E-2</v>
      </c>
      <c r="AV1008">
        <f t="shared" si="662"/>
        <v>0</v>
      </c>
      <c r="AW1008">
        <f t="shared" si="663"/>
        <v>0</v>
      </c>
      <c r="AX1008">
        <f t="shared" si="664"/>
        <v>1</v>
      </c>
    </row>
    <row r="1009" spans="1:50" x14ac:dyDescent="0.25">
      <c r="A1009" s="1">
        <v>43256</v>
      </c>
      <c r="B1009">
        <v>31009.470702999999</v>
      </c>
      <c r="C1009">
        <v>31188.929688</v>
      </c>
      <c r="D1009">
        <v>30896.109375</v>
      </c>
      <c r="E1009">
        <v>31093.449218999998</v>
      </c>
      <c r="F1009">
        <v>31093.449218999998</v>
      </c>
      <c r="G1009">
        <v>1722042700</v>
      </c>
      <c r="H1009" s="2">
        <f t="shared" si="625"/>
        <v>3.0798377363800977E-3</v>
      </c>
      <c r="I1009">
        <f t="shared" si="626"/>
        <v>31521.130859000001</v>
      </c>
      <c r="J1009">
        <f t="shared" si="627"/>
        <v>27830.75</v>
      </c>
      <c r="K1009">
        <f t="shared" si="628"/>
        <v>27830.75</v>
      </c>
      <c r="L1009">
        <f t="shared" si="629"/>
        <v>1.3754718461362003E-2</v>
      </c>
      <c r="M1009">
        <f t="shared" si="630"/>
        <v>-0.10493204520411614</v>
      </c>
      <c r="N1009">
        <f t="shared" si="631"/>
        <v>-0.10493204520411614</v>
      </c>
      <c r="O1009">
        <f t="shared" si="632"/>
        <v>0</v>
      </c>
      <c r="P1009">
        <f t="shared" si="624"/>
        <v>0</v>
      </c>
      <c r="Q1009">
        <f t="shared" si="633"/>
        <v>1</v>
      </c>
      <c r="R1009">
        <f t="shared" si="634"/>
        <v>-1</v>
      </c>
      <c r="S1009">
        <f t="shared" si="635"/>
        <v>0</v>
      </c>
      <c r="T1009" s="4">
        <f t="shared" si="636"/>
        <v>0.9969201622636199</v>
      </c>
      <c r="U1009" s="4">
        <f t="shared" si="637"/>
        <v>1</v>
      </c>
      <c r="V1009" s="4">
        <f>PRODUCT($T$3:T1009)-1</f>
        <v>0.73447738500814563</v>
      </c>
      <c r="W1009" s="3">
        <f>PRODUCT($U$3:U1009)-1</f>
        <v>0.59836209927430772</v>
      </c>
      <c r="X1009">
        <f t="shared" si="638"/>
        <v>0.39678856602022794</v>
      </c>
      <c r="Y1009" s="1">
        <f t="shared" si="639"/>
        <v>43256</v>
      </c>
      <c r="Z1009">
        <f t="shared" si="640"/>
        <v>-1.2762327381047989E-2</v>
      </c>
      <c r="AA1009" s="5">
        <f t="shared" si="641"/>
        <v>2.264206171787464E-3</v>
      </c>
      <c r="AB1009" s="5">
        <f t="shared" si="642"/>
        <v>1.3620965617665126E-2</v>
      </c>
      <c r="AC1009" s="5">
        <f t="shared" si="643"/>
        <v>4.3854523842090654E-3</v>
      </c>
      <c r="AD1009" s="5">
        <f t="shared" si="644"/>
        <v>8.9428484546743015E-3</v>
      </c>
      <c r="AE1009" s="5">
        <f t="shared" si="645"/>
        <v>1.0154097924636618E-2</v>
      </c>
      <c r="AF1009" s="5">
        <f t="shared" si="646"/>
        <v>1.3463746411237931E-2</v>
      </c>
      <c r="AG1009" s="5">
        <f t="shared" si="647"/>
        <v>-1.2334732356592992E-2</v>
      </c>
      <c r="AH1009" s="5">
        <f t="shared" si="648"/>
        <v>-1.3427721706730233E-3</v>
      </c>
      <c r="AI1009" s="5">
        <f t="shared" si="649"/>
        <v>-5.4017278004881986E-3</v>
      </c>
      <c r="AJ1009" s="5">
        <f t="shared" si="650"/>
        <v>3.417983678043468E-3</v>
      </c>
      <c r="AK1009">
        <f t="shared" si="651"/>
        <v>6.0048954040139435E-3</v>
      </c>
      <c r="AL1009" s="5">
        <f t="shared" si="652"/>
        <v>-1.8207806185153608E-2</v>
      </c>
      <c r="AM1009" s="5">
        <f t="shared" si="653"/>
        <v>3.0904141921868078E-3</v>
      </c>
      <c r="AN1009" s="5">
        <f t="shared" si="654"/>
        <v>-5.6036669253052285E-3</v>
      </c>
      <c r="AO1009" s="5">
        <f t="shared" si="655"/>
        <v>6.6764888909478515E-3</v>
      </c>
      <c r="AP1009" s="5">
        <f t="shared" si="656"/>
        <v>-9.992111340257348E-3</v>
      </c>
      <c r="AQ1009" s="5">
        <f t="shared" si="657"/>
        <v>-1.4033029613838344E-2</v>
      </c>
      <c r="AR1009" s="5">
        <f t="shared" si="658"/>
        <v>1.3699782872246047E-2</v>
      </c>
      <c r="AS1009" s="5">
        <f t="shared" si="659"/>
        <v>7.9917162356379912E-4</v>
      </c>
      <c r="AT1009" s="5">
        <f t="shared" si="660"/>
        <v>1.6563532651232116E-2</v>
      </c>
      <c r="AU1009" s="5">
        <f t="shared" si="661"/>
        <v>3.0798377363800977E-3</v>
      </c>
      <c r="AV1009">
        <f t="shared" si="662"/>
        <v>0</v>
      </c>
      <c r="AW1009">
        <f t="shared" si="663"/>
        <v>0</v>
      </c>
      <c r="AX1009">
        <f t="shared" si="664"/>
        <v>1</v>
      </c>
    </row>
    <row r="1010" spans="1:50" x14ac:dyDescent="0.25">
      <c r="A1010" s="1">
        <v>43257</v>
      </c>
      <c r="B1010">
        <v>31162.019531000002</v>
      </c>
      <c r="C1010">
        <v>31332.419922000001</v>
      </c>
      <c r="D1010">
        <v>31161.369140999999</v>
      </c>
      <c r="E1010">
        <v>31259.099609000001</v>
      </c>
      <c r="F1010">
        <v>31259.099609000001</v>
      </c>
      <c r="G1010">
        <v>1465410700</v>
      </c>
      <c r="H1010" s="2">
        <f t="shared" si="625"/>
        <v>5.3275012634745877E-3</v>
      </c>
      <c r="I1010">
        <f t="shared" si="626"/>
        <v>31521.130859000001</v>
      </c>
      <c r="J1010">
        <f t="shared" si="627"/>
        <v>27830.75</v>
      </c>
      <c r="K1010">
        <f t="shared" si="628"/>
        <v>27925.330077999999</v>
      </c>
      <c r="L1010">
        <f t="shared" si="629"/>
        <v>8.382559103671694E-3</v>
      </c>
      <c r="M1010">
        <f t="shared" si="630"/>
        <v>-0.10967525142704126</v>
      </c>
      <c r="N1010">
        <f t="shared" si="631"/>
        <v>-0.10664956997162378</v>
      </c>
      <c r="O1010">
        <f t="shared" si="632"/>
        <v>0</v>
      </c>
      <c r="P1010">
        <f t="shared" si="624"/>
        <v>0</v>
      </c>
      <c r="Q1010">
        <f t="shared" si="633"/>
        <v>1</v>
      </c>
      <c r="R1010">
        <f t="shared" si="634"/>
        <v>-1</v>
      </c>
      <c r="S1010">
        <f t="shared" si="635"/>
        <v>0</v>
      </c>
      <c r="T1010" s="4">
        <f t="shared" si="636"/>
        <v>0.99467249873652541</v>
      </c>
      <c r="U1010" s="4">
        <f t="shared" si="637"/>
        <v>1</v>
      </c>
      <c r="V1010" s="4">
        <f>PRODUCT($T$3:T1010)-1</f>
        <v>0.7252369545480466</v>
      </c>
      <c r="W1010" s="3">
        <f>PRODUCT($U$3:U1010)-1</f>
        <v>0.59836209927430772</v>
      </c>
      <c r="X1010">
        <f t="shared" si="638"/>
        <v>0.40422995887050739</v>
      </c>
      <c r="Y1010" s="1">
        <f t="shared" si="639"/>
        <v>43257</v>
      </c>
      <c r="Z1010">
        <f t="shared" si="640"/>
        <v>2.264206171787464E-3</v>
      </c>
      <c r="AA1010" s="5">
        <f t="shared" si="641"/>
        <v>1.3620965617665126E-2</v>
      </c>
      <c r="AB1010" s="5">
        <f t="shared" si="642"/>
        <v>4.3854523842090654E-3</v>
      </c>
      <c r="AC1010" s="5">
        <f t="shared" si="643"/>
        <v>8.9428484546743015E-3</v>
      </c>
      <c r="AD1010" s="5">
        <f t="shared" si="644"/>
        <v>1.0154097924636618E-2</v>
      </c>
      <c r="AE1010" s="5">
        <f t="shared" si="645"/>
        <v>1.3463746411237931E-2</v>
      </c>
      <c r="AF1010" s="5">
        <f t="shared" si="646"/>
        <v>-1.2334732356592992E-2</v>
      </c>
      <c r="AG1010" s="5">
        <f t="shared" si="647"/>
        <v>-1.3427721706730233E-3</v>
      </c>
      <c r="AH1010" s="5">
        <f t="shared" si="648"/>
        <v>-5.4017278004881986E-3</v>
      </c>
      <c r="AI1010" s="5">
        <f t="shared" si="649"/>
        <v>3.417983678043468E-3</v>
      </c>
      <c r="AJ1010" s="5">
        <f t="shared" si="650"/>
        <v>6.0048954040139435E-3</v>
      </c>
      <c r="AK1010">
        <f t="shared" si="651"/>
        <v>-1.8207806185153608E-2</v>
      </c>
      <c r="AL1010" s="5">
        <f t="shared" si="652"/>
        <v>3.0904141921868078E-3</v>
      </c>
      <c r="AM1010" s="5">
        <f t="shared" si="653"/>
        <v>-5.6036669253052285E-3</v>
      </c>
      <c r="AN1010" s="5">
        <f t="shared" si="654"/>
        <v>6.6764888909478515E-3</v>
      </c>
      <c r="AO1010" s="5">
        <f t="shared" si="655"/>
        <v>-9.992111340257348E-3</v>
      </c>
      <c r="AP1010" s="5">
        <f t="shared" si="656"/>
        <v>-1.4033029613838344E-2</v>
      </c>
      <c r="AQ1010" s="5">
        <f t="shared" si="657"/>
        <v>1.3699782872246047E-2</v>
      </c>
      <c r="AR1010" s="5">
        <f t="shared" si="658"/>
        <v>7.9917162356379912E-4</v>
      </c>
      <c r="AS1010" s="5">
        <f t="shared" si="659"/>
        <v>1.6563532651232116E-2</v>
      </c>
      <c r="AT1010" s="5">
        <f t="shared" si="660"/>
        <v>3.0798377363800977E-3</v>
      </c>
      <c r="AU1010" s="5">
        <f t="shared" si="661"/>
        <v>5.3275012634745877E-3</v>
      </c>
      <c r="AV1010">
        <f t="shared" si="662"/>
        <v>0</v>
      </c>
      <c r="AW1010">
        <f t="shared" si="663"/>
        <v>0</v>
      </c>
      <c r="AX1010">
        <f t="shared" si="664"/>
        <v>1</v>
      </c>
    </row>
    <row r="1011" spans="1:50" x14ac:dyDescent="0.25">
      <c r="A1011" s="1">
        <v>43258</v>
      </c>
      <c r="B1011">
        <v>31464.630859000001</v>
      </c>
      <c r="C1011">
        <v>31521.130859000001</v>
      </c>
      <c r="D1011">
        <v>31369.279297000001</v>
      </c>
      <c r="E1011">
        <v>31512.630859000001</v>
      </c>
      <c r="F1011">
        <v>31512.630859000001</v>
      </c>
      <c r="G1011">
        <v>1937967000</v>
      </c>
      <c r="H1011" s="2">
        <f t="shared" si="625"/>
        <v>8.1106382836120261E-3</v>
      </c>
      <c r="I1011">
        <f t="shared" si="626"/>
        <v>31435.259765999999</v>
      </c>
      <c r="J1011">
        <f t="shared" si="627"/>
        <v>27830.75</v>
      </c>
      <c r="K1011">
        <f t="shared" si="628"/>
        <v>28518.519531000002</v>
      </c>
      <c r="L1011">
        <f t="shared" si="629"/>
        <v>-2.4552406730555809E-3</v>
      </c>
      <c r="M1011">
        <f t="shared" si="630"/>
        <v>-0.11683825687148097</v>
      </c>
      <c r="N1011">
        <f t="shared" si="631"/>
        <v>-9.5013054968239197E-2</v>
      </c>
      <c r="O1011">
        <f t="shared" si="632"/>
        <v>0</v>
      </c>
      <c r="P1011">
        <f t="shared" si="624"/>
        <v>0</v>
      </c>
      <c r="Q1011">
        <f t="shared" si="633"/>
        <v>1</v>
      </c>
      <c r="R1011">
        <f t="shared" si="634"/>
        <v>-1</v>
      </c>
      <c r="S1011">
        <f t="shared" si="635"/>
        <v>0</v>
      </c>
      <c r="T1011" s="4">
        <f t="shared" si="636"/>
        <v>0.99188936171638797</v>
      </c>
      <c r="U1011" s="4">
        <f t="shared" si="637"/>
        <v>1</v>
      </c>
      <c r="V1011" s="4">
        <f>PRODUCT($T$3:T1011)-1</f>
        <v>0.71124418165618697</v>
      </c>
      <c r="W1011" s="3">
        <f>PRODUCT($U$3:U1011)-1</f>
        <v>0.59836209927430772</v>
      </c>
      <c r="X1011">
        <f t="shared" si="638"/>
        <v>0.41561916013391742</v>
      </c>
      <c r="Y1011" s="1">
        <f t="shared" si="639"/>
        <v>43258</v>
      </c>
      <c r="Z1011">
        <f t="shared" si="640"/>
        <v>1.3620965617665126E-2</v>
      </c>
      <c r="AA1011" s="5">
        <f t="shared" si="641"/>
        <v>4.3854523842090654E-3</v>
      </c>
      <c r="AB1011" s="5">
        <f t="shared" si="642"/>
        <v>8.9428484546743015E-3</v>
      </c>
      <c r="AC1011" s="5">
        <f t="shared" si="643"/>
        <v>1.0154097924636618E-2</v>
      </c>
      <c r="AD1011" s="5">
        <f t="shared" si="644"/>
        <v>1.3463746411237931E-2</v>
      </c>
      <c r="AE1011" s="5">
        <f t="shared" si="645"/>
        <v>-1.2334732356592992E-2</v>
      </c>
      <c r="AF1011" s="5">
        <f t="shared" si="646"/>
        <v>-1.3427721706730233E-3</v>
      </c>
      <c r="AG1011" s="5">
        <f t="shared" si="647"/>
        <v>-5.4017278004881986E-3</v>
      </c>
      <c r="AH1011" s="5">
        <f t="shared" si="648"/>
        <v>3.417983678043468E-3</v>
      </c>
      <c r="AI1011" s="5">
        <f t="shared" si="649"/>
        <v>6.0048954040139435E-3</v>
      </c>
      <c r="AJ1011" s="5">
        <f t="shared" si="650"/>
        <v>-1.8207806185153608E-2</v>
      </c>
      <c r="AK1011">
        <f t="shared" si="651"/>
        <v>3.0904141921868078E-3</v>
      </c>
      <c r="AL1011" s="5">
        <f t="shared" si="652"/>
        <v>-5.6036669253052285E-3</v>
      </c>
      <c r="AM1011" s="5">
        <f t="shared" si="653"/>
        <v>6.6764888909478515E-3</v>
      </c>
      <c r="AN1011" s="5">
        <f t="shared" si="654"/>
        <v>-9.992111340257348E-3</v>
      </c>
      <c r="AO1011" s="5">
        <f t="shared" si="655"/>
        <v>-1.4033029613838344E-2</v>
      </c>
      <c r="AP1011" s="5">
        <f t="shared" si="656"/>
        <v>1.3699782872246047E-2</v>
      </c>
      <c r="AQ1011" s="5">
        <f t="shared" si="657"/>
        <v>7.9917162356379912E-4</v>
      </c>
      <c r="AR1011" s="5">
        <f t="shared" si="658"/>
        <v>1.6563532651232116E-2</v>
      </c>
      <c r="AS1011" s="5">
        <f t="shared" si="659"/>
        <v>3.0798377363800977E-3</v>
      </c>
      <c r="AT1011" s="5">
        <f t="shared" si="660"/>
        <v>5.3275012634745877E-3</v>
      </c>
      <c r="AU1011" s="5">
        <f t="shared" si="661"/>
        <v>8.1106382836120261E-3</v>
      </c>
      <c r="AV1011">
        <f t="shared" si="662"/>
        <v>0</v>
      </c>
      <c r="AW1011">
        <f t="shared" si="663"/>
        <v>0</v>
      </c>
      <c r="AX1011">
        <f t="shared" si="664"/>
        <v>1</v>
      </c>
    </row>
    <row r="1012" spans="1:50" x14ac:dyDescent="0.25">
      <c r="A1012" s="1">
        <v>43259</v>
      </c>
      <c r="B1012">
        <v>31435.259765999999</v>
      </c>
      <c r="C1012">
        <v>31435.259765999999</v>
      </c>
      <c r="D1012">
        <v>30874.099609000001</v>
      </c>
      <c r="E1012">
        <v>30958.210938</v>
      </c>
      <c r="F1012">
        <v>30958.210938</v>
      </c>
      <c r="G1012">
        <v>1721286300</v>
      </c>
      <c r="H1012" s="2">
        <f t="shared" si="625"/>
        <v>-1.7593577746037647E-2</v>
      </c>
      <c r="I1012">
        <f t="shared" si="626"/>
        <v>31242.859375</v>
      </c>
      <c r="J1012">
        <f t="shared" si="627"/>
        <v>27830.75</v>
      </c>
      <c r="K1012">
        <f t="shared" si="628"/>
        <v>28682.25</v>
      </c>
      <c r="L1012">
        <f t="shared" si="629"/>
        <v>9.1946022840294628E-3</v>
      </c>
      <c r="M1012">
        <f t="shared" si="630"/>
        <v>-0.10102201785055875</v>
      </c>
      <c r="N1012">
        <f t="shared" si="631"/>
        <v>-7.3517198476296564E-2</v>
      </c>
      <c r="O1012">
        <f t="shared" si="632"/>
        <v>0</v>
      </c>
      <c r="P1012">
        <f t="shared" si="624"/>
        <v>0</v>
      </c>
      <c r="Q1012">
        <f t="shared" si="633"/>
        <v>1</v>
      </c>
      <c r="R1012">
        <f t="shared" si="634"/>
        <v>-1</v>
      </c>
      <c r="S1012">
        <f t="shared" si="635"/>
        <v>0</v>
      </c>
      <c r="T1012" s="4">
        <f t="shared" si="636"/>
        <v>1.0175935777460376</v>
      </c>
      <c r="U1012" s="4">
        <f t="shared" si="637"/>
        <v>1</v>
      </c>
      <c r="V1012" s="4">
        <f>PRODUCT($T$3:T1012)-1</f>
        <v>0.7413510892086097</v>
      </c>
      <c r="W1012" s="3">
        <f>PRODUCT($U$3:U1012)-1</f>
        <v>0.59836209927430772</v>
      </c>
      <c r="X1012">
        <f t="shared" si="638"/>
        <v>0.39071335438132104</v>
      </c>
      <c r="Y1012" s="1">
        <f t="shared" si="639"/>
        <v>43259</v>
      </c>
      <c r="Z1012">
        <f t="shared" si="640"/>
        <v>4.3854523842090654E-3</v>
      </c>
      <c r="AA1012" s="5">
        <f t="shared" si="641"/>
        <v>8.9428484546743015E-3</v>
      </c>
      <c r="AB1012" s="5">
        <f t="shared" si="642"/>
        <v>1.0154097924636618E-2</v>
      </c>
      <c r="AC1012" s="5">
        <f t="shared" si="643"/>
        <v>1.3463746411237931E-2</v>
      </c>
      <c r="AD1012" s="5">
        <f t="shared" si="644"/>
        <v>-1.2334732356592992E-2</v>
      </c>
      <c r="AE1012" s="5">
        <f t="shared" si="645"/>
        <v>-1.3427721706730233E-3</v>
      </c>
      <c r="AF1012" s="5">
        <f t="shared" si="646"/>
        <v>-5.4017278004881986E-3</v>
      </c>
      <c r="AG1012" s="5">
        <f t="shared" si="647"/>
        <v>3.417983678043468E-3</v>
      </c>
      <c r="AH1012" s="5">
        <f t="shared" si="648"/>
        <v>6.0048954040139435E-3</v>
      </c>
      <c r="AI1012" s="5">
        <f t="shared" si="649"/>
        <v>-1.8207806185153608E-2</v>
      </c>
      <c r="AJ1012" s="5">
        <f t="shared" si="650"/>
        <v>3.0904141921868078E-3</v>
      </c>
      <c r="AK1012">
        <f t="shared" si="651"/>
        <v>-5.6036669253052285E-3</v>
      </c>
      <c r="AL1012" s="5">
        <f t="shared" si="652"/>
        <v>6.6764888909478515E-3</v>
      </c>
      <c r="AM1012" s="5">
        <f t="shared" si="653"/>
        <v>-9.992111340257348E-3</v>
      </c>
      <c r="AN1012" s="5">
        <f t="shared" si="654"/>
        <v>-1.4033029613838344E-2</v>
      </c>
      <c r="AO1012" s="5">
        <f t="shared" si="655"/>
        <v>1.3699782872246047E-2</v>
      </c>
      <c r="AP1012" s="5">
        <f t="shared" si="656"/>
        <v>7.9917162356379912E-4</v>
      </c>
      <c r="AQ1012" s="5">
        <f t="shared" si="657"/>
        <v>1.6563532651232116E-2</v>
      </c>
      <c r="AR1012" s="5">
        <f t="shared" si="658"/>
        <v>3.0798377363800977E-3</v>
      </c>
      <c r="AS1012" s="5">
        <f t="shared" si="659"/>
        <v>5.3275012634745877E-3</v>
      </c>
      <c r="AT1012" s="5">
        <f t="shared" si="660"/>
        <v>8.1106382836120261E-3</v>
      </c>
      <c r="AU1012" s="5">
        <f t="shared" si="661"/>
        <v>-1.7593577746037647E-2</v>
      </c>
      <c r="AV1012">
        <f t="shared" si="662"/>
        <v>0</v>
      </c>
      <c r="AW1012">
        <f t="shared" si="663"/>
        <v>0</v>
      </c>
      <c r="AX1012">
        <f t="shared" si="664"/>
        <v>1</v>
      </c>
    </row>
    <row r="1013" spans="1:50" x14ac:dyDescent="0.25">
      <c r="A1013" s="1">
        <v>43262</v>
      </c>
      <c r="B1013">
        <v>31016.519531000002</v>
      </c>
      <c r="C1013">
        <v>31134.029297000001</v>
      </c>
      <c r="D1013">
        <v>30898.570313</v>
      </c>
      <c r="E1013">
        <v>31063.699218999998</v>
      </c>
      <c r="F1013">
        <v>31063.699218999998</v>
      </c>
      <c r="G1013">
        <v>1323340300</v>
      </c>
      <c r="H1013" s="2">
        <f t="shared" si="625"/>
        <v>3.4074411215576639E-3</v>
      </c>
      <c r="I1013">
        <f t="shared" si="626"/>
        <v>31242.859375</v>
      </c>
      <c r="J1013">
        <f t="shared" si="627"/>
        <v>27830.75</v>
      </c>
      <c r="K1013">
        <f t="shared" si="628"/>
        <v>28013.720702999999</v>
      </c>
      <c r="L1013">
        <f t="shared" si="629"/>
        <v>5.7675087161035421E-3</v>
      </c>
      <c r="M1013">
        <f t="shared" si="630"/>
        <v>-0.10407483011625918</v>
      </c>
      <c r="N1013">
        <f t="shared" si="631"/>
        <v>-9.8184652590715626E-2</v>
      </c>
      <c r="O1013">
        <f t="shared" si="632"/>
        <v>0</v>
      </c>
      <c r="P1013">
        <f t="shared" si="624"/>
        <v>0</v>
      </c>
      <c r="Q1013">
        <f t="shared" si="633"/>
        <v>1</v>
      </c>
      <c r="R1013">
        <f t="shared" si="634"/>
        <v>-1</v>
      </c>
      <c r="S1013">
        <f t="shared" si="635"/>
        <v>0</v>
      </c>
      <c r="T1013" s="4">
        <f t="shared" si="636"/>
        <v>0.99659255887844234</v>
      </c>
      <c r="U1013" s="4">
        <f t="shared" si="637"/>
        <v>1</v>
      </c>
      <c r="V1013" s="4">
        <f>PRODUCT($T$3:T1013)-1</f>
        <v>0.73541753790017106</v>
      </c>
      <c r="W1013" s="3">
        <f>PRODUCT($U$3:U1013)-1</f>
        <v>0.59836209927430772</v>
      </c>
      <c r="X1013">
        <f t="shared" si="638"/>
        <v>0.39545212825333942</v>
      </c>
      <c r="Y1013" s="1">
        <f t="shared" si="639"/>
        <v>43262</v>
      </c>
      <c r="Z1013">
        <f t="shared" si="640"/>
        <v>8.9428484546743015E-3</v>
      </c>
      <c r="AA1013" s="5">
        <f t="shared" si="641"/>
        <v>1.0154097924636618E-2</v>
      </c>
      <c r="AB1013" s="5">
        <f t="shared" si="642"/>
        <v>1.3463746411237931E-2</v>
      </c>
      <c r="AC1013" s="5">
        <f t="shared" si="643"/>
        <v>-1.2334732356592992E-2</v>
      </c>
      <c r="AD1013" s="5">
        <f t="shared" si="644"/>
        <v>-1.3427721706730233E-3</v>
      </c>
      <c r="AE1013" s="5">
        <f t="shared" si="645"/>
        <v>-5.4017278004881986E-3</v>
      </c>
      <c r="AF1013" s="5">
        <f t="shared" si="646"/>
        <v>3.417983678043468E-3</v>
      </c>
      <c r="AG1013" s="5">
        <f t="shared" si="647"/>
        <v>6.0048954040139435E-3</v>
      </c>
      <c r="AH1013" s="5">
        <f t="shared" si="648"/>
        <v>-1.8207806185153608E-2</v>
      </c>
      <c r="AI1013" s="5">
        <f t="shared" si="649"/>
        <v>3.0904141921868078E-3</v>
      </c>
      <c r="AJ1013" s="5">
        <f t="shared" si="650"/>
        <v>-5.6036669253052285E-3</v>
      </c>
      <c r="AK1013">
        <f t="shared" si="651"/>
        <v>6.6764888909478515E-3</v>
      </c>
      <c r="AL1013" s="5">
        <f t="shared" si="652"/>
        <v>-9.992111340257348E-3</v>
      </c>
      <c r="AM1013" s="5">
        <f t="shared" si="653"/>
        <v>-1.4033029613838344E-2</v>
      </c>
      <c r="AN1013" s="5">
        <f t="shared" si="654"/>
        <v>1.3699782872246047E-2</v>
      </c>
      <c r="AO1013" s="5">
        <f t="shared" si="655"/>
        <v>7.9917162356379912E-4</v>
      </c>
      <c r="AP1013" s="5">
        <f t="shared" si="656"/>
        <v>1.6563532651232116E-2</v>
      </c>
      <c r="AQ1013" s="5">
        <f t="shared" si="657"/>
        <v>3.0798377363800977E-3</v>
      </c>
      <c r="AR1013" s="5">
        <f t="shared" si="658"/>
        <v>5.3275012634745877E-3</v>
      </c>
      <c r="AS1013" s="5">
        <f t="shared" si="659"/>
        <v>8.1106382836120261E-3</v>
      </c>
      <c r="AT1013" s="5">
        <f t="shared" si="660"/>
        <v>-1.7593577746037647E-2</v>
      </c>
      <c r="AU1013" s="5">
        <f t="shared" si="661"/>
        <v>3.4074411215576639E-3</v>
      </c>
      <c r="AV1013">
        <f t="shared" si="662"/>
        <v>0</v>
      </c>
      <c r="AW1013">
        <f t="shared" si="663"/>
        <v>0</v>
      </c>
      <c r="AX1013">
        <f t="shared" si="664"/>
        <v>1</v>
      </c>
    </row>
    <row r="1014" spans="1:50" x14ac:dyDescent="0.25">
      <c r="A1014" s="1">
        <v>43263</v>
      </c>
      <c r="B1014">
        <v>31029.849609000001</v>
      </c>
      <c r="C1014">
        <v>31242.859375</v>
      </c>
      <c r="D1014">
        <v>30944.970702999999</v>
      </c>
      <c r="E1014">
        <v>31103.060547000001</v>
      </c>
      <c r="F1014">
        <v>31103.060547000001</v>
      </c>
      <c r="G1014">
        <v>1378992000</v>
      </c>
      <c r="H1014" s="2">
        <f t="shared" si="625"/>
        <v>1.2671165698103781E-3</v>
      </c>
      <c r="I1014">
        <f t="shared" si="626"/>
        <v>31023.730468999998</v>
      </c>
      <c r="J1014">
        <f t="shared" si="627"/>
        <v>27830.75</v>
      </c>
      <c r="K1014">
        <f t="shared" si="628"/>
        <v>28217.310547000001</v>
      </c>
      <c r="L1014">
        <f t="shared" si="629"/>
        <v>-2.5505553667339864E-3</v>
      </c>
      <c r="M1014">
        <f t="shared" si="630"/>
        <v>-0.10520863508127098</v>
      </c>
      <c r="N1014">
        <f t="shared" si="631"/>
        <v>-9.2780258574211016E-2</v>
      </c>
      <c r="O1014">
        <f t="shared" si="632"/>
        <v>0</v>
      </c>
      <c r="P1014">
        <f t="shared" si="624"/>
        <v>0</v>
      </c>
      <c r="Q1014">
        <f t="shared" si="633"/>
        <v>1</v>
      </c>
      <c r="R1014">
        <f t="shared" si="634"/>
        <v>-1</v>
      </c>
      <c r="S1014">
        <f t="shared" si="635"/>
        <v>0</v>
      </c>
      <c r="T1014" s="4">
        <f t="shared" si="636"/>
        <v>0.99873288343018962</v>
      </c>
      <c r="U1014" s="4">
        <f t="shared" si="637"/>
        <v>1</v>
      </c>
      <c r="V1014" s="4">
        <f>PRODUCT($T$3:T1014)-1</f>
        <v>0.73321856158235832</v>
      </c>
      <c r="W1014" s="3">
        <f>PRODUCT($U$3:U1014)-1</f>
        <v>0.59836209927430772</v>
      </c>
      <c r="X1014">
        <f t="shared" si="638"/>
        <v>0.3972203287674263</v>
      </c>
      <c r="Y1014" s="1">
        <f t="shared" si="639"/>
        <v>43263</v>
      </c>
      <c r="Z1014">
        <f t="shared" si="640"/>
        <v>1.0154097924636618E-2</v>
      </c>
      <c r="AA1014" s="5">
        <f t="shared" si="641"/>
        <v>1.3463746411237931E-2</v>
      </c>
      <c r="AB1014" s="5">
        <f t="shared" si="642"/>
        <v>-1.2334732356592992E-2</v>
      </c>
      <c r="AC1014" s="5">
        <f t="shared" si="643"/>
        <v>-1.3427721706730233E-3</v>
      </c>
      <c r="AD1014" s="5">
        <f t="shared" si="644"/>
        <v>-5.4017278004881986E-3</v>
      </c>
      <c r="AE1014" s="5">
        <f t="shared" si="645"/>
        <v>3.417983678043468E-3</v>
      </c>
      <c r="AF1014" s="5">
        <f t="shared" si="646"/>
        <v>6.0048954040139435E-3</v>
      </c>
      <c r="AG1014" s="5">
        <f t="shared" si="647"/>
        <v>-1.8207806185153608E-2</v>
      </c>
      <c r="AH1014" s="5">
        <f t="shared" si="648"/>
        <v>3.0904141921868078E-3</v>
      </c>
      <c r="AI1014" s="5">
        <f t="shared" si="649"/>
        <v>-5.6036669253052285E-3</v>
      </c>
      <c r="AJ1014" s="5">
        <f t="shared" si="650"/>
        <v>6.6764888909478515E-3</v>
      </c>
      <c r="AK1014">
        <f t="shared" si="651"/>
        <v>-9.992111340257348E-3</v>
      </c>
      <c r="AL1014" s="5">
        <f t="shared" si="652"/>
        <v>-1.4033029613838344E-2</v>
      </c>
      <c r="AM1014" s="5">
        <f t="shared" si="653"/>
        <v>1.3699782872246047E-2</v>
      </c>
      <c r="AN1014" s="5">
        <f t="shared" si="654"/>
        <v>7.9917162356379912E-4</v>
      </c>
      <c r="AO1014" s="5">
        <f t="shared" si="655"/>
        <v>1.6563532651232116E-2</v>
      </c>
      <c r="AP1014" s="5">
        <f t="shared" si="656"/>
        <v>3.0798377363800977E-3</v>
      </c>
      <c r="AQ1014" s="5">
        <f t="shared" si="657"/>
        <v>5.3275012634745877E-3</v>
      </c>
      <c r="AR1014" s="5">
        <f t="shared" si="658"/>
        <v>8.1106382836120261E-3</v>
      </c>
      <c r="AS1014" s="5">
        <f t="shared" si="659"/>
        <v>-1.7593577746037647E-2</v>
      </c>
      <c r="AT1014" s="5">
        <f t="shared" si="660"/>
        <v>3.4074411215576639E-3</v>
      </c>
      <c r="AU1014" s="5">
        <f t="shared" si="661"/>
        <v>1.2671165698103781E-3</v>
      </c>
      <c r="AV1014">
        <f t="shared" si="662"/>
        <v>0</v>
      </c>
      <c r="AW1014">
        <f t="shared" si="663"/>
        <v>0</v>
      </c>
      <c r="AX1014">
        <f t="shared" si="664"/>
        <v>1</v>
      </c>
    </row>
    <row r="1015" spans="1:50" x14ac:dyDescent="0.25">
      <c r="A1015" s="1">
        <v>43264</v>
      </c>
      <c r="B1015">
        <v>30990.369140999999</v>
      </c>
      <c r="C1015">
        <v>31023.730468999998</v>
      </c>
      <c r="D1015">
        <v>30688.259765999999</v>
      </c>
      <c r="E1015">
        <v>30725.150390999999</v>
      </c>
      <c r="F1015">
        <v>30725.150390999999</v>
      </c>
      <c r="G1015">
        <v>1630943500</v>
      </c>
      <c r="H1015" s="2">
        <f t="shared" si="625"/>
        <v>-1.2150256256259429E-2</v>
      </c>
      <c r="I1015">
        <f t="shared" si="626"/>
        <v>30777.960938</v>
      </c>
      <c r="J1015">
        <f t="shared" si="627"/>
        <v>27830.75</v>
      </c>
      <c r="K1015">
        <f t="shared" si="628"/>
        <v>28500.509765999999</v>
      </c>
      <c r="L1015">
        <f t="shared" si="629"/>
        <v>1.718805158898995E-3</v>
      </c>
      <c r="M1015">
        <f t="shared" si="630"/>
        <v>-9.4202969038935103E-2</v>
      </c>
      <c r="N1015">
        <f t="shared" si="631"/>
        <v>-7.2404547957937493E-2</v>
      </c>
      <c r="O1015">
        <f t="shared" si="632"/>
        <v>0</v>
      </c>
      <c r="P1015">
        <f t="shared" si="624"/>
        <v>0</v>
      </c>
      <c r="Q1015">
        <f t="shared" si="633"/>
        <v>1</v>
      </c>
      <c r="R1015">
        <f t="shared" si="634"/>
        <v>-1</v>
      </c>
      <c r="S1015">
        <f t="shared" si="635"/>
        <v>0</v>
      </c>
      <c r="T1015" s="4">
        <f t="shared" si="636"/>
        <v>1.0121502562562594</v>
      </c>
      <c r="U1015" s="4">
        <f t="shared" si="637"/>
        <v>1</v>
      </c>
      <c r="V1015" s="4">
        <f>PRODUCT($T$3:T1015)-1</f>
        <v>0.75427761125368931</v>
      </c>
      <c r="W1015" s="3">
        <f>PRODUCT($U$3:U1015)-1</f>
        <v>0.59836209927430772</v>
      </c>
      <c r="X1015">
        <f t="shared" si="638"/>
        <v>0.3802437437264472</v>
      </c>
      <c r="Y1015" s="1">
        <f t="shared" si="639"/>
        <v>43264</v>
      </c>
      <c r="Z1015">
        <f t="shared" si="640"/>
        <v>1.3463746411237931E-2</v>
      </c>
      <c r="AA1015" s="5">
        <f t="shared" si="641"/>
        <v>-1.2334732356592992E-2</v>
      </c>
      <c r="AB1015" s="5">
        <f t="shared" si="642"/>
        <v>-1.3427721706730233E-3</v>
      </c>
      <c r="AC1015" s="5">
        <f t="shared" si="643"/>
        <v>-5.4017278004881986E-3</v>
      </c>
      <c r="AD1015" s="5">
        <f t="shared" si="644"/>
        <v>3.417983678043468E-3</v>
      </c>
      <c r="AE1015" s="5">
        <f t="shared" si="645"/>
        <v>6.0048954040139435E-3</v>
      </c>
      <c r="AF1015" s="5">
        <f t="shared" si="646"/>
        <v>-1.8207806185153608E-2</v>
      </c>
      <c r="AG1015" s="5">
        <f t="shared" si="647"/>
        <v>3.0904141921868078E-3</v>
      </c>
      <c r="AH1015" s="5">
        <f t="shared" si="648"/>
        <v>-5.6036669253052285E-3</v>
      </c>
      <c r="AI1015" s="5">
        <f t="shared" si="649"/>
        <v>6.6764888909478515E-3</v>
      </c>
      <c r="AJ1015" s="5">
        <f t="shared" si="650"/>
        <v>-9.992111340257348E-3</v>
      </c>
      <c r="AK1015">
        <f t="shared" si="651"/>
        <v>-1.4033029613838344E-2</v>
      </c>
      <c r="AL1015" s="5">
        <f t="shared" si="652"/>
        <v>1.3699782872246047E-2</v>
      </c>
      <c r="AM1015" s="5">
        <f t="shared" si="653"/>
        <v>7.9917162356379912E-4</v>
      </c>
      <c r="AN1015" s="5">
        <f t="shared" si="654"/>
        <v>1.6563532651232116E-2</v>
      </c>
      <c r="AO1015" s="5">
        <f t="shared" si="655"/>
        <v>3.0798377363800977E-3</v>
      </c>
      <c r="AP1015" s="5">
        <f t="shared" si="656"/>
        <v>5.3275012634745877E-3</v>
      </c>
      <c r="AQ1015" s="5">
        <f t="shared" si="657"/>
        <v>8.1106382836120261E-3</v>
      </c>
      <c r="AR1015" s="5">
        <f t="shared" si="658"/>
        <v>-1.7593577746037647E-2</v>
      </c>
      <c r="AS1015" s="5">
        <f t="shared" si="659"/>
        <v>3.4074411215576639E-3</v>
      </c>
      <c r="AT1015" s="5">
        <f t="shared" si="660"/>
        <v>1.2671165698103781E-3</v>
      </c>
      <c r="AU1015" s="5">
        <f t="shared" si="661"/>
        <v>-1.2150256256259429E-2</v>
      </c>
      <c r="AV1015">
        <f t="shared" si="662"/>
        <v>0</v>
      </c>
      <c r="AW1015">
        <f t="shared" si="663"/>
        <v>0</v>
      </c>
      <c r="AX1015">
        <f t="shared" si="664"/>
        <v>1</v>
      </c>
    </row>
    <row r="1016" spans="1:50" x14ac:dyDescent="0.25">
      <c r="A1016" s="1">
        <v>43265</v>
      </c>
      <c r="B1016">
        <v>30684.070313</v>
      </c>
      <c r="C1016">
        <v>30777.960938</v>
      </c>
      <c r="D1016">
        <v>30349.960938</v>
      </c>
      <c r="E1016">
        <v>30440.169922000001</v>
      </c>
      <c r="F1016">
        <v>30440.169922000001</v>
      </c>
      <c r="G1016">
        <v>2128385000</v>
      </c>
      <c r="H1016" s="2">
        <f t="shared" si="625"/>
        <v>-9.275152940617537E-3</v>
      </c>
      <c r="I1016">
        <f t="shared" si="626"/>
        <v>30519.289063</v>
      </c>
      <c r="J1016">
        <f t="shared" si="627"/>
        <v>27830.75</v>
      </c>
      <c r="K1016">
        <f t="shared" si="628"/>
        <v>28327</v>
      </c>
      <c r="L1016">
        <f t="shared" si="629"/>
        <v>2.5991688352178244E-3</v>
      </c>
      <c r="M1016">
        <f t="shared" si="630"/>
        <v>-8.5722909191584318E-2</v>
      </c>
      <c r="N1016">
        <f t="shared" si="631"/>
        <v>-6.942043777727902E-2</v>
      </c>
      <c r="O1016">
        <f t="shared" si="632"/>
        <v>0</v>
      </c>
      <c r="P1016">
        <f t="shared" si="624"/>
        <v>0</v>
      </c>
      <c r="Q1016">
        <f t="shared" si="633"/>
        <v>1</v>
      </c>
      <c r="R1016">
        <f t="shared" si="634"/>
        <v>-1</v>
      </c>
      <c r="S1016">
        <f t="shared" si="635"/>
        <v>0</v>
      </c>
      <c r="T1016" s="4">
        <f t="shared" si="636"/>
        <v>1.0092751529406176</v>
      </c>
      <c r="U1016" s="4">
        <f t="shared" si="637"/>
        <v>1</v>
      </c>
      <c r="V1016" s="4">
        <f>PRODUCT($T$3:T1016)-1</f>
        <v>0.77054880439836859</v>
      </c>
      <c r="W1016" s="3">
        <f>PRODUCT($U$3:U1016)-1</f>
        <v>0.59836209927430772</v>
      </c>
      <c r="X1016">
        <f t="shared" si="638"/>
        <v>0.36744177190805383</v>
      </c>
      <c r="Y1016" s="1">
        <f t="shared" si="639"/>
        <v>43265</v>
      </c>
      <c r="Z1016">
        <f t="shared" si="640"/>
        <v>-1.2334732356592992E-2</v>
      </c>
      <c r="AA1016" s="5">
        <f t="shared" si="641"/>
        <v>-1.3427721706730233E-3</v>
      </c>
      <c r="AB1016" s="5">
        <f t="shared" si="642"/>
        <v>-5.4017278004881986E-3</v>
      </c>
      <c r="AC1016" s="5">
        <f t="shared" si="643"/>
        <v>3.417983678043468E-3</v>
      </c>
      <c r="AD1016" s="5">
        <f t="shared" si="644"/>
        <v>6.0048954040139435E-3</v>
      </c>
      <c r="AE1016" s="5">
        <f t="shared" si="645"/>
        <v>-1.8207806185153608E-2</v>
      </c>
      <c r="AF1016" s="5">
        <f t="shared" si="646"/>
        <v>3.0904141921868078E-3</v>
      </c>
      <c r="AG1016" s="5">
        <f t="shared" si="647"/>
        <v>-5.6036669253052285E-3</v>
      </c>
      <c r="AH1016" s="5">
        <f t="shared" si="648"/>
        <v>6.6764888909478515E-3</v>
      </c>
      <c r="AI1016" s="5">
        <f t="shared" si="649"/>
        <v>-9.992111340257348E-3</v>
      </c>
      <c r="AJ1016" s="5">
        <f t="shared" si="650"/>
        <v>-1.4033029613838344E-2</v>
      </c>
      <c r="AK1016">
        <f t="shared" si="651"/>
        <v>1.3699782872246047E-2</v>
      </c>
      <c r="AL1016" s="5">
        <f t="shared" si="652"/>
        <v>7.9917162356379912E-4</v>
      </c>
      <c r="AM1016" s="5">
        <f t="shared" si="653"/>
        <v>1.6563532651232116E-2</v>
      </c>
      <c r="AN1016" s="5">
        <f t="shared" si="654"/>
        <v>3.0798377363800977E-3</v>
      </c>
      <c r="AO1016" s="5">
        <f t="shared" si="655"/>
        <v>5.3275012634745877E-3</v>
      </c>
      <c r="AP1016" s="5">
        <f t="shared" si="656"/>
        <v>8.1106382836120261E-3</v>
      </c>
      <c r="AQ1016" s="5">
        <f t="shared" si="657"/>
        <v>-1.7593577746037647E-2</v>
      </c>
      <c r="AR1016" s="5">
        <f t="shared" si="658"/>
        <v>3.4074411215576639E-3</v>
      </c>
      <c r="AS1016" s="5">
        <f t="shared" si="659"/>
        <v>1.2671165698103781E-3</v>
      </c>
      <c r="AT1016" s="5">
        <f t="shared" si="660"/>
        <v>-1.2150256256259429E-2</v>
      </c>
      <c r="AU1016" s="5">
        <f t="shared" si="661"/>
        <v>-9.275152940617537E-3</v>
      </c>
      <c r="AV1016">
        <f t="shared" si="662"/>
        <v>0</v>
      </c>
      <c r="AW1016">
        <f t="shared" si="663"/>
        <v>0</v>
      </c>
      <c r="AX1016">
        <f t="shared" si="664"/>
        <v>1</v>
      </c>
    </row>
    <row r="1017" spans="1:50" x14ac:dyDescent="0.25">
      <c r="A1017" s="1">
        <v>43266</v>
      </c>
      <c r="B1017">
        <v>30411.070313</v>
      </c>
      <c r="C1017">
        <v>30519.289063</v>
      </c>
      <c r="D1017">
        <v>30259.109375</v>
      </c>
      <c r="E1017">
        <v>30309.490234000001</v>
      </c>
      <c r="F1017">
        <v>30309.490234000001</v>
      </c>
      <c r="G1017">
        <v>2336474000</v>
      </c>
      <c r="H1017" s="2">
        <f t="shared" si="625"/>
        <v>-4.293001265592622E-3</v>
      </c>
      <c r="I1017">
        <f t="shared" si="626"/>
        <v>30012.039063</v>
      </c>
      <c r="J1017">
        <f t="shared" si="627"/>
        <v>27830.75</v>
      </c>
      <c r="K1017">
        <f t="shared" si="628"/>
        <v>28137.949218999998</v>
      </c>
      <c r="L1017">
        <f t="shared" si="629"/>
        <v>-9.8137965602050903E-3</v>
      </c>
      <c r="M1017">
        <f t="shared" si="630"/>
        <v>-8.1780993836031213E-2</v>
      </c>
      <c r="N1017">
        <f t="shared" si="631"/>
        <v>-7.1645580253410279E-2</v>
      </c>
      <c r="O1017">
        <f t="shared" si="632"/>
        <v>0</v>
      </c>
      <c r="P1017">
        <f t="shared" si="624"/>
        <v>0</v>
      </c>
      <c r="Q1017">
        <f t="shared" si="633"/>
        <v>1</v>
      </c>
      <c r="R1017">
        <f t="shared" si="634"/>
        <v>-1</v>
      </c>
      <c r="S1017">
        <f t="shared" si="635"/>
        <v>0</v>
      </c>
      <c r="T1017" s="4">
        <f t="shared" si="636"/>
        <v>1.0042930012655926</v>
      </c>
      <c r="U1017" s="4">
        <f t="shared" si="637"/>
        <v>1</v>
      </c>
      <c r="V1017" s="4">
        <f>PRODUCT($T$3:T1017)-1</f>
        <v>0.77814977265644436</v>
      </c>
      <c r="W1017" s="3">
        <f>PRODUCT($U$3:U1017)-1</f>
        <v>0.59836209927430772</v>
      </c>
      <c r="X1017">
        <f t="shared" si="638"/>
        <v>0.3615713426506284</v>
      </c>
      <c r="Y1017" s="1">
        <f t="shared" si="639"/>
        <v>43266</v>
      </c>
      <c r="Z1017">
        <f t="shared" si="640"/>
        <v>-1.3427721706730233E-3</v>
      </c>
      <c r="AA1017" s="5">
        <f t="shared" si="641"/>
        <v>-5.4017278004881986E-3</v>
      </c>
      <c r="AB1017" s="5">
        <f t="shared" si="642"/>
        <v>3.417983678043468E-3</v>
      </c>
      <c r="AC1017" s="5">
        <f t="shared" si="643"/>
        <v>6.0048954040139435E-3</v>
      </c>
      <c r="AD1017" s="5">
        <f t="shared" si="644"/>
        <v>-1.8207806185153608E-2</v>
      </c>
      <c r="AE1017" s="5">
        <f t="shared" si="645"/>
        <v>3.0904141921868078E-3</v>
      </c>
      <c r="AF1017" s="5">
        <f t="shared" si="646"/>
        <v>-5.6036669253052285E-3</v>
      </c>
      <c r="AG1017" s="5">
        <f t="shared" si="647"/>
        <v>6.6764888909478515E-3</v>
      </c>
      <c r="AH1017" s="5">
        <f t="shared" si="648"/>
        <v>-9.992111340257348E-3</v>
      </c>
      <c r="AI1017" s="5">
        <f t="shared" si="649"/>
        <v>-1.4033029613838344E-2</v>
      </c>
      <c r="AJ1017" s="5">
        <f t="shared" si="650"/>
        <v>1.3699782872246047E-2</v>
      </c>
      <c r="AK1017">
        <f t="shared" si="651"/>
        <v>7.9917162356379912E-4</v>
      </c>
      <c r="AL1017" s="5">
        <f t="shared" si="652"/>
        <v>1.6563532651232116E-2</v>
      </c>
      <c r="AM1017" s="5">
        <f t="shared" si="653"/>
        <v>3.0798377363800977E-3</v>
      </c>
      <c r="AN1017" s="5">
        <f t="shared" si="654"/>
        <v>5.3275012634745877E-3</v>
      </c>
      <c r="AO1017" s="5">
        <f t="shared" si="655"/>
        <v>8.1106382836120261E-3</v>
      </c>
      <c r="AP1017" s="5">
        <f t="shared" si="656"/>
        <v>-1.7593577746037647E-2</v>
      </c>
      <c r="AQ1017" s="5">
        <f t="shared" si="657"/>
        <v>3.4074411215576639E-3</v>
      </c>
      <c r="AR1017" s="5">
        <f t="shared" si="658"/>
        <v>1.2671165698103781E-3</v>
      </c>
      <c r="AS1017" s="5">
        <f t="shared" si="659"/>
        <v>-1.2150256256259429E-2</v>
      </c>
      <c r="AT1017" s="5">
        <f t="shared" si="660"/>
        <v>-9.275152940617537E-3</v>
      </c>
      <c r="AU1017" s="5">
        <f t="shared" si="661"/>
        <v>-4.293001265592622E-3</v>
      </c>
      <c r="AV1017">
        <f t="shared" si="662"/>
        <v>0</v>
      </c>
      <c r="AW1017">
        <f t="shared" si="663"/>
        <v>0</v>
      </c>
      <c r="AX1017">
        <f t="shared" si="664"/>
        <v>1</v>
      </c>
    </row>
    <row r="1018" spans="1:50" x14ac:dyDescent="0.25">
      <c r="A1018" s="1">
        <v>43270</v>
      </c>
      <c r="B1018">
        <v>29999.009765999999</v>
      </c>
      <c r="C1018">
        <v>30012.039063</v>
      </c>
      <c r="D1018">
        <v>29332.279297000001</v>
      </c>
      <c r="E1018">
        <v>29468.150390999999</v>
      </c>
      <c r="F1018">
        <v>29468.150390999999</v>
      </c>
      <c r="G1018">
        <v>3563935000</v>
      </c>
      <c r="H1018" s="2">
        <f t="shared" si="625"/>
        <v>-2.7758297368400409E-2</v>
      </c>
      <c r="I1018">
        <f t="shared" si="626"/>
        <v>29944.300781000002</v>
      </c>
      <c r="J1018">
        <f t="shared" si="627"/>
        <v>27830.75</v>
      </c>
      <c r="K1018">
        <f t="shared" si="628"/>
        <v>28045.470702999999</v>
      </c>
      <c r="L1018">
        <f t="shared" si="629"/>
        <v>1.6158136282127256E-2</v>
      </c>
      <c r="M1018">
        <f t="shared" si="630"/>
        <v>-5.5565088723725453E-2</v>
      </c>
      <c r="N1018">
        <f t="shared" si="631"/>
        <v>-4.8278553934437252E-2</v>
      </c>
      <c r="O1018">
        <f t="shared" si="632"/>
        <v>0</v>
      </c>
      <c r="P1018">
        <f t="shared" si="624"/>
        <v>0</v>
      </c>
      <c r="Q1018">
        <f t="shared" si="633"/>
        <v>1</v>
      </c>
      <c r="R1018">
        <f t="shared" si="634"/>
        <v>-1</v>
      </c>
      <c r="S1018">
        <f t="shared" si="635"/>
        <v>0</v>
      </c>
      <c r="T1018" s="4">
        <f t="shared" si="636"/>
        <v>1.0277582973684005</v>
      </c>
      <c r="U1018" s="4">
        <f t="shared" si="637"/>
        <v>1</v>
      </c>
      <c r="V1018" s="4">
        <f>PRODUCT($T$3:T1018)-1</f>
        <v>0.82750818281139571</v>
      </c>
      <c r="W1018" s="3">
        <f>PRODUCT($U$3:U1018)-1</f>
        <v>0.59836209927430772</v>
      </c>
      <c r="X1018">
        <f t="shared" si="638"/>
        <v>0.32377644043303988</v>
      </c>
      <c r="Y1018" s="1">
        <f t="shared" si="639"/>
        <v>43270</v>
      </c>
      <c r="Z1018">
        <f t="shared" si="640"/>
        <v>-5.4017278004881986E-3</v>
      </c>
      <c r="AA1018" s="5">
        <f t="shared" si="641"/>
        <v>3.417983678043468E-3</v>
      </c>
      <c r="AB1018" s="5">
        <f t="shared" si="642"/>
        <v>6.0048954040139435E-3</v>
      </c>
      <c r="AC1018" s="5">
        <f t="shared" si="643"/>
        <v>-1.8207806185153608E-2</v>
      </c>
      <c r="AD1018" s="5">
        <f t="shared" si="644"/>
        <v>3.0904141921868078E-3</v>
      </c>
      <c r="AE1018" s="5">
        <f t="shared" si="645"/>
        <v>-5.6036669253052285E-3</v>
      </c>
      <c r="AF1018" s="5">
        <f t="shared" si="646"/>
        <v>6.6764888909478515E-3</v>
      </c>
      <c r="AG1018" s="5">
        <f t="shared" si="647"/>
        <v>-9.992111340257348E-3</v>
      </c>
      <c r="AH1018" s="5">
        <f t="shared" si="648"/>
        <v>-1.4033029613838344E-2</v>
      </c>
      <c r="AI1018" s="5">
        <f t="shared" si="649"/>
        <v>1.3699782872246047E-2</v>
      </c>
      <c r="AJ1018" s="5">
        <f t="shared" si="650"/>
        <v>7.9917162356379912E-4</v>
      </c>
      <c r="AK1018">
        <f t="shared" si="651"/>
        <v>1.6563532651232116E-2</v>
      </c>
      <c r="AL1018" s="5">
        <f t="shared" si="652"/>
        <v>3.0798377363800977E-3</v>
      </c>
      <c r="AM1018" s="5">
        <f t="shared" si="653"/>
        <v>5.3275012634745877E-3</v>
      </c>
      <c r="AN1018" s="5">
        <f t="shared" si="654"/>
        <v>8.1106382836120261E-3</v>
      </c>
      <c r="AO1018" s="5">
        <f t="shared" si="655"/>
        <v>-1.7593577746037647E-2</v>
      </c>
      <c r="AP1018" s="5">
        <f t="shared" si="656"/>
        <v>3.4074411215576639E-3</v>
      </c>
      <c r="AQ1018" s="5">
        <f t="shared" si="657"/>
        <v>1.2671165698103781E-3</v>
      </c>
      <c r="AR1018" s="5">
        <f t="shared" si="658"/>
        <v>-1.2150256256259429E-2</v>
      </c>
      <c r="AS1018" s="5">
        <f t="shared" si="659"/>
        <v>-9.275152940617537E-3</v>
      </c>
      <c r="AT1018" s="5">
        <f t="shared" si="660"/>
        <v>-4.293001265592622E-3</v>
      </c>
      <c r="AU1018" s="5">
        <f t="shared" si="661"/>
        <v>-2.7758297368400409E-2</v>
      </c>
      <c r="AV1018">
        <f t="shared" si="662"/>
        <v>0</v>
      </c>
      <c r="AW1018">
        <f t="shared" si="663"/>
        <v>0</v>
      </c>
      <c r="AX1018">
        <f t="shared" si="664"/>
        <v>1</v>
      </c>
    </row>
    <row r="1019" spans="1:50" x14ac:dyDescent="0.25">
      <c r="A1019" s="1">
        <v>43271</v>
      </c>
      <c r="B1019">
        <v>29478.460938</v>
      </c>
      <c r="C1019">
        <v>29944.300781000002</v>
      </c>
      <c r="D1019">
        <v>29406.199218999998</v>
      </c>
      <c r="E1019">
        <v>29696.169922000001</v>
      </c>
      <c r="F1019">
        <v>29696.169922000001</v>
      </c>
      <c r="G1019">
        <v>2235041100</v>
      </c>
      <c r="H1019" s="2">
        <f t="shared" si="625"/>
        <v>7.7378297577048727E-3</v>
      </c>
      <c r="I1019">
        <f t="shared" si="626"/>
        <v>29882.269531000002</v>
      </c>
      <c r="J1019">
        <f t="shared" si="627"/>
        <v>27830.75</v>
      </c>
      <c r="K1019">
        <f t="shared" si="628"/>
        <v>27998.359375</v>
      </c>
      <c r="L1019">
        <f t="shared" si="629"/>
        <v>6.2667882588498536E-3</v>
      </c>
      <c r="M1019">
        <f t="shared" si="630"/>
        <v>-6.2816852371861964E-2</v>
      </c>
      <c r="N1019">
        <f t="shared" si="631"/>
        <v>-5.7172711210215721E-2</v>
      </c>
      <c r="O1019">
        <f t="shared" si="632"/>
        <v>0</v>
      </c>
      <c r="P1019">
        <f t="shared" si="624"/>
        <v>0</v>
      </c>
      <c r="Q1019">
        <f t="shared" si="633"/>
        <v>1</v>
      </c>
      <c r="R1019">
        <f t="shared" si="634"/>
        <v>-1</v>
      </c>
      <c r="S1019">
        <f t="shared" si="635"/>
        <v>0</v>
      </c>
      <c r="T1019" s="4">
        <f t="shared" si="636"/>
        <v>0.99226217024229513</v>
      </c>
      <c r="U1019" s="4">
        <f t="shared" si="637"/>
        <v>1</v>
      </c>
      <c r="V1019" s="4">
        <f>PRODUCT($T$3:T1019)-1</f>
        <v>0.81336723561198854</v>
      </c>
      <c r="W1019" s="3">
        <f>PRODUCT($U$3:U1019)-1</f>
        <v>0.59836209927430772</v>
      </c>
      <c r="X1019">
        <f t="shared" si="638"/>
        <v>0.33401959716637131</v>
      </c>
      <c r="Y1019" s="1">
        <f t="shared" si="639"/>
        <v>43271</v>
      </c>
      <c r="Z1019">
        <f t="shared" si="640"/>
        <v>3.417983678043468E-3</v>
      </c>
      <c r="AA1019" s="5">
        <f t="shared" si="641"/>
        <v>6.0048954040139435E-3</v>
      </c>
      <c r="AB1019" s="5">
        <f t="shared" si="642"/>
        <v>-1.8207806185153608E-2</v>
      </c>
      <c r="AC1019" s="5">
        <f t="shared" si="643"/>
        <v>3.0904141921868078E-3</v>
      </c>
      <c r="AD1019" s="5">
        <f t="shared" si="644"/>
        <v>-5.6036669253052285E-3</v>
      </c>
      <c r="AE1019" s="5">
        <f t="shared" si="645"/>
        <v>6.6764888909478515E-3</v>
      </c>
      <c r="AF1019" s="5">
        <f t="shared" si="646"/>
        <v>-9.992111340257348E-3</v>
      </c>
      <c r="AG1019" s="5">
        <f t="shared" si="647"/>
        <v>-1.4033029613838344E-2</v>
      </c>
      <c r="AH1019" s="5">
        <f t="shared" si="648"/>
        <v>1.3699782872246047E-2</v>
      </c>
      <c r="AI1019" s="5">
        <f t="shared" si="649"/>
        <v>7.9917162356379912E-4</v>
      </c>
      <c r="AJ1019" s="5">
        <f t="shared" si="650"/>
        <v>1.6563532651232116E-2</v>
      </c>
      <c r="AK1019">
        <f t="shared" si="651"/>
        <v>3.0798377363800977E-3</v>
      </c>
      <c r="AL1019" s="5">
        <f t="shared" si="652"/>
        <v>5.3275012634745877E-3</v>
      </c>
      <c r="AM1019" s="5">
        <f t="shared" si="653"/>
        <v>8.1106382836120261E-3</v>
      </c>
      <c r="AN1019" s="5">
        <f t="shared" si="654"/>
        <v>-1.7593577746037647E-2</v>
      </c>
      <c r="AO1019" s="5">
        <f t="shared" si="655"/>
        <v>3.4074411215576639E-3</v>
      </c>
      <c r="AP1019" s="5">
        <f t="shared" si="656"/>
        <v>1.2671165698103781E-3</v>
      </c>
      <c r="AQ1019" s="5">
        <f t="shared" si="657"/>
        <v>-1.2150256256259429E-2</v>
      </c>
      <c r="AR1019" s="5">
        <f t="shared" si="658"/>
        <v>-9.275152940617537E-3</v>
      </c>
      <c r="AS1019" s="5">
        <f t="shared" si="659"/>
        <v>-4.293001265592622E-3</v>
      </c>
      <c r="AT1019" s="5">
        <f t="shared" si="660"/>
        <v>-2.7758297368400409E-2</v>
      </c>
      <c r="AU1019" s="5">
        <f t="shared" si="661"/>
        <v>7.7378297577048727E-3</v>
      </c>
      <c r="AV1019">
        <f t="shared" si="662"/>
        <v>0</v>
      </c>
      <c r="AW1019">
        <f t="shared" si="663"/>
        <v>0</v>
      </c>
      <c r="AX1019">
        <f t="shared" si="664"/>
        <v>1</v>
      </c>
    </row>
    <row r="1020" spans="1:50" x14ac:dyDescent="0.25">
      <c r="A1020" s="1">
        <v>43272</v>
      </c>
      <c r="B1020">
        <v>29764.050781000002</v>
      </c>
      <c r="C1020">
        <v>29882.269531000002</v>
      </c>
      <c r="D1020">
        <v>29285.710938</v>
      </c>
      <c r="E1020">
        <v>29296.050781000002</v>
      </c>
      <c r="F1020">
        <v>29296.050781000002</v>
      </c>
      <c r="G1020">
        <v>2026711800</v>
      </c>
      <c r="H1020" s="2">
        <f t="shared" si="625"/>
        <v>-1.3473762510483711E-2</v>
      </c>
      <c r="I1020">
        <f t="shared" si="626"/>
        <v>29436.839843999998</v>
      </c>
      <c r="J1020">
        <f t="shared" si="627"/>
        <v>27745.849609000001</v>
      </c>
      <c r="K1020">
        <f t="shared" si="628"/>
        <v>27745.849609000001</v>
      </c>
      <c r="L1020">
        <f t="shared" si="629"/>
        <v>4.8057352184582847E-3</v>
      </c>
      <c r="M1020">
        <f t="shared" si="630"/>
        <v>-5.291502201400422E-2</v>
      </c>
      <c r="N1020">
        <f t="shared" si="631"/>
        <v>-5.291502201400422E-2</v>
      </c>
      <c r="O1020">
        <f t="shared" si="632"/>
        <v>0</v>
      </c>
      <c r="P1020">
        <f t="shared" si="624"/>
        <v>0</v>
      </c>
      <c r="Q1020">
        <f t="shared" si="633"/>
        <v>1</v>
      </c>
      <c r="R1020">
        <f t="shared" si="634"/>
        <v>-1</v>
      </c>
      <c r="S1020">
        <f t="shared" si="635"/>
        <v>0</v>
      </c>
      <c r="T1020" s="4">
        <f t="shared" si="636"/>
        <v>1.0134737625104837</v>
      </c>
      <c r="U1020" s="4">
        <f t="shared" si="637"/>
        <v>1</v>
      </c>
      <c r="V1020" s="4">
        <f>PRODUCT($T$3:T1020)-1</f>
        <v>0.83780011508891694</v>
      </c>
      <c r="W1020" s="3">
        <f>PRODUCT($U$3:U1020)-1</f>
        <v>0.59836209927430772</v>
      </c>
      <c r="X1020">
        <f t="shared" si="638"/>
        <v>0.31604533392982037</v>
      </c>
      <c r="Y1020" s="1">
        <f t="shared" si="639"/>
        <v>43272</v>
      </c>
      <c r="Z1020">
        <f t="shared" si="640"/>
        <v>6.0048954040139435E-3</v>
      </c>
      <c r="AA1020" s="5">
        <f t="shared" si="641"/>
        <v>-1.8207806185153608E-2</v>
      </c>
      <c r="AB1020" s="5">
        <f t="shared" si="642"/>
        <v>3.0904141921868078E-3</v>
      </c>
      <c r="AC1020" s="5">
        <f t="shared" si="643"/>
        <v>-5.6036669253052285E-3</v>
      </c>
      <c r="AD1020" s="5">
        <f t="shared" si="644"/>
        <v>6.6764888909478515E-3</v>
      </c>
      <c r="AE1020" s="5">
        <f t="shared" si="645"/>
        <v>-9.992111340257348E-3</v>
      </c>
      <c r="AF1020" s="5">
        <f t="shared" si="646"/>
        <v>-1.4033029613838344E-2</v>
      </c>
      <c r="AG1020" s="5">
        <f t="shared" si="647"/>
        <v>1.3699782872246047E-2</v>
      </c>
      <c r="AH1020" s="5">
        <f t="shared" si="648"/>
        <v>7.9917162356379912E-4</v>
      </c>
      <c r="AI1020" s="5">
        <f t="shared" si="649"/>
        <v>1.6563532651232116E-2</v>
      </c>
      <c r="AJ1020" s="5">
        <f t="shared" si="650"/>
        <v>3.0798377363800977E-3</v>
      </c>
      <c r="AK1020">
        <f t="shared" si="651"/>
        <v>5.3275012634745877E-3</v>
      </c>
      <c r="AL1020" s="5">
        <f t="shared" si="652"/>
        <v>8.1106382836120261E-3</v>
      </c>
      <c r="AM1020" s="5">
        <f t="shared" si="653"/>
        <v>-1.7593577746037647E-2</v>
      </c>
      <c r="AN1020" s="5">
        <f t="shared" si="654"/>
        <v>3.4074411215576639E-3</v>
      </c>
      <c r="AO1020" s="5">
        <f t="shared" si="655"/>
        <v>1.2671165698103781E-3</v>
      </c>
      <c r="AP1020" s="5">
        <f t="shared" si="656"/>
        <v>-1.2150256256259429E-2</v>
      </c>
      <c r="AQ1020" s="5">
        <f t="shared" si="657"/>
        <v>-9.275152940617537E-3</v>
      </c>
      <c r="AR1020" s="5">
        <f t="shared" si="658"/>
        <v>-4.293001265592622E-3</v>
      </c>
      <c r="AS1020" s="5">
        <f t="shared" si="659"/>
        <v>-2.7758297368400409E-2</v>
      </c>
      <c r="AT1020" s="5">
        <f t="shared" si="660"/>
        <v>7.7378297577048727E-3</v>
      </c>
      <c r="AU1020" s="5">
        <f t="shared" si="661"/>
        <v>-1.3473762510483711E-2</v>
      </c>
      <c r="AV1020">
        <f t="shared" si="662"/>
        <v>0</v>
      </c>
      <c r="AW1020">
        <f t="shared" si="663"/>
        <v>0</v>
      </c>
      <c r="AX1020">
        <f t="shared" si="664"/>
        <v>1</v>
      </c>
    </row>
    <row r="1021" spans="1:50" x14ac:dyDescent="0.25">
      <c r="A1021" s="1">
        <v>43273</v>
      </c>
      <c r="B1021">
        <v>29215.539063</v>
      </c>
      <c r="C1021">
        <v>29436.839843999998</v>
      </c>
      <c r="D1021">
        <v>29089.390625</v>
      </c>
      <c r="E1021">
        <v>29338.699218999998</v>
      </c>
      <c r="F1021">
        <v>29338.699218999998</v>
      </c>
      <c r="G1021">
        <v>2153358900</v>
      </c>
      <c r="H1021" s="2">
        <f t="shared" si="625"/>
        <v>1.4557743061960338E-3</v>
      </c>
      <c r="I1021">
        <f t="shared" si="626"/>
        <v>29403.359375</v>
      </c>
      <c r="J1021">
        <f t="shared" si="627"/>
        <v>27745.849609000001</v>
      </c>
      <c r="K1021">
        <f t="shared" si="628"/>
        <v>28091.060547000001</v>
      </c>
      <c r="L1021">
        <f t="shared" si="629"/>
        <v>2.2039203414352393E-3</v>
      </c>
      <c r="M1021">
        <f t="shared" si="630"/>
        <v>-5.4291759771287085E-2</v>
      </c>
      <c r="N1021">
        <f t="shared" si="631"/>
        <v>-4.2525357470245884E-2</v>
      </c>
      <c r="O1021">
        <f t="shared" si="632"/>
        <v>0</v>
      </c>
      <c r="P1021">
        <f t="shared" si="624"/>
        <v>0</v>
      </c>
      <c r="Q1021">
        <f t="shared" si="633"/>
        <v>1</v>
      </c>
      <c r="R1021">
        <f t="shared" si="634"/>
        <v>-1</v>
      </c>
      <c r="S1021">
        <f t="shared" si="635"/>
        <v>0</v>
      </c>
      <c r="T1021" s="4">
        <f t="shared" si="636"/>
        <v>0.99854422569380397</v>
      </c>
      <c r="U1021" s="4">
        <f t="shared" si="637"/>
        <v>1</v>
      </c>
      <c r="V1021" s="4">
        <f>PRODUCT($T$3:T1021)-1</f>
        <v>0.83512469290144642</v>
      </c>
      <c r="W1021" s="3">
        <f>PRODUCT($U$3:U1021)-1</f>
        <v>0.59836209927430772</v>
      </c>
      <c r="X1021">
        <f t="shared" si="638"/>
        <v>0.31796119891274488</v>
      </c>
      <c r="Y1021" s="1">
        <f t="shared" si="639"/>
        <v>43273</v>
      </c>
      <c r="Z1021">
        <f t="shared" si="640"/>
        <v>-1.8207806185153608E-2</v>
      </c>
      <c r="AA1021" s="5">
        <f t="shared" si="641"/>
        <v>3.0904141921868078E-3</v>
      </c>
      <c r="AB1021" s="5">
        <f t="shared" si="642"/>
        <v>-5.6036669253052285E-3</v>
      </c>
      <c r="AC1021" s="5">
        <f t="shared" si="643"/>
        <v>6.6764888909478515E-3</v>
      </c>
      <c r="AD1021" s="5">
        <f t="shared" si="644"/>
        <v>-9.992111340257348E-3</v>
      </c>
      <c r="AE1021" s="5">
        <f t="shared" si="645"/>
        <v>-1.4033029613838344E-2</v>
      </c>
      <c r="AF1021" s="5">
        <f t="shared" si="646"/>
        <v>1.3699782872246047E-2</v>
      </c>
      <c r="AG1021" s="5">
        <f t="shared" si="647"/>
        <v>7.9917162356379912E-4</v>
      </c>
      <c r="AH1021" s="5">
        <f t="shared" si="648"/>
        <v>1.6563532651232116E-2</v>
      </c>
      <c r="AI1021" s="5">
        <f t="shared" si="649"/>
        <v>3.0798377363800977E-3</v>
      </c>
      <c r="AJ1021" s="5">
        <f t="shared" si="650"/>
        <v>5.3275012634745877E-3</v>
      </c>
      <c r="AK1021">
        <f t="shared" si="651"/>
        <v>8.1106382836120261E-3</v>
      </c>
      <c r="AL1021" s="5">
        <f t="shared" si="652"/>
        <v>-1.7593577746037647E-2</v>
      </c>
      <c r="AM1021" s="5">
        <f t="shared" si="653"/>
        <v>3.4074411215576639E-3</v>
      </c>
      <c r="AN1021" s="5">
        <f t="shared" si="654"/>
        <v>1.2671165698103781E-3</v>
      </c>
      <c r="AO1021" s="5">
        <f t="shared" si="655"/>
        <v>-1.2150256256259429E-2</v>
      </c>
      <c r="AP1021" s="5">
        <f t="shared" si="656"/>
        <v>-9.275152940617537E-3</v>
      </c>
      <c r="AQ1021" s="5">
        <f t="shared" si="657"/>
        <v>-4.293001265592622E-3</v>
      </c>
      <c r="AR1021" s="5">
        <f t="shared" si="658"/>
        <v>-2.7758297368400409E-2</v>
      </c>
      <c r="AS1021" s="5">
        <f t="shared" si="659"/>
        <v>7.7378297577048727E-3</v>
      </c>
      <c r="AT1021" s="5">
        <f t="shared" si="660"/>
        <v>-1.3473762510483711E-2</v>
      </c>
      <c r="AU1021" s="5">
        <f t="shared" si="661"/>
        <v>1.4557743061960338E-3</v>
      </c>
      <c r="AV1021">
        <f t="shared" si="662"/>
        <v>0</v>
      </c>
      <c r="AW1021">
        <f t="shared" si="663"/>
        <v>0</v>
      </c>
      <c r="AX1021">
        <f t="shared" si="664"/>
        <v>1</v>
      </c>
    </row>
    <row r="1022" spans="1:50" x14ac:dyDescent="0.25">
      <c r="A1022" s="1">
        <v>43276</v>
      </c>
      <c r="B1022">
        <v>29326.119140999999</v>
      </c>
      <c r="C1022">
        <v>29403.359375</v>
      </c>
      <c r="D1022">
        <v>28895.400390999999</v>
      </c>
      <c r="E1022">
        <v>28961.390625</v>
      </c>
      <c r="F1022">
        <v>28961.390625</v>
      </c>
      <c r="G1022">
        <v>2300773700</v>
      </c>
      <c r="H1022" s="2">
        <f t="shared" si="625"/>
        <v>-1.2860440443646204E-2</v>
      </c>
      <c r="I1022">
        <f t="shared" si="626"/>
        <v>29034.230468999998</v>
      </c>
      <c r="J1022">
        <f t="shared" si="627"/>
        <v>27745.849609000001</v>
      </c>
      <c r="K1022">
        <f t="shared" si="628"/>
        <v>28282.300781000002</v>
      </c>
      <c r="L1022">
        <f t="shared" si="629"/>
        <v>2.515067212867983E-3</v>
      </c>
      <c r="M1022">
        <f t="shared" si="630"/>
        <v>-4.1971085979232048E-2</v>
      </c>
      <c r="N1022">
        <f t="shared" si="631"/>
        <v>-2.3448108994248207E-2</v>
      </c>
      <c r="O1022">
        <f t="shared" si="632"/>
        <v>0</v>
      </c>
      <c r="P1022">
        <f t="shared" si="624"/>
        <v>0</v>
      </c>
      <c r="Q1022">
        <f t="shared" si="633"/>
        <v>1</v>
      </c>
      <c r="R1022">
        <f t="shared" si="634"/>
        <v>-1</v>
      </c>
      <c r="S1022">
        <f t="shared" si="635"/>
        <v>0</v>
      </c>
      <c r="T1022" s="4">
        <f t="shared" si="636"/>
        <v>1.0128604404436463</v>
      </c>
      <c r="U1022" s="4">
        <f t="shared" si="637"/>
        <v>1</v>
      </c>
      <c r="V1022" s="4">
        <f>PRODUCT($T$3:T1022)-1</f>
        <v>0.8587252047211702</v>
      </c>
      <c r="W1022" s="3">
        <f>PRODUCT($U$3:U1022)-1</f>
        <v>0.59836209927430772</v>
      </c>
      <c r="X1022">
        <f t="shared" si="638"/>
        <v>0.3010116374070908</v>
      </c>
      <c r="Y1022" s="1">
        <f t="shared" si="639"/>
        <v>43276</v>
      </c>
      <c r="Z1022">
        <f t="shared" si="640"/>
        <v>3.0904141921868078E-3</v>
      </c>
      <c r="AA1022" s="5">
        <f t="shared" si="641"/>
        <v>-5.6036669253052285E-3</v>
      </c>
      <c r="AB1022" s="5">
        <f t="shared" si="642"/>
        <v>6.6764888909478515E-3</v>
      </c>
      <c r="AC1022" s="5">
        <f t="shared" si="643"/>
        <v>-9.992111340257348E-3</v>
      </c>
      <c r="AD1022" s="5">
        <f t="shared" si="644"/>
        <v>-1.4033029613838344E-2</v>
      </c>
      <c r="AE1022" s="5">
        <f t="shared" si="645"/>
        <v>1.3699782872246047E-2</v>
      </c>
      <c r="AF1022" s="5">
        <f t="shared" si="646"/>
        <v>7.9917162356379912E-4</v>
      </c>
      <c r="AG1022" s="5">
        <f t="shared" si="647"/>
        <v>1.6563532651232116E-2</v>
      </c>
      <c r="AH1022" s="5">
        <f t="shared" si="648"/>
        <v>3.0798377363800977E-3</v>
      </c>
      <c r="AI1022" s="5">
        <f t="shared" si="649"/>
        <v>5.3275012634745877E-3</v>
      </c>
      <c r="AJ1022" s="5">
        <f t="shared" si="650"/>
        <v>8.1106382836120261E-3</v>
      </c>
      <c r="AK1022">
        <f t="shared" si="651"/>
        <v>-1.7593577746037647E-2</v>
      </c>
      <c r="AL1022" s="5">
        <f t="shared" si="652"/>
        <v>3.4074411215576639E-3</v>
      </c>
      <c r="AM1022" s="5">
        <f t="shared" si="653"/>
        <v>1.2671165698103781E-3</v>
      </c>
      <c r="AN1022" s="5">
        <f t="shared" si="654"/>
        <v>-1.2150256256259429E-2</v>
      </c>
      <c r="AO1022" s="5">
        <f t="shared" si="655"/>
        <v>-9.275152940617537E-3</v>
      </c>
      <c r="AP1022" s="5">
        <f t="shared" si="656"/>
        <v>-4.293001265592622E-3</v>
      </c>
      <c r="AQ1022" s="5">
        <f t="shared" si="657"/>
        <v>-2.7758297368400409E-2</v>
      </c>
      <c r="AR1022" s="5">
        <f t="shared" si="658"/>
        <v>7.7378297577048727E-3</v>
      </c>
      <c r="AS1022" s="5">
        <f t="shared" si="659"/>
        <v>-1.3473762510483711E-2</v>
      </c>
      <c r="AT1022" s="5">
        <f t="shared" si="660"/>
        <v>1.4557743061960338E-3</v>
      </c>
      <c r="AU1022" s="5">
        <f t="shared" si="661"/>
        <v>-1.2860440443646204E-2</v>
      </c>
      <c r="AV1022">
        <f t="shared" si="662"/>
        <v>0</v>
      </c>
      <c r="AW1022">
        <f t="shared" si="663"/>
        <v>0</v>
      </c>
      <c r="AX1022">
        <f t="shared" si="664"/>
        <v>1</v>
      </c>
    </row>
    <row r="1023" spans="1:50" x14ac:dyDescent="0.25">
      <c r="A1023" s="1">
        <v>43277</v>
      </c>
      <c r="B1023">
        <v>28881.179688</v>
      </c>
      <c r="C1023">
        <v>29034.230468999998</v>
      </c>
      <c r="D1023">
        <v>28505.089843999998</v>
      </c>
      <c r="E1023">
        <v>28881.400390999999</v>
      </c>
      <c r="F1023">
        <v>28881.400390999999</v>
      </c>
      <c r="G1023">
        <v>2528392900</v>
      </c>
      <c r="H1023" s="2">
        <f t="shared" si="625"/>
        <v>-2.7619610893598878E-3</v>
      </c>
      <c r="I1023">
        <f t="shared" si="626"/>
        <v>28988.830077999999</v>
      </c>
      <c r="J1023">
        <f t="shared" si="627"/>
        <v>27745.849609000001</v>
      </c>
      <c r="K1023">
        <f t="shared" si="628"/>
        <v>28764.349609000001</v>
      </c>
      <c r="L1023">
        <f t="shared" si="629"/>
        <v>3.7196841408519976E-3</v>
      </c>
      <c r="M1023">
        <f t="shared" si="630"/>
        <v>-3.9317718899595233E-2</v>
      </c>
      <c r="N1023">
        <f t="shared" si="631"/>
        <v>-4.0528083962463324E-3</v>
      </c>
      <c r="O1023">
        <f t="shared" si="632"/>
        <v>0</v>
      </c>
      <c r="P1023">
        <f t="shared" si="624"/>
        <v>1</v>
      </c>
      <c r="Q1023">
        <f t="shared" si="633"/>
        <v>0</v>
      </c>
      <c r="R1023">
        <f t="shared" si="634"/>
        <v>-1</v>
      </c>
      <c r="S1023">
        <f t="shared" si="635"/>
        <v>0</v>
      </c>
      <c r="T1023" s="4">
        <f t="shared" si="636"/>
        <v>1.0027619610893599</v>
      </c>
      <c r="U1023" s="4">
        <f t="shared" si="637"/>
        <v>1</v>
      </c>
      <c r="V1023" s="4">
        <f>PRODUCT($T$3:T1023)-1</f>
        <v>0.86385893141242254</v>
      </c>
      <c r="W1023" s="3">
        <f>PRODUCT($U$3:U1023)-1</f>
        <v>0.59836209927430772</v>
      </c>
      <c r="X1023">
        <f t="shared" si="638"/>
        <v>0.2974182938877683</v>
      </c>
      <c r="Y1023" s="1">
        <f t="shared" si="639"/>
        <v>43277</v>
      </c>
      <c r="Z1023">
        <f t="shared" si="640"/>
        <v>-5.6036669253052285E-3</v>
      </c>
      <c r="AA1023" s="5">
        <f t="shared" si="641"/>
        <v>6.6764888909478515E-3</v>
      </c>
      <c r="AB1023" s="5">
        <f t="shared" si="642"/>
        <v>-9.992111340257348E-3</v>
      </c>
      <c r="AC1023" s="5">
        <f t="shared" si="643"/>
        <v>-1.4033029613838344E-2</v>
      </c>
      <c r="AD1023" s="5">
        <f t="shared" si="644"/>
        <v>1.3699782872246047E-2</v>
      </c>
      <c r="AE1023" s="5">
        <f t="shared" si="645"/>
        <v>7.9917162356379912E-4</v>
      </c>
      <c r="AF1023" s="5">
        <f t="shared" si="646"/>
        <v>1.6563532651232116E-2</v>
      </c>
      <c r="AG1023" s="5">
        <f t="shared" si="647"/>
        <v>3.0798377363800977E-3</v>
      </c>
      <c r="AH1023" s="5">
        <f t="shared" si="648"/>
        <v>5.3275012634745877E-3</v>
      </c>
      <c r="AI1023" s="5">
        <f t="shared" si="649"/>
        <v>8.1106382836120261E-3</v>
      </c>
      <c r="AJ1023" s="5">
        <f t="shared" si="650"/>
        <v>-1.7593577746037647E-2</v>
      </c>
      <c r="AK1023">
        <f t="shared" si="651"/>
        <v>3.4074411215576639E-3</v>
      </c>
      <c r="AL1023" s="5">
        <f t="shared" si="652"/>
        <v>1.2671165698103781E-3</v>
      </c>
      <c r="AM1023" s="5">
        <f t="shared" si="653"/>
        <v>-1.2150256256259429E-2</v>
      </c>
      <c r="AN1023" s="5">
        <f t="shared" si="654"/>
        <v>-9.275152940617537E-3</v>
      </c>
      <c r="AO1023" s="5">
        <f t="shared" si="655"/>
        <v>-4.293001265592622E-3</v>
      </c>
      <c r="AP1023" s="5">
        <f t="shared" si="656"/>
        <v>-2.7758297368400409E-2</v>
      </c>
      <c r="AQ1023" s="5">
        <f t="shared" si="657"/>
        <v>7.7378297577048727E-3</v>
      </c>
      <c r="AR1023" s="5">
        <f t="shared" si="658"/>
        <v>-1.3473762510483711E-2</v>
      </c>
      <c r="AS1023" s="5">
        <f t="shared" si="659"/>
        <v>1.4557743061960338E-3</v>
      </c>
      <c r="AT1023" s="5">
        <f t="shared" si="660"/>
        <v>-1.2860440443646204E-2</v>
      </c>
      <c r="AU1023" s="5">
        <f t="shared" si="661"/>
        <v>-2.7619610893598878E-3</v>
      </c>
      <c r="AV1023">
        <f t="shared" si="662"/>
        <v>0</v>
      </c>
      <c r="AW1023">
        <f t="shared" si="663"/>
        <v>1</v>
      </c>
      <c r="AX1023">
        <f t="shared" si="664"/>
        <v>0</v>
      </c>
    </row>
    <row r="1024" spans="1:50" x14ac:dyDescent="0.25">
      <c r="A1024" s="1">
        <v>43278</v>
      </c>
      <c r="B1024">
        <v>28957.640625</v>
      </c>
      <c r="C1024">
        <v>28988.830077999999</v>
      </c>
      <c r="D1024">
        <v>28342.820313</v>
      </c>
      <c r="E1024">
        <v>28356.259765999999</v>
      </c>
      <c r="F1024">
        <v>28356.259765999999</v>
      </c>
      <c r="G1024">
        <v>2572195600</v>
      </c>
      <c r="H1024" s="2">
        <f t="shared" si="625"/>
        <v>-1.8182657969855409E-2</v>
      </c>
      <c r="I1024">
        <f t="shared" si="626"/>
        <v>29083.400390999999</v>
      </c>
      <c r="J1024">
        <f t="shared" si="627"/>
        <v>27745.849609000001</v>
      </c>
      <c r="K1024">
        <f t="shared" si="628"/>
        <v>28625.080077999999</v>
      </c>
      <c r="L1024">
        <f t="shared" si="629"/>
        <v>2.5643037234122978E-2</v>
      </c>
      <c r="M1024">
        <f t="shared" si="630"/>
        <v>-2.1526469359400391E-2</v>
      </c>
      <c r="N1024">
        <f t="shared" si="631"/>
        <v>9.4801047182648812E-3</v>
      </c>
      <c r="O1024">
        <f t="shared" si="632"/>
        <v>0</v>
      </c>
      <c r="P1024">
        <f t="shared" si="624"/>
        <v>1</v>
      </c>
      <c r="Q1024">
        <f t="shared" si="633"/>
        <v>0</v>
      </c>
      <c r="R1024">
        <f t="shared" si="634"/>
        <v>-1</v>
      </c>
      <c r="S1024">
        <f t="shared" si="635"/>
        <v>0</v>
      </c>
      <c r="T1024" s="4">
        <f t="shared" si="636"/>
        <v>1.0181826579698554</v>
      </c>
      <c r="U1024" s="4">
        <f t="shared" si="637"/>
        <v>1</v>
      </c>
      <c r="V1024" s="4">
        <f>PRODUCT($T$3:T1024)-1</f>
        <v>0.89774884086635476</v>
      </c>
      <c r="W1024" s="3">
        <f>PRODUCT($U$3:U1024)-1</f>
        <v>0.59836209927430772</v>
      </c>
      <c r="X1024">
        <f t="shared" si="638"/>
        <v>0.27382778080617354</v>
      </c>
      <c r="Y1024" s="1">
        <f t="shared" si="639"/>
        <v>43278</v>
      </c>
      <c r="Z1024">
        <f t="shared" si="640"/>
        <v>6.6764888909478515E-3</v>
      </c>
      <c r="AA1024" s="5">
        <f t="shared" si="641"/>
        <v>-9.992111340257348E-3</v>
      </c>
      <c r="AB1024" s="5">
        <f t="shared" si="642"/>
        <v>-1.4033029613838344E-2</v>
      </c>
      <c r="AC1024" s="5">
        <f t="shared" si="643"/>
        <v>1.3699782872246047E-2</v>
      </c>
      <c r="AD1024" s="5">
        <f t="shared" si="644"/>
        <v>7.9917162356379912E-4</v>
      </c>
      <c r="AE1024" s="5">
        <f t="shared" si="645"/>
        <v>1.6563532651232116E-2</v>
      </c>
      <c r="AF1024" s="5">
        <f t="shared" si="646"/>
        <v>3.0798377363800977E-3</v>
      </c>
      <c r="AG1024" s="5">
        <f t="shared" si="647"/>
        <v>5.3275012634745877E-3</v>
      </c>
      <c r="AH1024" s="5">
        <f t="shared" si="648"/>
        <v>8.1106382836120261E-3</v>
      </c>
      <c r="AI1024" s="5">
        <f t="shared" si="649"/>
        <v>-1.7593577746037647E-2</v>
      </c>
      <c r="AJ1024" s="5">
        <f t="shared" si="650"/>
        <v>3.4074411215576639E-3</v>
      </c>
      <c r="AK1024">
        <f t="shared" si="651"/>
        <v>1.2671165698103781E-3</v>
      </c>
      <c r="AL1024" s="5">
        <f t="shared" si="652"/>
        <v>-1.2150256256259429E-2</v>
      </c>
      <c r="AM1024" s="5">
        <f t="shared" si="653"/>
        <v>-9.275152940617537E-3</v>
      </c>
      <c r="AN1024" s="5">
        <f t="shared" si="654"/>
        <v>-4.293001265592622E-3</v>
      </c>
      <c r="AO1024" s="5">
        <f t="shared" si="655"/>
        <v>-2.7758297368400409E-2</v>
      </c>
      <c r="AP1024" s="5">
        <f t="shared" si="656"/>
        <v>7.7378297577048727E-3</v>
      </c>
      <c r="AQ1024" s="5">
        <f t="shared" si="657"/>
        <v>-1.3473762510483711E-2</v>
      </c>
      <c r="AR1024" s="5">
        <f t="shared" si="658"/>
        <v>1.4557743061960338E-3</v>
      </c>
      <c r="AS1024" s="5">
        <f t="shared" si="659"/>
        <v>-1.2860440443646204E-2</v>
      </c>
      <c r="AT1024" s="5">
        <f t="shared" si="660"/>
        <v>-2.7619610893598878E-3</v>
      </c>
      <c r="AU1024" s="5">
        <f t="shared" si="661"/>
        <v>-1.8182657969855409E-2</v>
      </c>
      <c r="AV1024">
        <f t="shared" si="662"/>
        <v>0</v>
      </c>
      <c r="AW1024">
        <f t="shared" si="663"/>
        <v>1</v>
      </c>
      <c r="AX1024">
        <f t="shared" si="664"/>
        <v>0</v>
      </c>
    </row>
    <row r="1025" spans="1:50" x14ac:dyDescent="0.25">
      <c r="A1025" s="1">
        <v>43279</v>
      </c>
      <c r="B1025">
        <v>28368.009765999999</v>
      </c>
      <c r="C1025">
        <v>28567.289063</v>
      </c>
      <c r="D1025">
        <v>28169.099609000001</v>
      </c>
      <c r="E1025">
        <v>28497.320313</v>
      </c>
      <c r="F1025">
        <v>28497.320313</v>
      </c>
      <c r="G1025">
        <v>2569401700</v>
      </c>
      <c r="H1025" s="2">
        <f t="shared" si="625"/>
        <v>4.974582267339045E-3</v>
      </c>
      <c r="I1025">
        <f t="shared" si="626"/>
        <v>29083.400390999999</v>
      </c>
      <c r="J1025">
        <f t="shared" si="627"/>
        <v>27745.849609000001</v>
      </c>
      <c r="K1025">
        <f t="shared" si="628"/>
        <v>28572.789063</v>
      </c>
      <c r="L1025">
        <f t="shared" si="629"/>
        <v>2.0566146976725985E-2</v>
      </c>
      <c r="M1025">
        <f t="shared" si="630"/>
        <v>-2.6369872526477156E-2</v>
      </c>
      <c r="N1025">
        <f t="shared" si="631"/>
        <v>2.6482753175067764E-3</v>
      </c>
      <c r="O1025">
        <f t="shared" si="632"/>
        <v>0</v>
      </c>
      <c r="P1025">
        <f t="shared" si="624"/>
        <v>1</v>
      </c>
      <c r="Q1025">
        <f t="shared" si="633"/>
        <v>0</v>
      </c>
      <c r="R1025">
        <f t="shared" si="634"/>
        <v>-1</v>
      </c>
      <c r="S1025">
        <f t="shared" si="635"/>
        <v>0</v>
      </c>
      <c r="T1025" s="4">
        <f t="shared" si="636"/>
        <v>0.99502541773266096</v>
      </c>
      <c r="U1025" s="4">
        <f t="shared" si="637"/>
        <v>1</v>
      </c>
      <c r="V1025" s="4">
        <f>PRODUCT($T$3:T1025)-1</f>
        <v>0.88830833313471769</v>
      </c>
      <c r="W1025" s="3">
        <f>PRODUCT($U$3:U1025)-1</f>
        <v>0.59836209927430772</v>
      </c>
      <c r="X1025">
        <f t="shared" si="638"/>
        <v>0.28016454189621576</v>
      </c>
      <c r="Y1025" s="1">
        <f t="shared" si="639"/>
        <v>43279</v>
      </c>
      <c r="Z1025">
        <f t="shared" si="640"/>
        <v>-9.992111340257348E-3</v>
      </c>
      <c r="AA1025" s="5">
        <f t="shared" si="641"/>
        <v>-1.4033029613838344E-2</v>
      </c>
      <c r="AB1025" s="5">
        <f t="shared" si="642"/>
        <v>1.3699782872246047E-2</v>
      </c>
      <c r="AC1025" s="5">
        <f t="shared" si="643"/>
        <v>7.9917162356379912E-4</v>
      </c>
      <c r="AD1025" s="5">
        <f t="shared" si="644"/>
        <v>1.6563532651232116E-2</v>
      </c>
      <c r="AE1025" s="5">
        <f t="shared" si="645"/>
        <v>3.0798377363800977E-3</v>
      </c>
      <c r="AF1025" s="5">
        <f t="shared" si="646"/>
        <v>5.3275012634745877E-3</v>
      </c>
      <c r="AG1025" s="5">
        <f t="shared" si="647"/>
        <v>8.1106382836120261E-3</v>
      </c>
      <c r="AH1025" s="5">
        <f t="shared" si="648"/>
        <v>-1.7593577746037647E-2</v>
      </c>
      <c r="AI1025" s="5">
        <f t="shared" si="649"/>
        <v>3.4074411215576639E-3</v>
      </c>
      <c r="AJ1025" s="5">
        <f t="shared" si="650"/>
        <v>1.2671165698103781E-3</v>
      </c>
      <c r="AK1025">
        <f t="shared" si="651"/>
        <v>-1.2150256256259429E-2</v>
      </c>
      <c r="AL1025" s="5">
        <f t="shared" si="652"/>
        <v>-9.275152940617537E-3</v>
      </c>
      <c r="AM1025" s="5">
        <f t="shared" si="653"/>
        <v>-4.293001265592622E-3</v>
      </c>
      <c r="AN1025" s="5">
        <f t="shared" si="654"/>
        <v>-2.7758297368400409E-2</v>
      </c>
      <c r="AO1025" s="5">
        <f t="shared" si="655"/>
        <v>7.7378297577048727E-3</v>
      </c>
      <c r="AP1025" s="5">
        <f t="shared" si="656"/>
        <v>-1.3473762510483711E-2</v>
      </c>
      <c r="AQ1025" s="5">
        <f t="shared" si="657"/>
        <v>1.4557743061960338E-3</v>
      </c>
      <c r="AR1025" s="5">
        <f t="shared" si="658"/>
        <v>-1.2860440443646204E-2</v>
      </c>
      <c r="AS1025" s="5">
        <f t="shared" si="659"/>
        <v>-2.7619610893598878E-3</v>
      </c>
      <c r="AT1025" s="5">
        <f t="shared" si="660"/>
        <v>-1.8182657969855409E-2</v>
      </c>
      <c r="AU1025" s="5">
        <f t="shared" si="661"/>
        <v>4.974582267339045E-3</v>
      </c>
      <c r="AV1025">
        <f t="shared" si="662"/>
        <v>0</v>
      </c>
      <c r="AW1025">
        <f t="shared" si="663"/>
        <v>1</v>
      </c>
      <c r="AX1025">
        <f t="shared" si="664"/>
        <v>0</v>
      </c>
    </row>
    <row r="1026" spans="1:50" x14ac:dyDescent="0.25">
      <c r="A1026" s="1">
        <v>43280</v>
      </c>
      <c r="B1026">
        <v>28463.849609000001</v>
      </c>
      <c r="C1026">
        <v>28962.289063</v>
      </c>
      <c r="D1026">
        <v>28463.849609000001</v>
      </c>
      <c r="E1026">
        <v>28955.109375</v>
      </c>
      <c r="F1026">
        <v>28955.109375</v>
      </c>
      <c r="G1026">
        <v>2390149600</v>
      </c>
      <c r="H1026" s="2">
        <f t="shared" si="625"/>
        <v>1.6064284535243223E-2</v>
      </c>
      <c r="I1026">
        <f t="shared" si="626"/>
        <v>29083.400390999999</v>
      </c>
      <c r="J1026">
        <f t="shared" si="627"/>
        <v>27745.849609000001</v>
      </c>
      <c r="K1026">
        <f t="shared" si="628"/>
        <v>28539.560547000001</v>
      </c>
      <c r="L1026">
        <f t="shared" si="629"/>
        <v>4.4306866307597392E-3</v>
      </c>
      <c r="M1026">
        <f t="shared" si="630"/>
        <v>-4.1763260167273941E-2</v>
      </c>
      <c r="N1026">
        <f t="shared" si="631"/>
        <v>-1.4351485349897719E-2</v>
      </c>
      <c r="O1026">
        <f t="shared" si="632"/>
        <v>0</v>
      </c>
      <c r="P1026">
        <f t="shared" si="624"/>
        <v>0</v>
      </c>
      <c r="Q1026">
        <f t="shared" si="633"/>
        <v>1</v>
      </c>
      <c r="R1026">
        <f t="shared" si="634"/>
        <v>-1</v>
      </c>
      <c r="S1026">
        <f t="shared" si="635"/>
        <v>0</v>
      </c>
      <c r="T1026" s="4">
        <f t="shared" si="636"/>
        <v>0.98393571546475678</v>
      </c>
      <c r="U1026" s="4">
        <f t="shared" si="637"/>
        <v>1</v>
      </c>
      <c r="V1026" s="4">
        <f>PRODUCT($T$3:T1026)-1</f>
        <v>0.8579740107809708</v>
      </c>
      <c r="W1026" s="3">
        <f>PRODUCT($U$3:U1026)-1</f>
        <v>0.59836209927430772</v>
      </c>
      <c r="X1026">
        <f t="shared" si="638"/>
        <v>0.300729469349166</v>
      </c>
      <c r="Y1026" s="1">
        <f t="shared" si="639"/>
        <v>43280</v>
      </c>
      <c r="Z1026">
        <f t="shared" si="640"/>
        <v>-1.4033029613838344E-2</v>
      </c>
      <c r="AA1026" s="5">
        <f t="shared" si="641"/>
        <v>1.3699782872246047E-2</v>
      </c>
      <c r="AB1026" s="5">
        <f t="shared" si="642"/>
        <v>7.9917162356379912E-4</v>
      </c>
      <c r="AC1026" s="5">
        <f t="shared" si="643"/>
        <v>1.6563532651232116E-2</v>
      </c>
      <c r="AD1026" s="5">
        <f t="shared" si="644"/>
        <v>3.0798377363800977E-3</v>
      </c>
      <c r="AE1026" s="5">
        <f t="shared" si="645"/>
        <v>5.3275012634745877E-3</v>
      </c>
      <c r="AF1026" s="5">
        <f t="shared" si="646"/>
        <v>8.1106382836120261E-3</v>
      </c>
      <c r="AG1026" s="5">
        <f t="shared" si="647"/>
        <v>-1.7593577746037647E-2</v>
      </c>
      <c r="AH1026" s="5">
        <f t="shared" si="648"/>
        <v>3.4074411215576639E-3</v>
      </c>
      <c r="AI1026" s="5">
        <f t="shared" si="649"/>
        <v>1.2671165698103781E-3</v>
      </c>
      <c r="AJ1026" s="5">
        <f t="shared" si="650"/>
        <v>-1.2150256256259429E-2</v>
      </c>
      <c r="AK1026">
        <f t="shared" si="651"/>
        <v>-9.275152940617537E-3</v>
      </c>
      <c r="AL1026" s="5">
        <f t="shared" si="652"/>
        <v>-4.293001265592622E-3</v>
      </c>
      <c r="AM1026" s="5">
        <f t="shared" si="653"/>
        <v>-2.7758297368400409E-2</v>
      </c>
      <c r="AN1026" s="5">
        <f t="shared" si="654"/>
        <v>7.7378297577048727E-3</v>
      </c>
      <c r="AO1026" s="5">
        <f t="shared" si="655"/>
        <v>-1.3473762510483711E-2</v>
      </c>
      <c r="AP1026" s="5">
        <f t="shared" si="656"/>
        <v>1.4557743061960338E-3</v>
      </c>
      <c r="AQ1026" s="5">
        <f t="shared" si="657"/>
        <v>-1.2860440443646204E-2</v>
      </c>
      <c r="AR1026" s="5">
        <f t="shared" si="658"/>
        <v>-2.7619610893598878E-3</v>
      </c>
      <c r="AS1026" s="5">
        <f t="shared" si="659"/>
        <v>-1.8182657969855409E-2</v>
      </c>
      <c r="AT1026" s="5">
        <f t="shared" si="660"/>
        <v>4.974582267339045E-3</v>
      </c>
      <c r="AU1026" s="5">
        <f t="shared" si="661"/>
        <v>1.6064284535243223E-2</v>
      </c>
      <c r="AV1026">
        <f t="shared" si="662"/>
        <v>0</v>
      </c>
      <c r="AW1026">
        <f t="shared" si="663"/>
        <v>0</v>
      </c>
      <c r="AX1026">
        <f t="shared" si="664"/>
        <v>1</v>
      </c>
    </row>
    <row r="1027" spans="1:50" x14ac:dyDescent="0.25">
      <c r="A1027" s="1">
        <v>43284</v>
      </c>
      <c r="B1027">
        <v>28617</v>
      </c>
      <c r="C1027">
        <v>28617</v>
      </c>
      <c r="D1027">
        <v>27990.449218999998</v>
      </c>
      <c r="E1027">
        <v>28545.570313</v>
      </c>
      <c r="F1027">
        <v>28545.570313</v>
      </c>
      <c r="G1027">
        <v>3283196100</v>
      </c>
      <c r="H1027" s="2">
        <f t="shared" si="625"/>
        <v>-1.4143930754880851E-2</v>
      </c>
      <c r="I1027">
        <f t="shared" si="626"/>
        <v>29083.400390999999</v>
      </c>
      <c r="J1027">
        <f t="shared" si="627"/>
        <v>27745.849609000001</v>
      </c>
      <c r="K1027">
        <f t="shared" si="628"/>
        <v>28538.029297000001</v>
      </c>
      <c r="L1027">
        <f t="shared" si="629"/>
        <v>1.8841104665373143E-2</v>
      </c>
      <c r="M1027">
        <f t="shared" si="630"/>
        <v>-2.8015579833617688E-2</v>
      </c>
      <c r="N1027">
        <f t="shared" si="631"/>
        <v>-2.6417464837147353E-4</v>
      </c>
      <c r="O1027">
        <f t="shared" si="632"/>
        <v>0</v>
      </c>
      <c r="P1027">
        <f t="shared" ref="P1027:P1090" si="665">IF(NOT(OR(O1027,Q1027)),1,0)</f>
        <v>1</v>
      </c>
      <c r="Q1027">
        <f t="shared" si="633"/>
        <v>0</v>
      </c>
      <c r="R1027">
        <f t="shared" si="634"/>
        <v>-1</v>
      </c>
      <c r="S1027">
        <f t="shared" si="635"/>
        <v>0</v>
      </c>
      <c r="T1027" s="4">
        <f t="shared" si="636"/>
        <v>1.014143930754881</v>
      </c>
      <c r="U1027" s="4">
        <f t="shared" si="637"/>
        <v>1</v>
      </c>
      <c r="V1027" s="4">
        <f>PRODUCT($T$3:T1027)-1</f>
        <v>0.88425306653382529</v>
      </c>
      <c r="W1027" s="3">
        <f>PRODUCT($U$3:U1027)-1</f>
        <v>0.59836209927430772</v>
      </c>
      <c r="X1027">
        <f t="shared" si="638"/>
        <v>0.2823320418038584</v>
      </c>
      <c r="Y1027" s="1">
        <f t="shared" si="639"/>
        <v>43284</v>
      </c>
      <c r="Z1027">
        <f t="shared" si="640"/>
        <v>1.3699782872246047E-2</v>
      </c>
      <c r="AA1027" s="5">
        <f t="shared" si="641"/>
        <v>7.9917162356379912E-4</v>
      </c>
      <c r="AB1027" s="5">
        <f t="shared" si="642"/>
        <v>1.6563532651232116E-2</v>
      </c>
      <c r="AC1027" s="5">
        <f t="shared" si="643"/>
        <v>3.0798377363800977E-3</v>
      </c>
      <c r="AD1027" s="5">
        <f t="shared" si="644"/>
        <v>5.3275012634745877E-3</v>
      </c>
      <c r="AE1027" s="5">
        <f t="shared" si="645"/>
        <v>8.1106382836120261E-3</v>
      </c>
      <c r="AF1027" s="5">
        <f t="shared" si="646"/>
        <v>-1.7593577746037647E-2</v>
      </c>
      <c r="AG1027" s="5">
        <f t="shared" si="647"/>
        <v>3.4074411215576639E-3</v>
      </c>
      <c r="AH1027" s="5">
        <f t="shared" si="648"/>
        <v>1.2671165698103781E-3</v>
      </c>
      <c r="AI1027" s="5">
        <f t="shared" si="649"/>
        <v>-1.2150256256259429E-2</v>
      </c>
      <c r="AJ1027" s="5">
        <f t="shared" si="650"/>
        <v>-9.275152940617537E-3</v>
      </c>
      <c r="AK1027">
        <f t="shared" si="651"/>
        <v>-4.293001265592622E-3</v>
      </c>
      <c r="AL1027" s="5">
        <f t="shared" si="652"/>
        <v>-2.7758297368400409E-2</v>
      </c>
      <c r="AM1027" s="5">
        <f t="shared" si="653"/>
        <v>7.7378297577048727E-3</v>
      </c>
      <c r="AN1027" s="5">
        <f t="shared" si="654"/>
        <v>-1.3473762510483711E-2</v>
      </c>
      <c r="AO1027" s="5">
        <f t="shared" si="655"/>
        <v>1.4557743061960338E-3</v>
      </c>
      <c r="AP1027" s="5">
        <f t="shared" si="656"/>
        <v>-1.2860440443646204E-2</v>
      </c>
      <c r="AQ1027" s="5">
        <f t="shared" si="657"/>
        <v>-2.7619610893598878E-3</v>
      </c>
      <c r="AR1027" s="5">
        <f t="shared" si="658"/>
        <v>-1.8182657969855409E-2</v>
      </c>
      <c r="AS1027" s="5">
        <f t="shared" si="659"/>
        <v>4.974582267339045E-3</v>
      </c>
      <c r="AT1027" s="5">
        <f t="shared" si="660"/>
        <v>1.6064284535243223E-2</v>
      </c>
      <c r="AU1027" s="5">
        <f t="shared" si="661"/>
        <v>-1.4143930754880851E-2</v>
      </c>
      <c r="AV1027">
        <f t="shared" si="662"/>
        <v>0</v>
      </c>
      <c r="AW1027">
        <f t="shared" si="663"/>
        <v>1</v>
      </c>
      <c r="AX1027">
        <f t="shared" si="664"/>
        <v>0</v>
      </c>
    </row>
    <row r="1028" spans="1:50" x14ac:dyDescent="0.25">
      <c r="A1028" s="1">
        <v>43285</v>
      </c>
      <c r="B1028">
        <v>28546.320313</v>
      </c>
      <c r="C1028">
        <v>28642.339843999998</v>
      </c>
      <c r="D1028">
        <v>28141.279297000001</v>
      </c>
      <c r="E1028">
        <v>28241.669922000001</v>
      </c>
      <c r="F1028">
        <v>28241.669922000001</v>
      </c>
      <c r="G1028">
        <v>2102178600</v>
      </c>
      <c r="H1028" s="2">
        <f t="shared" ref="H1028:H1091" si="666">F1028/F1027-1</f>
        <v>-1.064614886540205E-2</v>
      </c>
      <c r="I1028">
        <f t="shared" ref="I1028:I1091" si="667">MAX(C1029:C1048)</f>
        <v>29083.400390999999</v>
      </c>
      <c r="J1028">
        <f t="shared" ref="J1028:J1091" si="668">MIN(D1029:D1048)</f>
        <v>27745.849609000001</v>
      </c>
      <c r="K1028">
        <f t="shared" ref="K1028:K1091" si="669">D1048</f>
        <v>28219.970702999999</v>
      </c>
      <c r="L1028">
        <f t="shared" ref="L1028:L1091" si="670">I1028/E1028-1</f>
        <v>2.9804557284493161E-2</v>
      </c>
      <c r="M1028">
        <f t="shared" ref="M1028:M1091" si="671">J1028/E1028-1</f>
        <v>-1.7556338359926871E-2</v>
      </c>
      <c r="N1028">
        <f t="shared" ref="N1028:N1091" si="672">K1028/E1028-1</f>
        <v>-7.6834050748175731E-4</v>
      </c>
      <c r="O1028">
        <f t="shared" ref="O1028:O1091" si="673">IF(AND(N1028&gt;1%,L1028&gt;-M1028),1,0)</f>
        <v>0</v>
      </c>
      <c r="P1028">
        <f t="shared" si="665"/>
        <v>1</v>
      </c>
      <c r="Q1028">
        <f t="shared" ref="Q1028:Q1091" si="674">IF(AND(N1028&lt;-1%,L1028&lt;-M1028),1,0)</f>
        <v>0</v>
      </c>
      <c r="R1028">
        <f t="shared" ref="R1028:R1091" si="675">IF(P1028=0,O1028*1+Q1028*-1,R1027)</f>
        <v>-1</v>
      </c>
      <c r="S1028">
        <f t="shared" ref="S1028:S1091" si="676">ABS(R1028-R1027)</f>
        <v>0</v>
      </c>
      <c r="T1028" s="4">
        <f t="shared" ref="T1028:T1091" si="677">R1028*H1028-S1028*0.005+1</f>
        <v>1.0106461488654022</v>
      </c>
      <c r="U1028" s="4">
        <f t="shared" ref="U1028:U1091" si="678">MAX(R1028,0)*H1028-SIGN(S1028)*0.005+1</f>
        <v>1</v>
      </c>
      <c r="V1028" s="4">
        <f>PRODUCT($T$3:T1028)-1</f>
        <v>0.90431310518023489</v>
      </c>
      <c r="W1028" s="3">
        <f>PRODUCT($U$3:U1028)-1</f>
        <v>0.59836209927430772</v>
      </c>
      <c r="X1028">
        <f t="shared" ref="X1028:X1091" si="679">F1028/$F$2-1</f>
        <v>0.26868014399193973</v>
      </c>
      <c r="Y1028" s="1">
        <f t="shared" si="639"/>
        <v>43285</v>
      </c>
      <c r="Z1028">
        <f t="shared" si="640"/>
        <v>7.9917162356379912E-4</v>
      </c>
      <c r="AA1028" s="5">
        <f t="shared" si="641"/>
        <v>1.6563532651232116E-2</v>
      </c>
      <c r="AB1028" s="5">
        <f t="shared" si="642"/>
        <v>3.0798377363800977E-3</v>
      </c>
      <c r="AC1028" s="5">
        <f t="shared" si="643"/>
        <v>5.3275012634745877E-3</v>
      </c>
      <c r="AD1028" s="5">
        <f t="shared" si="644"/>
        <v>8.1106382836120261E-3</v>
      </c>
      <c r="AE1028" s="5">
        <f t="shared" si="645"/>
        <v>-1.7593577746037647E-2</v>
      </c>
      <c r="AF1028" s="5">
        <f t="shared" si="646"/>
        <v>3.4074411215576639E-3</v>
      </c>
      <c r="AG1028" s="5">
        <f t="shared" si="647"/>
        <v>1.2671165698103781E-3</v>
      </c>
      <c r="AH1028" s="5">
        <f t="shared" si="648"/>
        <v>-1.2150256256259429E-2</v>
      </c>
      <c r="AI1028" s="5">
        <f t="shared" si="649"/>
        <v>-9.275152940617537E-3</v>
      </c>
      <c r="AJ1028" s="5">
        <f t="shared" si="650"/>
        <v>-4.293001265592622E-3</v>
      </c>
      <c r="AK1028">
        <f t="shared" si="651"/>
        <v>-2.7758297368400409E-2</v>
      </c>
      <c r="AL1028" s="5">
        <f t="shared" si="652"/>
        <v>7.7378297577048727E-3</v>
      </c>
      <c r="AM1028" s="5">
        <f t="shared" si="653"/>
        <v>-1.3473762510483711E-2</v>
      </c>
      <c r="AN1028" s="5">
        <f t="shared" si="654"/>
        <v>1.4557743061960338E-3</v>
      </c>
      <c r="AO1028" s="5">
        <f t="shared" si="655"/>
        <v>-1.2860440443646204E-2</v>
      </c>
      <c r="AP1028" s="5">
        <f t="shared" si="656"/>
        <v>-2.7619610893598878E-3</v>
      </c>
      <c r="AQ1028" s="5">
        <f t="shared" si="657"/>
        <v>-1.8182657969855409E-2</v>
      </c>
      <c r="AR1028" s="5">
        <f t="shared" si="658"/>
        <v>4.974582267339045E-3</v>
      </c>
      <c r="AS1028" s="5">
        <f t="shared" si="659"/>
        <v>1.6064284535243223E-2</v>
      </c>
      <c r="AT1028" s="5">
        <f t="shared" si="660"/>
        <v>-1.4143930754880851E-2</v>
      </c>
      <c r="AU1028" s="5">
        <f t="shared" si="661"/>
        <v>-1.064614886540205E-2</v>
      </c>
      <c r="AV1028">
        <f t="shared" si="662"/>
        <v>0</v>
      </c>
      <c r="AW1028">
        <f t="shared" si="663"/>
        <v>1</v>
      </c>
      <c r="AX1028">
        <f t="shared" si="664"/>
        <v>0</v>
      </c>
    </row>
    <row r="1029" spans="1:50" x14ac:dyDescent="0.25">
      <c r="A1029" s="1">
        <v>43286</v>
      </c>
      <c r="B1029">
        <v>28101.849609000001</v>
      </c>
      <c r="C1029">
        <v>28320.900390999999</v>
      </c>
      <c r="D1029">
        <v>27830.75</v>
      </c>
      <c r="E1029">
        <v>28182.089843999998</v>
      </c>
      <c r="F1029">
        <v>28182.089843999998</v>
      </c>
      <c r="G1029">
        <v>1879594600</v>
      </c>
      <c r="H1029" s="2">
        <f t="shared" si="666"/>
        <v>-2.1096513826751595E-3</v>
      </c>
      <c r="I1029">
        <f t="shared" si="667"/>
        <v>29083.400390999999</v>
      </c>
      <c r="J1029">
        <f t="shared" si="668"/>
        <v>27578.089843999998</v>
      </c>
      <c r="K1029">
        <f t="shared" si="669"/>
        <v>27578.089843999998</v>
      </c>
      <c r="L1029">
        <f t="shared" si="670"/>
        <v>3.1981678860196094E-2</v>
      </c>
      <c r="M1029">
        <f t="shared" si="671"/>
        <v>-2.1432051467559665E-2</v>
      </c>
      <c r="N1029">
        <f t="shared" si="672"/>
        <v>-2.1432051467559665E-2</v>
      </c>
      <c r="O1029">
        <f t="shared" si="673"/>
        <v>0</v>
      </c>
      <c r="P1029">
        <f t="shared" si="665"/>
        <v>1</v>
      </c>
      <c r="Q1029">
        <f t="shared" si="674"/>
        <v>0</v>
      </c>
      <c r="R1029">
        <f t="shared" si="675"/>
        <v>-1</v>
      </c>
      <c r="S1029">
        <f t="shared" si="676"/>
        <v>0</v>
      </c>
      <c r="T1029" s="4">
        <f t="shared" si="677"/>
        <v>1.0021096513826753</v>
      </c>
      <c r="U1029" s="4">
        <f t="shared" si="678"/>
        <v>1</v>
      </c>
      <c r="V1029" s="4">
        <f>PRODUCT($T$3:T1029)-1</f>
        <v>0.9083305419556249</v>
      </c>
      <c r="W1029" s="3">
        <f>PRODUCT($U$3:U1029)-1</f>
        <v>0.59836209927430772</v>
      </c>
      <c r="X1029">
        <f t="shared" si="679"/>
        <v>0.26600367117199464</v>
      </c>
      <c r="Y1029" s="1">
        <f t="shared" si="639"/>
        <v>43286</v>
      </c>
      <c r="Z1029">
        <f t="shared" si="640"/>
        <v>1.6563532651232116E-2</v>
      </c>
      <c r="AA1029" s="5">
        <f t="shared" si="641"/>
        <v>3.0798377363800977E-3</v>
      </c>
      <c r="AB1029" s="5">
        <f t="shared" si="642"/>
        <v>5.3275012634745877E-3</v>
      </c>
      <c r="AC1029" s="5">
        <f t="shared" si="643"/>
        <v>8.1106382836120261E-3</v>
      </c>
      <c r="AD1029" s="5">
        <f t="shared" si="644"/>
        <v>-1.7593577746037647E-2</v>
      </c>
      <c r="AE1029" s="5">
        <f t="shared" si="645"/>
        <v>3.4074411215576639E-3</v>
      </c>
      <c r="AF1029" s="5">
        <f t="shared" si="646"/>
        <v>1.2671165698103781E-3</v>
      </c>
      <c r="AG1029" s="5">
        <f t="shared" si="647"/>
        <v>-1.2150256256259429E-2</v>
      </c>
      <c r="AH1029" s="5">
        <f t="shared" si="648"/>
        <v>-9.275152940617537E-3</v>
      </c>
      <c r="AI1029" s="5">
        <f t="shared" si="649"/>
        <v>-4.293001265592622E-3</v>
      </c>
      <c r="AJ1029" s="5">
        <f t="shared" si="650"/>
        <v>-2.7758297368400409E-2</v>
      </c>
      <c r="AK1029">
        <f t="shared" si="651"/>
        <v>7.7378297577048727E-3</v>
      </c>
      <c r="AL1029" s="5">
        <f t="shared" si="652"/>
        <v>-1.3473762510483711E-2</v>
      </c>
      <c r="AM1029" s="5">
        <f t="shared" si="653"/>
        <v>1.4557743061960338E-3</v>
      </c>
      <c r="AN1029" s="5">
        <f t="shared" si="654"/>
        <v>-1.2860440443646204E-2</v>
      </c>
      <c r="AO1029" s="5">
        <f t="shared" si="655"/>
        <v>-2.7619610893598878E-3</v>
      </c>
      <c r="AP1029" s="5">
        <f t="shared" si="656"/>
        <v>-1.8182657969855409E-2</v>
      </c>
      <c r="AQ1029" s="5">
        <f t="shared" si="657"/>
        <v>4.974582267339045E-3</v>
      </c>
      <c r="AR1029" s="5">
        <f t="shared" si="658"/>
        <v>1.6064284535243223E-2</v>
      </c>
      <c r="AS1029" s="5">
        <f t="shared" si="659"/>
        <v>-1.4143930754880851E-2</v>
      </c>
      <c r="AT1029" s="5">
        <f t="shared" si="660"/>
        <v>-1.064614886540205E-2</v>
      </c>
      <c r="AU1029" s="5">
        <f t="shared" si="661"/>
        <v>-2.1096513826751595E-3</v>
      </c>
      <c r="AV1029">
        <f t="shared" si="662"/>
        <v>0</v>
      </c>
      <c r="AW1029">
        <f t="shared" si="663"/>
        <v>1</v>
      </c>
      <c r="AX1029">
        <f t="shared" si="664"/>
        <v>0</v>
      </c>
    </row>
    <row r="1030" spans="1:50" x14ac:dyDescent="0.25">
      <c r="A1030" s="1">
        <v>43287</v>
      </c>
      <c r="B1030">
        <v>28254.369140999999</v>
      </c>
      <c r="C1030">
        <v>28554.210938</v>
      </c>
      <c r="D1030">
        <v>27925.330077999999</v>
      </c>
      <c r="E1030">
        <v>28315.619140999999</v>
      </c>
      <c r="F1030">
        <v>28315.619140999999</v>
      </c>
      <c r="G1030">
        <v>2018289300</v>
      </c>
      <c r="H1030" s="2">
        <f t="shared" si="666"/>
        <v>4.7380906717402471E-3</v>
      </c>
      <c r="I1030">
        <f t="shared" si="667"/>
        <v>29083.400390999999</v>
      </c>
      <c r="J1030">
        <f t="shared" si="668"/>
        <v>27578.089843999998</v>
      </c>
      <c r="K1030">
        <f t="shared" si="669"/>
        <v>27604.560547000001</v>
      </c>
      <c r="L1030">
        <f t="shared" si="670"/>
        <v>2.7115114318241318E-2</v>
      </c>
      <c r="M1030">
        <f t="shared" si="671"/>
        <v>-2.6046730369108761E-2</v>
      </c>
      <c r="N1030">
        <f t="shared" si="672"/>
        <v>-2.5111885792050703E-2</v>
      </c>
      <c r="O1030">
        <f t="shared" si="673"/>
        <v>0</v>
      </c>
      <c r="P1030">
        <f t="shared" si="665"/>
        <v>1</v>
      </c>
      <c r="Q1030">
        <f t="shared" si="674"/>
        <v>0</v>
      </c>
      <c r="R1030">
        <f t="shared" si="675"/>
        <v>-1</v>
      </c>
      <c r="S1030">
        <f t="shared" si="676"/>
        <v>0</v>
      </c>
      <c r="T1030" s="4">
        <f t="shared" si="677"/>
        <v>0.99526190932825975</v>
      </c>
      <c r="U1030" s="4">
        <f t="shared" si="678"/>
        <v>1</v>
      </c>
      <c r="V1030" s="4">
        <f>PRODUCT($T$3:T1030)-1</f>
        <v>0.89928869881618789</v>
      </c>
      <c r="W1030" s="3">
        <f>PRODUCT($U$3:U1030)-1</f>
        <v>0.59836209927430772</v>
      </c>
      <c r="X1030">
        <f t="shared" si="679"/>
        <v>0.27200211135676344</v>
      </c>
      <c r="Y1030" s="1">
        <f t="shared" si="639"/>
        <v>43287</v>
      </c>
      <c r="Z1030">
        <f t="shared" si="640"/>
        <v>3.0798377363800977E-3</v>
      </c>
      <c r="AA1030" s="5">
        <f t="shared" si="641"/>
        <v>5.3275012634745877E-3</v>
      </c>
      <c r="AB1030" s="5">
        <f t="shared" si="642"/>
        <v>8.1106382836120261E-3</v>
      </c>
      <c r="AC1030" s="5">
        <f t="shared" si="643"/>
        <v>-1.7593577746037647E-2</v>
      </c>
      <c r="AD1030" s="5">
        <f t="shared" si="644"/>
        <v>3.4074411215576639E-3</v>
      </c>
      <c r="AE1030" s="5">
        <f t="shared" si="645"/>
        <v>1.2671165698103781E-3</v>
      </c>
      <c r="AF1030" s="5">
        <f t="shared" si="646"/>
        <v>-1.2150256256259429E-2</v>
      </c>
      <c r="AG1030" s="5">
        <f t="shared" si="647"/>
        <v>-9.275152940617537E-3</v>
      </c>
      <c r="AH1030" s="5">
        <f t="shared" si="648"/>
        <v>-4.293001265592622E-3</v>
      </c>
      <c r="AI1030" s="5">
        <f t="shared" si="649"/>
        <v>-2.7758297368400409E-2</v>
      </c>
      <c r="AJ1030" s="5">
        <f t="shared" si="650"/>
        <v>7.7378297577048727E-3</v>
      </c>
      <c r="AK1030">
        <f t="shared" si="651"/>
        <v>-1.3473762510483711E-2</v>
      </c>
      <c r="AL1030" s="5">
        <f t="shared" si="652"/>
        <v>1.4557743061960338E-3</v>
      </c>
      <c r="AM1030" s="5">
        <f t="shared" si="653"/>
        <v>-1.2860440443646204E-2</v>
      </c>
      <c r="AN1030" s="5">
        <f t="shared" si="654"/>
        <v>-2.7619610893598878E-3</v>
      </c>
      <c r="AO1030" s="5">
        <f t="shared" si="655"/>
        <v>-1.8182657969855409E-2</v>
      </c>
      <c r="AP1030" s="5">
        <f t="shared" si="656"/>
        <v>4.974582267339045E-3</v>
      </c>
      <c r="AQ1030" s="5">
        <f t="shared" si="657"/>
        <v>1.6064284535243223E-2</v>
      </c>
      <c r="AR1030" s="5">
        <f t="shared" si="658"/>
        <v>-1.4143930754880851E-2</v>
      </c>
      <c r="AS1030" s="5">
        <f t="shared" si="659"/>
        <v>-1.064614886540205E-2</v>
      </c>
      <c r="AT1030" s="5">
        <f t="shared" si="660"/>
        <v>-2.1096513826751595E-3</v>
      </c>
      <c r="AU1030" s="5">
        <f t="shared" si="661"/>
        <v>4.7380906717402471E-3</v>
      </c>
      <c r="AV1030">
        <f t="shared" si="662"/>
        <v>0</v>
      </c>
      <c r="AW1030">
        <f t="shared" si="663"/>
        <v>1</v>
      </c>
      <c r="AX1030">
        <f t="shared" si="664"/>
        <v>0</v>
      </c>
    </row>
    <row r="1031" spans="1:50" x14ac:dyDescent="0.25">
      <c r="A1031" s="1">
        <v>43290</v>
      </c>
      <c r="B1031">
        <v>28606.160156000002</v>
      </c>
      <c r="C1031">
        <v>28821.539063</v>
      </c>
      <c r="D1031">
        <v>28518.519531000002</v>
      </c>
      <c r="E1031">
        <v>28688.5</v>
      </c>
      <c r="F1031">
        <v>28688.5</v>
      </c>
      <c r="G1031">
        <v>1877898300</v>
      </c>
      <c r="H1031" s="2">
        <f t="shared" si="666"/>
        <v>1.3168734087826595E-2</v>
      </c>
      <c r="I1031">
        <f t="shared" si="667"/>
        <v>29083.400390999999</v>
      </c>
      <c r="J1031">
        <f t="shared" si="668"/>
        <v>27578.089843999998</v>
      </c>
      <c r="K1031">
        <f t="shared" si="669"/>
        <v>27730.419922000001</v>
      </c>
      <c r="L1031">
        <f t="shared" si="670"/>
        <v>1.3765111142095332E-2</v>
      </c>
      <c r="M1031">
        <f t="shared" si="671"/>
        <v>-3.8705758614078878E-2</v>
      </c>
      <c r="N1031">
        <f t="shared" si="672"/>
        <v>-3.3395962772539534E-2</v>
      </c>
      <c r="O1031">
        <f t="shared" si="673"/>
        <v>0</v>
      </c>
      <c r="P1031">
        <f t="shared" si="665"/>
        <v>0</v>
      </c>
      <c r="Q1031">
        <f t="shared" si="674"/>
        <v>1</v>
      </c>
      <c r="R1031">
        <f t="shared" si="675"/>
        <v>-1</v>
      </c>
      <c r="S1031">
        <f t="shared" si="676"/>
        <v>0</v>
      </c>
      <c r="T1031" s="4">
        <f t="shared" si="677"/>
        <v>0.98683126591217341</v>
      </c>
      <c r="U1031" s="4">
        <f t="shared" si="678"/>
        <v>1</v>
      </c>
      <c r="V1031" s="4">
        <f>PRODUCT($T$3:T1031)-1</f>
        <v>0.87427747098546327</v>
      </c>
      <c r="W1031" s="3">
        <f>PRODUCT($U$3:U1031)-1</f>
        <v>0.59836209927430772</v>
      </c>
      <c r="X1031">
        <f t="shared" si="679"/>
        <v>0.2887527689203746</v>
      </c>
      <c r="Y1031" s="1">
        <f t="shared" si="639"/>
        <v>43290</v>
      </c>
      <c r="Z1031">
        <f t="shared" si="640"/>
        <v>5.3275012634745877E-3</v>
      </c>
      <c r="AA1031" s="5">
        <f t="shared" si="641"/>
        <v>8.1106382836120261E-3</v>
      </c>
      <c r="AB1031" s="5">
        <f t="shared" si="642"/>
        <v>-1.7593577746037647E-2</v>
      </c>
      <c r="AC1031" s="5">
        <f t="shared" si="643"/>
        <v>3.4074411215576639E-3</v>
      </c>
      <c r="AD1031" s="5">
        <f t="shared" si="644"/>
        <v>1.2671165698103781E-3</v>
      </c>
      <c r="AE1031" s="5">
        <f t="shared" si="645"/>
        <v>-1.2150256256259429E-2</v>
      </c>
      <c r="AF1031" s="5">
        <f t="shared" si="646"/>
        <v>-9.275152940617537E-3</v>
      </c>
      <c r="AG1031" s="5">
        <f t="shared" si="647"/>
        <v>-4.293001265592622E-3</v>
      </c>
      <c r="AH1031" s="5">
        <f t="shared" si="648"/>
        <v>-2.7758297368400409E-2</v>
      </c>
      <c r="AI1031" s="5">
        <f t="shared" si="649"/>
        <v>7.7378297577048727E-3</v>
      </c>
      <c r="AJ1031" s="5">
        <f t="shared" si="650"/>
        <v>-1.3473762510483711E-2</v>
      </c>
      <c r="AK1031">
        <f t="shared" si="651"/>
        <v>1.4557743061960338E-3</v>
      </c>
      <c r="AL1031" s="5">
        <f t="shared" si="652"/>
        <v>-1.2860440443646204E-2</v>
      </c>
      <c r="AM1031" s="5">
        <f t="shared" si="653"/>
        <v>-2.7619610893598878E-3</v>
      </c>
      <c r="AN1031" s="5">
        <f t="shared" si="654"/>
        <v>-1.8182657969855409E-2</v>
      </c>
      <c r="AO1031" s="5">
        <f t="shared" si="655"/>
        <v>4.974582267339045E-3</v>
      </c>
      <c r="AP1031" s="5">
        <f t="shared" si="656"/>
        <v>1.6064284535243223E-2</v>
      </c>
      <c r="AQ1031" s="5">
        <f t="shared" si="657"/>
        <v>-1.4143930754880851E-2</v>
      </c>
      <c r="AR1031" s="5">
        <f t="shared" si="658"/>
        <v>-1.064614886540205E-2</v>
      </c>
      <c r="AS1031" s="5">
        <f t="shared" si="659"/>
        <v>-2.1096513826751595E-3</v>
      </c>
      <c r="AT1031" s="5">
        <f t="shared" si="660"/>
        <v>4.7380906717402471E-3</v>
      </c>
      <c r="AU1031" s="5">
        <f t="shared" si="661"/>
        <v>1.3168734087826595E-2</v>
      </c>
      <c r="AV1031">
        <f t="shared" si="662"/>
        <v>0</v>
      </c>
      <c r="AW1031">
        <f t="shared" si="663"/>
        <v>0</v>
      </c>
      <c r="AX1031">
        <f t="shared" si="664"/>
        <v>1</v>
      </c>
    </row>
    <row r="1032" spans="1:50" x14ac:dyDescent="0.25">
      <c r="A1032" s="1">
        <v>43291</v>
      </c>
      <c r="B1032">
        <v>28900.710938</v>
      </c>
      <c r="C1032">
        <v>28981.929688</v>
      </c>
      <c r="D1032">
        <v>28682.25</v>
      </c>
      <c r="E1032">
        <v>28682.25</v>
      </c>
      <c r="F1032">
        <v>28682.25</v>
      </c>
      <c r="G1032">
        <v>1667619300</v>
      </c>
      <c r="H1032" s="2">
        <f t="shared" si="666"/>
        <v>-2.1785732959200832E-4</v>
      </c>
      <c r="I1032">
        <f t="shared" si="667"/>
        <v>29083.400390999999</v>
      </c>
      <c r="J1032">
        <f t="shared" si="668"/>
        <v>27578.089843999998</v>
      </c>
      <c r="K1032">
        <f t="shared" si="669"/>
        <v>27843.160156000002</v>
      </c>
      <c r="L1032">
        <f t="shared" si="670"/>
        <v>1.398601542765987E-2</v>
      </c>
      <c r="M1032">
        <f t="shared" si="671"/>
        <v>-3.8496287982986099E-2</v>
      </c>
      <c r="N1032">
        <f t="shared" si="672"/>
        <v>-2.9254672977189644E-2</v>
      </c>
      <c r="O1032">
        <f t="shared" si="673"/>
        <v>0</v>
      </c>
      <c r="P1032">
        <f t="shared" si="665"/>
        <v>0</v>
      </c>
      <c r="Q1032">
        <f t="shared" si="674"/>
        <v>1</v>
      </c>
      <c r="R1032">
        <f t="shared" si="675"/>
        <v>-1</v>
      </c>
      <c r="S1032">
        <f t="shared" si="676"/>
        <v>0</v>
      </c>
      <c r="T1032" s="4">
        <f t="shared" si="677"/>
        <v>1.0002178573295919</v>
      </c>
      <c r="U1032" s="4">
        <f t="shared" si="678"/>
        <v>1</v>
      </c>
      <c r="V1032" s="4">
        <f>PRODUCT($T$3:T1032)-1</f>
        <v>0.87468579607020636</v>
      </c>
      <c r="W1032" s="3">
        <f>PRODUCT($U$3:U1032)-1</f>
        <v>0.59836209927430772</v>
      </c>
      <c r="X1032">
        <f t="shared" si="679"/>
        <v>0.28847200468363332</v>
      </c>
      <c r="Y1032" s="1">
        <f t="shared" si="639"/>
        <v>43291</v>
      </c>
      <c r="Z1032">
        <f t="shared" si="640"/>
        <v>8.1106382836120261E-3</v>
      </c>
      <c r="AA1032" s="5">
        <f t="shared" si="641"/>
        <v>-1.7593577746037647E-2</v>
      </c>
      <c r="AB1032" s="5">
        <f t="shared" si="642"/>
        <v>3.4074411215576639E-3</v>
      </c>
      <c r="AC1032" s="5">
        <f t="shared" si="643"/>
        <v>1.2671165698103781E-3</v>
      </c>
      <c r="AD1032" s="5">
        <f t="shared" si="644"/>
        <v>-1.2150256256259429E-2</v>
      </c>
      <c r="AE1032" s="5">
        <f t="shared" si="645"/>
        <v>-9.275152940617537E-3</v>
      </c>
      <c r="AF1032" s="5">
        <f t="shared" si="646"/>
        <v>-4.293001265592622E-3</v>
      </c>
      <c r="AG1032" s="5">
        <f t="shared" si="647"/>
        <v>-2.7758297368400409E-2</v>
      </c>
      <c r="AH1032" s="5">
        <f t="shared" si="648"/>
        <v>7.7378297577048727E-3</v>
      </c>
      <c r="AI1032" s="5">
        <f t="shared" si="649"/>
        <v>-1.3473762510483711E-2</v>
      </c>
      <c r="AJ1032" s="5">
        <f t="shared" si="650"/>
        <v>1.4557743061960338E-3</v>
      </c>
      <c r="AK1032">
        <f t="shared" si="651"/>
        <v>-1.2860440443646204E-2</v>
      </c>
      <c r="AL1032" s="5">
        <f t="shared" si="652"/>
        <v>-2.7619610893598878E-3</v>
      </c>
      <c r="AM1032" s="5">
        <f t="shared" si="653"/>
        <v>-1.8182657969855409E-2</v>
      </c>
      <c r="AN1032" s="5">
        <f t="shared" si="654"/>
        <v>4.974582267339045E-3</v>
      </c>
      <c r="AO1032" s="5">
        <f t="shared" si="655"/>
        <v>1.6064284535243223E-2</v>
      </c>
      <c r="AP1032" s="5">
        <f t="shared" si="656"/>
        <v>-1.4143930754880851E-2</v>
      </c>
      <c r="AQ1032" s="5">
        <f t="shared" si="657"/>
        <v>-1.064614886540205E-2</v>
      </c>
      <c r="AR1032" s="5">
        <f t="shared" si="658"/>
        <v>-2.1096513826751595E-3</v>
      </c>
      <c r="AS1032" s="5">
        <f t="shared" si="659"/>
        <v>4.7380906717402471E-3</v>
      </c>
      <c r="AT1032" s="5">
        <f t="shared" si="660"/>
        <v>1.3168734087826595E-2</v>
      </c>
      <c r="AU1032" s="5">
        <f t="shared" si="661"/>
        <v>-2.1785732959200832E-4</v>
      </c>
      <c r="AV1032">
        <f t="shared" si="662"/>
        <v>0</v>
      </c>
      <c r="AW1032">
        <f t="shared" si="663"/>
        <v>0</v>
      </c>
      <c r="AX1032">
        <f t="shared" si="664"/>
        <v>1</v>
      </c>
    </row>
    <row r="1033" spans="1:50" x14ac:dyDescent="0.25">
      <c r="A1033" s="1">
        <v>43292</v>
      </c>
      <c r="B1033">
        <v>28013.720702999999</v>
      </c>
      <c r="C1033">
        <v>28365.720702999999</v>
      </c>
      <c r="D1033">
        <v>28013.720702999999</v>
      </c>
      <c r="E1033">
        <v>28311.689452999999</v>
      </c>
      <c r="F1033">
        <v>28311.689452999999</v>
      </c>
      <c r="G1033">
        <v>1871183500</v>
      </c>
      <c r="H1033" s="2">
        <f t="shared" si="666"/>
        <v>-1.2919507604877589E-2</v>
      </c>
      <c r="I1033">
        <f t="shared" si="667"/>
        <v>29083.400390999999</v>
      </c>
      <c r="J1033">
        <f t="shared" si="668"/>
        <v>27578.089843999998</v>
      </c>
      <c r="K1033">
        <f t="shared" si="669"/>
        <v>28224.460938</v>
      </c>
      <c r="L1033">
        <f t="shared" si="670"/>
        <v>2.7257678821361431E-2</v>
      </c>
      <c r="M1033">
        <f t="shared" si="671"/>
        <v>-2.5911544777920903E-2</v>
      </c>
      <c r="N1033">
        <f t="shared" si="672"/>
        <v>-3.0810070569898818E-3</v>
      </c>
      <c r="O1033">
        <f t="shared" si="673"/>
        <v>0</v>
      </c>
      <c r="P1033">
        <f t="shared" si="665"/>
        <v>1</v>
      </c>
      <c r="Q1033">
        <f t="shared" si="674"/>
        <v>0</v>
      </c>
      <c r="R1033">
        <f t="shared" si="675"/>
        <v>-1</v>
      </c>
      <c r="S1033">
        <f t="shared" si="676"/>
        <v>0</v>
      </c>
      <c r="T1033" s="4">
        <f t="shared" si="677"/>
        <v>1.0129195076048776</v>
      </c>
      <c r="U1033" s="4">
        <f t="shared" si="678"/>
        <v>1</v>
      </c>
      <c r="V1033" s="4">
        <f>PRODUCT($T$3:T1033)-1</f>
        <v>0.89890581346929133</v>
      </c>
      <c r="W1033" s="3">
        <f>PRODUCT($U$3:U1033)-1</f>
        <v>0.59836209927430772</v>
      </c>
      <c r="X1033">
        <f t="shared" si="679"/>
        <v>0.27182558082045127</v>
      </c>
      <c r="Y1033" s="1">
        <f t="shared" si="639"/>
        <v>43292</v>
      </c>
      <c r="Z1033">
        <f t="shared" si="640"/>
        <v>-1.7593577746037647E-2</v>
      </c>
      <c r="AA1033" s="5">
        <f t="shared" si="641"/>
        <v>3.4074411215576639E-3</v>
      </c>
      <c r="AB1033" s="5">
        <f t="shared" si="642"/>
        <v>1.2671165698103781E-3</v>
      </c>
      <c r="AC1033" s="5">
        <f t="shared" si="643"/>
        <v>-1.2150256256259429E-2</v>
      </c>
      <c r="AD1033" s="5">
        <f t="shared" si="644"/>
        <v>-9.275152940617537E-3</v>
      </c>
      <c r="AE1033" s="5">
        <f t="shared" si="645"/>
        <v>-4.293001265592622E-3</v>
      </c>
      <c r="AF1033" s="5">
        <f t="shared" si="646"/>
        <v>-2.7758297368400409E-2</v>
      </c>
      <c r="AG1033" s="5">
        <f t="shared" si="647"/>
        <v>7.7378297577048727E-3</v>
      </c>
      <c r="AH1033" s="5">
        <f t="shared" si="648"/>
        <v>-1.3473762510483711E-2</v>
      </c>
      <c r="AI1033" s="5">
        <f t="shared" si="649"/>
        <v>1.4557743061960338E-3</v>
      </c>
      <c r="AJ1033" s="5">
        <f t="shared" si="650"/>
        <v>-1.2860440443646204E-2</v>
      </c>
      <c r="AK1033">
        <f t="shared" si="651"/>
        <v>-2.7619610893598878E-3</v>
      </c>
      <c r="AL1033" s="5">
        <f t="shared" si="652"/>
        <v>-1.8182657969855409E-2</v>
      </c>
      <c r="AM1033" s="5">
        <f t="shared" si="653"/>
        <v>4.974582267339045E-3</v>
      </c>
      <c r="AN1033" s="5">
        <f t="shared" si="654"/>
        <v>1.6064284535243223E-2</v>
      </c>
      <c r="AO1033" s="5">
        <f t="shared" si="655"/>
        <v>-1.4143930754880851E-2</v>
      </c>
      <c r="AP1033" s="5">
        <f t="shared" si="656"/>
        <v>-1.064614886540205E-2</v>
      </c>
      <c r="AQ1033" s="5">
        <f t="shared" si="657"/>
        <v>-2.1096513826751595E-3</v>
      </c>
      <c r="AR1033" s="5">
        <f t="shared" si="658"/>
        <v>4.7380906717402471E-3</v>
      </c>
      <c r="AS1033" s="5">
        <f t="shared" si="659"/>
        <v>1.3168734087826595E-2</v>
      </c>
      <c r="AT1033" s="5">
        <f t="shared" si="660"/>
        <v>-2.1785732959200832E-4</v>
      </c>
      <c r="AU1033" s="5">
        <f t="shared" si="661"/>
        <v>-1.2919507604877589E-2</v>
      </c>
      <c r="AV1033">
        <f t="shared" si="662"/>
        <v>0</v>
      </c>
      <c r="AW1033">
        <f t="shared" si="663"/>
        <v>1</v>
      </c>
      <c r="AX1033">
        <f t="shared" si="664"/>
        <v>0</v>
      </c>
    </row>
    <row r="1034" spans="1:50" x14ac:dyDescent="0.25">
      <c r="A1034" s="1">
        <v>43293</v>
      </c>
      <c r="B1034">
        <v>28260.089843999998</v>
      </c>
      <c r="C1034">
        <v>28614.529297000001</v>
      </c>
      <c r="D1034">
        <v>28217.310547000001</v>
      </c>
      <c r="E1034">
        <v>28480.830077999999</v>
      </c>
      <c r="F1034">
        <v>28480.830077999999</v>
      </c>
      <c r="G1034">
        <v>1850926800</v>
      </c>
      <c r="H1034" s="2">
        <f t="shared" si="666"/>
        <v>5.9742328440268722E-3</v>
      </c>
      <c r="I1034">
        <f t="shared" si="667"/>
        <v>29083.400390999999</v>
      </c>
      <c r="J1034">
        <f t="shared" si="668"/>
        <v>27578.089843999998</v>
      </c>
      <c r="K1034">
        <f t="shared" si="669"/>
        <v>28192.810547000001</v>
      </c>
      <c r="L1034">
        <f t="shared" si="670"/>
        <v>2.1157048841264459E-2</v>
      </c>
      <c r="M1034">
        <f t="shared" si="671"/>
        <v>-3.1696415853318949E-2</v>
      </c>
      <c r="N1034">
        <f t="shared" si="672"/>
        <v>-1.0112750583855967E-2</v>
      </c>
      <c r="O1034">
        <f t="shared" si="673"/>
        <v>0</v>
      </c>
      <c r="P1034">
        <f t="shared" si="665"/>
        <v>0</v>
      </c>
      <c r="Q1034">
        <f t="shared" si="674"/>
        <v>1</v>
      </c>
      <c r="R1034">
        <f t="shared" si="675"/>
        <v>-1</v>
      </c>
      <c r="S1034">
        <f t="shared" si="676"/>
        <v>0</v>
      </c>
      <c r="T1034" s="4">
        <f t="shared" si="677"/>
        <v>0.99402576715597313</v>
      </c>
      <c r="U1034" s="4">
        <f t="shared" si="678"/>
        <v>1</v>
      </c>
      <c r="V1034" s="4">
        <f>PRODUCT($T$3:T1034)-1</f>
        <v>0.88756130799074962</v>
      </c>
      <c r="W1034" s="3">
        <f>PRODUCT($U$3:U1034)-1</f>
        <v>0.59836209927430772</v>
      </c>
      <c r="X1034">
        <f t="shared" si="679"/>
        <v>0.27942376297726224</v>
      </c>
      <c r="Y1034" s="1">
        <f t="shared" si="639"/>
        <v>43293</v>
      </c>
      <c r="Z1034">
        <f t="shared" si="640"/>
        <v>3.4074411215576639E-3</v>
      </c>
      <c r="AA1034" s="5">
        <f t="shared" si="641"/>
        <v>1.2671165698103781E-3</v>
      </c>
      <c r="AB1034" s="5">
        <f t="shared" si="642"/>
        <v>-1.2150256256259429E-2</v>
      </c>
      <c r="AC1034" s="5">
        <f t="shared" si="643"/>
        <v>-9.275152940617537E-3</v>
      </c>
      <c r="AD1034" s="5">
        <f t="shared" si="644"/>
        <v>-4.293001265592622E-3</v>
      </c>
      <c r="AE1034" s="5">
        <f t="shared" si="645"/>
        <v>-2.7758297368400409E-2</v>
      </c>
      <c r="AF1034" s="5">
        <f t="shared" si="646"/>
        <v>7.7378297577048727E-3</v>
      </c>
      <c r="AG1034" s="5">
        <f t="shared" si="647"/>
        <v>-1.3473762510483711E-2</v>
      </c>
      <c r="AH1034" s="5">
        <f t="shared" si="648"/>
        <v>1.4557743061960338E-3</v>
      </c>
      <c r="AI1034" s="5">
        <f t="shared" si="649"/>
        <v>-1.2860440443646204E-2</v>
      </c>
      <c r="AJ1034" s="5">
        <f t="shared" si="650"/>
        <v>-2.7619610893598878E-3</v>
      </c>
      <c r="AK1034">
        <f t="shared" si="651"/>
        <v>-1.8182657969855409E-2</v>
      </c>
      <c r="AL1034" s="5">
        <f t="shared" si="652"/>
        <v>4.974582267339045E-3</v>
      </c>
      <c r="AM1034" s="5">
        <f t="shared" si="653"/>
        <v>1.6064284535243223E-2</v>
      </c>
      <c r="AN1034" s="5">
        <f t="shared" si="654"/>
        <v>-1.4143930754880851E-2</v>
      </c>
      <c r="AO1034" s="5">
        <f t="shared" si="655"/>
        <v>-1.064614886540205E-2</v>
      </c>
      <c r="AP1034" s="5">
        <f t="shared" si="656"/>
        <v>-2.1096513826751595E-3</v>
      </c>
      <c r="AQ1034" s="5">
        <f t="shared" si="657"/>
        <v>4.7380906717402471E-3</v>
      </c>
      <c r="AR1034" s="5">
        <f t="shared" si="658"/>
        <v>1.3168734087826595E-2</v>
      </c>
      <c r="AS1034" s="5">
        <f t="shared" si="659"/>
        <v>-2.1785732959200832E-4</v>
      </c>
      <c r="AT1034" s="5">
        <f t="shared" si="660"/>
        <v>-1.2919507604877589E-2</v>
      </c>
      <c r="AU1034" s="5">
        <f t="shared" si="661"/>
        <v>5.9742328440268722E-3</v>
      </c>
      <c r="AV1034">
        <f t="shared" si="662"/>
        <v>0</v>
      </c>
      <c r="AW1034">
        <f t="shared" si="663"/>
        <v>0</v>
      </c>
      <c r="AX1034">
        <f t="shared" si="664"/>
        <v>1</v>
      </c>
    </row>
    <row r="1035" spans="1:50" x14ac:dyDescent="0.25">
      <c r="A1035" s="1">
        <v>43294</v>
      </c>
      <c r="B1035">
        <v>28689.179688</v>
      </c>
      <c r="C1035">
        <v>28715.359375</v>
      </c>
      <c r="D1035">
        <v>28500.509765999999</v>
      </c>
      <c r="E1035">
        <v>28525.439452999999</v>
      </c>
      <c r="F1035">
        <v>28525.439452999999</v>
      </c>
      <c r="G1035">
        <v>1449784600</v>
      </c>
      <c r="H1035" s="2">
        <f t="shared" si="666"/>
        <v>1.5662947631029933E-3</v>
      </c>
      <c r="I1035">
        <f t="shared" si="667"/>
        <v>29083.400390999999</v>
      </c>
      <c r="J1035">
        <f t="shared" si="668"/>
        <v>27578.089843999998</v>
      </c>
      <c r="K1035">
        <f t="shared" si="669"/>
        <v>28296.990234000001</v>
      </c>
      <c r="L1035">
        <f t="shared" si="670"/>
        <v>1.9560117169073798E-2</v>
      </c>
      <c r="M1035">
        <f t="shared" si="671"/>
        <v>-3.3210692882081783E-2</v>
      </c>
      <c r="N1035">
        <f t="shared" si="672"/>
        <v>-8.008613482586413E-3</v>
      </c>
      <c r="O1035">
        <f t="shared" si="673"/>
        <v>0</v>
      </c>
      <c r="P1035">
        <f t="shared" si="665"/>
        <v>1</v>
      </c>
      <c r="Q1035">
        <f t="shared" si="674"/>
        <v>0</v>
      </c>
      <c r="R1035">
        <f t="shared" si="675"/>
        <v>-1</v>
      </c>
      <c r="S1035">
        <f t="shared" si="676"/>
        <v>0</v>
      </c>
      <c r="T1035" s="4">
        <f t="shared" si="677"/>
        <v>0.99843370523689701</v>
      </c>
      <c r="U1035" s="4">
        <f t="shared" si="678"/>
        <v>1</v>
      </c>
      <c r="V1035" s="4">
        <f>PRODUCT($T$3:T1035)-1</f>
        <v>0.88460483059900796</v>
      </c>
      <c r="W1035" s="3">
        <f>PRODUCT($U$3:U1035)-1</f>
        <v>0.59836209927430772</v>
      </c>
      <c r="X1035">
        <f t="shared" si="679"/>
        <v>0.28142771771700303</v>
      </c>
      <c r="Y1035" s="1">
        <f t="shared" si="639"/>
        <v>43294</v>
      </c>
      <c r="Z1035">
        <f t="shared" si="640"/>
        <v>1.2671165698103781E-3</v>
      </c>
      <c r="AA1035" s="5">
        <f t="shared" si="641"/>
        <v>-1.2150256256259429E-2</v>
      </c>
      <c r="AB1035" s="5">
        <f t="shared" si="642"/>
        <v>-9.275152940617537E-3</v>
      </c>
      <c r="AC1035" s="5">
        <f t="shared" si="643"/>
        <v>-4.293001265592622E-3</v>
      </c>
      <c r="AD1035" s="5">
        <f t="shared" si="644"/>
        <v>-2.7758297368400409E-2</v>
      </c>
      <c r="AE1035" s="5">
        <f t="shared" si="645"/>
        <v>7.7378297577048727E-3</v>
      </c>
      <c r="AF1035" s="5">
        <f t="shared" si="646"/>
        <v>-1.3473762510483711E-2</v>
      </c>
      <c r="AG1035" s="5">
        <f t="shared" si="647"/>
        <v>1.4557743061960338E-3</v>
      </c>
      <c r="AH1035" s="5">
        <f t="shared" si="648"/>
        <v>-1.2860440443646204E-2</v>
      </c>
      <c r="AI1035" s="5">
        <f t="shared" si="649"/>
        <v>-2.7619610893598878E-3</v>
      </c>
      <c r="AJ1035" s="5">
        <f t="shared" si="650"/>
        <v>-1.8182657969855409E-2</v>
      </c>
      <c r="AK1035">
        <f t="shared" si="651"/>
        <v>4.974582267339045E-3</v>
      </c>
      <c r="AL1035" s="5">
        <f t="shared" si="652"/>
        <v>1.6064284535243223E-2</v>
      </c>
      <c r="AM1035" s="5">
        <f t="shared" si="653"/>
        <v>-1.4143930754880851E-2</v>
      </c>
      <c r="AN1035" s="5">
        <f t="shared" si="654"/>
        <v>-1.064614886540205E-2</v>
      </c>
      <c r="AO1035" s="5">
        <f t="shared" si="655"/>
        <v>-2.1096513826751595E-3</v>
      </c>
      <c r="AP1035" s="5">
        <f t="shared" si="656"/>
        <v>4.7380906717402471E-3</v>
      </c>
      <c r="AQ1035" s="5">
        <f t="shared" si="657"/>
        <v>1.3168734087826595E-2</v>
      </c>
      <c r="AR1035" s="5">
        <f t="shared" si="658"/>
        <v>-2.1785732959200832E-4</v>
      </c>
      <c r="AS1035" s="5">
        <f t="shared" si="659"/>
        <v>-1.2919507604877589E-2</v>
      </c>
      <c r="AT1035" s="5">
        <f t="shared" si="660"/>
        <v>5.9742328440268722E-3</v>
      </c>
      <c r="AU1035" s="5">
        <f t="shared" si="661"/>
        <v>1.5662947631029933E-3</v>
      </c>
      <c r="AV1035">
        <f t="shared" si="662"/>
        <v>0</v>
      </c>
      <c r="AW1035">
        <f t="shared" si="663"/>
        <v>1</v>
      </c>
      <c r="AX1035">
        <f t="shared" si="664"/>
        <v>0</v>
      </c>
    </row>
    <row r="1036" spans="1:50" x14ac:dyDescent="0.25">
      <c r="A1036" s="1">
        <v>43297</v>
      </c>
      <c r="B1036">
        <v>28580.960938</v>
      </c>
      <c r="C1036">
        <v>28699.210938</v>
      </c>
      <c r="D1036">
        <v>28327</v>
      </c>
      <c r="E1036">
        <v>28539.660156000002</v>
      </c>
      <c r="F1036">
        <v>28539.660156000002</v>
      </c>
      <c r="G1036">
        <v>1239642900</v>
      </c>
      <c r="H1036" s="2">
        <f t="shared" si="666"/>
        <v>4.985270436739242E-4</v>
      </c>
      <c r="I1036">
        <f t="shared" si="667"/>
        <v>29083.400390999999</v>
      </c>
      <c r="J1036">
        <f t="shared" si="668"/>
        <v>27578.089843999998</v>
      </c>
      <c r="K1036">
        <f t="shared" si="669"/>
        <v>27823.210938</v>
      </c>
      <c r="L1036">
        <f t="shared" si="670"/>
        <v>1.9052092142228361E-2</v>
      </c>
      <c r="M1036">
        <f t="shared" si="671"/>
        <v>-3.3692423341552979E-2</v>
      </c>
      <c r="N1036">
        <f t="shared" si="672"/>
        <v>-2.5103635224940857E-2</v>
      </c>
      <c r="O1036">
        <f t="shared" si="673"/>
        <v>0</v>
      </c>
      <c r="P1036">
        <f t="shared" si="665"/>
        <v>0</v>
      </c>
      <c r="Q1036">
        <f t="shared" si="674"/>
        <v>1</v>
      </c>
      <c r="R1036">
        <f t="shared" si="675"/>
        <v>-1</v>
      </c>
      <c r="S1036">
        <f t="shared" si="676"/>
        <v>0</v>
      </c>
      <c r="T1036" s="4">
        <f t="shared" si="677"/>
        <v>0.99950147295632608</v>
      </c>
      <c r="U1036" s="4">
        <f t="shared" si="678"/>
        <v>1</v>
      </c>
      <c r="V1036" s="4">
        <f>PRODUCT($T$3:T1036)-1</f>
        <v>0.88366530412431588</v>
      </c>
      <c r="W1036" s="3">
        <f>PRODUCT($U$3:U1036)-1</f>
        <v>0.59836209927430772</v>
      </c>
      <c r="X1036">
        <f t="shared" si="679"/>
        <v>0.28206654408879839</v>
      </c>
      <c r="Y1036" s="1">
        <f t="shared" si="639"/>
        <v>43297</v>
      </c>
      <c r="Z1036">
        <f t="shared" si="640"/>
        <v>-1.2150256256259429E-2</v>
      </c>
      <c r="AA1036" s="5">
        <f t="shared" si="641"/>
        <v>-9.275152940617537E-3</v>
      </c>
      <c r="AB1036" s="5">
        <f t="shared" si="642"/>
        <v>-4.293001265592622E-3</v>
      </c>
      <c r="AC1036" s="5">
        <f t="shared" si="643"/>
        <v>-2.7758297368400409E-2</v>
      </c>
      <c r="AD1036" s="5">
        <f t="shared" si="644"/>
        <v>7.7378297577048727E-3</v>
      </c>
      <c r="AE1036" s="5">
        <f t="shared" si="645"/>
        <v>-1.3473762510483711E-2</v>
      </c>
      <c r="AF1036" s="5">
        <f t="shared" si="646"/>
        <v>1.4557743061960338E-3</v>
      </c>
      <c r="AG1036" s="5">
        <f t="shared" si="647"/>
        <v>-1.2860440443646204E-2</v>
      </c>
      <c r="AH1036" s="5">
        <f t="shared" si="648"/>
        <v>-2.7619610893598878E-3</v>
      </c>
      <c r="AI1036" s="5">
        <f t="shared" si="649"/>
        <v>-1.8182657969855409E-2</v>
      </c>
      <c r="AJ1036" s="5">
        <f t="shared" si="650"/>
        <v>4.974582267339045E-3</v>
      </c>
      <c r="AK1036">
        <f t="shared" si="651"/>
        <v>1.6064284535243223E-2</v>
      </c>
      <c r="AL1036" s="5">
        <f t="shared" si="652"/>
        <v>-1.4143930754880851E-2</v>
      </c>
      <c r="AM1036" s="5">
        <f t="shared" si="653"/>
        <v>-1.064614886540205E-2</v>
      </c>
      <c r="AN1036" s="5">
        <f t="shared" si="654"/>
        <v>-2.1096513826751595E-3</v>
      </c>
      <c r="AO1036" s="5">
        <f t="shared" si="655"/>
        <v>4.7380906717402471E-3</v>
      </c>
      <c r="AP1036" s="5">
        <f t="shared" si="656"/>
        <v>1.3168734087826595E-2</v>
      </c>
      <c r="AQ1036" s="5">
        <f t="shared" si="657"/>
        <v>-2.1785732959200832E-4</v>
      </c>
      <c r="AR1036" s="5">
        <f t="shared" si="658"/>
        <v>-1.2919507604877589E-2</v>
      </c>
      <c r="AS1036" s="5">
        <f t="shared" si="659"/>
        <v>5.9742328440268722E-3</v>
      </c>
      <c r="AT1036" s="5">
        <f t="shared" si="660"/>
        <v>1.5662947631029933E-3</v>
      </c>
      <c r="AU1036" s="5">
        <f t="shared" si="661"/>
        <v>4.985270436739242E-4</v>
      </c>
      <c r="AV1036">
        <f t="shared" si="662"/>
        <v>0</v>
      </c>
      <c r="AW1036">
        <f t="shared" si="663"/>
        <v>0</v>
      </c>
      <c r="AX1036">
        <f t="shared" si="664"/>
        <v>1</v>
      </c>
    </row>
    <row r="1037" spans="1:50" x14ac:dyDescent="0.25">
      <c r="A1037" s="1">
        <v>43298</v>
      </c>
      <c r="B1037">
        <v>28451.5</v>
      </c>
      <c r="C1037">
        <v>28460.869140999999</v>
      </c>
      <c r="D1037">
        <v>28137.949218999998</v>
      </c>
      <c r="E1037">
        <v>28181.679688</v>
      </c>
      <c r="F1037">
        <v>28181.679688</v>
      </c>
      <c r="G1037">
        <v>1700682900</v>
      </c>
      <c r="H1037" s="2">
        <f t="shared" si="666"/>
        <v>-1.2543263165827878E-2</v>
      </c>
      <c r="I1037">
        <f t="shared" si="667"/>
        <v>29083.400390999999</v>
      </c>
      <c r="J1037">
        <f t="shared" si="668"/>
        <v>27522.820313</v>
      </c>
      <c r="K1037">
        <f t="shared" si="669"/>
        <v>27522.820313</v>
      </c>
      <c r="L1037">
        <f t="shared" si="670"/>
        <v>3.1996698315464922E-2</v>
      </c>
      <c r="M1037">
        <f t="shared" si="671"/>
        <v>-2.3378995939711378E-2</v>
      </c>
      <c r="N1037">
        <f t="shared" si="672"/>
        <v>-2.3378995939711378E-2</v>
      </c>
      <c r="O1037">
        <f t="shared" si="673"/>
        <v>0</v>
      </c>
      <c r="P1037">
        <f t="shared" si="665"/>
        <v>1</v>
      </c>
      <c r="Q1037">
        <f t="shared" si="674"/>
        <v>0</v>
      </c>
      <c r="R1037">
        <f t="shared" si="675"/>
        <v>-1</v>
      </c>
      <c r="S1037">
        <f t="shared" si="676"/>
        <v>0</v>
      </c>
      <c r="T1037" s="4">
        <f t="shared" si="677"/>
        <v>1.0125432631658278</v>
      </c>
      <c r="U1037" s="4">
        <f t="shared" si="678"/>
        <v>1</v>
      </c>
      <c r="V1037" s="4">
        <f>PRODUCT($T$3:T1037)-1</f>
        <v>0.90729261375028614</v>
      </c>
      <c r="W1037" s="3">
        <f>PRODUCT($U$3:U1037)-1</f>
        <v>0.59836209927430772</v>
      </c>
      <c r="X1037">
        <f t="shared" si="679"/>
        <v>0.26598524603018903</v>
      </c>
      <c r="Y1037" s="1">
        <f t="shared" si="639"/>
        <v>43298</v>
      </c>
      <c r="Z1037">
        <f t="shared" si="640"/>
        <v>-9.275152940617537E-3</v>
      </c>
      <c r="AA1037" s="5">
        <f t="shared" si="641"/>
        <v>-4.293001265592622E-3</v>
      </c>
      <c r="AB1037" s="5">
        <f t="shared" si="642"/>
        <v>-2.7758297368400409E-2</v>
      </c>
      <c r="AC1037" s="5">
        <f t="shared" si="643"/>
        <v>7.7378297577048727E-3</v>
      </c>
      <c r="AD1037" s="5">
        <f t="shared" si="644"/>
        <v>-1.3473762510483711E-2</v>
      </c>
      <c r="AE1037" s="5">
        <f t="shared" si="645"/>
        <v>1.4557743061960338E-3</v>
      </c>
      <c r="AF1037" s="5">
        <f t="shared" si="646"/>
        <v>-1.2860440443646204E-2</v>
      </c>
      <c r="AG1037" s="5">
        <f t="shared" si="647"/>
        <v>-2.7619610893598878E-3</v>
      </c>
      <c r="AH1037" s="5">
        <f t="shared" si="648"/>
        <v>-1.8182657969855409E-2</v>
      </c>
      <c r="AI1037" s="5">
        <f t="shared" si="649"/>
        <v>4.974582267339045E-3</v>
      </c>
      <c r="AJ1037" s="5">
        <f t="shared" si="650"/>
        <v>1.6064284535243223E-2</v>
      </c>
      <c r="AK1037">
        <f t="shared" si="651"/>
        <v>-1.4143930754880851E-2</v>
      </c>
      <c r="AL1037" s="5">
        <f t="shared" si="652"/>
        <v>-1.064614886540205E-2</v>
      </c>
      <c r="AM1037" s="5">
        <f t="shared" si="653"/>
        <v>-2.1096513826751595E-3</v>
      </c>
      <c r="AN1037" s="5">
        <f t="shared" si="654"/>
        <v>4.7380906717402471E-3</v>
      </c>
      <c r="AO1037" s="5">
        <f t="shared" si="655"/>
        <v>1.3168734087826595E-2</v>
      </c>
      <c r="AP1037" s="5">
        <f t="shared" si="656"/>
        <v>-2.1785732959200832E-4</v>
      </c>
      <c r="AQ1037" s="5">
        <f t="shared" si="657"/>
        <v>-1.2919507604877589E-2</v>
      </c>
      <c r="AR1037" s="5">
        <f t="shared" si="658"/>
        <v>5.9742328440268722E-3</v>
      </c>
      <c r="AS1037" s="5">
        <f t="shared" si="659"/>
        <v>1.5662947631029933E-3</v>
      </c>
      <c r="AT1037" s="5">
        <f t="shared" si="660"/>
        <v>4.985270436739242E-4</v>
      </c>
      <c r="AU1037" s="5">
        <f t="shared" si="661"/>
        <v>-1.2543263165827878E-2</v>
      </c>
      <c r="AV1037">
        <f t="shared" si="662"/>
        <v>0</v>
      </c>
      <c r="AW1037">
        <f t="shared" si="663"/>
        <v>1</v>
      </c>
      <c r="AX1037">
        <f t="shared" si="664"/>
        <v>0</v>
      </c>
    </row>
    <row r="1038" spans="1:50" x14ac:dyDescent="0.25">
      <c r="A1038" s="1">
        <v>43299</v>
      </c>
      <c r="B1038">
        <v>28352.109375</v>
      </c>
      <c r="C1038">
        <v>28386.380859000001</v>
      </c>
      <c r="D1038">
        <v>28045.470702999999</v>
      </c>
      <c r="E1038">
        <v>28117.419922000001</v>
      </c>
      <c r="F1038">
        <v>28117.419922000001</v>
      </c>
      <c r="G1038">
        <v>1507604000</v>
      </c>
      <c r="H1038" s="2">
        <f t="shared" si="666"/>
        <v>-2.2801964507233041E-3</v>
      </c>
      <c r="I1038">
        <f t="shared" si="667"/>
        <v>29083.400390999999</v>
      </c>
      <c r="J1038">
        <f t="shared" si="668"/>
        <v>27249.080077999999</v>
      </c>
      <c r="K1038">
        <f t="shared" si="669"/>
        <v>27249.080077999999</v>
      </c>
      <c r="L1038">
        <f t="shared" si="670"/>
        <v>3.4355231442988243E-2</v>
      </c>
      <c r="M1038">
        <f t="shared" si="671"/>
        <v>-3.0882628861710892E-2</v>
      </c>
      <c r="N1038">
        <f t="shared" si="672"/>
        <v>-3.0882628861710892E-2</v>
      </c>
      <c r="O1038">
        <f t="shared" si="673"/>
        <v>0</v>
      </c>
      <c r="P1038">
        <f t="shared" si="665"/>
        <v>1</v>
      </c>
      <c r="Q1038">
        <f t="shared" si="674"/>
        <v>0</v>
      </c>
      <c r="R1038">
        <f t="shared" si="675"/>
        <v>-1</v>
      </c>
      <c r="S1038">
        <f t="shared" si="676"/>
        <v>0</v>
      </c>
      <c r="T1038" s="4">
        <f t="shared" si="677"/>
        <v>1.0022801964507233</v>
      </c>
      <c r="U1038" s="4">
        <f t="shared" si="678"/>
        <v>1</v>
      </c>
      <c r="V1038" s="4">
        <f>PRODUCT($T$3:T1038)-1</f>
        <v>0.91164161559865042</v>
      </c>
      <c r="W1038" s="3">
        <f>PRODUCT($U$3:U1038)-1</f>
        <v>0.59836209927430772</v>
      </c>
      <c r="X1038">
        <f t="shared" si="679"/>
        <v>0.26309855096552281</v>
      </c>
      <c r="Y1038" s="1">
        <f t="shared" si="639"/>
        <v>43299</v>
      </c>
      <c r="Z1038">
        <f t="shared" si="640"/>
        <v>-4.293001265592622E-3</v>
      </c>
      <c r="AA1038" s="5">
        <f t="shared" si="641"/>
        <v>-2.7758297368400409E-2</v>
      </c>
      <c r="AB1038" s="5">
        <f t="shared" si="642"/>
        <v>7.7378297577048727E-3</v>
      </c>
      <c r="AC1038" s="5">
        <f t="shared" si="643"/>
        <v>-1.3473762510483711E-2</v>
      </c>
      <c r="AD1038" s="5">
        <f t="shared" si="644"/>
        <v>1.4557743061960338E-3</v>
      </c>
      <c r="AE1038" s="5">
        <f t="shared" si="645"/>
        <v>-1.2860440443646204E-2</v>
      </c>
      <c r="AF1038" s="5">
        <f t="shared" si="646"/>
        <v>-2.7619610893598878E-3</v>
      </c>
      <c r="AG1038" s="5">
        <f t="shared" si="647"/>
        <v>-1.8182657969855409E-2</v>
      </c>
      <c r="AH1038" s="5">
        <f t="shared" si="648"/>
        <v>4.974582267339045E-3</v>
      </c>
      <c r="AI1038" s="5">
        <f t="shared" si="649"/>
        <v>1.6064284535243223E-2</v>
      </c>
      <c r="AJ1038" s="5">
        <f t="shared" si="650"/>
        <v>-1.4143930754880851E-2</v>
      </c>
      <c r="AK1038">
        <f t="shared" si="651"/>
        <v>-1.064614886540205E-2</v>
      </c>
      <c r="AL1038" s="5">
        <f t="shared" si="652"/>
        <v>-2.1096513826751595E-3</v>
      </c>
      <c r="AM1038" s="5">
        <f t="shared" si="653"/>
        <v>4.7380906717402471E-3</v>
      </c>
      <c r="AN1038" s="5">
        <f t="shared" si="654"/>
        <v>1.3168734087826595E-2</v>
      </c>
      <c r="AO1038" s="5">
        <f t="shared" si="655"/>
        <v>-2.1785732959200832E-4</v>
      </c>
      <c r="AP1038" s="5">
        <f t="shared" si="656"/>
        <v>-1.2919507604877589E-2</v>
      </c>
      <c r="AQ1038" s="5">
        <f t="shared" si="657"/>
        <v>5.9742328440268722E-3</v>
      </c>
      <c r="AR1038" s="5">
        <f t="shared" si="658"/>
        <v>1.5662947631029933E-3</v>
      </c>
      <c r="AS1038" s="5">
        <f t="shared" si="659"/>
        <v>4.985270436739242E-4</v>
      </c>
      <c r="AT1038" s="5">
        <f t="shared" si="660"/>
        <v>-1.2543263165827878E-2</v>
      </c>
      <c r="AU1038" s="5">
        <f t="shared" si="661"/>
        <v>-2.2801964507233041E-3</v>
      </c>
      <c r="AV1038">
        <f t="shared" si="662"/>
        <v>0</v>
      </c>
      <c r="AW1038">
        <f t="shared" si="663"/>
        <v>1</v>
      </c>
      <c r="AX1038">
        <f t="shared" si="664"/>
        <v>0</v>
      </c>
    </row>
    <row r="1039" spans="1:50" x14ac:dyDescent="0.25">
      <c r="A1039" s="1">
        <v>43300</v>
      </c>
      <c r="B1039">
        <v>28251.160156000002</v>
      </c>
      <c r="C1039">
        <v>28329.980468999998</v>
      </c>
      <c r="D1039">
        <v>27998.359375</v>
      </c>
      <c r="E1039">
        <v>28010.859375</v>
      </c>
      <c r="F1039">
        <v>28010.859375</v>
      </c>
      <c r="G1039">
        <v>1495109900</v>
      </c>
      <c r="H1039" s="2">
        <f t="shared" si="666"/>
        <v>-3.7898408636215519E-3</v>
      </c>
      <c r="I1039">
        <f t="shared" si="667"/>
        <v>29083.400390999999</v>
      </c>
      <c r="J1039">
        <f t="shared" si="668"/>
        <v>26871.109375</v>
      </c>
      <c r="K1039">
        <f t="shared" si="669"/>
        <v>26871.109375</v>
      </c>
      <c r="L1039">
        <f t="shared" si="670"/>
        <v>3.8290186018257399E-2</v>
      </c>
      <c r="M1039">
        <f t="shared" si="671"/>
        <v>-4.0689576308295616E-2</v>
      </c>
      <c r="N1039">
        <f t="shared" si="672"/>
        <v>-4.0689576308295616E-2</v>
      </c>
      <c r="O1039">
        <f t="shared" si="673"/>
        <v>0</v>
      </c>
      <c r="P1039">
        <f t="shared" si="665"/>
        <v>0</v>
      </c>
      <c r="Q1039">
        <f t="shared" si="674"/>
        <v>1</v>
      </c>
      <c r="R1039">
        <f t="shared" si="675"/>
        <v>-1</v>
      </c>
      <c r="S1039">
        <f t="shared" si="676"/>
        <v>0</v>
      </c>
      <c r="T1039" s="4">
        <f t="shared" si="677"/>
        <v>1.0037898408636217</v>
      </c>
      <c r="U1039" s="4">
        <f t="shared" si="678"/>
        <v>1</v>
      </c>
      <c r="V1039" s="4">
        <f>PRODUCT($T$3:T1039)-1</f>
        <v>0.91888643311004592</v>
      </c>
      <c r="W1039" s="3">
        <f>PRODUCT($U$3:U1039)-1</f>
        <v>0.59836209927430772</v>
      </c>
      <c r="X1039">
        <f t="shared" si="679"/>
        <v>0.25831160846229273</v>
      </c>
      <c r="Y1039" s="1">
        <f t="shared" si="639"/>
        <v>43300</v>
      </c>
      <c r="Z1039">
        <f t="shared" si="640"/>
        <v>-2.7758297368400409E-2</v>
      </c>
      <c r="AA1039" s="5">
        <f t="shared" si="641"/>
        <v>7.7378297577048727E-3</v>
      </c>
      <c r="AB1039" s="5">
        <f t="shared" si="642"/>
        <v>-1.3473762510483711E-2</v>
      </c>
      <c r="AC1039" s="5">
        <f t="shared" si="643"/>
        <v>1.4557743061960338E-3</v>
      </c>
      <c r="AD1039" s="5">
        <f t="shared" si="644"/>
        <v>-1.2860440443646204E-2</v>
      </c>
      <c r="AE1039" s="5">
        <f t="shared" si="645"/>
        <v>-2.7619610893598878E-3</v>
      </c>
      <c r="AF1039" s="5">
        <f t="shared" si="646"/>
        <v>-1.8182657969855409E-2</v>
      </c>
      <c r="AG1039" s="5">
        <f t="shared" si="647"/>
        <v>4.974582267339045E-3</v>
      </c>
      <c r="AH1039" s="5">
        <f t="shared" si="648"/>
        <v>1.6064284535243223E-2</v>
      </c>
      <c r="AI1039" s="5">
        <f t="shared" si="649"/>
        <v>-1.4143930754880851E-2</v>
      </c>
      <c r="AJ1039" s="5">
        <f t="shared" si="650"/>
        <v>-1.064614886540205E-2</v>
      </c>
      <c r="AK1039">
        <f t="shared" si="651"/>
        <v>-2.1096513826751595E-3</v>
      </c>
      <c r="AL1039" s="5">
        <f t="shared" si="652"/>
        <v>4.7380906717402471E-3</v>
      </c>
      <c r="AM1039" s="5">
        <f t="shared" si="653"/>
        <v>1.3168734087826595E-2</v>
      </c>
      <c r="AN1039" s="5">
        <f t="shared" si="654"/>
        <v>-2.1785732959200832E-4</v>
      </c>
      <c r="AO1039" s="5">
        <f t="shared" si="655"/>
        <v>-1.2919507604877589E-2</v>
      </c>
      <c r="AP1039" s="5">
        <f t="shared" si="656"/>
        <v>5.9742328440268722E-3</v>
      </c>
      <c r="AQ1039" s="5">
        <f t="shared" si="657"/>
        <v>1.5662947631029933E-3</v>
      </c>
      <c r="AR1039" s="5">
        <f t="shared" si="658"/>
        <v>4.985270436739242E-4</v>
      </c>
      <c r="AS1039" s="5">
        <f t="shared" si="659"/>
        <v>-1.2543263165827878E-2</v>
      </c>
      <c r="AT1039" s="5">
        <f t="shared" si="660"/>
        <v>-2.2801964507233041E-3</v>
      </c>
      <c r="AU1039" s="5">
        <f t="shared" si="661"/>
        <v>-3.7898408636215519E-3</v>
      </c>
      <c r="AV1039">
        <f t="shared" si="662"/>
        <v>0</v>
      </c>
      <c r="AW1039">
        <f t="shared" si="663"/>
        <v>0</v>
      </c>
      <c r="AX1039">
        <f t="shared" si="664"/>
        <v>1</v>
      </c>
    </row>
    <row r="1040" spans="1:50" x14ac:dyDescent="0.25">
      <c r="A1040" s="1">
        <v>43301</v>
      </c>
      <c r="B1040">
        <v>28054.759765999999</v>
      </c>
      <c r="C1040">
        <v>28294.740234000001</v>
      </c>
      <c r="D1040">
        <v>27745.849609000001</v>
      </c>
      <c r="E1040">
        <v>28224.480468999998</v>
      </c>
      <c r="F1040">
        <v>28224.480468999998</v>
      </c>
      <c r="G1040">
        <v>2439680200</v>
      </c>
      <c r="H1040" s="2">
        <f t="shared" si="666"/>
        <v>7.6263670150247265E-3</v>
      </c>
      <c r="I1040">
        <f t="shared" si="667"/>
        <v>29083.400390999999</v>
      </c>
      <c r="J1040">
        <f t="shared" si="668"/>
        <v>26871.109375</v>
      </c>
      <c r="K1040">
        <f t="shared" si="669"/>
        <v>27101.099609000001</v>
      </c>
      <c r="L1040">
        <f t="shared" si="670"/>
        <v>3.0431735420015427E-2</v>
      </c>
      <c r="M1040">
        <f t="shared" si="671"/>
        <v>-4.795025706448186E-2</v>
      </c>
      <c r="N1040">
        <f t="shared" si="672"/>
        <v>-3.9801648828712621E-2</v>
      </c>
      <c r="O1040">
        <f t="shared" si="673"/>
        <v>0</v>
      </c>
      <c r="P1040">
        <f t="shared" si="665"/>
        <v>0</v>
      </c>
      <c r="Q1040">
        <f t="shared" si="674"/>
        <v>1</v>
      </c>
      <c r="R1040">
        <f t="shared" si="675"/>
        <v>-1</v>
      </c>
      <c r="S1040">
        <f t="shared" si="676"/>
        <v>0</v>
      </c>
      <c r="T1040" s="4">
        <f t="shared" si="677"/>
        <v>0.99237363298497527</v>
      </c>
      <c r="U1040" s="4">
        <f t="shared" si="678"/>
        <v>1</v>
      </c>
      <c r="V1040" s="4">
        <f>PRODUCT($T$3:T1040)-1</f>
        <v>0.90425230091099706</v>
      </c>
      <c r="W1040" s="3">
        <f>PRODUCT($U$3:U1040)-1</f>
        <v>0.59836209927430772</v>
      </c>
      <c r="X1040">
        <f t="shared" si="679"/>
        <v>0.26790795460769234</v>
      </c>
      <c r="Y1040" s="1">
        <f t="shared" si="639"/>
        <v>43301</v>
      </c>
      <c r="Z1040">
        <f t="shared" si="640"/>
        <v>7.7378297577048727E-3</v>
      </c>
      <c r="AA1040" s="5">
        <f t="shared" si="641"/>
        <v>-1.3473762510483711E-2</v>
      </c>
      <c r="AB1040" s="5">
        <f t="shared" si="642"/>
        <v>1.4557743061960338E-3</v>
      </c>
      <c r="AC1040" s="5">
        <f t="shared" si="643"/>
        <v>-1.2860440443646204E-2</v>
      </c>
      <c r="AD1040" s="5">
        <f t="shared" si="644"/>
        <v>-2.7619610893598878E-3</v>
      </c>
      <c r="AE1040" s="5">
        <f t="shared" si="645"/>
        <v>-1.8182657969855409E-2</v>
      </c>
      <c r="AF1040" s="5">
        <f t="shared" si="646"/>
        <v>4.974582267339045E-3</v>
      </c>
      <c r="AG1040" s="5">
        <f t="shared" si="647"/>
        <v>1.6064284535243223E-2</v>
      </c>
      <c r="AH1040" s="5">
        <f t="shared" si="648"/>
        <v>-1.4143930754880851E-2</v>
      </c>
      <c r="AI1040" s="5">
        <f t="shared" si="649"/>
        <v>-1.064614886540205E-2</v>
      </c>
      <c r="AJ1040" s="5">
        <f t="shared" si="650"/>
        <v>-2.1096513826751595E-3</v>
      </c>
      <c r="AK1040">
        <f t="shared" si="651"/>
        <v>4.7380906717402471E-3</v>
      </c>
      <c r="AL1040" s="5">
        <f t="shared" si="652"/>
        <v>1.3168734087826595E-2</v>
      </c>
      <c r="AM1040" s="5">
        <f t="shared" si="653"/>
        <v>-2.1785732959200832E-4</v>
      </c>
      <c r="AN1040" s="5">
        <f t="shared" si="654"/>
        <v>-1.2919507604877589E-2</v>
      </c>
      <c r="AO1040" s="5">
        <f t="shared" si="655"/>
        <v>5.9742328440268722E-3</v>
      </c>
      <c r="AP1040" s="5">
        <f t="shared" si="656"/>
        <v>1.5662947631029933E-3</v>
      </c>
      <c r="AQ1040" s="5">
        <f t="shared" si="657"/>
        <v>4.985270436739242E-4</v>
      </c>
      <c r="AR1040" s="5">
        <f t="shared" si="658"/>
        <v>-1.2543263165827878E-2</v>
      </c>
      <c r="AS1040" s="5">
        <f t="shared" si="659"/>
        <v>-2.2801964507233041E-3</v>
      </c>
      <c r="AT1040" s="5">
        <f t="shared" si="660"/>
        <v>-3.7898408636215519E-3</v>
      </c>
      <c r="AU1040" s="5">
        <f t="shared" si="661"/>
        <v>7.6263670150247265E-3</v>
      </c>
      <c r="AV1040">
        <f t="shared" si="662"/>
        <v>0</v>
      </c>
      <c r="AW1040">
        <f t="shared" si="663"/>
        <v>0</v>
      </c>
      <c r="AX1040">
        <f t="shared" si="664"/>
        <v>1</v>
      </c>
    </row>
    <row r="1041" spans="1:50" x14ac:dyDescent="0.25">
      <c r="A1041" s="1">
        <v>43304</v>
      </c>
      <c r="B1041">
        <v>28298.609375</v>
      </c>
      <c r="C1041">
        <v>28391.580077999999</v>
      </c>
      <c r="D1041">
        <v>28091.060547000001</v>
      </c>
      <c r="E1041">
        <v>28256.119140999999</v>
      </c>
      <c r="F1041">
        <v>28256.119140999999</v>
      </c>
      <c r="G1041">
        <v>1893557000</v>
      </c>
      <c r="H1041" s="2">
        <f t="shared" si="666"/>
        <v>1.1209656112094457E-3</v>
      </c>
      <c r="I1041">
        <f t="shared" si="667"/>
        <v>29083.400390999999</v>
      </c>
      <c r="J1041">
        <f t="shared" si="668"/>
        <v>26871.109375</v>
      </c>
      <c r="K1041">
        <f t="shared" si="669"/>
        <v>27209.220702999999</v>
      </c>
      <c r="L1041">
        <f t="shared" si="670"/>
        <v>2.9277950233427719E-2</v>
      </c>
      <c r="M1041">
        <f t="shared" si="671"/>
        <v>-4.9016277114656281E-2</v>
      </c>
      <c r="N1041">
        <f t="shared" si="672"/>
        <v>-3.7050326436404935E-2</v>
      </c>
      <c r="O1041">
        <f t="shared" si="673"/>
        <v>0</v>
      </c>
      <c r="P1041">
        <f t="shared" si="665"/>
        <v>0</v>
      </c>
      <c r="Q1041">
        <f t="shared" si="674"/>
        <v>1</v>
      </c>
      <c r="R1041">
        <f t="shared" si="675"/>
        <v>-1</v>
      </c>
      <c r="S1041">
        <f t="shared" si="676"/>
        <v>0</v>
      </c>
      <c r="T1041" s="4">
        <f t="shared" si="677"/>
        <v>0.99887903438879055</v>
      </c>
      <c r="U1041" s="4">
        <f t="shared" si="678"/>
        <v>1</v>
      </c>
      <c r="V1041" s="4">
        <f>PRODUCT($T$3:T1041)-1</f>
        <v>0.90211769956660937</v>
      </c>
      <c r="W1041" s="3">
        <f>PRODUCT($U$3:U1041)-1</f>
        <v>0.59836209927430772</v>
      </c>
      <c r="X1041">
        <f t="shared" si="679"/>
        <v>0.2693292358229864</v>
      </c>
      <c r="Y1041" s="1">
        <f t="shared" si="639"/>
        <v>43304</v>
      </c>
      <c r="Z1041">
        <f t="shared" si="640"/>
        <v>-1.3473762510483711E-2</v>
      </c>
      <c r="AA1041" s="5">
        <f t="shared" si="641"/>
        <v>1.4557743061960338E-3</v>
      </c>
      <c r="AB1041" s="5">
        <f t="shared" si="642"/>
        <v>-1.2860440443646204E-2</v>
      </c>
      <c r="AC1041" s="5">
        <f t="shared" si="643"/>
        <v>-2.7619610893598878E-3</v>
      </c>
      <c r="AD1041" s="5">
        <f t="shared" si="644"/>
        <v>-1.8182657969855409E-2</v>
      </c>
      <c r="AE1041" s="5">
        <f t="shared" si="645"/>
        <v>4.974582267339045E-3</v>
      </c>
      <c r="AF1041" s="5">
        <f t="shared" si="646"/>
        <v>1.6064284535243223E-2</v>
      </c>
      <c r="AG1041" s="5">
        <f t="shared" si="647"/>
        <v>-1.4143930754880851E-2</v>
      </c>
      <c r="AH1041" s="5">
        <f t="shared" si="648"/>
        <v>-1.064614886540205E-2</v>
      </c>
      <c r="AI1041" s="5">
        <f t="shared" si="649"/>
        <v>-2.1096513826751595E-3</v>
      </c>
      <c r="AJ1041" s="5">
        <f t="shared" si="650"/>
        <v>4.7380906717402471E-3</v>
      </c>
      <c r="AK1041">
        <f t="shared" si="651"/>
        <v>1.3168734087826595E-2</v>
      </c>
      <c r="AL1041" s="5">
        <f t="shared" si="652"/>
        <v>-2.1785732959200832E-4</v>
      </c>
      <c r="AM1041" s="5">
        <f t="shared" si="653"/>
        <v>-1.2919507604877589E-2</v>
      </c>
      <c r="AN1041" s="5">
        <f t="shared" si="654"/>
        <v>5.9742328440268722E-3</v>
      </c>
      <c r="AO1041" s="5">
        <f t="shared" si="655"/>
        <v>1.5662947631029933E-3</v>
      </c>
      <c r="AP1041" s="5">
        <f t="shared" si="656"/>
        <v>4.985270436739242E-4</v>
      </c>
      <c r="AQ1041" s="5">
        <f t="shared" si="657"/>
        <v>-1.2543263165827878E-2</v>
      </c>
      <c r="AR1041" s="5">
        <f t="shared" si="658"/>
        <v>-2.2801964507233041E-3</v>
      </c>
      <c r="AS1041" s="5">
        <f t="shared" si="659"/>
        <v>-3.7898408636215519E-3</v>
      </c>
      <c r="AT1041" s="5">
        <f t="shared" si="660"/>
        <v>7.6263670150247265E-3</v>
      </c>
      <c r="AU1041" s="5">
        <f t="shared" si="661"/>
        <v>1.1209656112094457E-3</v>
      </c>
      <c r="AV1041">
        <f t="shared" si="662"/>
        <v>0</v>
      </c>
      <c r="AW1041">
        <f t="shared" si="663"/>
        <v>0</v>
      </c>
      <c r="AX1041">
        <f t="shared" si="664"/>
        <v>1</v>
      </c>
    </row>
    <row r="1042" spans="1:50" x14ac:dyDescent="0.25">
      <c r="A1042" s="1">
        <v>43305</v>
      </c>
      <c r="B1042">
        <v>28282.300781000002</v>
      </c>
      <c r="C1042">
        <v>28718</v>
      </c>
      <c r="D1042">
        <v>28282.300781000002</v>
      </c>
      <c r="E1042">
        <v>28662.570313</v>
      </c>
      <c r="F1042">
        <v>28662.570313</v>
      </c>
      <c r="G1042">
        <v>2416350500</v>
      </c>
      <c r="H1042" s="2">
        <f t="shared" si="666"/>
        <v>1.4384536318373442E-2</v>
      </c>
      <c r="I1042">
        <f t="shared" si="667"/>
        <v>29083.400390999999</v>
      </c>
      <c r="J1042">
        <f t="shared" si="668"/>
        <v>26871.109375</v>
      </c>
      <c r="K1042">
        <f t="shared" si="669"/>
        <v>27526.300781000002</v>
      </c>
      <c r="L1042">
        <f t="shared" si="670"/>
        <v>1.4682217030938416E-2</v>
      </c>
      <c r="M1042">
        <f t="shared" si="671"/>
        <v>-6.2501754672974252E-2</v>
      </c>
      <c r="N1042">
        <f t="shared" si="672"/>
        <v>-3.9642974080542959E-2</v>
      </c>
      <c r="O1042">
        <f t="shared" si="673"/>
        <v>0</v>
      </c>
      <c r="P1042">
        <f t="shared" si="665"/>
        <v>0</v>
      </c>
      <c r="Q1042">
        <f t="shared" si="674"/>
        <v>1</v>
      </c>
      <c r="R1042">
        <f t="shared" si="675"/>
        <v>-1</v>
      </c>
      <c r="S1042">
        <f t="shared" si="676"/>
        <v>0</v>
      </c>
      <c r="T1042" s="4">
        <f t="shared" si="677"/>
        <v>0.98561546368162656</v>
      </c>
      <c r="U1042" s="4">
        <f t="shared" si="678"/>
        <v>1</v>
      </c>
      <c r="V1042" s="4">
        <f>PRODUCT($T$3:T1042)-1</f>
        <v>0.87475661843537256</v>
      </c>
      <c r="W1042" s="3">
        <f>PRODUCT($U$3:U1042)-1</f>
        <v>0.59836209927430772</v>
      </c>
      <c r="X1042">
        <f t="shared" si="679"/>
        <v>0.28758794831565537</v>
      </c>
      <c r="Y1042" s="1">
        <f t="shared" si="639"/>
        <v>43305</v>
      </c>
      <c r="Z1042">
        <f t="shared" si="640"/>
        <v>1.4557743061960338E-3</v>
      </c>
      <c r="AA1042" s="5">
        <f t="shared" si="641"/>
        <v>-1.2860440443646204E-2</v>
      </c>
      <c r="AB1042" s="5">
        <f t="shared" si="642"/>
        <v>-2.7619610893598878E-3</v>
      </c>
      <c r="AC1042" s="5">
        <f t="shared" si="643"/>
        <v>-1.8182657969855409E-2</v>
      </c>
      <c r="AD1042" s="5">
        <f t="shared" si="644"/>
        <v>4.974582267339045E-3</v>
      </c>
      <c r="AE1042" s="5">
        <f t="shared" si="645"/>
        <v>1.6064284535243223E-2</v>
      </c>
      <c r="AF1042" s="5">
        <f t="shared" si="646"/>
        <v>-1.4143930754880851E-2</v>
      </c>
      <c r="AG1042" s="5">
        <f t="shared" si="647"/>
        <v>-1.064614886540205E-2</v>
      </c>
      <c r="AH1042" s="5">
        <f t="shared" si="648"/>
        <v>-2.1096513826751595E-3</v>
      </c>
      <c r="AI1042" s="5">
        <f t="shared" si="649"/>
        <v>4.7380906717402471E-3</v>
      </c>
      <c r="AJ1042" s="5">
        <f t="shared" si="650"/>
        <v>1.3168734087826595E-2</v>
      </c>
      <c r="AK1042">
        <f t="shared" si="651"/>
        <v>-2.1785732959200832E-4</v>
      </c>
      <c r="AL1042" s="5">
        <f t="shared" si="652"/>
        <v>-1.2919507604877589E-2</v>
      </c>
      <c r="AM1042" s="5">
        <f t="shared" si="653"/>
        <v>5.9742328440268722E-3</v>
      </c>
      <c r="AN1042" s="5">
        <f t="shared" si="654"/>
        <v>1.5662947631029933E-3</v>
      </c>
      <c r="AO1042" s="5">
        <f t="shared" si="655"/>
        <v>4.985270436739242E-4</v>
      </c>
      <c r="AP1042" s="5">
        <f t="shared" si="656"/>
        <v>-1.2543263165827878E-2</v>
      </c>
      <c r="AQ1042" s="5">
        <f t="shared" si="657"/>
        <v>-2.2801964507233041E-3</v>
      </c>
      <c r="AR1042" s="5">
        <f t="shared" si="658"/>
        <v>-3.7898408636215519E-3</v>
      </c>
      <c r="AS1042" s="5">
        <f t="shared" si="659"/>
        <v>7.6263670150247265E-3</v>
      </c>
      <c r="AT1042" s="5">
        <f t="shared" si="660"/>
        <v>1.1209656112094457E-3</v>
      </c>
      <c r="AU1042" s="5">
        <f t="shared" si="661"/>
        <v>1.4384536318373442E-2</v>
      </c>
      <c r="AV1042">
        <f t="shared" si="662"/>
        <v>0</v>
      </c>
      <c r="AW1042">
        <f t="shared" si="663"/>
        <v>0</v>
      </c>
      <c r="AX1042">
        <f t="shared" si="664"/>
        <v>1</v>
      </c>
    </row>
    <row r="1043" spans="1:50" x14ac:dyDescent="0.25">
      <c r="A1043" s="1">
        <v>43306</v>
      </c>
      <c r="B1043">
        <v>28906.970702999999</v>
      </c>
      <c r="C1043">
        <v>28964.789063</v>
      </c>
      <c r="D1043">
        <v>28764.349609000001</v>
      </c>
      <c r="E1043">
        <v>28920.900390999999</v>
      </c>
      <c r="F1043">
        <v>28920.900390999999</v>
      </c>
      <c r="G1043">
        <v>1632380100</v>
      </c>
      <c r="H1043" s="2">
        <f t="shared" si="666"/>
        <v>9.0128022427504728E-3</v>
      </c>
      <c r="I1043">
        <f t="shared" si="667"/>
        <v>29083.400390999999</v>
      </c>
      <c r="J1043">
        <f t="shared" si="668"/>
        <v>26871.109375</v>
      </c>
      <c r="K1043">
        <f t="shared" si="669"/>
        <v>27579.800781000002</v>
      </c>
      <c r="L1043">
        <f t="shared" si="670"/>
        <v>5.6187738902682138E-3</v>
      </c>
      <c r="M1043">
        <f t="shared" si="671"/>
        <v>-7.0875767638198472E-2</v>
      </c>
      <c r="N1043">
        <f t="shared" si="672"/>
        <v>-4.6371295217950359E-2</v>
      </c>
      <c r="O1043">
        <f t="shared" si="673"/>
        <v>0</v>
      </c>
      <c r="P1043">
        <f t="shared" si="665"/>
        <v>0</v>
      </c>
      <c r="Q1043">
        <f t="shared" si="674"/>
        <v>1</v>
      </c>
      <c r="R1043">
        <f t="shared" si="675"/>
        <v>-1</v>
      </c>
      <c r="S1043">
        <f t="shared" si="676"/>
        <v>0</v>
      </c>
      <c r="T1043" s="4">
        <f t="shared" si="677"/>
        <v>0.99098719775724953</v>
      </c>
      <c r="U1043" s="4">
        <f t="shared" si="678"/>
        <v>1</v>
      </c>
      <c r="V1043" s="4">
        <f>PRODUCT($T$3:T1043)-1</f>
        <v>0.85785980778012694</v>
      </c>
      <c r="W1043" s="3">
        <f>PRODUCT($U$3:U1043)-1</f>
        <v>0.59836209927430772</v>
      </c>
      <c r="X1043">
        <f t="shared" si="679"/>
        <v>0.29919272386397311</v>
      </c>
      <c r="Y1043" s="1">
        <f t="shared" si="639"/>
        <v>43306</v>
      </c>
      <c r="Z1043">
        <f t="shared" si="640"/>
        <v>-1.2860440443646204E-2</v>
      </c>
      <c r="AA1043" s="5">
        <f t="shared" si="641"/>
        <v>-2.7619610893598878E-3</v>
      </c>
      <c r="AB1043" s="5">
        <f t="shared" si="642"/>
        <v>-1.8182657969855409E-2</v>
      </c>
      <c r="AC1043" s="5">
        <f t="shared" si="643"/>
        <v>4.974582267339045E-3</v>
      </c>
      <c r="AD1043" s="5">
        <f t="shared" si="644"/>
        <v>1.6064284535243223E-2</v>
      </c>
      <c r="AE1043" s="5">
        <f t="shared" si="645"/>
        <v>-1.4143930754880851E-2</v>
      </c>
      <c r="AF1043" s="5">
        <f t="shared" si="646"/>
        <v>-1.064614886540205E-2</v>
      </c>
      <c r="AG1043" s="5">
        <f t="shared" si="647"/>
        <v>-2.1096513826751595E-3</v>
      </c>
      <c r="AH1043" s="5">
        <f t="shared" si="648"/>
        <v>4.7380906717402471E-3</v>
      </c>
      <c r="AI1043" s="5">
        <f t="shared" si="649"/>
        <v>1.3168734087826595E-2</v>
      </c>
      <c r="AJ1043" s="5">
        <f t="shared" si="650"/>
        <v>-2.1785732959200832E-4</v>
      </c>
      <c r="AK1043">
        <f t="shared" si="651"/>
        <v>-1.2919507604877589E-2</v>
      </c>
      <c r="AL1043" s="5">
        <f t="shared" si="652"/>
        <v>5.9742328440268722E-3</v>
      </c>
      <c r="AM1043" s="5">
        <f t="shared" si="653"/>
        <v>1.5662947631029933E-3</v>
      </c>
      <c r="AN1043" s="5">
        <f t="shared" si="654"/>
        <v>4.985270436739242E-4</v>
      </c>
      <c r="AO1043" s="5">
        <f t="shared" si="655"/>
        <v>-1.2543263165827878E-2</v>
      </c>
      <c r="AP1043" s="5">
        <f t="shared" si="656"/>
        <v>-2.2801964507233041E-3</v>
      </c>
      <c r="AQ1043" s="5">
        <f t="shared" si="657"/>
        <v>-3.7898408636215519E-3</v>
      </c>
      <c r="AR1043" s="5">
        <f t="shared" si="658"/>
        <v>7.6263670150247265E-3</v>
      </c>
      <c r="AS1043" s="5">
        <f t="shared" si="659"/>
        <v>1.1209656112094457E-3</v>
      </c>
      <c r="AT1043" s="5">
        <f t="shared" si="660"/>
        <v>1.4384536318373442E-2</v>
      </c>
      <c r="AU1043" s="5">
        <f t="shared" si="661"/>
        <v>9.0128022427504728E-3</v>
      </c>
      <c r="AV1043">
        <f t="shared" si="662"/>
        <v>0</v>
      </c>
      <c r="AW1043">
        <f t="shared" si="663"/>
        <v>0</v>
      </c>
      <c r="AX1043">
        <f t="shared" si="664"/>
        <v>1</v>
      </c>
    </row>
    <row r="1044" spans="1:50" x14ac:dyDescent="0.25">
      <c r="A1044" s="1">
        <v>43307</v>
      </c>
      <c r="B1044">
        <v>29083.400390999999</v>
      </c>
      <c r="C1044">
        <v>29083.400390999999</v>
      </c>
      <c r="D1044">
        <v>28625.080077999999</v>
      </c>
      <c r="E1044">
        <v>28781.140625</v>
      </c>
      <c r="F1044">
        <v>28781.140625</v>
      </c>
      <c r="G1044">
        <v>1418097900</v>
      </c>
      <c r="H1044" s="2">
        <f t="shared" si="666"/>
        <v>-4.8324832252971683E-3</v>
      </c>
      <c r="I1044">
        <f t="shared" si="667"/>
        <v>28839.240234000001</v>
      </c>
      <c r="J1044">
        <f t="shared" si="668"/>
        <v>26871.109375</v>
      </c>
      <c r="K1044">
        <f t="shared" si="669"/>
        <v>27659.210938</v>
      </c>
      <c r="L1044">
        <f t="shared" si="670"/>
        <v>2.0186694390260662E-3</v>
      </c>
      <c r="M1044">
        <f t="shared" si="671"/>
        <v>-6.6363987268138414E-2</v>
      </c>
      <c r="N1044">
        <f t="shared" si="672"/>
        <v>-3.8981418478788998E-2</v>
      </c>
      <c r="O1044">
        <f t="shared" si="673"/>
        <v>0</v>
      </c>
      <c r="P1044">
        <f t="shared" si="665"/>
        <v>0</v>
      </c>
      <c r="Q1044">
        <f t="shared" si="674"/>
        <v>1</v>
      </c>
      <c r="R1044">
        <f t="shared" si="675"/>
        <v>-1</v>
      </c>
      <c r="S1044">
        <f t="shared" si="676"/>
        <v>0</v>
      </c>
      <c r="T1044" s="4">
        <f t="shared" si="677"/>
        <v>1.0048324832252971</v>
      </c>
      <c r="U1044" s="4">
        <f t="shared" si="678"/>
        <v>1</v>
      </c>
      <c r="V1044" s="4">
        <f>PRODUCT($T$3:T1044)-1</f>
        <v>0.86683788413617791</v>
      </c>
      <c r="W1044" s="3">
        <f>PRODUCT($U$3:U1044)-1</f>
        <v>0.59836209927430772</v>
      </c>
      <c r="X1044">
        <f t="shared" si="679"/>
        <v>0.29291439681947229</v>
      </c>
      <c r="Y1044" s="1">
        <f t="shared" si="639"/>
        <v>43307</v>
      </c>
      <c r="Z1044">
        <f t="shared" si="640"/>
        <v>-2.7619610893598878E-3</v>
      </c>
      <c r="AA1044" s="5">
        <f t="shared" si="641"/>
        <v>-1.8182657969855409E-2</v>
      </c>
      <c r="AB1044" s="5">
        <f t="shared" si="642"/>
        <v>4.974582267339045E-3</v>
      </c>
      <c r="AC1044" s="5">
        <f t="shared" si="643"/>
        <v>1.6064284535243223E-2</v>
      </c>
      <c r="AD1044" s="5">
        <f t="shared" si="644"/>
        <v>-1.4143930754880851E-2</v>
      </c>
      <c r="AE1044" s="5">
        <f t="shared" si="645"/>
        <v>-1.064614886540205E-2</v>
      </c>
      <c r="AF1044" s="5">
        <f t="shared" si="646"/>
        <v>-2.1096513826751595E-3</v>
      </c>
      <c r="AG1044" s="5">
        <f t="shared" si="647"/>
        <v>4.7380906717402471E-3</v>
      </c>
      <c r="AH1044" s="5">
        <f t="shared" si="648"/>
        <v>1.3168734087826595E-2</v>
      </c>
      <c r="AI1044" s="5">
        <f t="shared" si="649"/>
        <v>-2.1785732959200832E-4</v>
      </c>
      <c r="AJ1044" s="5">
        <f t="shared" si="650"/>
        <v>-1.2919507604877589E-2</v>
      </c>
      <c r="AK1044">
        <f t="shared" si="651"/>
        <v>5.9742328440268722E-3</v>
      </c>
      <c r="AL1044" s="5">
        <f t="shared" si="652"/>
        <v>1.5662947631029933E-3</v>
      </c>
      <c r="AM1044" s="5">
        <f t="shared" si="653"/>
        <v>4.985270436739242E-4</v>
      </c>
      <c r="AN1044" s="5">
        <f t="shared" si="654"/>
        <v>-1.2543263165827878E-2</v>
      </c>
      <c r="AO1044" s="5">
        <f t="shared" si="655"/>
        <v>-2.2801964507233041E-3</v>
      </c>
      <c r="AP1044" s="5">
        <f t="shared" si="656"/>
        <v>-3.7898408636215519E-3</v>
      </c>
      <c r="AQ1044" s="5">
        <f t="shared" si="657"/>
        <v>7.6263670150247265E-3</v>
      </c>
      <c r="AR1044" s="5">
        <f t="shared" si="658"/>
        <v>1.1209656112094457E-3</v>
      </c>
      <c r="AS1044" s="5">
        <f t="shared" si="659"/>
        <v>1.4384536318373442E-2</v>
      </c>
      <c r="AT1044" s="5">
        <f t="shared" si="660"/>
        <v>9.0128022427504728E-3</v>
      </c>
      <c r="AU1044" s="5">
        <f t="shared" si="661"/>
        <v>-4.8324832252971683E-3</v>
      </c>
      <c r="AV1044">
        <f t="shared" si="662"/>
        <v>0</v>
      </c>
      <c r="AW1044">
        <f t="shared" si="663"/>
        <v>0</v>
      </c>
      <c r="AX1044">
        <f t="shared" si="664"/>
        <v>1</v>
      </c>
    </row>
    <row r="1045" spans="1:50" x14ac:dyDescent="0.25">
      <c r="A1045" s="1">
        <v>43308</v>
      </c>
      <c r="B1045">
        <v>28734.730468999998</v>
      </c>
      <c r="C1045">
        <v>28816.689452999999</v>
      </c>
      <c r="D1045">
        <v>28572.789063</v>
      </c>
      <c r="E1045">
        <v>28804.279297000001</v>
      </c>
      <c r="F1045">
        <v>28804.279297000001</v>
      </c>
      <c r="G1045">
        <v>1206039800</v>
      </c>
      <c r="H1045" s="2">
        <f t="shared" si="666"/>
        <v>8.039525709382378E-4</v>
      </c>
      <c r="I1045">
        <f t="shared" si="667"/>
        <v>28839.240234000001</v>
      </c>
      <c r="J1045">
        <f t="shared" si="668"/>
        <v>26871.109375</v>
      </c>
      <c r="K1045">
        <f t="shared" si="669"/>
        <v>27532.060547000001</v>
      </c>
      <c r="L1045">
        <f t="shared" si="670"/>
        <v>1.2137410778279012E-3</v>
      </c>
      <c r="M1045">
        <f t="shared" si="671"/>
        <v>-6.7113983379592623E-2</v>
      </c>
      <c r="N1045">
        <f t="shared" si="672"/>
        <v>-4.4167699420012974E-2</v>
      </c>
      <c r="O1045">
        <f t="shared" si="673"/>
        <v>0</v>
      </c>
      <c r="P1045">
        <f t="shared" si="665"/>
        <v>0</v>
      </c>
      <c r="Q1045">
        <f t="shared" si="674"/>
        <v>1</v>
      </c>
      <c r="R1045">
        <f t="shared" si="675"/>
        <v>-1</v>
      </c>
      <c r="S1045">
        <f t="shared" si="676"/>
        <v>0</v>
      </c>
      <c r="T1045" s="4">
        <f t="shared" si="677"/>
        <v>0.99919604742906176</v>
      </c>
      <c r="U1045" s="4">
        <f t="shared" si="678"/>
        <v>1</v>
      </c>
      <c r="V1045" s="4">
        <f>PRODUCT($T$3:T1045)-1</f>
        <v>0.86533703501970183</v>
      </c>
      <c r="W1045" s="3">
        <f>PRODUCT($U$3:U1045)-1</f>
        <v>0.59836209927430772</v>
      </c>
      <c r="X1045">
        <f t="shared" si="679"/>
        <v>0.29395383867279823</v>
      </c>
      <c r="Y1045" s="1">
        <f t="shared" si="639"/>
        <v>43308</v>
      </c>
      <c r="Z1045">
        <f t="shared" si="640"/>
        <v>-1.8182657969855409E-2</v>
      </c>
      <c r="AA1045" s="5">
        <f t="shared" si="641"/>
        <v>4.974582267339045E-3</v>
      </c>
      <c r="AB1045" s="5">
        <f t="shared" si="642"/>
        <v>1.6064284535243223E-2</v>
      </c>
      <c r="AC1045" s="5">
        <f t="shared" si="643"/>
        <v>-1.4143930754880851E-2</v>
      </c>
      <c r="AD1045" s="5">
        <f t="shared" si="644"/>
        <v>-1.064614886540205E-2</v>
      </c>
      <c r="AE1045" s="5">
        <f t="shared" si="645"/>
        <v>-2.1096513826751595E-3</v>
      </c>
      <c r="AF1045" s="5">
        <f t="shared" si="646"/>
        <v>4.7380906717402471E-3</v>
      </c>
      <c r="AG1045" s="5">
        <f t="shared" si="647"/>
        <v>1.3168734087826595E-2</v>
      </c>
      <c r="AH1045" s="5">
        <f t="shared" si="648"/>
        <v>-2.1785732959200832E-4</v>
      </c>
      <c r="AI1045" s="5">
        <f t="shared" si="649"/>
        <v>-1.2919507604877589E-2</v>
      </c>
      <c r="AJ1045" s="5">
        <f t="shared" si="650"/>
        <v>5.9742328440268722E-3</v>
      </c>
      <c r="AK1045">
        <f t="shared" si="651"/>
        <v>1.5662947631029933E-3</v>
      </c>
      <c r="AL1045" s="5">
        <f t="shared" si="652"/>
        <v>4.985270436739242E-4</v>
      </c>
      <c r="AM1045" s="5">
        <f t="shared" si="653"/>
        <v>-1.2543263165827878E-2</v>
      </c>
      <c r="AN1045" s="5">
        <f t="shared" si="654"/>
        <v>-2.2801964507233041E-3</v>
      </c>
      <c r="AO1045" s="5">
        <f t="shared" si="655"/>
        <v>-3.7898408636215519E-3</v>
      </c>
      <c r="AP1045" s="5">
        <f t="shared" si="656"/>
        <v>7.6263670150247265E-3</v>
      </c>
      <c r="AQ1045" s="5">
        <f t="shared" si="657"/>
        <v>1.1209656112094457E-3</v>
      </c>
      <c r="AR1045" s="5">
        <f t="shared" si="658"/>
        <v>1.4384536318373442E-2</v>
      </c>
      <c r="AS1045" s="5">
        <f t="shared" si="659"/>
        <v>9.0128022427504728E-3</v>
      </c>
      <c r="AT1045" s="5">
        <f t="shared" si="660"/>
        <v>-4.8324832252971683E-3</v>
      </c>
      <c r="AU1045" s="5">
        <f t="shared" si="661"/>
        <v>8.039525709382378E-4</v>
      </c>
      <c r="AV1045">
        <f t="shared" si="662"/>
        <v>0</v>
      </c>
      <c r="AW1045">
        <f t="shared" si="663"/>
        <v>0</v>
      </c>
      <c r="AX1045">
        <f t="shared" si="664"/>
        <v>1</v>
      </c>
    </row>
    <row r="1046" spans="1:50" x14ac:dyDescent="0.25">
      <c r="A1046" s="1">
        <v>43311</v>
      </c>
      <c r="B1046">
        <v>28631.050781000002</v>
      </c>
      <c r="C1046">
        <v>28839.240234000001</v>
      </c>
      <c r="D1046">
        <v>28539.560547000001</v>
      </c>
      <c r="E1046">
        <v>28733.130859000001</v>
      </c>
      <c r="F1046">
        <v>28733.130859000001</v>
      </c>
      <c r="G1046">
        <v>1231291800</v>
      </c>
      <c r="H1046" s="2">
        <f t="shared" si="666"/>
        <v>-2.4700648562108185E-3</v>
      </c>
      <c r="I1046">
        <f t="shared" si="667"/>
        <v>28772.800781000002</v>
      </c>
      <c r="J1046">
        <f t="shared" si="668"/>
        <v>26871.109375</v>
      </c>
      <c r="K1046">
        <f t="shared" si="669"/>
        <v>27956.039063</v>
      </c>
      <c r="L1046">
        <f t="shared" si="670"/>
        <v>1.3806334643680085E-3</v>
      </c>
      <c r="M1046">
        <f t="shared" si="671"/>
        <v>-6.4803988578110872E-2</v>
      </c>
      <c r="N1046">
        <f t="shared" si="672"/>
        <v>-2.704514867570007E-2</v>
      </c>
      <c r="O1046">
        <f t="shared" si="673"/>
        <v>0</v>
      </c>
      <c r="P1046">
        <f t="shared" si="665"/>
        <v>0</v>
      </c>
      <c r="Q1046">
        <f t="shared" si="674"/>
        <v>1</v>
      </c>
      <c r="R1046">
        <f t="shared" si="675"/>
        <v>-1</v>
      </c>
      <c r="S1046">
        <f t="shared" si="676"/>
        <v>0</v>
      </c>
      <c r="T1046" s="4">
        <f t="shared" si="677"/>
        <v>1.0024700648562108</v>
      </c>
      <c r="U1046" s="4">
        <f t="shared" si="678"/>
        <v>1</v>
      </c>
      <c r="V1046" s="4">
        <f>PRODUCT($T$3:T1046)-1</f>
        <v>0.8699445384748925</v>
      </c>
      <c r="W1046" s="3">
        <f>PRODUCT($U$3:U1046)-1</f>
        <v>0.59836209927430772</v>
      </c>
      <c r="X1046">
        <f t="shared" si="679"/>
        <v>0.29075768877033337</v>
      </c>
      <c r="Y1046" s="1">
        <f t="shared" si="639"/>
        <v>43311</v>
      </c>
      <c r="Z1046">
        <f t="shared" si="640"/>
        <v>4.974582267339045E-3</v>
      </c>
      <c r="AA1046" s="5">
        <f t="shared" si="641"/>
        <v>1.6064284535243223E-2</v>
      </c>
      <c r="AB1046" s="5">
        <f t="shared" si="642"/>
        <v>-1.4143930754880851E-2</v>
      </c>
      <c r="AC1046" s="5">
        <f t="shared" si="643"/>
        <v>-1.064614886540205E-2</v>
      </c>
      <c r="AD1046" s="5">
        <f t="shared" si="644"/>
        <v>-2.1096513826751595E-3</v>
      </c>
      <c r="AE1046" s="5">
        <f t="shared" si="645"/>
        <v>4.7380906717402471E-3</v>
      </c>
      <c r="AF1046" s="5">
        <f t="shared" si="646"/>
        <v>1.3168734087826595E-2</v>
      </c>
      <c r="AG1046" s="5">
        <f t="shared" si="647"/>
        <v>-2.1785732959200832E-4</v>
      </c>
      <c r="AH1046" s="5">
        <f t="shared" si="648"/>
        <v>-1.2919507604877589E-2</v>
      </c>
      <c r="AI1046" s="5">
        <f t="shared" si="649"/>
        <v>5.9742328440268722E-3</v>
      </c>
      <c r="AJ1046" s="5">
        <f t="shared" si="650"/>
        <v>1.5662947631029933E-3</v>
      </c>
      <c r="AK1046">
        <f t="shared" si="651"/>
        <v>4.985270436739242E-4</v>
      </c>
      <c r="AL1046" s="5">
        <f t="shared" si="652"/>
        <v>-1.2543263165827878E-2</v>
      </c>
      <c r="AM1046" s="5">
        <f t="shared" si="653"/>
        <v>-2.2801964507233041E-3</v>
      </c>
      <c r="AN1046" s="5">
        <f t="shared" si="654"/>
        <v>-3.7898408636215519E-3</v>
      </c>
      <c r="AO1046" s="5">
        <f t="shared" si="655"/>
        <v>7.6263670150247265E-3</v>
      </c>
      <c r="AP1046" s="5">
        <f t="shared" si="656"/>
        <v>1.1209656112094457E-3</v>
      </c>
      <c r="AQ1046" s="5">
        <f t="shared" si="657"/>
        <v>1.4384536318373442E-2</v>
      </c>
      <c r="AR1046" s="5">
        <f t="shared" si="658"/>
        <v>9.0128022427504728E-3</v>
      </c>
      <c r="AS1046" s="5">
        <f t="shared" si="659"/>
        <v>-4.8324832252971683E-3</v>
      </c>
      <c r="AT1046" s="5">
        <f t="shared" si="660"/>
        <v>8.039525709382378E-4</v>
      </c>
      <c r="AU1046" s="5">
        <f t="shared" si="661"/>
        <v>-2.4700648562108185E-3</v>
      </c>
      <c r="AV1046">
        <f t="shared" si="662"/>
        <v>0</v>
      </c>
      <c r="AW1046">
        <f t="shared" si="663"/>
        <v>0</v>
      </c>
      <c r="AX1046">
        <f t="shared" si="664"/>
        <v>1</v>
      </c>
    </row>
    <row r="1047" spans="1:50" x14ac:dyDescent="0.25">
      <c r="A1047" s="1">
        <v>43312</v>
      </c>
      <c r="B1047">
        <v>28663.140625</v>
      </c>
      <c r="C1047">
        <v>28682.310547000001</v>
      </c>
      <c r="D1047">
        <v>28538.029297000001</v>
      </c>
      <c r="E1047">
        <v>28583.009765999999</v>
      </c>
      <c r="F1047">
        <v>28583.009765999999</v>
      </c>
      <c r="G1047">
        <v>1464571200</v>
      </c>
      <c r="H1047" s="2">
        <f t="shared" si="666"/>
        <v>-5.2246688234804939E-3</v>
      </c>
      <c r="I1047">
        <f t="shared" si="667"/>
        <v>28772.800781000002</v>
      </c>
      <c r="J1047">
        <f t="shared" si="668"/>
        <v>26871.109375</v>
      </c>
      <c r="K1047">
        <f t="shared" si="669"/>
        <v>28234.529297000001</v>
      </c>
      <c r="L1047">
        <f t="shared" si="670"/>
        <v>6.639994057790366E-3</v>
      </c>
      <c r="M1047">
        <f t="shared" si="671"/>
        <v>-5.9892236857307268E-2</v>
      </c>
      <c r="N1047">
        <f t="shared" si="672"/>
        <v>-1.219187453850723E-2</v>
      </c>
      <c r="O1047">
        <f t="shared" si="673"/>
        <v>0</v>
      </c>
      <c r="P1047">
        <f t="shared" si="665"/>
        <v>0</v>
      </c>
      <c r="Q1047">
        <f t="shared" si="674"/>
        <v>1</v>
      </c>
      <c r="R1047">
        <f t="shared" si="675"/>
        <v>-1</v>
      </c>
      <c r="S1047">
        <f t="shared" si="676"/>
        <v>0</v>
      </c>
      <c r="T1047" s="4">
        <f t="shared" si="677"/>
        <v>1.0052246688234805</v>
      </c>
      <c r="U1047" s="4">
        <f t="shared" si="678"/>
        <v>1</v>
      </c>
      <c r="V1047" s="4">
        <f>PRODUCT($T$3:T1047)-1</f>
        <v>0.87971437940669994</v>
      </c>
      <c r="W1047" s="3">
        <f>PRODUCT($U$3:U1047)-1</f>
        <v>0.59836209927430772</v>
      </c>
      <c r="X1047">
        <f t="shared" si="679"/>
        <v>0.28401390731514753</v>
      </c>
      <c r="Y1047" s="1">
        <f t="shared" si="639"/>
        <v>43312</v>
      </c>
      <c r="Z1047">
        <f t="shared" si="640"/>
        <v>1.6064284535243223E-2</v>
      </c>
      <c r="AA1047" s="5">
        <f t="shared" si="641"/>
        <v>-1.4143930754880851E-2</v>
      </c>
      <c r="AB1047" s="5">
        <f t="shared" si="642"/>
        <v>-1.064614886540205E-2</v>
      </c>
      <c r="AC1047" s="5">
        <f t="shared" si="643"/>
        <v>-2.1096513826751595E-3</v>
      </c>
      <c r="AD1047" s="5">
        <f t="shared" si="644"/>
        <v>4.7380906717402471E-3</v>
      </c>
      <c r="AE1047" s="5">
        <f t="shared" si="645"/>
        <v>1.3168734087826595E-2</v>
      </c>
      <c r="AF1047" s="5">
        <f t="shared" si="646"/>
        <v>-2.1785732959200832E-4</v>
      </c>
      <c r="AG1047" s="5">
        <f t="shared" si="647"/>
        <v>-1.2919507604877589E-2</v>
      </c>
      <c r="AH1047" s="5">
        <f t="shared" si="648"/>
        <v>5.9742328440268722E-3</v>
      </c>
      <c r="AI1047" s="5">
        <f t="shared" si="649"/>
        <v>1.5662947631029933E-3</v>
      </c>
      <c r="AJ1047" s="5">
        <f t="shared" si="650"/>
        <v>4.985270436739242E-4</v>
      </c>
      <c r="AK1047">
        <f t="shared" si="651"/>
        <v>-1.2543263165827878E-2</v>
      </c>
      <c r="AL1047" s="5">
        <f t="shared" si="652"/>
        <v>-2.2801964507233041E-3</v>
      </c>
      <c r="AM1047" s="5">
        <f t="shared" si="653"/>
        <v>-3.7898408636215519E-3</v>
      </c>
      <c r="AN1047" s="5">
        <f t="shared" si="654"/>
        <v>7.6263670150247265E-3</v>
      </c>
      <c r="AO1047" s="5">
        <f t="shared" si="655"/>
        <v>1.1209656112094457E-3</v>
      </c>
      <c r="AP1047" s="5">
        <f t="shared" si="656"/>
        <v>1.4384536318373442E-2</v>
      </c>
      <c r="AQ1047" s="5">
        <f t="shared" si="657"/>
        <v>9.0128022427504728E-3</v>
      </c>
      <c r="AR1047" s="5">
        <f t="shared" si="658"/>
        <v>-4.8324832252971683E-3</v>
      </c>
      <c r="AS1047" s="5">
        <f t="shared" si="659"/>
        <v>8.039525709382378E-4</v>
      </c>
      <c r="AT1047" s="5">
        <f t="shared" si="660"/>
        <v>-2.4700648562108185E-3</v>
      </c>
      <c r="AU1047" s="5">
        <f t="shared" si="661"/>
        <v>-5.2246688234804939E-3</v>
      </c>
      <c r="AV1047">
        <f t="shared" si="662"/>
        <v>0</v>
      </c>
      <c r="AW1047">
        <f t="shared" si="663"/>
        <v>0</v>
      </c>
      <c r="AX1047">
        <f t="shared" si="664"/>
        <v>1</v>
      </c>
    </row>
    <row r="1048" spans="1:50" x14ac:dyDescent="0.25">
      <c r="A1048" s="1">
        <v>43313</v>
      </c>
      <c r="B1048">
        <v>28756.720702999999</v>
      </c>
      <c r="C1048">
        <v>28772.800781000002</v>
      </c>
      <c r="D1048">
        <v>28219.970702999999</v>
      </c>
      <c r="E1048">
        <v>28340.740234000001</v>
      </c>
      <c r="F1048">
        <v>28340.740234000001</v>
      </c>
      <c r="G1048">
        <v>1516068100</v>
      </c>
      <c r="H1048" s="2">
        <f t="shared" si="666"/>
        <v>-8.4759979436519473E-3</v>
      </c>
      <c r="I1048">
        <f t="shared" si="667"/>
        <v>28728.169922000001</v>
      </c>
      <c r="J1048">
        <f t="shared" si="668"/>
        <v>26871.109375</v>
      </c>
      <c r="K1048">
        <f t="shared" si="669"/>
        <v>28272.130859000001</v>
      </c>
      <c r="L1048">
        <f t="shared" si="670"/>
        <v>1.3670415267954317E-2</v>
      </c>
      <c r="M1048">
        <f t="shared" si="671"/>
        <v>-5.1855768299125304E-2</v>
      </c>
      <c r="N1048">
        <f t="shared" si="672"/>
        <v>-2.4208744878756461E-3</v>
      </c>
      <c r="O1048">
        <f t="shared" si="673"/>
        <v>0</v>
      </c>
      <c r="P1048">
        <f t="shared" si="665"/>
        <v>1</v>
      </c>
      <c r="Q1048">
        <f t="shared" si="674"/>
        <v>0</v>
      </c>
      <c r="R1048">
        <f t="shared" si="675"/>
        <v>-1</v>
      </c>
      <c r="S1048">
        <f t="shared" si="676"/>
        <v>0</v>
      </c>
      <c r="T1048" s="4">
        <f t="shared" si="677"/>
        <v>1.0084759979436519</v>
      </c>
      <c r="U1048" s="4">
        <f t="shared" si="678"/>
        <v>1</v>
      </c>
      <c r="V1048" s="4">
        <f>PRODUCT($T$3:T1048)-1</f>
        <v>0.89564683462120409</v>
      </c>
      <c r="W1048" s="3">
        <f>PRODUCT($U$3:U1048)-1</f>
        <v>0.59836209927430772</v>
      </c>
      <c r="X1048">
        <f t="shared" si="679"/>
        <v>0.27313060807712386</v>
      </c>
      <c r="Y1048" s="1">
        <f t="shared" si="639"/>
        <v>43313</v>
      </c>
      <c r="Z1048">
        <f t="shared" si="640"/>
        <v>-1.4143930754880851E-2</v>
      </c>
      <c r="AA1048" s="5">
        <f t="shared" si="641"/>
        <v>-1.064614886540205E-2</v>
      </c>
      <c r="AB1048" s="5">
        <f t="shared" si="642"/>
        <v>-2.1096513826751595E-3</v>
      </c>
      <c r="AC1048" s="5">
        <f t="shared" si="643"/>
        <v>4.7380906717402471E-3</v>
      </c>
      <c r="AD1048" s="5">
        <f t="shared" si="644"/>
        <v>1.3168734087826595E-2</v>
      </c>
      <c r="AE1048" s="5">
        <f t="shared" si="645"/>
        <v>-2.1785732959200832E-4</v>
      </c>
      <c r="AF1048" s="5">
        <f t="shared" si="646"/>
        <v>-1.2919507604877589E-2</v>
      </c>
      <c r="AG1048" s="5">
        <f t="shared" si="647"/>
        <v>5.9742328440268722E-3</v>
      </c>
      <c r="AH1048" s="5">
        <f t="shared" si="648"/>
        <v>1.5662947631029933E-3</v>
      </c>
      <c r="AI1048" s="5">
        <f t="shared" si="649"/>
        <v>4.985270436739242E-4</v>
      </c>
      <c r="AJ1048" s="5">
        <f t="shared" si="650"/>
        <v>-1.2543263165827878E-2</v>
      </c>
      <c r="AK1048">
        <f t="shared" si="651"/>
        <v>-2.2801964507233041E-3</v>
      </c>
      <c r="AL1048" s="5">
        <f t="shared" si="652"/>
        <v>-3.7898408636215519E-3</v>
      </c>
      <c r="AM1048" s="5">
        <f t="shared" si="653"/>
        <v>7.6263670150247265E-3</v>
      </c>
      <c r="AN1048" s="5">
        <f t="shared" si="654"/>
        <v>1.1209656112094457E-3</v>
      </c>
      <c r="AO1048" s="5">
        <f t="shared" si="655"/>
        <v>1.4384536318373442E-2</v>
      </c>
      <c r="AP1048" s="5">
        <f t="shared" si="656"/>
        <v>9.0128022427504728E-3</v>
      </c>
      <c r="AQ1048" s="5">
        <f t="shared" si="657"/>
        <v>-4.8324832252971683E-3</v>
      </c>
      <c r="AR1048" s="5">
        <f t="shared" si="658"/>
        <v>8.039525709382378E-4</v>
      </c>
      <c r="AS1048" s="5">
        <f t="shared" si="659"/>
        <v>-2.4700648562108185E-3</v>
      </c>
      <c r="AT1048" s="5">
        <f t="shared" si="660"/>
        <v>-5.2246688234804939E-3</v>
      </c>
      <c r="AU1048" s="5">
        <f t="shared" si="661"/>
        <v>-8.4759979436519473E-3</v>
      </c>
      <c r="AV1048">
        <f t="shared" si="662"/>
        <v>0</v>
      </c>
      <c r="AW1048">
        <f t="shared" si="663"/>
        <v>1</v>
      </c>
      <c r="AX1048">
        <f t="shared" si="664"/>
        <v>0</v>
      </c>
    </row>
    <row r="1049" spans="1:50" x14ac:dyDescent="0.25">
      <c r="A1049" s="1">
        <v>43314</v>
      </c>
      <c r="B1049">
        <v>28159.009765999999</v>
      </c>
      <c r="C1049">
        <v>28218.279297000001</v>
      </c>
      <c r="D1049">
        <v>27578.089843999998</v>
      </c>
      <c r="E1049">
        <v>27714.560547000001</v>
      </c>
      <c r="F1049">
        <v>27714.560547000001</v>
      </c>
      <c r="G1049">
        <v>1989173700</v>
      </c>
      <c r="H1049" s="2">
        <f t="shared" si="666"/>
        <v>-2.2094683548483318E-2</v>
      </c>
      <c r="I1049">
        <f t="shared" si="667"/>
        <v>28728.169922000001</v>
      </c>
      <c r="J1049">
        <f t="shared" si="668"/>
        <v>26871.109375</v>
      </c>
      <c r="K1049">
        <f t="shared" si="669"/>
        <v>28121.400390999999</v>
      </c>
      <c r="L1049">
        <f t="shared" si="670"/>
        <v>3.6573171466351084E-2</v>
      </c>
      <c r="M1049">
        <f t="shared" si="671"/>
        <v>-3.0433503377029103E-2</v>
      </c>
      <c r="N1049">
        <f t="shared" si="672"/>
        <v>1.4679642612772215E-2</v>
      </c>
      <c r="O1049">
        <f t="shared" si="673"/>
        <v>1</v>
      </c>
      <c r="P1049">
        <f t="shared" si="665"/>
        <v>0</v>
      </c>
      <c r="Q1049">
        <f t="shared" si="674"/>
        <v>0</v>
      </c>
      <c r="R1049">
        <f t="shared" si="675"/>
        <v>1</v>
      </c>
      <c r="S1049">
        <f t="shared" si="676"/>
        <v>2</v>
      </c>
      <c r="T1049" s="4">
        <f t="shared" si="677"/>
        <v>0.96790531645151667</v>
      </c>
      <c r="U1049" s="4">
        <f t="shared" si="678"/>
        <v>0.97290531645151668</v>
      </c>
      <c r="V1049" s="4">
        <f>PRODUCT($T$3:T1049)-1</f>
        <v>0.83480664934435245</v>
      </c>
      <c r="W1049" s="3">
        <f>PRODUCT($U$3:U1049)-1</f>
        <v>0.55505498399858078</v>
      </c>
      <c r="X1049">
        <f t="shared" si="679"/>
        <v>0.2450011901757716</v>
      </c>
      <c r="Y1049" s="1">
        <f t="shared" si="639"/>
        <v>43314</v>
      </c>
      <c r="Z1049">
        <f t="shared" si="640"/>
        <v>-1.064614886540205E-2</v>
      </c>
      <c r="AA1049" s="5">
        <f t="shared" si="641"/>
        <v>-2.1096513826751595E-3</v>
      </c>
      <c r="AB1049" s="5">
        <f t="shared" si="642"/>
        <v>4.7380906717402471E-3</v>
      </c>
      <c r="AC1049" s="5">
        <f t="shared" si="643"/>
        <v>1.3168734087826595E-2</v>
      </c>
      <c r="AD1049" s="5">
        <f t="shared" si="644"/>
        <v>-2.1785732959200832E-4</v>
      </c>
      <c r="AE1049" s="5">
        <f t="shared" si="645"/>
        <v>-1.2919507604877589E-2</v>
      </c>
      <c r="AF1049" s="5">
        <f t="shared" si="646"/>
        <v>5.9742328440268722E-3</v>
      </c>
      <c r="AG1049" s="5">
        <f t="shared" si="647"/>
        <v>1.5662947631029933E-3</v>
      </c>
      <c r="AH1049" s="5">
        <f t="shared" si="648"/>
        <v>4.985270436739242E-4</v>
      </c>
      <c r="AI1049" s="5">
        <f t="shared" si="649"/>
        <v>-1.2543263165827878E-2</v>
      </c>
      <c r="AJ1049" s="5">
        <f t="shared" si="650"/>
        <v>-2.2801964507233041E-3</v>
      </c>
      <c r="AK1049">
        <f t="shared" si="651"/>
        <v>-3.7898408636215519E-3</v>
      </c>
      <c r="AL1049" s="5">
        <f t="shared" si="652"/>
        <v>7.6263670150247265E-3</v>
      </c>
      <c r="AM1049" s="5">
        <f t="shared" si="653"/>
        <v>1.1209656112094457E-3</v>
      </c>
      <c r="AN1049" s="5">
        <f t="shared" si="654"/>
        <v>1.4384536318373442E-2</v>
      </c>
      <c r="AO1049" s="5">
        <f t="shared" si="655"/>
        <v>9.0128022427504728E-3</v>
      </c>
      <c r="AP1049" s="5">
        <f t="shared" si="656"/>
        <v>-4.8324832252971683E-3</v>
      </c>
      <c r="AQ1049" s="5">
        <f t="shared" si="657"/>
        <v>8.039525709382378E-4</v>
      </c>
      <c r="AR1049" s="5">
        <f t="shared" si="658"/>
        <v>-2.4700648562108185E-3</v>
      </c>
      <c r="AS1049" s="5">
        <f t="shared" si="659"/>
        <v>-5.2246688234804939E-3</v>
      </c>
      <c r="AT1049" s="5">
        <f t="shared" si="660"/>
        <v>-8.4759979436519473E-3</v>
      </c>
      <c r="AU1049" s="5">
        <f t="shared" si="661"/>
        <v>-2.2094683548483318E-2</v>
      </c>
      <c r="AV1049">
        <f t="shared" si="662"/>
        <v>1</v>
      </c>
      <c r="AW1049">
        <f t="shared" si="663"/>
        <v>0</v>
      </c>
      <c r="AX1049">
        <f t="shared" si="664"/>
        <v>0</v>
      </c>
    </row>
    <row r="1050" spans="1:50" x14ac:dyDescent="0.25">
      <c r="A1050" s="1">
        <v>43315</v>
      </c>
      <c r="B1050">
        <v>27751.599609000001</v>
      </c>
      <c r="C1050">
        <v>27786.150390999999</v>
      </c>
      <c r="D1050">
        <v>27604.560547000001</v>
      </c>
      <c r="E1050">
        <v>27676.320313</v>
      </c>
      <c r="F1050">
        <v>27676.320313</v>
      </c>
      <c r="G1050">
        <v>1608505200</v>
      </c>
      <c r="H1050" s="2">
        <f t="shared" si="666"/>
        <v>-1.3797885748594307E-3</v>
      </c>
      <c r="I1050">
        <f t="shared" si="667"/>
        <v>28728.169922000001</v>
      </c>
      <c r="J1050">
        <f t="shared" si="668"/>
        <v>26871.109375</v>
      </c>
      <c r="K1050">
        <f t="shared" si="669"/>
        <v>27720.320313</v>
      </c>
      <c r="L1050">
        <f t="shared" si="670"/>
        <v>3.8005399457164524E-2</v>
      </c>
      <c r="M1050">
        <f t="shared" si="671"/>
        <v>-2.9093858175278431E-2</v>
      </c>
      <c r="N1050">
        <f t="shared" si="672"/>
        <v>1.5898067193322873E-3</v>
      </c>
      <c r="O1050">
        <f t="shared" si="673"/>
        <v>0</v>
      </c>
      <c r="P1050">
        <f t="shared" si="665"/>
        <v>1</v>
      </c>
      <c r="Q1050">
        <f t="shared" si="674"/>
        <v>0</v>
      </c>
      <c r="R1050">
        <f t="shared" si="675"/>
        <v>1</v>
      </c>
      <c r="S1050">
        <f t="shared" si="676"/>
        <v>0</v>
      </c>
      <c r="T1050" s="4">
        <f t="shared" si="677"/>
        <v>0.99862021142514057</v>
      </c>
      <c r="U1050" s="4">
        <f t="shared" si="678"/>
        <v>0.99862021142514057</v>
      </c>
      <c r="V1050" s="4">
        <f>PRODUCT($T$3:T1050)-1</f>
        <v>0.83227500409251109</v>
      </c>
      <c r="W1050" s="3">
        <f>PRODUCT($U$3:U1050)-1</f>
        <v>0.55290933689838129</v>
      </c>
      <c r="X1050">
        <f t="shared" si="679"/>
        <v>0.24328335175788052</v>
      </c>
      <c r="Y1050" s="1">
        <f t="shared" si="639"/>
        <v>43315</v>
      </c>
      <c r="Z1050">
        <f t="shared" si="640"/>
        <v>-2.1096513826751595E-3</v>
      </c>
      <c r="AA1050" s="5">
        <f t="shared" si="641"/>
        <v>4.7380906717402471E-3</v>
      </c>
      <c r="AB1050" s="5">
        <f t="shared" si="642"/>
        <v>1.3168734087826595E-2</v>
      </c>
      <c r="AC1050" s="5">
        <f t="shared" si="643"/>
        <v>-2.1785732959200832E-4</v>
      </c>
      <c r="AD1050" s="5">
        <f t="shared" si="644"/>
        <v>-1.2919507604877589E-2</v>
      </c>
      <c r="AE1050" s="5">
        <f t="shared" si="645"/>
        <v>5.9742328440268722E-3</v>
      </c>
      <c r="AF1050" s="5">
        <f t="shared" si="646"/>
        <v>1.5662947631029933E-3</v>
      </c>
      <c r="AG1050" s="5">
        <f t="shared" si="647"/>
        <v>4.985270436739242E-4</v>
      </c>
      <c r="AH1050" s="5">
        <f t="shared" si="648"/>
        <v>-1.2543263165827878E-2</v>
      </c>
      <c r="AI1050" s="5">
        <f t="shared" si="649"/>
        <v>-2.2801964507233041E-3</v>
      </c>
      <c r="AJ1050" s="5">
        <f t="shared" si="650"/>
        <v>-3.7898408636215519E-3</v>
      </c>
      <c r="AK1050">
        <f t="shared" si="651"/>
        <v>7.6263670150247265E-3</v>
      </c>
      <c r="AL1050" s="5">
        <f t="shared" si="652"/>
        <v>1.1209656112094457E-3</v>
      </c>
      <c r="AM1050" s="5">
        <f t="shared" si="653"/>
        <v>1.4384536318373442E-2</v>
      </c>
      <c r="AN1050" s="5">
        <f t="shared" si="654"/>
        <v>9.0128022427504728E-3</v>
      </c>
      <c r="AO1050" s="5">
        <f t="shared" si="655"/>
        <v>-4.8324832252971683E-3</v>
      </c>
      <c r="AP1050" s="5">
        <f t="shared" si="656"/>
        <v>8.039525709382378E-4</v>
      </c>
      <c r="AQ1050" s="5">
        <f t="shared" si="657"/>
        <v>-2.4700648562108185E-3</v>
      </c>
      <c r="AR1050" s="5">
        <f t="shared" si="658"/>
        <v>-5.2246688234804939E-3</v>
      </c>
      <c r="AS1050" s="5">
        <f t="shared" si="659"/>
        <v>-8.4759979436519473E-3</v>
      </c>
      <c r="AT1050" s="5">
        <f t="shared" si="660"/>
        <v>-2.2094683548483318E-2</v>
      </c>
      <c r="AU1050" s="5">
        <f t="shared" si="661"/>
        <v>-1.3797885748594307E-3</v>
      </c>
      <c r="AV1050">
        <f t="shared" si="662"/>
        <v>0</v>
      </c>
      <c r="AW1050">
        <f t="shared" si="663"/>
        <v>1</v>
      </c>
      <c r="AX1050">
        <f t="shared" si="664"/>
        <v>0</v>
      </c>
    </row>
    <row r="1051" spans="1:50" x14ac:dyDescent="0.25">
      <c r="A1051" s="1">
        <v>43318</v>
      </c>
      <c r="B1051">
        <v>27885.509765999999</v>
      </c>
      <c r="C1051">
        <v>28074.529297000001</v>
      </c>
      <c r="D1051">
        <v>27730.419922000001</v>
      </c>
      <c r="E1051">
        <v>27819.560547000001</v>
      </c>
      <c r="F1051">
        <v>27819.560547000001</v>
      </c>
      <c r="G1051">
        <v>1445836100</v>
      </c>
      <c r="H1051" s="2">
        <f t="shared" si="666"/>
        <v>5.1755519657257221E-3</v>
      </c>
      <c r="I1051">
        <f t="shared" si="667"/>
        <v>28728.169922000001</v>
      </c>
      <c r="J1051">
        <f t="shared" si="668"/>
        <v>26871.109375</v>
      </c>
      <c r="K1051">
        <f t="shared" si="669"/>
        <v>27577.039063</v>
      </c>
      <c r="L1051">
        <f t="shared" si="670"/>
        <v>3.2660809773214838E-2</v>
      </c>
      <c r="M1051">
        <f t="shared" si="671"/>
        <v>-3.4092960253546467E-2</v>
      </c>
      <c r="N1051">
        <f t="shared" si="672"/>
        <v>-8.7176604961199944E-3</v>
      </c>
      <c r="O1051">
        <f t="shared" si="673"/>
        <v>0</v>
      </c>
      <c r="P1051">
        <f t="shared" si="665"/>
        <v>1</v>
      </c>
      <c r="Q1051">
        <f t="shared" si="674"/>
        <v>0</v>
      </c>
      <c r="R1051">
        <f t="shared" si="675"/>
        <v>1</v>
      </c>
      <c r="S1051">
        <f t="shared" si="676"/>
        <v>0</v>
      </c>
      <c r="T1051" s="4">
        <f t="shared" si="677"/>
        <v>1.0051755519657257</v>
      </c>
      <c r="U1051" s="4">
        <f t="shared" si="678"/>
        <v>1.0051755519657257</v>
      </c>
      <c r="V1051" s="4">
        <f>PRODUCT($T$3:T1051)-1</f>
        <v>0.84175803859169229</v>
      </c>
      <c r="W1051" s="3">
        <f>PRODUCT($U$3:U1051)-1</f>
        <v>0.56094649986955947</v>
      </c>
      <c r="X1051">
        <f t="shared" si="679"/>
        <v>0.24971802935302523</v>
      </c>
      <c r="Y1051" s="1">
        <f t="shared" si="639"/>
        <v>43318</v>
      </c>
      <c r="Z1051">
        <f t="shared" si="640"/>
        <v>4.7380906717402471E-3</v>
      </c>
      <c r="AA1051" s="5">
        <f t="shared" si="641"/>
        <v>1.3168734087826595E-2</v>
      </c>
      <c r="AB1051" s="5">
        <f t="shared" si="642"/>
        <v>-2.1785732959200832E-4</v>
      </c>
      <c r="AC1051" s="5">
        <f t="shared" si="643"/>
        <v>-1.2919507604877589E-2</v>
      </c>
      <c r="AD1051" s="5">
        <f t="shared" si="644"/>
        <v>5.9742328440268722E-3</v>
      </c>
      <c r="AE1051" s="5">
        <f t="shared" si="645"/>
        <v>1.5662947631029933E-3</v>
      </c>
      <c r="AF1051" s="5">
        <f t="shared" si="646"/>
        <v>4.985270436739242E-4</v>
      </c>
      <c r="AG1051" s="5">
        <f t="shared" si="647"/>
        <v>-1.2543263165827878E-2</v>
      </c>
      <c r="AH1051" s="5">
        <f t="shared" si="648"/>
        <v>-2.2801964507233041E-3</v>
      </c>
      <c r="AI1051" s="5">
        <f t="shared" si="649"/>
        <v>-3.7898408636215519E-3</v>
      </c>
      <c r="AJ1051" s="5">
        <f t="shared" si="650"/>
        <v>7.6263670150247265E-3</v>
      </c>
      <c r="AK1051">
        <f t="shared" si="651"/>
        <v>1.1209656112094457E-3</v>
      </c>
      <c r="AL1051" s="5">
        <f t="shared" si="652"/>
        <v>1.4384536318373442E-2</v>
      </c>
      <c r="AM1051" s="5">
        <f t="shared" si="653"/>
        <v>9.0128022427504728E-3</v>
      </c>
      <c r="AN1051" s="5">
        <f t="shared" si="654"/>
        <v>-4.8324832252971683E-3</v>
      </c>
      <c r="AO1051" s="5">
        <f t="shared" si="655"/>
        <v>8.039525709382378E-4</v>
      </c>
      <c r="AP1051" s="5">
        <f t="shared" si="656"/>
        <v>-2.4700648562108185E-3</v>
      </c>
      <c r="AQ1051" s="5">
        <f t="shared" si="657"/>
        <v>-5.2246688234804939E-3</v>
      </c>
      <c r="AR1051" s="5">
        <f t="shared" si="658"/>
        <v>-8.4759979436519473E-3</v>
      </c>
      <c r="AS1051" s="5">
        <f t="shared" si="659"/>
        <v>-2.2094683548483318E-2</v>
      </c>
      <c r="AT1051" s="5">
        <f t="shared" si="660"/>
        <v>-1.3797885748594307E-3</v>
      </c>
      <c r="AU1051" s="5">
        <f t="shared" si="661"/>
        <v>5.1755519657257221E-3</v>
      </c>
      <c r="AV1051">
        <f t="shared" si="662"/>
        <v>0</v>
      </c>
      <c r="AW1051">
        <f t="shared" si="663"/>
        <v>1</v>
      </c>
      <c r="AX1051">
        <f t="shared" si="664"/>
        <v>0</v>
      </c>
    </row>
    <row r="1052" spans="1:50" x14ac:dyDescent="0.25">
      <c r="A1052" s="1">
        <v>43319</v>
      </c>
      <c r="B1052">
        <v>27889.439452999999</v>
      </c>
      <c r="C1052">
        <v>28266.679688</v>
      </c>
      <c r="D1052">
        <v>27843.160156000002</v>
      </c>
      <c r="E1052">
        <v>28248.880859000001</v>
      </c>
      <c r="F1052">
        <v>28248.880859000001</v>
      </c>
      <c r="G1052">
        <v>1553852900</v>
      </c>
      <c r="H1052" s="2">
        <f t="shared" si="666"/>
        <v>1.5432318252284416E-2</v>
      </c>
      <c r="I1052">
        <f t="shared" si="667"/>
        <v>28728.169922000001</v>
      </c>
      <c r="J1052">
        <f t="shared" si="668"/>
        <v>26871.109375</v>
      </c>
      <c r="K1052">
        <f t="shared" si="669"/>
        <v>27563.789063</v>
      </c>
      <c r="L1052">
        <f t="shared" si="670"/>
        <v>1.6966656675437841E-2</v>
      </c>
      <c r="M1052">
        <f t="shared" si="671"/>
        <v>-4.8772604156495203E-2</v>
      </c>
      <c r="N1052">
        <f t="shared" si="672"/>
        <v>-2.425199778424969E-2</v>
      </c>
      <c r="O1052">
        <f t="shared" si="673"/>
        <v>0</v>
      </c>
      <c r="P1052">
        <f t="shared" si="665"/>
        <v>0</v>
      </c>
      <c r="Q1052">
        <f t="shared" si="674"/>
        <v>1</v>
      </c>
      <c r="R1052">
        <f t="shared" si="675"/>
        <v>-1</v>
      </c>
      <c r="S1052">
        <f t="shared" si="676"/>
        <v>2</v>
      </c>
      <c r="T1052" s="4">
        <f t="shared" si="677"/>
        <v>0.97456768174771558</v>
      </c>
      <c r="U1052" s="4">
        <f t="shared" si="678"/>
        <v>0.995</v>
      </c>
      <c r="V1052" s="4">
        <f>PRODUCT($T$3:T1052)-1</f>
        <v>0.79491786201052528</v>
      </c>
      <c r="W1052" s="3">
        <f>PRODUCT($U$3:U1052)-1</f>
        <v>0.5531417673702117</v>
      </c>
      <c r="X1052">
        <f t="shared" si="679"/>
        <v>0.26900407570761864</v>
      </c>
      <c r="Y1052" s="1">
        <f t="shared" si="639"/>
        <v>43319</v>
      </c>
      <c r="Z1052">
        <f t="shared" si="640"/>
        <v>1.3168734087826595E-2</v>
      </c>
      <c r="AA1052" s="5">
        <f t="shared" si="641"/>
        <v>-2.1785732959200832E-4</v>
      </c>
      <c r="AB1052" s="5">
        <f t="shared" si="642"/>
        <v>-1.2919507604877589E-2</v>
      </c>
      <c r="AC1052" s="5">
        <f t="shared" si="643"/>
        <v>5.9742328440268722E-3</v>
      </c>
      <c r="AD1052" s="5">
        <f t="shared" si="644"/>
        <v>1.5662947631029933E-3</v>
      </c>
      <c r="AE1052" s="5">
        <f t="shared" si="645"/>
        <v>4.985270436739242E-4</v>
      </c>
      <c r="AF1052" s="5">
        <f t="shared" si="646"/>
        <v>-1.2543263165827878E-2</v>
      </c>
      <c r="AG1052" s="5">
        <f t="shared" si="647"/>
        <v>-2.2801964507233041E-3</v>
      </c>
      <c r="AH1052" s="5">
        <f t="shared" si="648"/>
        <v>-3.7898408636215519E-3</v>
      </c>
      <c r="AI1052" s="5">
        <f t="shared" si="649"/>
        <v>7.6263670150247265E-3</v>
      </c>
      <c r="AJ1052" s="5">
        <f t="shared" si="650"/>
        <v>1.1209656112094457E-3</v>
      </c>
      <c r="AK1052">
        <f t="shared" si="651"/>
        <v>1.4384536318373442E-2</v>
      </c>
      <c r="AL1052" s="5">
        <f t="shared" si="652"/>
        <v>9.0128022427504728E-3</v>
      </c>
      <c r="AM1052" s="5">
        <f t="shared" si="653"/>
        <v>-4.8324832252971683E-3</v>
      </c>
      <c r="AN1052" s="5">
        <f t="shared" si="654"/>
        <v>8.039525709382378E-4</v>
      </c>
      <c r="AO1052" s="5">
        <f t="shared" si="655"/>
        <v>-2.4700648562108185E-3</v>
      </c>
      <c r="AP1052" s="5">
        <f t="shared" si="656"/>
        <v>-5.2246688234804939E-3</v>
      </c>
      <c r="AQ1052" s="5">
        <f t="shared" si="657"/>
        <v>-8.4759979436519473E-3</v>
      </c>
      <c r="AR1052" s="5">
        <f t="shared" si="658"/>
        <v>-2.2094683548483318E-2</v>
      </c>
      <c r="AS1052" s="5">
        <f t="shared" si="659"/>
        <v>-1.3797885748594307E-3</v>
      </c>
      <c r="AT1052" s="5">
        <f t="shared" si="660"/>
        <v>5.1755519657257221E-3</v>
      </c>
      <c r="AU1052" s="5">
        <f t="shared" si="661"/>
        <v>1.5432318252284416E-2</v>
      </c>
      <c r="AV1052">
        <f t="shared" si="662"/>
        <v>0</v>
      </c>
      <c r="AW1052">
        <f t="shared" si="663"/>
        <v>0</v>
      </c>
      <c r="AX1052">
        <f t="shared" si="664"/>
        <v>1</v>
      </c>
    </row>
    <row r="1053" spans="1:50" x14ac:dyDescent="0.25">
      <c r="A1053" s="1">
        <v>43320</v>
      </c>
      <c r="B1053">
        <v>28473.480468999998</v>
      </c>
      <c r="C1053">
        <v>28473.480468999998</v>
      </c>
      <c r="D1053">
        <v>28224.460938</v>
      </c>
      <c r="E1053">
        <v>28359.140625</v>
      </c>
      <c r="F1053">
        <v>28359.140625</v>
      </c>
      <c r="G1053">
        <v>1611650400</v>
      </c>
      <c r="H1053" s="2">
        <f t="shared" si="666"/>
        <v>3.9031551922479313E-3</v>
      </c>
      <c r="I1053">
        <f t="shared" si="667"/>
        <v>28728.169922000001</v>
      </c>
      <c r="J1053">
        <f t="shared" si="668"/>
        <v>26871.109375</v>
      </c>
      <c r="K1053">
        <f t="shared" si="669"/>
        <v>27208.339843999998</v>
      </c>
      <c r="L1053">
        <f t="shared" si="670"/>
        <v>1.3012710853257836E-2</v>
      </c>
      <c r="M1053">
        <f t="shared" si="671"/>
        <v>-5.2470957060251178E-2</v>
      </c>
      <c r="N1053">
        <f t="shared" si="672"/>
        <v>-4.0579536461182952E-2</v>
      </c>
      <c r="O1053">
        <f t="shared" si="673"/>
        <v>0</v>
      </c>
      <c r="P1053">
        <f t="shared" si="665"/>
        <v>0</v>
      </c>
      <c r="Q1053">
        <f t="shared" si="674"/>
        <v>1</v>
      </c>
      <c r="R1053">
        <f t="shared" si="675"/>
        <v>-1</v>
      </c>
      <c r="S1053">
        <f t="shared" si="676"/>
        <v>0</v>
      </c>
      <c r="T1053" s="4">
        <f t="shared" si="677"/>
        <v>0.99609684480775207</v>
      </c>
      <c r="U1053" s="4">
        <f t="shared" si="678"/>
        <v>1</v>
      </c>
      <c r="V1053" s="4">
        <f>PRODUCT($T$3:T1053)-1</f>
        <v>0.78791201903776042</v>
      </c>
      <c r="W1053" s="3">
        <f>PRODUCT($U$3:U1053)-1</f>
        <v>0.5531417673702117</v>
      </c>
      <c r="X1053">
        <f t="shared" si="679"/>
        <v>0.27395719555470066</v>
      </c>
      <c r="Y1053" s="1">
        <f t="shared" si="639"/>
        <v>43320</v>
      </c>
      <c r="Z1053">
        <f t="shared" si="640"/>
        <v>-2.1785732959200832E-4</v>
      </c>
      <c r="AA1053" s="5">
        <f t="shared" si="641"/>
        <v>-1.2919507604877589E-2</v>
      </c>
      <c r="AB1053" s="5">
        <f t="shared" si="642"/>
        <v>5.9742328440268722E-3</v>
      </c>
      <c r="AC1053" s="5">
        <f t="shared" si="643"/>
        <v>1.5662947631029933E-3</v>
      </c>
      <c r="AD1053" s="5">
        <f t="shared" si="644"/>
        <v>4.985270436739242E-4</v>
      </c>
      <c r="AE1053" s="5">
        <f t="shared" si="645"/>
        <v>-1.2543263165827878E-2</v>
      </c>
      <c r="AF1053" s="5">
        <f t="shared" si="646"/>
        <v>-2.2801964507233041E-3</v>
      </c>
      <c r="AG1053" s="5">
        <f t="shared" si="647"/>
        <v>-3.7898408636215519E-3</v>
      </c>
      <c r="AH1053" s="5">
        <f t="shared" si="648"/>
        <v>7.6263670150247265E-3</v>
      </c>
      <c r="AI1053" s="5">
        <f t="shared" si="649"/>
        <v>1.1209656112094457E-3</v>
      </c>
      <c r="AJ1053" s="5">
        <f t="shared" si="650"/>
        <v>1.4384536318373442E-2</v>
      </c>
      <c r="AK1053">
        <f t="shared" si="651"/>
        <v>9.0128022427504728E-3</v>
      </c>
      <c r="AL1053" s="5">
        <f t="shared" si="652"/>
        <v>-4.8324832252971683E-3</v>
      </c>
      <c r="AM1053" s="5">
        <f t="shared" si="653"/>
        <v>8.039525709382378E-4</v>
      </c>
      <c r="AN1053" s="5">
        <f t="shared" si="654"/>
        <v>-2.4700648562108185E-3</v>
      </c>
      <c r="AO1053" s="5">
        <f t="shared" si="655"/>
        <v>-5.2246688234804939E-3</v>
      </c>
      <c r="AP1053" s="5">
        <f t="shared" si="656"/>
        <v>-8.4759979436519473E-3</v>
      </c>
      <c r="AQ1053" s="5">
        <f t="shared" si="657"/>
        <v>-2.2094683548483318E-2</v>
      </c>
      <c r="AR1053" s="5">
        <f t="shared" si="658"/>
        <v>-1.3797885748594307E-3</v>
      </c>
      <c r="AS1053" s="5">
        <f t="shared" si="659"/>
        <v>5.1755519657257221E-3</v>
      </c>
      <c r="AT1053" s="5">
        <f t="shared" si="660"/>
        <v>1.5432318252284416E-2</v>
      </c>
      <c r="AU1053" s="5">
        <f t="shared" si="661"/>
        <v>3.9031551922479313E-3</v>
      </c>
      <c r="AV1053">
        <f t="shared" si="662"/>
        <v>0</v>
      </c>
      <c r="AW1053">
        <f t="shared" si="663"/>
        <v>0</v>
      </c>
      <c r="AX1053">
        <f t="shared" si="664"/>
        <v>1</v>
      </c>
    </row>
    <row r="1054" spans="1:50" x14ac:dyDescent="0.25">
      <c r="A1054" s="1">
        <v>43321</v>
      </c>
      <c r="B1054">
        <v>28260.5</v>
      </c>
      <c r="C1054">
        <v>28728.169922000001</v>
      </c>
      <c r="D1054">
        <v>28192.810547000001</v>
      </c>
      <c r="E1054">
        <v>28607.300781000002</v>
      </c>
      <c r="F1054">
        <v>28607.300781000002</v>
      </c>
      <c r="G1054">
        <v>1448212200</v>
      </c>
      <c r="H1054" s="2">
        <f t="shared" si="666"/>
        <v>8.7506232745726553E-3</v>
      </c>
      <c r="I1054">
        <f t="shared" si="667"/>
        <v>28665.900390999999</v>
      </c>
      <c r="J1054">
        <f t="shared" si="668"/>
        <v>26818.820313</v>
      </c>
      <c r="K1054">
        <f t="shared" si="669"/>
        <v>26818.820313</v>
      </c>
      <c r="L1054">
        <f t="shared" si="670"/>
        <v>2.0484145095898132E-3</v>
      </c>
      <c r="M1054">
        <f t="shared" si="671"/>
        <v>-6.2518322916639835E-2</v>
      </c>
      <c r="N1054">
        <f t="shared" si="672"/>
        <v>-6.2518322916639835E-2</v>
      </c>
      <c r="O1054">
        <f t="shared" si="673"/>
        <v>0</v>
      </c>
      <c r="P1054">
        <f t="shared" si="665"/>
        <v>0</v>
      </c>
      <c r="Q1054">
        <f t="shared" si="674"/>
        <v>1</v>
      </c>
      <c r="R1054">
        <f t="shared" si="675"/>
        <v>-1</v>
      </c>
      <c r="S1054">
        <f t="shared" si="676"/>
        <v>0</v>
      </c>
      <c r="T1054" s="4">
        <f t="shared" si="677"/>
        <v>0.99124937672542734</v>
      </c>
      <c r="U1054" s="4">
        <f t="shared" si="678"/>
        <v>1</v>
      </c>
      <c r="V1054" s="4">
        <f>PRODUCT($T$3:T1054)-1</f>
        <v>0.77226667451108044</v>
      </c>
      <c r="W1054" s="3">
        <f>PRODUCT($U$3:U1054)-1</f>
        <v>0.5531417673702117</v>
      </c>
      <c r="X1054">
        <f t="shared" si="679"/>
        <v>0.28510511504093095</v>
      </c>
      <c r="Y1054" s="1">
        <f t="shared" si="639"/>
        <v>43321</v>
      </c>
      <c r="Z1054">
        <f t="shared" si="640"/>
        <v>-1.2919507604877589E-2</v>
      </c>
      <c r="AA1054" s="5">
        <f t="shared" si="641"/>
        <v>5.9742328440268722E-3</v>
      </c>
      <c r="AB1054" s="5">
        <f t="shared" si="642"/>
        <v>1.5662947631029933E-3</v>
      </c>
      <c r="AC1054" s="5">
        <f t="shared" si="643"/>
        <v>4.985270436739242E-4</v>
      </c>
      <c r="AD1054" s="5">
        <f t="shared" si="644"/>
        <v>-1.2543263165827878E-2</v>
      </c>
      <c r="AE1054" s="5">
        <f t="shared" si="645"/>
        <v>-2.2801964507233041E-3</v>
      </c>
      <c r="AF1054" s="5">
        <f t="shared" si="646"/>
        <v>-3.7898408636215519E-3</v>
      </c>
      <c r="AG1054" s="5">
        <f t="shared" si="647"/>
        <v>7.6263670150247265E-3</v>
      </c>
      <c r="AH1054" s="5">
        <f t="shared" si="648"/>
        <v>1.1209656112094457E-3</v>
      </c>
      <c r="AI1054" s="5">
        <f t="shared" si="649"/>
        <v>1.4384536318373442E-2</v>
      </c>
      <c r="AJ1054" s="5">
        <f t="shared" si="650"/>
        <v>9.0128022427504728E-3</v>
      </c>
      <c r="AK1054">
        <f t="shared" si="651"/>
        <v>-4.8324832252971683E-3</v>
      </c>
      <c r="AL1054" s="5">
        <f t="shared" si="652"/>
        <v>8.039525709382378E-4</v>
      </c>
      <c r="AM1054" s="5">
        <f t="shared" si="653"/>
        <v>-2.4700648562108185E-3</v>
      </c>
      <c r="AN1054" s="5">
        <f t="shared" si="654"/>
        <v>-5.2246688234804939E-3</v>
      </c>
      <c r="AO1054" s="5">
        <f t="shared" si="655"/>
        <v>-8.4759979436519473E-3</v>
      </c>
      <c r="AP1054" s="5">
        <f t="shared" si="656"/>
        <v>-2.2094683548483318E-2</v>
      </c>
      <c r="AQ1054" s="5">
        <f t="shared" si="657"/>
        <v>-1.3797885748594307E-3</v>
      </c>
      <c r="AR1054" s="5">
        <f t="shared" si="658"/>
        <v>5.1755519657257221E-3</v>
      </c>
      <c r="AS1054" s="5">
        <f t="shared" si="659"/>
        <v>1.5432318252284416E-2</v>
      </c>
      <c r="AT1054" s="5">
        <f t="shared" si="660"/>
        <v>3.9031551922479313E-3</v>
      </c>
      <c r="AU1054" s="5">
        <f t="shared" si="661"/>
        <v>8.7506232745726553E-3</v>
      </c>
      <c r="AV1054">
        <f t="shared" si="662"/>
        <v>0</v>
      </c>
      <c r="AW1054">
        <f t="shared" si="663"/>
        <v>0</v>
      </c>
      <c r="AX1054">
        <f t="shared" si="664"/>
        <v>1</v>
      </c>
    </row>
    <row r="1055" spans="1:50" x14ac:dyDescent="0.25">
      <c r="A1055" s="1">
        <v>43322</v>
      </c>
      <c r="B1055">
        <v>28614.730468999998</v>
      </c>
      <c r="C1055">
        <v>28665.900390999999</v>
      </c>
      <c r="D1055">
        <v>28296.990234000001</v>
      </c>
      <c r="E1055">
        <v>28366.619140999999</v>
      </c>
      <c r="F1055">
        <v>28366.619140999999</v>
      </c>
      <c r="G1055">
        <v>1284477700</v>
      </c>
      <c r="H1055" s="2">
        <f t="shared" si="666"/>
        <v>-8.41329427905535E-3</v>
      </c>
      <c r="I1055">
        <f t="shared" si="667"/>
        <v>28579.640625</v>
      </c>
      <c r="J1055">
        <f t="shared" si="668"/>
        <v>26669.580077999999</v>
      </c>
      <c r="K1055">
        <f t="shared" si="669"/>
        <v>26669.580077999999</v>
      </c>
      <c r="L1055">
        <f t="shared" si="670"/>
        <v>7.5095831103857424E-3</v>
      </c>
      <c r="M1055">
        <f t="shared" si="671"/>
        <v>-5.9825214085776124E-2</v>
      </c>
      <c r="N1055">
        <f t="shared" si="672"/>
        <v>-5.9825214085776124E-2</v>
      </c>
      <c r="O1055">
        <f t="shared" si="673"/>
        <v>0</v>
      </c>
      <c r="P1055">
        <f t="shared" si="665"/>
        <v>0</v>
      </c>
      <c r="Q1055">
        <f t="shared" si="674"/>
        <v>1</v>
      </c>
      <c r="R1055">
        <f t="shared" si="675"/>
        <v>-1</v>
      </c>
      <c r="S1055">
        <f t="shared" si="676"/>
        <v>0</v>
      </c>
      <c r="T1055" s="4">
        <f t="shared" si="677"/>
        <v>1.0084132942790553</v>
      </c>
      <c r="U1055" s="4">
        <f t="shared" si="678"/>
        <v>1</v>
      </c>
      <c r="V1055" s="4">
        <f>PRODUCT($T$3:T1055)-1</f>
        <v>0.78717727558470507</v>
      </c>
      <c r="W1055" s="3">
        <f>PRODUCT($U$3:U1055)-1</f>
        <v>0.5531417673702117</v>
      </c>
      <c r="X1055">
        <f t="shared" si="679"/>
        <v>0.27429314752857237</v>
      </c>
      <c r="Y1055" s="1">
        <f t="shared" si="639"/>
        <v>43322</v>
      </c>
      <c r="Z1055">
        <f t="shared" si="640"/>
        <v>5.9742328440268722E-3</v>
      </c>
      <c r="AA1055" s="5">
        <f t="shared" si="641"/>
        <v>1.5662947631029933E-3</v>
      </c>
      <c r="AB1055" s="5">
        <f t="shared" si="642"/>
        <v>4.985270436739242E-4</v>
      </c>
      <c r="AC1055" s="5">
        <f t="shared" si="643"/>
        <v>-1.2543263165827878E-2</v>
      </c>
      <c r="AD1055" s="5">
        <f t="shared" si="644"/>
        <v>-2.2801964507233041E-3</v>
      </c>
      <c r="AE1055" s="5">
        <f t="shared" si="645"/>
        <v>-3.7898408636215519E-3</v>
      </c>
      <c r="AF1055" s="5">
        <f t="shared" si="646"/>
        <v>7.6263670150247265E-3</v>
      </c>
      <c r="AG1055" s="5">
        <f t="shared" si="647"/>
        <v>1.1209656112094457E-3</v>
      </c>
      <c r="AH1055" s="5">
        <f t="shared" si="648"/>
        <v>1.4384536318373442E-2</v>
      </c>
      <c r="AI1055" s="5">
        <f t="shared" si="649"/>
        <v>9.0128022427504728E-3</v>
      </c>
      <c r="AJ1055" s="5">
        <f t="shared" si="650"/>
        <v>-4.8324832252971683E-3</v>
      </c>
      <c r="AK1055">
        <f t="shared" si="651"/>
        <v>8.039525709382378E-4</v>
      </c>
      <c r="AL1055" s="5">
        <f t="shared" si="652"/>
        <v>-2.4700648562108185E-3</v>
      </c>
      <c r="AM1055" s="5">
        <f t="shared" si="653"/>
        <v>-5.2246688234804939E-3</v>
      </c>
      <c r="AN1055" s="5">
        <f t="shared" si="654"/>
        <v>-8.4759979436519473E-3</v>
      </c>
      <c r="AO1055" s="5">
        <f t="shared" si="655"/>
        <v>-2.2094683548483318E-2</v>
      </c>
      <c r="AP1055" s="5">
        <f t="shared" si="656"/>
        <v>-1.3797885748594307E-3</v>
      </c>
      <c r="AQ1055" s="5">
        <f t="shared" si="657"/>
        <v>5.1755519657257221E-3</v>
      </c>
      <c r="AR1055" s="5">
        <f t="shared" si="658"/>
        <v>1.5432318252284416E-2</v>
      </c>
      <c r="AS1055" s="5">
        <f t="shared" si="659"/>
        <v>3.9031551922479313E-3</v>
      </c>
      <c r="AT1055" s="5">
        <f t="shared" si="660"/>
        <v>8.7506232745726553E-3</v>
      </c>
      <c r="AU1055" s="5">
        <f t="shared" si="661"/>
        <v>-8.41329427905535E-3</v>
      </c>
      <c r="AV1055">
        <f t="shared" si="662"/>
        <v>0</v>
      </c>
      <c r="AW1055">
        <f t="shared" si="663"/>
        <v>0</v>
      </c>
      <c r="AX1055">
        <f t="shared" si="664"/>
        <v>1</v>
      </c>
    </row>
    <row r="1056" spans="1:50" x14ac:dyDescent="0.25">
      <c r="A1056" s="1">
        <v>43325</v>
      </c>
      <c r="B1056">
        <v>27956.779297000001</v>
      </c>
      <c r="C1056">
        <v>28085.169922000001</v>
      </c>
      <c r="D1056">
        <v>27823.210938</v>
      </c>
      <c r="E1056">
        <v>27936.570313</v>
      </c>
      <c r="F1056">
        <v>27936.570313</v>
      </c>
      <c r="G1056">
        <v>1484354700</v>
      </c>
      <c r="H1056" s="2">
        <f t="shared" si="666"/>
        <v>-1.5160383613654682E-2</v>
      </c>
      <c r="I1056">
        <f t="shared" si="667"/>
        <v>28579.640625</v>
      </c>
      <c r="J1056">
        <f t="shared" si="668"/>
        <v>26453.289063</v>
      </c>
      <c r="K1056">
        <f t="shared" si="669"/>
        <v>26453.289063</v>
      </c>
      <c r="L1056">
        <f t="shared" si="670"/>
        <v>2.3018942726149572E-2</v>
      </c>
      <c r="M1056">
        <f t="shared" si="671"/>
        <v>-5.3094608013130706E-2</v>
      </c>
      <c r="N1056">
        <f t="shared" si="672"/>
        <v>-5.3094608013130706E-2</v>
      </c>
      <c r="O1056">
        <f t="shared" si="673"/>
        <v>0</v>
      </c>
      <c r="P1056">
        <f t="shared" si="665"/>
        <v>0</v>
      </c>
      <c r="Q1056">
        <f t="shared" si="674"/>
        <v>1</v>
      </c>
      <c r="R1056">
        <f t="shared" si="675"/>
        <v>-1</v>
      </c>
      <c r="S1056">
        <f t="shared" si="676"/>
        <v>0</v>
      </c>
      <c r="T1056" s="4">
        <f t="shared" si="677"/>
        <v>1.0151603836136547</v>
      </c>
      <c r="U1056" s="4">
        <f t="shared" si="678"/>
        <v>1</v>
      </c>
      <c r="V1056" s="4">
        <f>PRODUCT($T$3:T1056)-1</f>
        <v>0.81427156866817541</v>
      </c>
      <c r="W1056" s="3">
        <f>PRODUCT($U$3:U1056)-1</f>
        <v>0.5531417673702117</v>
      </c>
      <c r="X1056">
        <f t="shared" si="679"/>
        <v>0.25497437457578775</v>
      </c>
      <c r="Y1056" s="1">
        <f t="shared" si="639"/>
        <v>43325</v>
      </c>
      <c r="Z1056">
        <f t="shared" si="640"/>
        <v>1.5662947631029933E-3</v>
      </c>
      <c r="AA1056" s="5">
        <f t="shared" si="641"/>
        <v>4.985270436739242E-4</v>
      </c>
      <c r="AB1056" s="5">
        <f t="shared" si="642"/>
        <v>-1.2543263165827878E-2</v>
      </c>
      <c r="AC1056" s="5">
        <f t="shared" si="643"/>
        <v>-2.2801964507233041E-3</v>
      </c>
      <c r="AD1056" s="5">
        <f t="shared" si="644"/>
        <v>-3.7898408636215519E-3</v>
      </c>
      <c r="AE1056" s="5">
        <f t="shared" si="645"/>
        <v>7.6263670150247265E-3</v>
      </c>
      <c r="AF1056" s="5">
        <f t="shared" si="646"/>
        <v>1.1209656112094457E-3</v>
      </c>
      <c r="AG1056" s="5">
        <f t="shared" si="647"/>
        <v>1.4384536318373442E-2</v>
      </c>
      <c r="AH1056" s="5">
        <f t="shared" si="648"/>
        <v>9.0128022427504728E-3</v>
      </c>
      <c r="AI1056" s="5">
        <f t="shared" si="649"/>
        <v>-4.8324832252971683E-3</v>
      </c>
      <c r="AJ1056" s="5">
        <f t="shared" si="650"/>
        <v>8.039525709382378E-4</v>
      </c>
      <c r="AK1056">
        <f t="shared" si="651"/>
        <v>-2.4700648562108185E-3</v>
      </c>
      <c r="AL1056" s="5">
        <f t="shared" si="652"/>
        <v>-5.2246688234804939E-3</v>
      </c>
      <c r="AM1056" s="5">
        <f t="shared" si="653"/>
        <v>-8.4759979436519473E-3</v>
      </c>
      <c r="AN1056" s="5">
        <f t="shared" si="654"/>
        <v>-2.2094683548483318E-2</v>
      </c>
      <c r="AO1056" s="5">
        <f t="shared" si="655"/>
        <v>-1.3797885748594307E-3</v>
      </c>
      <c r="AP1056" s="5">
        <f t="shared" si="656"/>
        <v>5.1755519657257221E-3</v>
      </c>
      <c r="AQ1056" s="5">
        <f t="shared" si="657"/>
        <v>1.5432318252284416E-2</v>
      </c>
      <c r="AR1056" s="5">
        <f t="shared" si="658"/>
        <v>3.9031551922479313E-3</v>
      </c>
      <c r="AS1056" s="5">
        <f t="shared" si="659"/>
        <v>8.7506232745726553E-3</v>
      </c>
      <c r="AT1056" s="5">
        <f t="shared" si="660"/>
        <v>-8.41329427905535E-3</v>
      </c>
      <c r="AU1056" s="5">
        <f t="shared" si="661"/>
        <v>-1.5160383613654682E-2</v>
      </c>
      <c r="AV1056">
        <f t="shared" si="662"/>
        <v>0</v>
      </c>
      <c r="AW1056">
        <f t="shared" si="663"/>
        <v>0</v>
      </c>
      <c r="AX1056">
        <f t="shared" si="664"/>
        <v>1</v>
      </c>
    </row>
    <row r="1057" spans="1:50" x14ac:dyDescent="0.25">
      <c r="A1057" s="1">
        <v>43326</v>
      </c>
      <c r="B1057">
        <v>27938.320313</v>
      </c>
      <c r="C1057">
        <v>27946.550781000002</v>
      </c>
      <c r="D1057">
        <v>27522.820313</v>
      </c>
      <c r="E1057">
        <v>27752.929688</v>
      </c>
      <c r="F1057">
        <v>27752.929688</v>
      </c>
      <c r="G1057">
        <v>1490419600</v>
      </c>
      <c r="H1057" s="2">
        <f t="shared" si="666"/>
        <v>-6.573484967642762E-3</v>
      </c>
      <c r="I1057">
        <f t="shared" si="667"/>
        <v>28579.640625</v>
      </c>
      <c r="J1057">
        <f t="shared" si="668"/>
        <v>26394.869140999999</v>
      </c>
      <c r="K1057">
        <f t="shared" si="669"/>
        <v>26394.869140999999</v>
      </c>
      <c r="L1057">
        <f t="shared" si="670"/>
        <v>2.9788240243243891E-2</v>
      </c>
      <c r="M1057">
        <f t="shared" si="671"/>
        <v>-4.893395264094258E-2</v>
      </c>
      <c r="N1057">
        <f t="shared" si="672"/>
        <v>-4.893395264094258E-2</v>
      </c>
      <c r="O1057">
        <f t="shared" si="673"/>
        <v>0</v>
      </c>
      <c r="P1057">
        <f t="shared" si="665"/>
        <v>0</v>
      </c>
      <c r="Q1057">
        <f t="shared" si="674"/>
        <v>1</v>
      </c>
      <c r="R1057">
        <f t="shared" si="675"/>
        <v>-1</v>
      </c>
      <c r="S1057">
        <f t="shared" si="676"/>
        <v>0</v>
      </c>
      <c r="T1057" s="4">
        <f t="shared" si="677"/>
        <v>1.0065734849676429</v>
      </c>
      <c r="U1057" s="4">
        <f t="shared" si="678"/>
        <v>1</v>
      </c>
      <c r="V1057" s="4">
        <f>PRODUCT($T$3:T1057)-1</f>
        <v>0.82619765555203761</v>
      </c>
      <c r="W1057" s="3">
        <f>PRODUCT($U$3:U1057)-1</f>
        <v>0.5531417673702117</v>
      </c>
      <c r="X1057">
        <f t="shared" si="679"/>
        <v>0.24672481938973689</v>
      </c>
      <c r="Y1057" s="1">
        <f t="shared" si="639"/>
        <v>43326</v>
      </c>
      <c r="Z1057">
        <f t="shared" si="640"/>
        <v>4.985270436739242E-4</v>
      </c>
      <c r="AA1057" s="5">
        <f t="shared" si="641"/>
        <v>-1.2543263165827878E-2</v>
      </c>
      <c r="AB1057" s="5">
        <f t="shared" si="642"/>
        <v>-2.2801964507233041E-3</v>
      </c>
      <c r="AC1057" s="5">
        <f t="shared" si="643"/>
        <v>-3.7898408636215519E-3</v>
      </c>
      <c r="AD1057" s="5">
        <f t="shared" si="644"/>
        <v>7.6263670150247265E-3</v>
      </c>
      <c r="AE1057" s="5">
        <f t="shared" si="645"/>
        <v>1.1209656112094457E-3</v>
      </c>
      <c r="AF1057" s="5">
        <f t="shared" si="646"/>
        <v>1.4384536318373442E-2</v>
      </c>
      <c r="AG1057" s="5">
        <f t="shared" si="647"/>
        <v>9.0128022427504728E-3</v>
      </c>
      <c r="AH1057" s="5">
        <f t="shared" si="648"/>
        <v>-4.8324832252971683E-3</v>
      </c>
      <c r="AI1057" s="5">
        <f t="shared" si="649"/>
        <v>8.039525709382378E-4</v>
      </c>
      <c r="AJ1057" s="5">
        <f t="shared" si="650"/>
        <v>-2.4700648562108185E-3</v>
      </c>
      <c r="AK1057">
        <f t="shared" si="651"/>
        <v>-5.2246688234804939E-3</v>
      </c>
      <c r="AL1057" s="5">
        <f t="shared" si="652"/>
        <v>-8.4759979436519473E-3</v>
      </c>
      <c r="AM1057" s="5">
        <f t="shared" si="653"/>
        <v>-2.2094683548483318E-2</v>
      </c>
      <c r="AN1057" s="5">
        <f t="shared" si="654"/>
        <v>-1.3797885748594307E-3</v>
      </c>
      <c r="AO1057" s="5">
        <f t="shared" si="655"/>
        <v>5.1755519657257221E-3</v>
      </c>
      <c r="AP1057" s="5">
        <f t="shared" si="656"/>
        <v>1.5432318252284416E-2</v>
      </c>
      <c r="AQ1057" s="5">
        <f t="shared" si="657"/>
        <v>3.9031551922479313E-3</v>
      </c>
      <c r="AR1057" s="5">
        <f t="shared" si="658"/>
        <v>8.7506232745726553E-3</v>
      </c>
      <c r="AS1057" s="5">
        <f t="shared" si="659"/>
        <v>-8.41329427905535E-3</v>
      </c>
      <c r="AT1057" s="5">
        <f t="shared" si="660"/>
        <v>-1.5160383613654682E-2</v>
      </c>
      <c r="AU1057" s="5">
        <f t="shared" si="661"/>
        <v>-6.573484967642762E-3</v>
      </c>
      <c r="AV1057">
        <f t="shared" si="662"/>
        <v>0</v>
      </c>
      <c r="AW1057">
        <f t="shared" si="663"/>
        <v>0</v>
      </c>
      <c r="AX1057">
        <f t="shared" si="664"/>
        <v>1</v>
      </c>
    </row>
    <row r="1058" spans="1:50" x14ac:dyDescent="0.25">
      <c r="A1058" s="1">
        <v>43327</v>
      </c>
      <c r="B1058">
        <v>27724.720702999999</v>
      </c>
      <c r="C1058">
        <v>27727.269531000002</v>
      </c>
      <c r="D1058">
        <v>27249.080077999999</v>
      </c>
      <c r="E1058">
        <v>27323.589843999998</v>
      </c>
      <c r="F1058">
        <v>27323.589843999998</v>
      </c>
      <c r="G1058">
        <v>1913746300</v>
      </c>
      <c r="H1058" s="2">
        <f t="shared" si="666"/>
        <v>-1.5470072847323268E-2</v>
      </c>
      <c r="I1058">
        <f t="shared" si="667"/>
        <v>28579.640625</v>
      </c>
      <c r="J1058">
        <f t="shared" si="668"/>
        <v>26219.560547000001</v>
      </c>
      <c r="K1058">
        <f t="shared" si="669"/>
        <v>26219.560547000001</v>
      </c>
      <c r="L1058">
        <f t="shared" si="670"/>
        <v>4.5969464048144504E-2</v>
      </c>
      <c r="M1058">
        <f t="shared" si="671"/>
        <v>-4.0405719135124252E-2</v>
      </c>
      <c r="N1058">
        <f t="shared" si="672"/>
        <v>-4.0405719135124252E-2</v>
      </c>
      <c r="O1058">
        <f t="shared" si="673"/>
        <v>0</v>
      </c>
      <c r="P1058">
        <f t="shared" si="665"/>
        <v>1</v>
      </c>
      <c r="Q1058">
        <f t="shared" si="674"/>
        <v>0</v>
      </c>
      <c r="R1058">
        <f t="shared" si="675"/>
        <v>-1</v>
      </c>
      <c r="S1058">
        <f t="shared" si="676"/>
        <v>0</v>
      </c>
      <c r="T1058" s="4">
        <f t="shared" si="677"/>
        <v>1.0154700728473234</v>
      </c>
      <c r="U1058" s="4">
        <f t="shared" si="678"/>
        <v>1</v>
      </c>
      <c r="V1058" s="4">
        <f>PRODUCT($T$3:T1058)-1</f>
        <v>0.85444906631703876</v>
      </c>
      <c r="W1058" s="3">
        <f>PRODUCT($U$3:U1058)-1</f>
        <v>0.5531417673702117</v>
      </c>
      <c r="X1058">
        <f t="shared" si="679"/>
        <v>0.2274378956132117</v>
      </c>
      <c r="Y1058" s="1">
        <f t="shared" ref="Y1058:Y1121" si="680">A1058</f>
        <v>43327</v>
      </c>
      <c r="Z1058">
        <f t="shared" ref="Z1058:Z1121" si="681">$H1037</f>
        <v>-1.2543263165827878E-2</v>
      </c>
      <c r="AA1058" s="5">
        <f t="shared" ref="AA1058:AA1121" si="682">$H1038</f>
        <v>-2.2801964507233041E-3</v>
      </c>
      <c r="AB1058" s="5">
        <f t="shared" ref="AB1058:AB1121" si="683">$H1039</f>
        <v>-3.7898408636215519E-3</v>
      </c>
      <c r="AC1058" s="5">
        <f t="shared" ref="AC1058:AC1121" si="684">$H1040</f>
        <v>7.6263670150247265E-3</v>
      </c>
      <c r="AD1058" s="5">
        <f t="shared" ref="AD1058:AD1121" si="685">$H1041</f>
        <v>1.1209656112094457E-3</v>
      </c>
      <c r="AE1058" s="5">
        <f t="shared" ref="AE1058:AE1121" si="686">$H1042</f>
        <v>1.4384536318373442E-2</v>
      </c>
      <c r="AF1058" s="5">
        <f t="shared" ref="AF1058:AF1121" si="687">$H1043</f>
        <v>9.0128022427504728E-3</v>
      </c>
      <c r="AG1058" s="5">
        <f t="shared" ref="AG1058:AG1121" si="688">$H1044</f>
        <v>-4.8324832252971683E-3</v>
      </c>
      <c r="AH1058" s="5">
        <f t="shared" ref="AH1058:AH1121" si="689">$H1045</f>
        <v>8.039525709382378E-4</v>
      </c>
      <c r="AI1058" s="5">
        <f t="shared" ref="AI1058:AI1121" si="690">$H1046</f>
        <v>-2.4700648562108185E-3</v>
      </c>
      <c r="AJ1058" s="5">
        <f t="shared" ref="AJ1058:AJ1121" si="691">$H1047</f>
        <v>-5.2246688234804939E-3</v>
      </c>
      <c r="AK1058">
        <f t="shared" ref="AK1058:AK1121" si="692">$H1048</f>
        <v>-8.4759979436519473E-3</v>
      </c>
      <c r="AL1058" s="5">
        <f t="shared" ref="AL1058:AL1121" si="693">$H1049</f>
        <v>-2.2094683548483318E-2</v>
      </c>
      <c r="AM1058" s="5">
        <f t="shared" ref="AM1058:AM1121" si="694">$H1050</f>
        <v>-1.3797885748594307E-3</v>
      </c>
      <c r="AN1058" s="5">
        <f t="shared" ref="AN1058:AN1121" si="695">$H1051</f>
        <v>5.1755519657257221E-3</v>
      </c>
      <c r="AO1058" s="5">
        <f t="shared" ref="AO1058:AO1121" si="696">$H1052</f>
        <v>1.5432318252284416E-2</v>
      </c>
      <c r="AP1058" s="5">
        <f t="shared" ref="AP1058:AP1121" si="697">$H1053</f>
        <v>3.9031551922479313E-3</v>
      </c>
      <c r="AQ1058" s="5">
        <f t="shared" ref="AQ1058:AQ1121" si="698">$H1054</f>
        <v>8.7506232745726553E-3</v>
      </c>
      <c r="AR1058" s="5">
        <f t="shared" ref="AR1058:AR1121" si="699">$H1055</f>
        <v>-8.41329427905535E-3</v>
      </c>
      <c r="AS1058" s="5">
        <f t="shared" ref="AS1058:AS1121" si="700">$H1056</f>
        <v>-1.5160383613654682E-2</v>
      </c>
      <c r="AT1058" s="5">
        <f t="shared" ref="AT1058:AT1121" si="701">$H1057</f>
        <v>-6.573484967642762E-3</v>
      </c>
      <c r="AU1058" s="5">
        <f t="shared" ref="AU1058:AU1121" si="702">$H1058</f>
        <v>-1.5470072847323268E-2</v>
      </c>
      <c r="AV1058">
        <f t="shared" ref="AV1058:AV1121" si="703">O1058</f>
        <v>0</v>
      </c>
      <c r="AW1058">
        <f t="shared" ref="AW1058:AW1121" si="704">P1058</f>
        <v>1</v>
      </c>
      <c r="AX1058">
        <f t="shared" ref="AX1058:AX1121" si="705">Q1058</f>
        <v>0</v>
      </c>
    </row>
    <row r="1059" spans="1:50" x14ac:dyDescent="0.25">
      <c r="A1059" s="1">
        <v>43328</v>
      </c>
      <c r="B1059">
        <v>26871.109375</v>
      </c>
      <c r="C1059">
        <v>27405.25</v>
      </c>
      <c r="D1059">
        <v>26871.109375</v>
      </c>
      <c r="E1059">
        <v>27100.060547000001</v>
      </c>
      <c r="F1059">
        <v>27100.060547000001</v>
      </c>
      <c r="G1059">
        <v>2138210600</v>
      </c>
      <c r="H1059" s="2">
        <f t="shared" si="666"/>
        <v>-8.180817318522382E-3</v>
      </c>
      <c r="I1059">
        <f t="shared" si="667"/>
        <v>28579.640625</v>
      </c>
      <c r="J1059">
        <f t="shared" si="668"/>
        <v>26219.560547000001</v>
      </c>
      <c r="K1059">
        <f t="shared" si="669"/>
        <v>26648.769531000002</v>
      </c>
      <c r="L1059">
        <f t="shared" si="670"/>
        <v>5.4596928867887362E-2</v>
      </c>
      <c r="M1059">
        <f t="shared" si="671"/>
        <v>-3.2490702316806175E-2</v>
      </c>
      <c r="N1059">
        <f t="shared" si="672"/>
        <v>-1.6652767812725733E-2</v>
      </c>
      <c r="O1059">
        <f t="shared" si="673"/>
        <v>0</v>
      </c>
      <c r="P1059">
        <f t="shared" si="665"/>
        <v>1</v>
      </c>
      <c r="Q1059">
        <f t="shared" si="674"/>
        <v>0</v>
      </c>
      <c r="R1059">
        <f t="shared" si="675"/>
        <v>-1</v>
      </c>
      <c r="S1059">
        <f t="shared" si="676"/>
        <v>0</v>
      </c>
      <c r="T1059" s="4">
        <f t="shared" si="677"/>
        <v>1.0081808173185225</v>
      </c>
      <c r="U1059" s="4">
        <f t="shared" si="678"/>
        <v>1</v>
      </c>
      <c r="V1059" s="4">
        <f>PRODUCT($T$3:T1059)-1</f>
        <v>0.86961997535508306</v>
      </c>
      <c r="W1059" s="3">
        <f>PRODUCT($U$3:U1059)-1</f>
        <v>0.5531417673702117</v>
      </c>
      <c r="X1059">
        <f t="shared" si="679"/>
        <v>0.21739645041936839</v>
      </c>
      <c r="Y1059" s="1">
        <f t="shared" si="680"/>
        <v>43328</v>
      </c>
      <c r="Z1059">
        <f t="shared" si="681"/>
        <v>-2.2801964507233041E-3</v>
      </c>
      <c r="AA1059" s="5">
        <f t="shared" si="682"/>
        <v>-3.7898408636215519E-3</v>
      </c>
      <c r="AB1059" s="5">
        <f t="shared" si="683"/>
        <v>7.6263670150247265E-3</v>
      </c>
      <c r="AC1059" s="5">
        <f t="shared" si="684"/>
        <v>1.1209656112094457E-3</v>
      </c>
      <c r="AD1059" s="5">
        <f t="shared" si="685"/>
        <v>1.4384536318373442E-2</v>
      </c>
      <c r="AE1059" s="5">
        <f t="shared" si="686"/>
        <v>9.0128022427504728E-3</v>
      </c>
      <c r="AF1059" s="5">
        <f t="shared" si="687"/>
        <v>-4.8324832252971683E-3</v>
      </c>
      <c r="AG1059" s="5">
        <f t="shared" si="688"/>
        <v>8.039525709382378E-4</v>
      </c>
      <c r="AH1059" s="5">
        <f t="shared" si="689"/>
        <v>-2.4700648562108185E-3</v>
      </c>
      <c r="AI1059" s="5">
        <f t="shared" si="690"/>
        <v>-5.2246688234804939E-3</v>
      </c>
      <c r="AJ1059" s="5">
        <f t="shared" si="691"/>
        <v>-8.4759979436519473E-3</v>
      </c>
      <c r="AK1059">
        <f t="shared" si="692"/>
        <v>-2.2094683548483318E-2</v>
      </c>
      <c r="AL1059" s="5">
        <f t="shared" si="693"/>
        <v>-1.3797885748594307E-3</v>
      </c>
      <c r="AM1059" s="5">
        <f t="shared" si="694"/>
        <v>5.1755519657257221E-3</v>
      </c>
      <c r="AN1059" s="5">
        <f t="shared" si="695"/>
        <v>1.5432318252284416E-2</v>
      </c>
      <c r="AO1059" s="5">
        <f t="shared" si="696"/>
        <v>3.9031551922479313E-3</v>
      </c>
      <c r="AP1059" s="5">
        <f t="shared" si="697"/>
        <v>8.7506232745726553E-3</v>
      </c>
      <c r="AQ1059" s="5">
        <f t="shared" si="698"/>
        <v>-8.41329427905535E-3</v>
      </c>
      <c r="AR1059" s="5">
        <f t="shared" si="699"/>
        <v>-1.5160383613654682E-2</v>
      </c>
      <c r="AS1059" s="5">
        <f t="shared" si="700"/>
        <v>-6.573484967642762E-3</v>
      </c>
      <c r="AT1059" s="5">
        <f t="shared" si="701"/>
        <v>-1.5470072847323268E-2</v>
      </c>
      <c r="AU1059" s="5">
        <f t="shared" si="702"/>
        <v>-8.180817318522382E-3</v>
      </c>
      <c r="AV1059">
        <f t="shared" si="703"/>
        <v>0</v>
      </c>
      <c r="AW1059">
        <f t="shared" si="704"/>
        <v>1</v>
      </c>
      <c r="AX1059">
        <f t="shared" si="705"/>
        <v>0</v>
      </c>
    </row>
    <row r="1060" spans="1:50" x14ac:dyDescent="0.25">
      <c r="A1060" s="1">
        <v>43329</v>
      </c>
      <c r="B1060">
        <v>27388.570313</v>
      </c>
      <c r="C1060">
        <v>27450.839843999998</v>
      </c>
      <c r="D1060">
        <v>27101.099609000001</v>
      </c>
      <c r="E1060">
        <v>27213.410156000002</v>
      </c>
      <c r="F1060">
        <v>27213.410156000002</v>
      </c>
      <c r="G1060">
        <v>1557764000</v>
      </c>
      <c r="H1060" s="2">
        <f t="shared" si="666"/>
        <v>4.182633053657403E-3</v>
      </c>
      <c r="I1060">
        <f t="shared" si="667"/>
        <v>28579.640625</v>
      </c>
      <c r="J1060">
        <f t="shared" si="668"/>
        <v>26219.560547000001</v>
      </c>
      <c r="K1060">
        <f t="shared" si="669"/>
        <v>27027.449218999998</v>
      </c>
      <c r="L1060">
        <f t="shared" si="670"/>
        <v>5.0204309609421349E-2</v>
      </c>
      <c r="M1060">
        <f t="shared" si="671"/>
        <v>-3.6520583172148902E-2</v>
      </c>
      <c r="N1060">
        <f t="shared" si="672"/>
        <v>-6.8334301336726577E-3</v>
      </c>
      <c r="O1060">
        <f t="shared" si="673"/>
        <v>0</v>
      </c>
      <c r="P1060">
        <f t="shared" si="665"/>
        <v>1</v>
      </c>
      <c r="Q1060">
        <f t="shared" si="674"/>
        <v>0</v>
      </c>
      <c r="R1060">
        <f t="shared" si="675"/>
        <v>-1</v>
      </c>
      <c r="S1060">
        <f t="shared" si="676"/>
        <v>0</v>
      </c>
      <c r="T1060" s="4">
        <f t="shared" si="677"/>
        <v>0.9958173669463426</v>
      </c>
      <c r="U1060" s="4">
        <f t="shared" si="678"/>
        <v>1</v>
      </c>
      <c r="V1060" s="4">
        <f>PRODUCT($T$3:T1060)-1</f>
        <v>0.86180004104838481</v>
      </c>
      <c r="W1060" s="3">
        <f>PRODUCT($U$3:U1060)-1</f>
        <v>0.5531417673702117</v>
      </c>
      <c r="X1060">
        <f t="shared" si="679"/>
        <v>0.22248837305229774</v>
      </c>
      <c r="Y1060" s="1">
        <f t="shared" si="680"/>
        <v>43329</v>
      </c>
      <c r="Z1060">
        <f t="shared" si="681"/>
        <v>-3.7898408636215519E-3</v>
      </c>
      <c r="AA1060" s="5">
        <f t="shared" si="682"/>
        <v>7.6263670150247265E-3</v>
      </c>
      <c r="AB1060" s="5">
        <f t="shared" si="683"/>
        <v>1.1209656112094457E-3</v>
      </c>
      <c r="AC1060" s="5">
        <f t="shared" si="684"/>
        <v>1.4384536318373442E-2</v>
      </c>
      <c r="AD1060" s="5">
        <f t="shared" si="685"/>
        <v>9.0128022427504728E-3</v>
      </c>
      <c r="AE1060" s="5">
        <f t="shared" si="686"/>
        <v>-4.8324832252971683E-3</v>
      </c>
      <c r="AF1060" s="5">
        <f t="shared" si="687"/>
        <v>8.039525709382378E-4</v>
      </c>
      <c r="AG1060" s="5">
        <f t="shared" si="688"/>
        <v>-2.4700648562108185E-3</v>
      </c>
      <c r="AH1060" s="5">
        <f t="shared" si="689"/>
        <v>-5.2246688234804939E-3</v>
      </c>
      <c r="AI1060" s="5">
        <f t="shared" si="690"/>
        <v>-8.4759979436519473E-3</v>
      </c>
      <c r="AJ1060" s="5">
        <f t="shared" si="691"/>
        <v>-2.2094683548483318E-2</v>
      </c>
      <c r="AK1060">
        <f t="shared" si="692"/>
        <v>-1.3797885748594307E-3</v>
      </c>
      <c r="AL1060" s="5">
        <f t="shared" si="693"/>
        <v>5.1755519657257221E-3</v>
      </c>
      <c r="AM1060" s="5">
        <f t="shared" si="694"/>
        <v>1.5432318252284416E-2</v>
      </c>
      <c r="AN1060" s="5">
        <f t="shared" si="695"/>
        <v>3.9031551922479313E-3</v>
      </c>
      <c r="AO1060" s="5">
        <f t="shared" si="696"/>
        <v>8.7506232745726553E-3</v>
      </c>
      <c r="AP1060" s="5">
        <f t="shared" si="697"/>
        <v>-8.41329427905535E-3</v>
      </c>
      <c r="AQ1060" s="5">
        <f t="shared" si="698"/>
        <v>-1.5160383613654682E-2</v>
      </c>
      <c r="AR1060" s="5">
        <f t="shared" si="699"/>
        <v>-6.573484967642762E-3</v>
      </c>
      <c r="AS1060" s="5">
        <f t="shared" si="700"/>
        <v>-1.5470072847323268E-2</v>
      </c>
      <c r="AT1060" s="5">
        <f t="shared" si="701"/>
        <v>-8.180817318522382E-3</v>
      </c>
      <c r="AU1060" s="5">
        <f t="shared" si="702"/>
        <v>4.182633053657403E-3</v>
      </c>
      <c r="AV1060">
        <f t="shared" si="703"/>
        <v>0</v>
      </c>
      <c r="AW1060">
        <f t="shared" si="704"/>
        <v>1</v>
      </c>
      <c r="AX1060">
        <f t="shared" si="705"/>
        <v>0</v>
      </c>
    </row>
    <row r="1061" spans="1:50" x14ac:dyDescent="0.25">
      <c r="A1061" s="1">
        <v>43332</v>
      </c>
      <c r="B1061">
        <v>27273.779297000001</v>
      </c>
      <c r="C1061">
        <v>27609.800781000002</v>
      </c>
      <c r="D1061">
        <v>27209.220702999999</v>
      </c>
      <c r="E1061">
        <v>27598.019531000002</v>
      </c>
      <c r="F1061">
        <v>27598.019531000002</v>
      </c>
      <c r="G1061">
        <v>1660834700</v>
      </c>
      <c r="H1061" s="2">
        <f t="shared" si="666"/>
        <v>1.4133082652825868E-2</v>
      </c>
      <c r="I1061">
        <f t="shared" si="667"/>
        <v>28579.640625</v>
      </c>
      <c r="J1061">
        <f t="shared" si="668"/>
        <v>26219.560547000001</v>
      </c>
      <c r="K1061">
        <f t="shared" si="669"/>
        <v>26763.210938</v>
      </c>
      <c r="L1061">
        <f t="shared" si="670"/>
        <v>3.556853392676862E-2</v>
      </c>
      <c r="M1061">
        <f t="shared" si="671"/>
        <v>-4.9947750143868874E-2</v>
      </c>
      <c r="N1061">
        <f t="shared" si="672"/>
        <v>-3.0248858693004643E-2</v>
      </c>
      <c r="O1061">
        <f t="shared" si="673"/>
        <v>0</v>
      </c>
      <c r="P1061">
        <f t="shared" si="665"/>
        <v>0</v>
      </c>
      <c r="Q1061">
        <f t="shared" si="674"/>
        <v>1</v>
      </c>
      <c r="R1061">
        <f t="shared" si="675"/>
        <v>-1</v>
      </c>
      <c r="S1061">
        <f t="shared" si="676"/>
        <v>0</v>
      </c>
      <c r="T1061" s="4">
        <f t="shared" si="677"/>
        <v>0.98586691734717413</v>
      </c>
      <c r="U1061" s="4">
        <f t="shared" si="678"/>
        <v>1</v>
      </c>
      <c r="V1061" s="4">
        <f>PRODUCT($T$3:T1061)-1</f>
        <v>0.83548706718521348</v>
      </c>
      <c r="W1061" s="3">
        <f>PRODUCT($U$3:U1061)-1</f>
        <v>0.5531417673702117</v>
      </c>
      <c r="X1061">
        <f t="shared" si="679"/>
        <v>0.23976590227076455</v>
      </c>
      <c r="Y1061" s="1">
        <f t="shared" si="680"/>
        <v>43332</v>
      </c>
      <c r="Z1061">
        <f t="shared" si="681"/>
        <v>7.6263670150247265E-3</v>
      </c>
      <c r="AA1061" s="5">
        <f t="shared" si="682"/>
        <v>1.1209656112094457E-3</v>
      </c>
      <c r="AB1061" s="5">
        <f t="shared" si="683"/>
        <v>1.4384536318373442E-2</v>
      </c>
      <c r="AC1061" s="5">
        <f t="shared" si="684"/>
        <v>9.0128022427504728E-3</v>
      </c>
      <c r="AD1061" s="5">
        <f t="shared" si="685"/>
        <v>-4.8324832252971683E-3</v>
      </c>
      <c r="AE1061" s="5">
        <f t="shared" si="686"/>
        <v>8.039525709382378E-4</v>
      </c>
      <c r="AF1061" s="5">
        <f t="shared" si="687"/>
        <v>-2.4700648562108185E-3</v>
      </c>
      <c r="AG1061" s="5">
        <f t="shared" si="688"/>
        <v>-5.2246688234804939E-3</v>
      </c>
      <c r="AH1061" s="5">
        <f t="shared" si="689"/>
        <v>-8.4759979436519473E-3</v>
      </c>
      <c r="AI1061" s="5">
        <f t="shared" si="690"/>
        <v>-2.2094683548483318E-2</v>
      </c>
      <c r="AJ1061" s="5">
        <f t="shared" si="691"/>
        <v>-1.3797885748594307E-3</v>
      </c>
      <c r="AK1061">
        <f t="shared" si="692"/>
        <v>5.1755519657257221E-3</v>
      </c>
      <c r="AL1061" s="5">
        <f t="shared" si="693"/>
        <v>1.5432318252284416E-2</v>
      </c>
      <c r="AM1061" s="5">
        <f t="shared" si="694"/>
        <v>3.9031551922479313E-3</v>
      </c>
      <c r="AN1061" s="5">
        <f t="shared" si="695"/>
        <v>8.7506232745726553E-3</v>
      </c>
      <c r="AO1061" s="5">
        <f t="shared" si="696"/>
        <v>-8.41329427905535E-3</v>
      </c>
      <c r="AP1061" s="5">
        <f t="shared" si="697"/>
        <v>-1.5160383613654682E-2</v>
      </c>
      <c r="AQ1061" s="5">
        <f t="shared" si="698"/>
        <v>-6.573484967642762E-3</v>
      </c>
      <c r="AR1061" s="5">
        <f t="shared" si="699"/>
        <v>-1.5470072847323268E-2</v>
      </c>
      <c r="AS1061" s="5">
        <f t="shared" si="700"/>
        <v>-8.180817318522382E-3</v>
      </c>
      <c r="AT1061" s="5">
        <f t="shared" si="701"/>
        <v>4.182633053657403E-3</v>
      </c>
      <c r="AU1061" s="5">
        <f t="shared" si="702"/>
        <v>1.4133082652825868E-2</v>
      </c>
      <c r="AV1061">
        <f t="shared" si="703"/>
        <v>0</v>
      </c>
      <c r="AW1061">
        <f t="shared" si="704"/>
        <v>0</v>
      </c>
      <c r="AX1061">
        <f t="shared" si="705"/>
        <v>1</v>
      </c>
    </row>
    <row r="1062" spans="1:50" x14ac:dyDescent="0.25">
      <c r="A1062" s="1">
        <v>43333</v>
      </c>
      <c r="B1062">
        <v>27670.539063</v>
      </c>
      <c r="C1062">
        <v>27771.300781000002</v>
      </c>
      <c r="D1062">
        <v>27526.300781000002</v>
      </c>
      <c r="E1062">
        <v>27752.789063</v>
      </c>
      <c r="F1062">
        <v>27752.789063</v>
      </c>
      <c r="G1062">
        <v>1699480400</v>
      </c>
      <c r="H1062" s="2">
        <f t="shared" si="666"/>
        <v>5.6079941470492667E-3</v>
      </c>
      <c r="I1062">
        <f t="shared" si="667"/>
        <v>28579.640625</v>
      </c>
      <c r="J1062">
        <f t="shared" si="668"/>
        <v>26219.560547000001</v>
      </c>
      <c r="K1062">
        <f t="shared" si="669"/>
        <v>26648.990234000001</v>
      </c>
      <c r="L1062">
        <f t="shared" si="670"/>
        <v>2.9793458240287451E-2</v>
      </c>
      <c r="M1062">
        <f t="shared" si="671"/>
        <v>-5.524592546426621E-2</v>
      </c>
      <c r="N1062">
        <f t="shared" si="672"/>
        <v>-3.977253696896299E-2</v>
      </c>
      <c r="O1062">
        <f t="shared" si="673"/>
        <v>0</v>
      </c>
      <c r="P1062">
        <f t="shared" si="665"/>
        <v>0</v>
      </c>
      <c r="Q1062">
        <f t="shared" si="674"/>
        <v>1</v>
      </c>
      <c r="R1062">
        <f t="shared" si="675"/>
        <v>-1</v>
      </c>
      <c r="S1062">
        <f t="shared" si="676"/>
        <v>0</v>
      </c>
      <c r="T1062" s="4">
        <f t="shared" si="677"/>
        <v>0.99439200585295073</v>
      </c>
      <c r="U1062" s="4">
        <f t="shared" si="678"/>
        <v>1</v>
      </c>
      <c r="V1062" s="4">
        <f>PRODUCT($T$3:T1062)-1</f>
        <v>0.82519366645545422</v>
      </c>
      <c r="W1062" s="3">
        <f>PRODUCT($U$3:U1062)-1</f>
        <v>0.5531417673702117</v>
      </c>
      <c r="X1062">
        <f t="shared" si="679"/>
        <v>0.24671850219441027</v>
      </c>
      <c r="Y1062" s="1">
        <f t="shared" si="680"/>
        <v>43333</v>
      </c>
      <c r="Z1062">
        <f t="shared" si="681"/>
        <v>1.1209656112094457E-3</v>
      </c>
      <c r="AA1062" s="5">
        <f t="shared" si="682"/>
        <v>1.4384536318373442E-2</v>
      </c>
      <c r="AB1062" s="5">
        <f t="shared" si="683"/>
        <v>9.0128022427504728E-3</v>
      </c>
      <c r="AC1062" s="5">
        <f t="shared" si="684"/>
        <v>-4.8324832252971683E-3</v>
      </c>
      <c r="AD1062" s="5">
        <f t="shared" si="685"/>
        <v>8.039525709382378E-4</v>
      </c>
      <c r="AE1062" s="5">
        <f t="shared" si="686"/>
        <v>-2.4700648562108185E-3</v>
      </c>
      <c r="AF1062" s="5">
        <f t="shared" si="687"/>
        <v>-5.2246688234804939E-3</v>
      </c>
      <c r="AG1062" s="5">
        <f t="shared" si="688"/>
        <v>-8.4759979436519473E-3</v>
      </c>
      <c r="AH1062" s="5">
        <f t="shared" si="689"/>
        <v>-2.2094683548483318E-2</v>
      </c>
      <c r="AI1062" s="5">
        <f t="shared" si="690"/>
        <v>-1.3797885748594307E-3</v>
      </c>
      <c r="AJ1062" s="5">
        <f t="shared" si="691"/>
        <v>5.1755519657257221E-3</v>
      </c>
      <c r="AK1062">
        <f t="shared" si="692"/>
        <v>1.5432318252284416E-2</v>
      </c>
      <c r="AL1062" s="5">
        <f t="shared" si="693"/>
        <v>3.9031551922479313E-3</v>
      </c>
      <c r="AM1062" s="5">
        <f t="shared" si="694"/>
        <v>8.7506232745726553E-3</v>
      </c>
      <c r="AN1062" s="5">
        <f t="shared" si="695"/>
        <v>-8.41329427905535E-3</v>
      </c>
      <c r="AO1062" s="5">
        <f t="shared" si="696"/>
        <v>-1.5160383613654682E-2</v>
      </c>
      <c r="AP1062" s="5">
        <f t="shared" si="697"/>
        <v>-6.573484967642762E-3</v>
      </c>
      <c r="AQ1062" s="5">
        <f t="shared" si="698"/>
        <v>-1.5470072847323268E-2</v>
      </c>
      <c r="AR1062" s="5">
        <f t="shared" si="699"/>
        <v>-8.180817318522382E-3</v>
      </c>
      <c r="AS1062" s="5">
        <f t="shared" si="700"/>
        <v>4.182633053657403E-3</v>
      </c>
      <c r="AT1062" s="5">
        <f t="shared" si="701"/>
        <v>1.4133082652825868E-2</v>
      </c>
      <c r="AU1062" s="5">
        <f t="shared" si="702"/>
        <v>5.6079941470492667E-3</v>
      </c>
      <c r="AV1062">
        <f t="shared" si="703"/>
        <v>0</v>
      </c>
      <c r="AW1062">
        <f t="shared" si="704"/>
        <v>0</v>
      </c>
      <c r="AX1062">
        <f t="shared" si="705"/>
        <v>1</v>
      </c>
    </row>
    <row r="1063" spans="1:50" x14ac:dyDescent="0.25">
      <c r="A1063" s="1">
        <v>43334</v>
      </c>
      <c r="B1063">
        <v>27836.679688</v>
      </c>
      <c r="C1063">
        <v>27954.519531000002</v>
      </c>
      <c r="D1063">
        <v>27579.800781000002</v>
      </c>
      <c r="E1063">
        <v>27927.580077999999</v>
      </c>
      <c r="F1063">
        <v>27927.580077999999</v>
      </c>
      <c r="G1063">
        <v>1784465100</v>
      </c>
      <c r="H1063" s="2">
        <f t="shared" si="666"/>
        <v>6.2981423093446676E-3</v>
      </c>
      <c r="I1063">
        <f t="shared" si="667"/>
        <v>28579.640625</v>
      </c>
      <c r="J1063">
        <f t="shared" si="668"/>
        <v>26219.560547000001</v>
      </c>
      <c r="K1063">
        <f t="shared" si="669"/>
        <v>27085.789063</v>
      </c>
      <c r="L1063">
        <f t="shared" si="670"/>
        <v>2.3348265233823939E-2</v>
      </c>
      <c r="M1063">
        <f t="shared" si="671"/>
        <v>-6.1158880441112506E-2</v>
      </c>
      <c r="N1063">
        <f t="shared" si="672"/>
        <v>-3.014192467263288E-2</v>
      </c>
      <c r="O1063">
        <f t="shared" si="673"/>
        <v>0</v>
      </c>
      <c r="P1063">
        <f t="shared" si="665"/>
        <v>0</v>
      </c>
      <c r="Q1063">
        <f t="shared" si="674"/>
        <v>1</v>
      </c>
      <c r="R1063">
        <f t="shared" si="675"/>
        <v>-1</v>
      </c>
      <c r="S1063">
        <f t="shared" si="676"/>
        <v>0</v>
      </c>
      <c r="T1063" s="4">
        <f t="shared" si="677"/>
        <v>0.99370185769065533</v>
      </c>
      <c r="U1063" s="4">
        <f t="shared" si="678"/>
        <v>1</v>
      </c>
      <c r="V1063" s="4">
        <f>PRODUCT($T$3:T1063)-1</f>
        <v>0.81369833700200322</v>
      </c>
      <c r="W1063" s="3">
        <f>PRODUCT($U$3:U1063)-1</f>
        <v>0.5531417673702117</v>
      </c>
      <c r="X1063">
        <f t="shared" si="679"/>
        <v>0.25457051274092368</v>
      </c>
      <c r="Y1063" s="1">
        <f t="shared" si="680"/>
        <v>43334</v>
      </c>
      <c r="Z1063">
        <f t="shared" si="681"/>
        <v>1.4384536318373442E-2</v>
      </c>
      <c r="AA1063" s="5">
        <f t="shared" si="682"/>
        <v>9.0128022427504728E-3</v>
      </c>
      <c r="AB1063" s="5">
        <f t="shared" si="683"/>
        <v>-4.8324832252971683E-3</v>
      </c>
      <c r="AC1063" s="5">
        <f t="shared" si="684"/>
        <v>8.039525709382378E-4</v>
      </c>
      <c r="AD1063" s="5">
        <f t="shared" si="685"/>
        <v>-2.4700648562108185E-3</v>
      </c>
      <c r="AE1063" s="5">
        <f t="shared" si="686"/>
        <v>-5.2246688234804939E-3</v>
      </c>
      <c r="AF1063" s="5">
        <f t="shared" si="687"/>
        <v>-8.4759979436519473E-3</v>
      </c>
      <c r="AG1063" s="5">
        <f t="shared" si="688"/>
        <v>-2.2094683548483318E-2</v>
      </c>
      <c r="AH1063" s="5">
        <f t="shared" si="689"/>
        <v>-1.3797885748594307E-3</v>
      </c>
      <c r="AI1063" s="5">
        <f t="shared" si="690"/>
        <v>5.1755519657257221E-3</v>
      </c>
      <c r="AJ1063" s="5">
        <f t="shared" si="691"/>
        <v>1.5432318252284416E-2</v>
      </c>
      <c r="AK1063">
        <f t="shared" si="692"/>
        <v>3.9031551922479313E-3</v>
      </c>
      <c r="AL1063" s="5">
        <f t="shared" si="693"/>
        <v>8.7506232745726553E-3</v>
      </c>
      <c r="AM1063" s="5">
        <f t="shared" si="694"/>
        <v>-8.41329427905535E-3</v>
      </c>
      <c r="AN1063" s="5">
        <f t="shared" si="695"/>
        <v>-1.5160383613654682E-2</v>
      </c>
      <c r="AO1063" s="5">
        <f t="shared" si="696"/>
        <v>-6.573484967642762E-3</v>
      </c>
      <c r="AP1063" s="5">
        <f t="shared" si="697"/>
        <v>-1.5470072847323268E-2</v>
      </c>
      <c r="AQ1063" s="5">
        <f t="shared" si="698"/>
        <v>-8.180817318522382E-3</v>
      </c>
      <c r="AR1063" s="5">
        <f t="shared" si="699"/>
        <v>4.182633053657403E-3</v>
      </c>
      <c r="AS1063" s="5">
        <f t="shared" si="700"/>
        <v>1.4133082652825868E-2</v>
      </c>
      <c r="AT1063" s="5">
        <f t="shared" si="701"/>
        <v>5.6079941470492667E-3</v>
      </c>
      <c r="AU1063" s="5">
        <f t="shared" si="702"/>
        <v>6.2981423093446676E-3</v>
      </c>
      <c r="AV1063">
        <f t="shared" si="703"/>
        <v>0</v>
      </c>
      <c r="AW1063">
        <f t="shared" si="704"/>
        <v>0</v>
      </c>
      <c r="AX1063">
        <f t="shared" si="705"/>
        <v>1</v>
      </c>
    </row>
    <row r="1064" spans="1:50" x14ac:dyDescent="0.25">
      <c r="A1064" s="1">
        <v>43335</v>
      </c>
      <c r="B1064">
        <v>28005.330077999999</v>
      </c>
      <c r="C1064">
        <v>28051.650390999999</v>
      </c>
      <c r="D1064">
        <v>27659.210938</v>
      </c>
      <c r="E1064">
        <v>27790.460938</v>
      </c>
      <c r="F1064">
        <v>27790.460938</v>
      </c>
      <c r="G1064">
        <v>1462580600</v>
      </c>
      <c r="H1064" s="2">
        <f t="shared" si="666"/>
        <v>-4.9098110046424948E-3</v>
      </c>
      <c r="I1064">
        <f t="shared" si="667"/>
        <v>28579.640625</v>
      </c>
      <c r="J1064">
        <f t="shared" si="668"/>
        <v>26219.560547000001</v>
      </c>
      <c r="K1064">
        <f t="shared" si="669"/>
        <v>27327.230468999998</v>
      </c>
      <c r="L1064">
        <f t="shared" si="670"/>
        <v>2.8397502609281755E-2</v>
      </c>
      <c r="M1064">
        <f t="shared" si="671"/>
        <v>-5.6526604380713552E-2</v>
      </c>
      <c r="N1064">
        <f t="shared" si="672"/>
        <v>-1.6668686065821614E-2</v>
      </c>
      <c r="O1064">
        <f t="shared" si="673"/>
        <v>0</v>
      </c>
      <c r="P1064">
        <f t="shared" si="665"/>
        <v>0</v>
      </c>
      <c r="Q1064">
        <f t="shared" si="674"/>
        <v>1</v>
      </c>
      <c r="R1064">
        <f t="shared" si="675"/>
        <v>-1</v>
      </c>
      <c r="S1064">
        <f t="shared" si="676"/>
        <v>0</v>
      </c>
      <c r="T1064" s="4">
        <f t="shared" si="677"/>
        <v>1.0049098110046426</v>
      </c>
      <c r="U1064" s="4">
        <f t="shared" si="678"/>
        <v>1</v>
      </c>
      <c r="V1064" s="4">
        <f>PRODUCT($T$3:T1064)-1</f>
        <v>0.82260325305611759</v>
      </c>
      <c r="W1064" s="3">
        <f>PRODUCT($U$3:U1064)-1</f>
        <v>0.5531417673702117</v>
      </c>
      <c r="X1064">
        <f t="shared" si="679"/>
        <v>0.24841080863136833</v>
      </c>
      <c r="Y1064" s="1">
        <f t="shared" si="680"/>
        <v>43335</v>
      </c>
      <c r="Z1064">
        <f t="shared" si="681"/>
        <v>9.0128022427504728E-3</v>
      </c>
      <c r="AA1064" s="5">
        <f t="shared" si="682"/>
        <v>-4.8324832252971683E-3</v>
      </c>
      <c r="AB1064" s="5">
        <f t="shared" si="683"/>
        <v>8.039525709382378E-4</v>
      </c>
      <c r="AC1064" s="5">
        <f t="shared" si="684"/>
        <v>-2.4700648562108185E-3</v>
      </c>
      <c r="AD1064" s="5">
        <f t="shared" si="685"/>
        <v>-5.2246688234804939E-3</v>
      </c>
      <c r="AE1064" s="5">
        <f t="shared" si="686"/>
        <v>-8.4759979436519473E-3</v>
      </c>
      <c r="AF1064" s="5">
        <f t="shared" si="687"/>
        <v>-2.2094683548483318E-2</v>
      </c>
      <c r="AG1064" s="5">
        <f t="shared" si="688"/>
        <v>-1.3797885748594307E-3</v>
      </c>
      <c r="AH1064" s="5">
        <f t="shared" si="689"/>
        <v>5.1755519657257221E-3</v>
      </c>
      <c r="AI1064" s="5">
        <f t="shared" si="690"/>
        <v>1.5432318252284416E-2</v>
      </c>
      <c r="AJ1064" s="5">
        <f t="shared" si="691"/>
        <v>3.9031551922479313E-3</v>
      </c>
      <c r="AK1064">
        <f t="shared" si="692"/>
        <v>8.7506232745726553E-3</v>
      </c>
      <c r="AL1064" s="5">
        <f t="shared" si="693"/>
        <v>-8.41329427905535E-3</v>
      </c>
      <c r="AM1064" s="5">
        <f t="shared" si="694"/>
        <v>-1.5160383613654682E-2</v>
      </c>
      <c r="AN1064" s="5">
        <f t="shared" si="695"/>
        <v>-6.573484967642762E-3</v>
      </c>
      <c r="AO1064" s="5">
        <f t="shared" si="696"/>
        <v>-1.5470072847323268E-2</v>
      </c>
      <c r="AP1064" s="5">
        <f t="shared" si="697"/>
        <v>-8.180817318522382E-3</v>
      </c>
      <c r="AQ1064" s="5">
        <f t="shared" si="698"/>
        <v>4.182633053657403E-3</v>
      </c>
      <c r="AR1064" s="5">
        <f t="shared" si="699"/>
        <v>1.4133082652825868E-2</v>
      </c>
      <c r="AS1064" s="5">
        <f t="shared" si="700"/>
        <v>5.6079941470492667E-3</v>
      </c>
      <c r="AT1064" s="5">
        <f t="shared" si="701"/>
        <v>6.2981423093446676E-3</v>
      </c>
      <c r="AU1064" s="5">
        <f t="shared" si="702"/>
        <v>-4.9098110046424948E-3</v>
      </c>
      <c r="AV1064">
        <f t="shared" si="703"/>
        <v>0</v>
      </c>
      <c r="AW1064">
        <f t="shared" si="704"/>
        <v>0</v>
      </c>
      <c r="AX1064">
        <f t="shared" si="705"/>
        <v>1</v>
      </c>
    </row>
    <row r="1065" spans="1:50" x14ac:dyDescent="0.25">
      <c r="A1065" s="1">
        <v>43336</v>
      </c>
      <c r="B1065">
        <v>27565.980468999998</v>
      </c>
      <c r="C1065">
        <v>27830.910156000002</v>
      </c>
      <c r="D1065">
        <v>27532.060547000001</v>
      </c>
      <c r="E1065">
        <v>27671.869140999999</v>
      </c>
      <c r="F1065">
        <v>27671.869140999999</v>
      </c>
      <c r="G1065">
        <v>1492245200</v>
      </c>
      <c r="H1065" s="2">
        <f t="shared" si="666"/>
        <v>-4.2673562437333112E-3</v>
      </c>
      <c r="I1065">
        <f t="shared" si="667"/>
        <v>28579.640625</v>
      </c>
      <c r="J1065">
        <f t="shared" si="668"/>
        <v>26219.560547000001</v>
      </c>
      <c r="K1065">
        <f t="shared" si="669"/>
        <v>27536.269531000002</v>
      </c>
      <c r="L1065">
        <f t="shared" si="670"/>
        <v>3.2804848829492306E-2</v>
      </c>
      <c r="M1065">
        <f t="shared" si="671"/>
        <v>-5.2483212702396975E-2</v>
      </c>
      <c r="N1065">
        <f t="shared" si="672"/>
        <v>-4.900269270176838E-3</v>
      </c>
      <c r="O1065">
        <f t="shared" si="673"/>
        <v>0</v>
      </c>
      <c r="P1065">
        <f t="shared" si="665"/>
        <v>1</v>
      </c>
      <c r="Q1065">
        <f t="shared" si="674"/>
        <v>0</v>
      </c>
      <c r="R1065">
        <f t="shared" si="675"/>
        <v>-1</v>
      </c>
      <c r="S1065">
        <f t="shared" si="676"/>
        <v>0</v>
      </c>
      <c r="T1065" s="4">
        <f t="shared" si="677"/>
        <v>1.0042673562437332</v>
      </c>
      <c r="U1065" s="4">
        <f t="shared" si="678"/>
        <v>1</v>
      </c>
      <c r="V1065" s="4">
        <f>PRODUCT($T$3:T1065)-1</f>
        <v>0.83038095042789495</v>
      </c>
      <c r="W1065" s="3">
        <f>PRODUCT($U$3:U1065)-1</f>
        <v>0.5531417673702117</v>
      </c>
      <c r="X1065">
        <f t="shared" si="679"/>
        <v>0.24308339497241116</v>
      </c>
      <c r="Y1065" s="1">
        <f t="shared" si="680"/>
        <v>43336</v>
      </c>
      <c r="Z1065">
        <f t="shared" si="681"/>
        <v>-4.8324832252971683E-3</v>
      </c>
      <c r="AA1065" s="5">
        <f t="shared" si="682"/>
        <v>8.039525709382378E-4</v>
      </c>
      <c r="AB1065" s="5">
        <f t="shared" si="683"/>
        <v>-2.4700648562108185E-3</v>
      </c>
      <c r="AC1065" s="5">
        <f t="shared" si="684"/>
        <v>-5.2246688234804939E-3</v>
      </c>
      <c r="AD1065" s="5">
        <f t="shared" si="685"/>
        <v>-8.4759979436519473E-3</v>
      </c>
      <c r="AE1065" s="5">
        <f t="shared" si="686"/>
        <v>-2.2094683548483318E-2</v>
      </c>
      <c r="AF1065" s="5">
        <f t="shared" si="687"/>
        <v>-1.3797885748594307E-3</v>
      </c>
      <c r="AG1065" s="5">
        <f t="shared" si="688"/>
        <v>5.1755519657257221E-3</v>
      </c>
      <c r="AH1065" s="5">
        <f t="shared" si="689"/>
        <v>1.5432318252284416E-2</v>
      </c>
      <c r="AI1065" s="5">
        <f t="shared" si="690"/>
        <v>3.9031551922479313E-3</v>
      </c>
      <c r="AJ1065" s="5">
        <f t="shared" si="691"/>
        <v>8.7506232745726553E-3</v>
      </c>
      <c r="AK1065">
        <f t="shared" si="692"/>
        <v>-8.41329427905535E-3</v>
      </c>
      <c r="AL1065" s="5">
        <f t="shared" si="693"/>
        <v>-1.5160383613654682E-2</v>
      </c>
      <c r="AM1065" s="5">
        <f t="shared" si="694"/>
        <v>-6.573484967642762E-3</v>
      </c>
      <c r="AN1065" s="5">
        <f t="shared" si="695"/>
        <v>-1.5470072847323268E-2</v>
      </c>
      <c r="AO1065" s="5">
        <f t="shared" si="696"/>
        <v>-8.180817318522382E-3</v>
      </c>
      <c r="AP1065" s="5">
        <f t="shared" si="697"/>
        <v>4.182633053657403E-3</v>
      </c>
      <c r="AQ1065" s="5">
        <f t="shared" si="698"/>
        <v>1.4133082652825868E-2</v>
      </c>
      <c r="AR1065" s="5">
        <f t="shared" si="699"/>
        <v>5.6079941470492667E-3</v>
      </c>
      <c r="AS1065" s="5">
        <f t="shared" si="700"/>
        <v>6.2981423093446676E-3</v>
      </c>
      <c r="AT1065" s="5">
        <f t="shared" si="701"/>
        <v>-4.9098110046424948E-3</v>
      </c>
      <c r="AU1065" s="5">
        <f t="shared" si="702"/>
        <v>-4.2673562437333112E-3</v>
      </c>
      <c r="AV1065">
        <f t="shared" si="703"/>
        <v>0</v>
      </c>
      <c r="AW1065">
        <f t="shared" si="704"/>
        <v>1</v>
      </c>
      <c r="AX1065">
        <f t="shared" si="705"/>
        <v>0</v>
      </c>
    </row>
    <row r="1066" spans="1:50" x14ac:dyDescent="0.25">
      <c r="A1066" s="1">
        <v>43339</v>
      </c>
      <c r="B1066">
        <v>28016.660156000002</v>
      </c>
      <c r="C1066">
        <v>28289.060547000001</v>
      </c>
      <c r="D1066">
        <v>27956.039063</v>
      </c>
      <c r="E1066">
        <v>28271.269531000002</v>
      </c>
      <c r="F1066">
        <v>28271.269531000002</v>
      </c>
      <c r="G1066">
        <v>2133548500</v>
      </c>
      <c r="H1066" s="2">
        <f t="shared" si="666"/>
        <v>2.1661001175807826E-2</v>
      </c>
      <c r="I1066">
        <f t="shared" si="667"/>
        <v>28579.640625</v>
      </c>
      <c r="J1066">
        <f t="shared" si="668"/>
        <v>26219.560547000001</v>
      </c>
      <c r="K1066">
        <f t="shared" si="669"/>
        <v>27425.009765999999</v>
      </c>
      <c r="L1066">
        <f t="shared" si="670"/>
        <v>1.0907578581211608E-2</v>
      </c>
      <c r="M1066">
        <f t="shared" si="671"/>
        <v>-7.2572226788410132E-2</v>
      </c>
      <c r="N1066">
        <f t="shared" si="672"/>
        <v>-2.9933560785873503E-2</v>
      </c>
      <c r="O1066">
        <f t="shared" si="673"/>
        <v>0</v>
      </c>
      <c r="P1066">
        <f t="shared" si="665"/>
        <v>0</v>
      </c>
      <c r="Q1066">
        <f t="shared" si="674"/>
        <v>1</v>
      </c>
      <c r="R1066">
        <f t="shared" si="675"/>
        <v>-1</v>
      </c>
      <c r="S1066">
        <f t="shared" si="676"/>
        <v>0</v>
      </c>
      <c r="T1066" s="4">
        <f t="shared" si="677"/>
        <v>0.97833899882419217</v>
      </c>
      <c r="U1066" s="4">
        <f t="shared" si="678"/>
        <v>1</v>
      </c>
      <c r="V1066" s="4">
        <f>PRODUCT($T$3:T1066)-1</f>
        <v>0.79073306650850017</v>
      </c>
      <c r="W1066" s="3">
        <f>PRODUCT($U$3:U1066)-1</f>
        <v>0.5531417673702117</v>
      </c>
      <c r="X1066">
        <f t="shared" si="679"/>
        <v>0.27000982585253586</v>
      </c>
      <c r="Y1066" s="1">
        <f t="shared" si="680"/>
        <v>43339</v>
      </c>
      <c r="Z1066">
        <f t="shared" si="681"/>
        <v>8.039525709382378E-4</v>
      </c>
      <c r="AA1066" s="5">
        <f t="shared" si="682"/>
        <v>-2.4700648562108185E-3</v>
      </c>
      <c r="AB1066" s="5">
        <f t="shared" si="683"/>
        <v>-5.2246688234804939E-3</v>
      </c>
      <c r="AC1066" s="5">
        <f t="shared" si="684"/>
        <v>-8.4759979436519473E-3</v>
      </c>
      <c r="AD1066" s="5">
        <f t="shared" si="685"/>
        <v>-2.2094683548483318E-2</v>
      </c>
      <c r="AE1066" s="5">
        <f t="shared" si="686"/>
        <v>-1.3797885748594307E-3</v>
      </c>
      <c r="AF1066" s="5">
        <f t="shared" si="687"/>
        <v>5.1755519657257221E-3</v>
      </c>
      <c r="AG1066" s="5">
        <f t="shared" si="688"/>
        <v>1.5432318252284416E-2</v>
      </c>
      <c r="AH1066" s="5">
        <f t="shared" si="689"/>
        <v>3.9031551922479313E-3</v>
      </c>
      <c r="AI1066" s="5">
        <f t="shared" si="690"/>
        <v>8.7506232745726553E-3</v>
      </c>
      <c r="AJ1066" s="5">
        <f t="shared" si="691"/>
        <v>-8.41329427905535E-3</v>
      </c>
      <c r="AK1066">
        <f t="shared" si="692"/>
        <v>-1.5160383613654682E-2</v>
      </c>
      <c r="AL1066" s="5">
        <f t="shared" si="693"/>
        <v>-6.573484967642762E-3</v>
      </c>
      <c r="AM1066" s="5">
        <f t="shared" si="694"/>
        <v>-1.5470072847323268E-2</v>
      </c>
      <c r="AN1066" s="5">
        <f t="shared" si="695"/>
        <v>-8.180817318522382E-3</v>
      </c>
      <c r="AO1066" s="5">
        <f t="shared" si="696"/>
        <v>4.182633053657403E-3</v>
      </c>
      <c r="AP1066" s="5">
        <f t="shared" si="697"/>
        <v>1.4133082652825868E-2</v>
      </c>
      <c r="AQ1066" s="5">
        <f t="shared" si="698"/>
        <v>5.6079941470492667E-3</v>
      </c>
      <c r="AR1066" s="5">
        <f t="shared" si="699"/>
        <v>6.2981423093446676E-3</v>
      </c>
      <c r="AS1066" s="5">
        <f t="shared" si="700"/>
        <v>-4.9098110046424948E-3</v>
      </c>
      <c r="AT1066" s="5">
        <f t="shared" si="701"/>
        <v>-4.2673562437333112E-3</v>
      </c>
      <c r="AU1066" s="5">
        <f t="shared" si="702"/>
        <v>2.1661001175807826E-2</v>
      </c>
      <c r="AV1066">
        <f t="shared" si="703"/>
        <v>0</v>
      </c>
      <c r="AW1066">
        <f t="shared" si="704"/>
        <v>0</v>
      </c>
      <c r="AX1066">
        <f t="shared" si="705"/>
        <v>1</v>
      </c>
    </row>
    <row r="1067" spans="1:50" x14ac:dyDescent="0.25">
      <c r="A1067" s="1">
        <v>43340</v>
      </c>
      <c r="B1067">
        <v>28530.890625</v>
      </c>
      <c r="C1067">
        <v>28579.640625</v>
      </c>
      <c r="D1067">
        <v>28234.529297000001</v>
      </c>
      <c r="E1067">
        <v>28351.619140999999</v>
      </c>
      <c r="F1067">
        <v>28351.619140999999</v>
      </c>
      <c r="G1067">
        <v>1651324700</v>
      </c>
      <c r="H1067" s="2">
        <f t="shared" si="666"/>
        <v>2.8420941589444304E-3</v>
      </c>
      <c r="I1067">
        <f t="shared" si="667"/>
        <v>28533.929688</v>
      </c>
      <c r="J1067">
        <f t="shared" si="668"/>
        <v>26219.560547000001</v>
      </c>
      <c r="K1067">
        <f t="shared" si="669"/>
        <v>27589.369140999999</v>
      </c>
      <c r="L1067">
        <f t="shared" si="670"/>
        <v>6.4303398720659821E-3</v>
      </c>
      <c r="M1067">
        <f t="shared" si="671"/>
        <v>-7.5200593779025993E-2</v>
      </c>
      <c r="N1067">
        <f t="shared" si="672"/>
        <v>-2.6885589715674896E-2</v>
      </c>
      <c r="O1067">
        <f t="shared" si="673"/>
        <v>0</v>
      </c>
      <c r="P1067">
        <f t="shared" si="665"/>
        <v>0</v>
      </c>
      <c r="Q1067">
        <f t="shared" si="674"/>
        <v>1</v>
      </c>
      <c r="R1067">
        <f t="shared" si="675"/>
        <v>-1</v>
      </c>
      <c r="S1067">
        <f t="shared" si="676"/>
        <v>0</v>
      </c>
      <c r="T1067" s="4">
        <f t="shared" si="677"/>
        <v>0.99715790584105557</v>
      </c>
      <c r="U1067" s="4">
        <f t="shared" si="678"/>
        <v>1</v>
      </c>
      <c r="V1067" s="4">
        <f>PRODUCT($T$3:T1067)-1</f>
        <v>0.78564363451994779</v>
      </c>
      <c r="W1067" s="3">
        <f>PRODUCT($U$3:U1067)-1</f>
        <v>0.5531417673702117</v>
      </c>
      <c r="X1067">
        <f t="shared" si="679"/>
        <v>0.27361931336039325</v>
      </c>
      <c r="Y1067" s="1">
        <f t="shared" si="680"/>
        <v>43340</v>
      </c>
      <c r="Z1067">
        <f t="shared" si="681"/>
        <v>-2.4700648562108185E-3</v>
      </c>
      <c r="AA1067" s="5">
        <f t="shared" si="682"/>
        <v>-5.2246688234804939E-3</v>
      </c>
      <c r="AB1067" s="5">
        <f t="shared" si="683"/>
        <v>-8.4759979436519473E-3</v>
      </c>
      <c r="AC1067" s="5">
        <f t="shared" si="684"/>
        <v>-2.2094683548483318E-2</v>
      </c>
      <c r="AD1067" s="5">
        <f t="shared" si="685"/>
        <v>-1.3797885748594307E-3</v>
      </c>
      <c r="AE1067" s="5">
        <f t="shared" si="686"/>
        <v>5.1755519657257221E-3</v>
      </c>
      <c r="AF1067" s="5">
        <f t="shared" si="687"/>
        <v>1.5432318252284416E-2</v>
      </c>
      <c r="AG1067" s="5">
        <f t="shared" si="688"/>
        <v>3.9031551922479313E-3</v>
      </c>
      <c r="AH1067" s="5">
        <f t="shared" si="689"/>
        <v>8.7506232745726553E-3</v>
      </c>
      <c r="AI1067" s="5">
        <f t="shared" si="690"/>
        <v>-8.41329427905535E-3</v>
      </c>
      <c r="AJ1067" s="5">
        <f t="shared" si="691"/>
        <v>-1.5160383613654682E-2</v>
      </c>
      <c r="AK1067">
        <f t="shared" si="692"/>
        <v>-6.573484967642762E-3</v>
      </c>
      <c r="AL1067" s="5">
        <f t="shared" si="693"/>
        <v>-1.5470072847323268E-2</v>
      </c>
      <c r="AM1067" s="5">
        <f t="shared" si="694"/>
        <v>-8.180817318522382E-3</v>
      </c>
      <c r="AN1067" s="5">
        <f t="shared" si="695"/>
        <v>4.182633053657403E-3</v>
      </c>
      <c r="AO1067" s="5">
        <f t="shared" si="696"/>
        <v>1.4133082652825868E-2</v>
      </c>
      <c r="AP1067" s="5">
        <f t="shared" si="697"/>
        <v>5.6079941470492667E-3</v>
      </c>
      <c r="AQ1067" s="5">
        <f t="shared" si="698"/>
        <v>6.2981423093446676E-3</v>
      </c>
      <c r="AR1067" s="5">
        <f t="shared" si="699"/>
        <v>-4.9098110046424948E-3</v>
      </c>
      <c r="AS1067" s="5">
        <f t="shared" si="700"/>
        <v>-4.2673562437333112E-3</v>
      </c>
      <c r="AT1067" s="5">
        <f t="shared" si="701"/>
        <v>2.1661001175807826E-2</v>
      </c>
      <c r="AU1067" s="5">
        <f t="shared" si="702"/>
        <v>2.8420941589444304E-3</v>
      </c>
      <c r="AV1067">
        <f t="shared" si="703"/>
        <v>0</v>
      </c>
      <c r="AW1067">
        <f t="shared" si="704"/>
        <v>0</v>
      </c>
      <c r="AX1067">
        <f t="shared" si="705"/>
        <v>1</v>
      </c>
    </row>
    <row r="1068" spans="1:50" x14ac:dyDescent="0.25">
      <c r="A1068" s="1">
        <v>43341</v>
      </c>
      <c r="B1068">
        <v>28362.839843999998</v>
      </c>
      <c r="C1068">
        <v>28485.830077999999</v>
      </c>
      <c r="D1068">
        <v>28272.130859000001</v>
      </c>
      <c r="E1068">
        <v>28416.439452999999</v>
      </c>
      <c r="F1068">
        <v>28416.439452999999</v>
      </c>
      <c r="G1068">
        <v>1365810400</v>
      </c>
      <c r="H1068" s="2">
        <f t="shared" si="666"/>
        <v>2.2863001819273254E-3</v>
      </c>
      <c r="I1068">
        <f t="shared" si="667"/>
        <v>28533.929688</v>
      </c>
      <c r="J1068">
        <f t="shared" si="668"/>
        <v>26219.560547000001</v>
      </c>
      <c r="K1068">
        <f t="shared" si="669"/>
        <v>27638.539063</v>
      </c>
      <c r="L1068">
        <f t="shared" si="670"/>
        <v>4.1345867836231065E-3</v>
      </c>
      <c r="M1068">
        <f t="shared" si="671"/>
        <v>-7.7310139774322328E-2</v>
      </c>
      <c r="N1068">
        <f t="shared" si="672"/>
        <v>-2.7375012667812393E-2</v>
      </c>
      <c r="O1068">
        <f t="shared" si="673"/>
        <v>0</v>
      </c>
      <c r="P1068">
        <f t="shared" si="665"/>
        <v>0</v>
      </c>
      <c r="Q1068">
        <f t="shared" si="674"/>
        <v>1</v>
      </c>
      <c r="R1068">
        <f t="shared" si="675"/>
        <v>-1</v>
      </c>
      <c r="S1068">
        <f t="shared" si="676"/>
        <v>0</v>
      </c>
      <c r="T1068" s="4">
        <f t="shared" si="677"/>
        <v>0.99771369981807267</v>
      </c>
      <c r="U1068" s="4">
        <f t="shared" si="678"/>
        <v>1</v>
      </c>
      <c r="V1068" s="4">
        <f>PRODUCT($T$3:T1068)-1</f>
        <v>0.78156111715348753</v>
      </c>
      <c r="W1068" s="3">
        <f>PRODUCT($U$3:U1068)-1</f>
        <v>0.5531417673702117</v>
      </c>
      <c r="X1068">
        <f t="shared" si="679"/>
        <v>0.27653118942823518</v>
      </c>
      <c r="Y1068" s="1">
        <f t="shared" si="680"/>
        <v>43341</v>
      </c>
      <c r="Z1068">
        <f t="shared" si="681"/>
        <v>-5.2246688234804939E-3</v>
      </c>
      <c r="AA1068" s="5">
        <f t="shared" si="682"/>
        <v>-8.4759979436519473E-3</v>
      </c>
      <c r="AB1068" s="5">
        <f t="shared" si="683"/>
        <v>-2.2094683548483318E-2</v>
      </c>
      <c r="AC1068" s="5">
        <f t="shared" si="684"/>
        <v>-1.3797885748594307E-3</v>
      </c>
      <c r="AD1068" s="5">
        <f t="shared" si="685"/>
        <v>5.1755519657257221E-3</v>
      </c>
      <c r="AE1068" s="5">
        <f t="shared" si="686"/>
        <v>1.5432318252284416E-2</v>
      </c>
      <c r="AF1068" s="5">
        <f t="shared" si="687"/>
        <v>3.9031551922479313E-3</v>
      </c>
      <c r="AG1068" s="5">
        <f t="shared" si="688"/>
        <v>8.7506232745726553E-3</v>
      </c>
      <c r="AH1068" s="5">
        <f t="shared" si="689"/>
        <v>-8.41329427905535E-3</v>
      </c>
      <c r="AI1068" s="5">
        <f t="shared" si="690"/>
        <v>-1.5160383613654682E-2</v>
      </c>
      <c r="AJ1068" s="5">
        <f t="shared" si="691"/>
        <v>-6.573484967642762E-3</v>
      </c>
      <c r="AK1068">
        <f t="shared" si="692"/>
        <v>-1.5470072847323268E-2</v>
      </c>
      <c r="AL1068" s="5">
        <f t="shared" si="693"/>
        <v>-8.180817318522382E-3</v>
      </c>
      <c r="AM1068" s="5">
        <f t="shared" si="694"/>
        <v>4.182633053657403E-3</v>
      </c>
      <c r="AN1068" s="5">
        <f t="shared" si="695"/>
        <v>1.4133082652825868E-2</v>
      </c>
      <c r="AO1068" s="5">
        <f t="shared" si="696"/>
        <v>5.6079941470492667E-3</v>
      </c>
      <c r="AP1068" s="5">
        <f t="shared" si="697"/>
        <v>6.2981423093446676E-3</v>
      </c>
      <c r="AQ1068" s="5">
        <f t="shared" si="698"/>
        <v>-4.9098110046424948E-3</v>
      </c>
      <c r="AR1068" s="5">
        <f t="shared" si="699"/>
        <v>-4.2673562437333112E-3</v>
      </c>
      <c r="AS1068" s="5">
        <f t="shared" si="700"/>
        <v>2.1661001175807826E-2</v>
      </c>
      <c r="AT1068" s="5">
        <f t="shared" si="701"/>
        <v>2.8420941589444304E-3</v>
      </c>
      <c r="AU1068" s="5">
        <f t="shared" si="702"/>
        <v>2.2863001819273254E-3</v>
      </c>
      <c r="AV1068">
        <f t="shared" si="703"/>
        <v>0</v>
      </c>
      <c r="AW1068">
        <f t="shared" si="704"/>
        <v>0</v>
      </c>
      <c r="AX1068">
        <f t="shared" si="705"/>
        <v>1</v>
      </c>
    </row>
    <row r="1069" spans="1:50" x14ac:dyDescent="0.25">
      <c r="A1069" s="1">
        <v>43342</v>
      </c>
      <c r="B1069">
        <v>28533.929688</v>
      </c>
      <c r="C1069">
        <v>28533.929688</v>
      </c>
      <c r="D1069">
        <v>28121.400390999999</v>
      </c>
      <c r="E1069">
        <v>28164.050781000002</v>
      </c>
      <c r="F1069">
        <v>28164.050781000002</v>
      </c>
      <c r="G1069">
        <v>1292190100</v>
      </c>
      <c r="H1069" s="2">
        <f t="shared" si="666"/>
        <v>-8.8817838145218708E-3</v>
      </c>
      <c r="I1069">
        <f t="shared" si="667"/>
        <v>28031.810547000001</v>
      </c>
      <c r="J1069">
        <f t="shared" si="668"/>
        <v>26219.560547000001</v>
      </c>
      <c r="K1069">
        <f t="shared" si="669"/>
        <v>27672.830077999999</v>
      </c>
      <c r="L1069">
        <f t="shared" si="670"/>
        <v>-4.6953556158623178E-3</v>
      </c>
      <c r="M1069">
        <f t="shared" si="671"/>
        <v>-6.9041568243151663E-2</v>
      </c>
      <c r="N1069">
        <f t="shared" si="672"/>
        <v>-1.7441408085068111E-2</v>
      </c>
      <c r="O1069">
        <f t="shared" si="673"/>
        <v>0</v>
      </c>
      <c r="P1069">
        <f t="shared" si="665"/>
        <v>0</v>
      </c>
      <c r="Q1069">
        <f t="shared" si="674"/>
        <v>1</v>
      </c>
      <c r="R1069">
        <f t="shared" si="675"/>
        <v>-1</v>
      </c>
      <c r="S1069">
        <f t="shared" si="676"/>
        <v>0</v>
      </c>
      <c r="T1069" s="4">
        <f t="shared" si="677"/>
        <v>1.0088817838145219</v>
      </c>
      <c r="U1069" s="4">
        <f t="shared" si="678"/>
        <v>1</v>
      </c>
      <c r="V1069" s="4">
        <f>PRODUCT($T$3:T1069)-1</f>
        <v>0.7973845578484029</v>
      </c>
      <c r="W1069" s="3">
        <f>PRODUCT($U$3:U1069)-1</f>
        <v>0.5531417673702117</v>
      </c>
      <c r="X1069">
        <f t="shared" si="679"/>
        <v>0.26519331537123891</v>
      </c>
      <c r="Y1069" s="1">
        <f t="shared" si="680"/>
        <v>43342</v>
      </c>
      <c r="Z1069">
        <f t="shared" si="681"/>
        <v>-8.4759979436519473E-3</v>
      </c>
      <c r="AA1069" s="5">
        <f t="shared" si="682"/>
        <v>-2.2094683548483318E-2</v>
      </c>
      <c r="AB1069" s="5">
        <f t="shared" si="683"/>
        <v>-1.3797885748594307E-3</v>
      </c>
      <c r="AC1069" s="5">
        <f t="shared" si="684"/>
        <v>5.1755519657257221E-3</v>
      </c>
      <c r="AD1069" s="5">
        <f t="shared" si="685"/>
        <v>1.5432318252284416E-2</v>
      </c>
      <c r="AE1069" s="5">
        <f t="shared" si="686"/>
        <v>3.9031551922479313E-3</v>
      </c>
      <c r="AF1069" s="5">
        <f t="shared" si="687"/>
        <v>8.7506232745726553E-3</v>
      </c>
      <c r="AG1069" s="5">
        <f t="shared" si="688"/>
        <v>-8.41329427905535E-3</v>
      </c>
      <c r="AH1069" s="5">
        <f t="shared" si="689"/>
        <v>-1.5160383613654682E-2</v>
      </c>
      <c r="AI1069" s="5">
        <f t="shared" si="690"/>
        <v>-6.573484967642762E-3</v>
      </c>
      <c r="AJ1069" s="5">
        <f t="shared" si="691"/>
        <v>-1.5470072847323268E-2</v>
      </c>
      <c r="AK1069">
        <f t="shared" si="692"/>
        <v>-8.180817318522382E-3</v>
      </c>
      <c r="AL1069" s="5">
        <f t="shared" si="693"/>
        <v>4.182633053657403E-3</v>
      </c>
      <c r="AM1069" s="5">
        <f t="shared" si="694"/>
        <v>1.4133082652825868E-2</v>
      </c>
      <c r="AN1069" s="5">
        <f t="shared" si="695"/>
        <v>5.6079941470492667E-3</v>
      </c>
      <c r="AO1069" s="5">
        <f t="shared" si="696"/>
        <v>6.2981423093446676E-3</v>
      </c>
      <c r="AP1069" s="5">
        <f t="shared" si="697"/>
        <v>-4.9098110046424948E-3</v>
      </c>
      <c r="AQ1069" s="5">
        <f t="shared" si="698"/>
        <v>-4.2673562437333112E-3</v>
      </c>
      <c r="AR1069" s="5">
        <f t="shared" si="699"/>
        <v>2.1661001175807826E-2</v>
      </c>
      <c r="AS1069" s="5">
        <f t="shared" si="700"/>
        <v>2.8420941589444304E-3</v>
      </c>
      <c r="AT1069" s="5">
        <f t="shared" si="701"/>
        <v>2.2863001819273254E-3</v>
      </c>
      <c r="AU1069" s="5">
        <f t="shared" si="702"/>
        <v>-8.8817838145218708E-3</v>
      </c>
      <c r="AV1069">
        <f t="shared" si="703"/>
        <v>0</v>
      </c>
      <c r="AW1069">
        <f t="shared" si="704"/>
        <v>0</v>
      </c>
      <c r="AX1069">
        <f t="shared" si="705"/>
        <v>1</v>
      </c>
    </row>
    <row r="1070" spans="1:50" x14ac:dyDescent="0.25">
      <c r="A1070" s="1">
        <v>43343</v>
      </c>
      <c r="B1070">
        <v>27798.210938</v>
      </c>
      <c r="C1070">
        <v>27962.029297000001</v>
      </c>
      <c r="D1070">
        <v>27720.320313</v>
      </c>
      <c r="E1070">
        <v>27888.550781000002</v>
      </c>
      <c r="F1070">
        <v>27888.550781000002</v>
      </c>
      <c r="G1070">
        <v>1923264400</v>
      </c>
      <c r="H1070" s="2">
        <f t="shared" si="666"/>
        <v>-9.7819735570799926E-3</v>
      </c>
      <c r="I1070">
        <f t="shared" si="667"/>
        <v>28031.810547000001</v>
      </c>
      <c r="J1070">
        <f t="shared" si="668"/>
        <v>26219.560547000001</v>
      </c>
      <c r="K1070">
        <f t="shared" si="669"/>
        <v>27073.080077999999</v>
      </c>
      <c r="L1070">
        <f t="shared" si="670"/>
        <v>5.1368666348055037E-3</v>
      </c>
      <c r="M1070">
        <f t="shared" si="671"/>
        <v>-5.9844996862908229E-2</v>
      </c>
      <c r="N1070">
        <f t="shared" si="672"/>
        <v>-2.9240339858590647E-2</v>
      </c>
      <c r="O1070">
        <f t="shared" si="673"/>
        <v>0</v>
      </c>
      <c r="P1070">
        <f t="shared" si="665"/>
        <v>0</v>
      </c>
      <c r="Q1070">
        <f t="shared" si="674"/>
        <v>1</v>
      </c>
      <c r="R1070">
        <f t="shared" si="675"/>
        <v>-1</v>
      </c>
      <c r="S1070">
        <f t="shared" si="676"/>
        <v>0</v>
      </c>
      <c r="T1070" s="4">
        <f t="shared" si="677"/>
        <v>1.0097819735570801</v>
      </c>
      <c r="U1070" s="4">
        <f t="shared" si="678"/>
        <v>1</v>
      </c>
      <c r="V1070" s="4">
        <f>PRODUCT($T$3:T1070)-1</f>
        <v>0.81496652606518016</v>
      </c>
      <c r="W1070" s="3">
        <f>PRODUCT($U$3:U1070)-1</f>
        <v>0.5531417673702117</v>
      </c>
      <c r="X1070">
        <f t="shared" si="679"/>
        <v>0.25281722781568328</v>
      </c>
      <c r="Y1070" s="1">
        <f t="shared" si="680"/>
        <v>43343</v>
      </c>
      <c r="Z1070">
        <f t="shared" si="681"/>
        <v>-2.2094683548483318E-2</v>
      </c>
      <c r="AA1070" s="5">
        <f t="shared" si="682"/>
        <v>-1.3797885748594307E-3</v>
      </c>
      <c r="AB1070" s="5">
        <f t="shared" si="683"/>
        <v>5.1755519657257221E-3</v>
      </c>
      <c r="AC1070" s="5">
        <f t="shared" si="684"/>
        <v>1.5432318252284416E-2</v>
      </c>
      <c r="AD1070" s="5">
        <f t="shared" si="685"/>
        <v>3.9031551922479313E-3</v>
      </c>
      <c r="AE1070" s="5">
        <f t="shared" si="686"/>
        <v>8.7506232745726553E-3</v>
      </c>
      <c r="AF1070" s="5">
        <f t="shared" si="687"/>
        <v>-8.41329427905535E-3</v>
      </c>
      <c r="AG1070" s="5">
        <f t="shared" si="688"/>
        <v>-1.5160383613654682E-2</v>
      </c>
      <c r="AH1070" s="5">
        <f t="shared" si="689"/>
        <v>-6.573484967642762E-3</v>
      </c>
      <c r="AI1070" s="5">
        <f t="shared" si="690"/>
        <v>-1.5470072847323268E-2</v>
      </c>
      <c r="AJ1070" s="5">
        <f t="shared" si="691"/>
        <v>-8.180817318522382E-3</v>
      </c>
      <c r="AK1070">
        <f t="shared" si="692"/>
        <v>4.182633053657403E-3</v>
      </c>
      <c r="AL1070" s="5">
        <f t="shared" si="693"/>
        <v>1.4133082652825868E-2</v>
      </c>
      <c r="AM1070" s="5">
        <f t="shared" si="694"/>
        <v>5.6079941470492667E-3</v>
      </c>
      <c r="AN1070" s="5">
        <f t="shared" si="695"/>
        <v>6.2981423093446676E-3</v>
      </c>
      <c r="AO1070" s="5">
        <f t="shared" si="696"/>
        <v>-4.9098110046424948E-3</v>
      </c>
      <c r="AP1070" s="5">
        <f t="shared" si="697"/>
        <v>-4.2673562437333112E-3</v>
      </c>
      <c r="AQ1070" s="5">
        <f t="shared" si="698"/>
        <v>2.1661001175807826E-2</v>
      </c>
      <c r="AR1070" s="5">
        <f t="shared" si="699"/>
        <v>2.8420941589444304E-3</v>
      </c>
      <c r="AS1070" s="5">
        <f t="shared" si="700"/>
        <v>2.2863001819273254E-3</v>
      </c>
      <c r="AT1070" s="5">
        <f t="shared" si="701"/>
        <v>-8.8817838145218708E-3</v>
      </c>
      <c r="AU1070" s="5">
        <f t="shared" si="702"/>
        <v>-9.7819735570799926E-3</v>
      </c>
      <c r="AV1070">
        <f t="shared" si="703"/>
        <v>0</v>
      </c>
      <c r="AW1070">
        <f t="shared" si="704"/>
        <v>0</v>
      </c>
      <c r="AX1070">
        <f t="shared" si="705"/>
        <v>1</v>
      </c>
    </row>
    <row r="1071" spans="1:50" x14ac:dyDescent="0.25">
      <c r="A1071" s="1">
        <v>43346</v>
      </c>
      <c r="B1071">
        <v>27809.449218999998</v>
      </c>
      <c r="C1071">
        <v>27822.189452999999</v>
      </c>
      <c r="D1071">
        <v>27577.039063</v>
      </c>
      <c r="E1071">
        <v>27712.539063</v>
      </c>
      <c r="F1071">
        <v>27712.539063</v>
      </c>
      <c r="G1071">
        <v>1396877700</v>
      </c>
      <c r="H1071" s="2">
        <f t="shared" si="666"/>
        <v>-6.3112536532344832E-3</v>
      </c>
      <c r="I1071">
        <f t="shared" si="667"/>
        <v>28031.810547000001</v>
      </c>
      <c r="J1071">
        <f t="shared" si="668"/>
        <v>26219.560547000001</v>
      </c>
      <c r="K1071">
        <f t="shared" si="669"/>
        <v>26840.199218999998</v>
      </c>
      <c r="L1071">
        <f t="shared" si="670"/>
        <v>1.1520831175887203E-2</v>
      </c>
      <c r="M1071">
        <f t="shared" si="671"/>
        <v>-5.3873754137286123E-2</v>
      </c>
      <c r="N1071">
        <f t="shared" si="672"/>
        <v>-3.1478163802200809E-2</v>
      </c>
      <c r="O1071">
        <f t="shared" si="673"/>
        <v>0</v>
      </c>
      <c r="P1071">
        <f t="shared" si="665"/>
        <v>0</v>
      </c>
      <c r="Q1071">
        <f t="shared" si="674"/>
        <v>1</v>
      </c>
      <c r="R1071">
        <f t="shared" si="675"/>
        <v>-1</v>
      </c>
      <c r="S1071">
        <f t="shared" si="676"/>
        <v>0</v>
      </c>
      <c r="T1071" s="4">
        <f t="shared" si="677"/>
        <v>1.0063112536532346</v>
      </c>
      <c r="U1071" s="4">
        <f t="shared" si="678"/>
        <v>1</v>
      </c>
      <c r="V1071" s="4">
        <f>PRODUCT($T$3:T1071)-1</f>
        <v>0.82642124018330754</v>
      </c>
      <c r="W1071" s="3">
        <f>PRODUCT($U$3:U1071)-1</f>
        <v>0.5531417673702117</v>
      </c>
      <c r="X1071">
        <f t="shared" si="679"/>
        <v>0.2449103805097963</v>
      </c>
      <c r="Y1071" s="1">
        <f t="shared" si="680"/>
        <v>43346</v>
      </c>
      <c r="Z1071">
        <f t="shared" si="681"/>
        <v>-1.3797885748594307E-3</v>
      </c>
      <c r="AA1071" s="5">
        <f t="shared" si="682"/>
        <v>5.1755519657257221E-3</v>
      </c>
      <c r="AB1071" s="5">
        <f t="shared" si="683"/>
        <v>1.5432318252284416E-2</v>
      </c>
      <c r="AC1071" s="5">
        <f t="shared" si="684"/>
        <v>3.9031551922479313E-3</v>
      </c>
      <c r="AD1071" s="5">
        <f t="shared" si="685"/>
        <v>8.7506232745726553E-3</v>
      </c>
      <c r="AE1071" s="5">
        <f t="shared" si="686"/>
        <v>-8.41329427905535E-3</v>
      </c>
      <c r="AF1071" s="5">
        <f t="shared" si="687"/>
        <v>-1.5160383613654682E-2</v>
      </c>
      <c r="AG1071" s="5">
        <f t="shared" si="688"/>
        <v>-6.573484967642762E-3</v>
      </c>
      <c r="AH1071" s="5">
        <f t="shared" si="689"/>
        <v>-1.5470072847323268E-2</v>
      </c>
      <c r="AI1071" s="5">
        <f t="shared" si="690"/>
        <v>-8.180817318522382E-3</v>
      </c>
      <c r="AJ1071" s="5">
        <f t="shared" si="691"/>
        <v>4.182633053657403E-3</v>
      </c>
      <c r="AK1071">
        <f t="shared" si="692"/>
        <v>1.4133082652825868E-2</v>
      </c>
      <c r="AL1071" s="5">
        <f t="shared" si="693"/>
        <v>5.6079941470492667E-3</v>
      </c>
      <c r="AM1071" s="5">
        <f t="shared" si="694"/>
        <v>6.2981423093446676E-3</v>
      </c>
      <c r="AN1071" s="5">
        <f t="shared" si="695"/>
        <v>-4.9098110046424948E-3</v>
      </c>
      <c r="AO1071" s="5">
        <f t="shared" si="696"/>
        <v>-4.2673562437333112E-3</v>
      </c>
      <c r="AP1071" s="5">
        <f t="shared" si="697"/>
        <v>2.1661001175807826E-2</v>
      </c>
      <c r="AQ1071" s="5">
        <f t="shared" si="698"/>
        <v>2.8420941589444304E-3</v>
      </c>
      <c r="AR1071" s="5">
        <f t="shared" si="699"/>
        <v>2.2863001819273254E-3</v>
      </c>
      <c r="AS1071" s="5">
        <f t="shared" si="700"/>
        <v>-8.8817838145218708E-3</v>
      </c>
      <c r="AT1071" s="5">
        <f t="shared" si="701"/>
        <v>-9.7819735570799926E-3</v>
      </c>
      <c r="AU1071" s="5">
        <f t="shared" si="702"/>
        <v>-6.3112536532344832E-3</v>
      </c>
      <c r="AV1071">
        <f t="shared" si="703"/>
        <v>0</v>
      </c>
      <c r="AW1071">
        <f t="shared" si="704"/>
        <v>0</v>
      </c>
      <c r="AX1071">
        <f t="shared" si="705"/>
        <v>1</v>
      </c>
    </row>
    <row r="1072" spans="1:50" x14ac:dyDescent="0.25">
      <c r="A1072" s="1">
        <v>43347</v>
      </c>
      <c r="B1072">
        <v>27619.179688</v>
      </c>
      <c r="C1072">
        <v>27984.890625</v>
      </c>
      <c r="D1072">
        <v>27563.789063</v>
      </c>
      <c r="E1072">
        <v>27973.339843999998</v>
      </c>
      <c r="F1072">
        <v>27973.339843999998</v>
      </c>
      <c r="G1072">
        <v>1102334700</v>
      </c>
      <c r="H1072" s="2">
        <f t="shared" si="666"/>
        <v>9.4109305685454725E-3</v>
      </c>
      <c r="I1072">
        <f t="shared" si="667"/>
        <v>28031.810547000001</v>
      </c>
      <c r="J1072">
        <f t="shared" si="668"/>
        <v>26219.560547000001</v>
      </c>
      <c r="K1072">
        <f t="shared" si="669"/>
        <v>26551.439452999999</v>
      </c>
      <c r="L1072">
        <f t="shared" si="670"/>
        <v>2.0902296016878097E-3</v>
      </c>
      <c r="M1072">
        <f t="shared" si="671"/>
        <v>-6.2694669523924107E-2</v>
      </c>
      <c r="N1072">
        <f t="shared" si="672"/>
        <v>-5.0830555054547144E-2</v>
      </c>
      <c r="O1072">
        <f t="shared" si="673"/>
        <v>0</v>
      </c>
      <c r="P1072">
        <f t="shared" si="665"/>
        <v>0</v>
      </c>
      <c r="Q1072">
        <f t="shared" si="674"/>
        <v>1</v>
      </c>
      <c r="R1072">
        <f t="shared" si="675"/>
        <v>-1</v>
      </c>
      <c r="S1072">
        <f t="shared" si="676"/>
        <v>0</v>
      </c>
      <c r="T1072" s="4">
        <f t="shared" si="677"/>
        <v>0.99058906943145453</v>
      </c>
      <c r="U1072" s="4">
        <f t="shared" si="678"/>
        <v>1</v>
      </c>
      <c r="V1072" s="4">
        <f>PRODUCT($T$3:T1072)-1</f>
        <v>0.80923291670302566</v>
      </c>
      <c r="W1072" s="3">
        <f>PRODUCT($U$3:U1072)-1</f>
        <v>0.5531417673702117</v>
      </c>
      <c r="X1072">
        <f t="shared" si="679"/>
        <v>0.25662614566483555</v>
      </c>
      <c r="Y1072" s="1">
        <f t="shared" si="680"/>
        <v>43347</v>
      </c>
      <c r="Z1072">
        <f t="shared" si="681"/>
        <v>5.1755519657257221E-3</v>
      </c>
      <c r="AA1072" s="5">
        <f t="shared" si="682"/>
        <v>1.5432318252284416E-2</v>
      </c>
      <c r="AB1072" s="5">
        <f t="shared" si="683"/>
        <v>3.9031551922479313E-3</v>
      </c>
      <c r="AC1072" s="5">
        <f t="shared" si="684"/>
        <v>8.7506232745726553E-3</v>
      </c>
      <c r="AD1072" s="5">
        <f t="shared" si="685"/>
        <v>-8.41329427905535E-3</v>
      </c>
      <c r="AE1072" s="5">
        <f t="shared" si="686"/>
        <v>-1.5160383613654682E-2</v>
      </c>
      <c r="AF1072" s="5">
        <f t="shared" si="687"/>
        <v>-6.573484967642762E-3</v>
      </c>
      <c r="AG1072" s="5">
        <f t="shared" si="688"/>
        <v>-1.5470072847323268E-2</v>
      </c>
      <c r="AH1072" s="5">
        <f t="shared" si="689"/>
        <v>-8.180817318522382E-3</v>
      </c>
      <c r="AI1072" s="5">
        <f t="shared" si="690"/>
        <v>4.182633053657403E-3</v>
      </c>
      <c r="AJ1072" s="5">
        <f t="shared" si="691"/>
        <v>1.4133082652825868E-2</v>
      </c>
      <c r="AK1072">
        <f t="shared" si="692"/>
        <v>5.6079941470492667E-3</v>
      </c>
      <c r="AL1072" s="5">
        <f t="shared" si="693"/>
        <v>6.2981423093446676E-3</v>
      </c>
      <c r="AM1072" s="5">
        <f t="shared" si="694"/>
        <v>-4.9098110046424948E-3</v>
      </c>
      <c r="AN1072" s="5">
        <f t="shared" si="695"/>
        <v>-4.2673562437333112E-3</v>
      </c>
      <c r="AO1072" s="5">
        <f t="shared" si="696"/>
        <v>2.1661001175807826E-2</v>
      </c>
      <c r="AP1072" s="5">
        <f t="shared" si="697"/>
        <v>2.8420941589444304E-3</v>
      </c>
      <c r="AQ1072" s="5">
        <f t="shared" si="698"/>
        <v>2.2863001819273254E-3</v>
      </c>
      <c r="AR1072" s="5">
        <f t="shared" si="699"/>
        <v>-8.8817838145218708E-3</v>
      </c>
      <c r="AS1072" s="5">
        <f t="shared" si="700"/>
        <v>-9.7819735570799926E-3</v>
      </c>
      <c r="AT1072" s="5">
        <f t="shared" si="701"/>
        <v>-6.3112536532344832E-3</v>
      </c>
      <c r="AU1072" s="5">
        <f t="shared" si="702"/>
        <v>9.4109305685454725E-3</v>
      </c>
      <c r="AV1072">
        <f t="shared" si="703"/>
        <v>0</v>
      </c>
      <c r="AW1072">
        <f t="shared" si="704"/>
        <v>0</v>
      </c>
      <c r="AX1072">
        <f t="shared" si="705"/>
        <v>1</v>
      </c>
    </row>
    <row r="1073" spans="1:50" x14ac:dyDescent="0.25">
      <c r="A1073" s="1">
        <v>43348</v>
      </c>
      <c r="B1073">
        <v>27789.019531000002</v>
      </c>
      <c r="C1073">
        <v>27861.990234000001</v>
      </c>
      <c r="D1073">
        <v>27208.339843999998</v>
      </c>
      <c r="E1073">
        <v>27243.849609000001</v>
      </c>
      <c r="F1073">
        <v>27243.849609000001</v>
      </c>
      <c r="G1073">
        <v>1913637000</v>
      </c>
      <c r="H1073" s="2">
        <f t="shared" si="666"/>
        <v>-2.6078052855618039E-2</v>
      </c>
      <c r="I1073">
        <f t="shared" si="667"/>
        <v>28031.810547000001</v>
      </c>
      <c r="J1073">
        <f t="shared" si="668"/>
        <v>26219.560547000001</v>
      </c>
      <c r="K1073">
        <f t="shared" si="669"/>
        <v>26373.460938</v>
      </c>
      <c r="L1073">
        <f t="shared" si="670"/>
        <v>2.8922525608851446E-2</v>
      </c>
      <c r="M1073">
        <f t="shared" si="671"/>
        <v>-3.7597075182122075E-2</v>
      </c>
      <c r="N1073">
        <f t="shared" si="672"/>
        <v>-3.1948079419454323E-2</v>
      </c>
      <c r="O1073">
        <f t="shared" si="673"/>
        <v>0</v>
      </c>
      <c r="P1073">
        <f t="shared" si="665"/>
        <v>0</v>
      </c>
      <c r="Q1073">
        <f t="shared" si="674"/>
        <v>1</v>
      </c>
      <c r="R1073">
        <f t="shared" si="675"/>
        <v>-1</v>
      </c>
      <c r="S1073">
        <f t="shared" si="676"/>
        <v>0</v>
      </c>
      <c r="T1073" s="4">
        <f t="shared" si="677"/>
        <v>1.0260780528556182</v>
      </c>
      <c r="U1073" s="4">
        <f t="shared" si="678"/>
        <v>1</v>
      </c>
      <c r="V1073" s="4">
        <f>PRODUCT($T$3:T1073)-1</f>
        <v>0.85641418833293126</v>
      </c>
      <c r="W1073" s="3">
        <f>PRODUCT($U$3:U1073)-1</f>
        <v>0.5531417673702117</v>
      </c>
      <c r="X1073">
        <f t="shared" si="679"/>
        <v>0.22385578261843642</v>
      </c>
      <c r="Y1073" s="1">
        <f t="shared" si="680"/>
        <v>43348</v>
      </c>
      <c r="Z1073">
        <f t="shared" si="681"/>
        <v>1.5432318252284416E-2</v>
      </c>
      <c r="AA1073" s="5">
        <f t="shared" si="682"/>
        <v>3.9031551922479313E-3</v>
      </c>
      <c r="AB1073" s="5">
        <f t="shared" si="683"/>
        <v>8.7506232745726553E-3</v>
      </c>
      <c r="AC1073" s="5">
        <f t="shared" si="684"/>
        <v>-8.41329427905535E-3</v>
      </c>
      <c r="AD1073" s="5">
        <f t="shared" si="685"/>
        <v>-1.5160383613654682E-2</v>
      </c>
      <c r="AE1073" s="5">
        <f t="shared" si="686"/>
        <v>-6.573484967642762E-3</v>
      </c>
      <c r="AF1073" s="5">
        <f t="shared" si="687"/>
        <v>-1.5470072847323268E-2</v>
      </c>
      <c r="AG1073" s="5">
        <f t="shared" si="688"/>
        <v>-8.180817318522382E-3</v>
      </c>
      <c r="AH1073" s="5">
        <f t="shared" si="689"/>
        <v>4.182633053657403E-3</v>
      </c>
      <c r="AI1073" s="5">
        <f t="shared" si="690"/>
        <v>1.4133082652825868E-2</v>
      </c>
      <c r="AJ1073" s="5">
        <f t="shared" si="691"/>
        <v>5.6079941470492667E-3</v>
      </c>
      <c r="AK1073">
        <f t="shared" si="692"/>
        <v>6.2981423093446676E-3</v>
      </c>
      <c r="AL1073" s="5">
        <f t="shared" si="693"/>
        <v>-4.9098110046424948E-3</v>
      </c>
      <c r="AM1073" s="5">
        <f t="shared" si="694"/>
        <v>-4.2673562437333112E-3</v>
      </c>
      <c r="AN1073" s="5">
        <f t="shared" si="695"/>
        <v>2.1661001175807826E-2</v>
      </c>
      <c r="AO1073" s="5">
        <f t="shared" si="696"/>
        <v>2.8420941589444304E-3</v>
      </c>
      <c r="AP1073" s="5">
        <f t="shared" si="697"/>
        <v>2.2863001819273254E-3</v>
      </c>
      <c r="AQ1073" s="5">
        <f t="shared" si="698"/>
        <v>-8.8817838145218708E-3</v>
      </c>
      <c r="AR1073" s="5">
        <f t="shared" si="699"/>
        <v>-9.7819735570799926E-3</v>
      </c>
      <c r="AS1073" s="5">
        <f t="shared" si="700"/>
        <v>-6.3112536532344832E-3</v>
      </c>
      <c r="AT1073" s="5">
        <f t="shared" si="701"/>
        <v>9.4109305685454725E-3</v>
      </c>
      <c r="AU1073" s="5">
        <f t="shared" si="702"/>
        <v>-2.6078052855618039E-2</v>
      </c>
      <c r="AV1073">
        <f t="shared" si="703"/>
        <v>0</v>
      </c>
      <c r="AW1073">
        <f t="shared" si="704"/>
        <v>0</v>
      </c>
      <c r="AX1073">
        <f t="shared" si="705"/>
        <v>1</v>
      </c>
    </row>
    <row r="1074" spans="1:50" x14ac:dyDescent="0.25">
      <c r="A1074" s="1">
        <v>43349</v>
      </c>
      <c r="B1074">
        <v>27069.210938</v>
      </c>
      <c r="C1074">
        <v>27268.390625</v>
      </c>
      <c r="D1074">
        <v>26818.820313</v>
      </c>
      <c r="E1074">
        <v>26974.820313</v>
      </c>
      <c r="F1074">
        <v>26974.820313</v>
      </c>
      <c r="G1074">
        <v>2172071800</v>
      </c>
      <c r="H1074" s="2">
        <f t="shared" si="666"/>
        <v>-9.8748634962045889E-3</v>
      </c>
      <c r="I1074">
        <f t="shared" si="667"/>
        <v>28031.810547000001</v>
      </c>
      <c r="J1074">
        <f t="shared" si="668"/>
        <v>26187.830077999999</v>
      </c>
      <c r="K1074">
        <f t="shared" si="669"/>
        <v>26187.830077999999</v>
      </c>
      <c r="L1074">
        <f t="shared" si="670"/>
        <v>3.9184329005172547E-2</v>
      </c>
      <c r="M1074">
        <f t="shared" si="671"/>
        <v>-2.9174994527052522E-2</v>
      </c>
      <c r="N1074">
        <f t="shared" si="672"/>
        <v>-2.9174994527052522E-2</v>
      </c>
      <c r="O1074">
        <f t="shared" si="673"/>
        <v>0</v>
      </c>
      <c r="P1074">
        <f t="shared" si="665"/>
        <v>1</v>
      </c>
      <c r="Q1074">
        <f t="shared" si="674"/>
        <v>0</v>
      </c>
      <c r="R1074">
        <f t="shared" si="675"/>
        <v>-1</v>
      </c>
      <c r="S1074">
        <f t="shared" si="676"/>
        <v>0</v>
      </c>
      <c r="T1074" s="4">
        <f t="shared" si="677"/>
        <v>1.0098748634962047</v>
      </c>
      <c r="U1074" s="4">
        <f t="shared" si="678"/>
        <v>1</v>
      </c>
      <c r="V1074" s="4">
        <f>PRODUCT($T$3:T1074)-1</f>
        <v>0.87474602503513665</v>
      </c>
      <c r="W1074" s="3">
        <f>PRODUCT($U$3:U1074)-1</f>
        <v>0.5531417673702117</v>
      </c>
      <c r="X1074">
        <f t="shared" si="679"/>
        <v>0.2117703738260388</v>
      </c>
      <c r="Y1074" s="1">
        <f t="shared" si="680"/>
        <v>43349</v>
      </c>
      <c r="Z1074">
        <f t="shared" si="681"/>
        <v>3.9031551922479313E-3</v>
      </c>
      <c r="AA1074" s="5">
        <f t="shared" si="682"/>
        <v>8.7506232745726553E-3</v>
      </c>
      <c r="AB1074" s="5">
        <f t="shared" si="683"/>
        <v>-8.41329427905535E-3</v>
      </c>
      <c r="AC1074" s="5">
        <f t="shared" si="684"/>
        <v>-1.5160383613654682E-2</v>
      </c>
      <c r="AD1074" s="5">
        <f t="shared" si="685"/>
        <v>-6.573484967642762E-3</v>
      </c>
      <c r="AE1074" s="5">
        <f t="shared" si="686"/>
        <v>-1.5470072847323268E-2</v>
      </c>
      <c r="AF1074" s="5">
        <f t="shared" si="687"/>
        <v>-8.180817318522382E-3</v>
      </c>
      <c r="AG1074" s="5">
        <f t="shared" si="688"/>
        <v>4.182633053657403E-3</v>
      </c>
      <c r="AH1074" s="5">
        <f t="shared" si="689"/>
        <v>1.4133082652825868E-2</v>
      </c>
      <c r="AI1074" s="5">
        <f t="shared" si="690"/>
        <v>5.6079941470492667E-3</v>
      </c>
      <c r="AJ1074" s="5">
        <f t="shared" si="691"/>
        <v>6.2981423093446676E-3</v>
      </c>
      <c r="AK1074">
        <f t="shared" si="692"/>
        <v>-4.9098110046424948E-3</v>
      </c>
      <c r="AL1074" s="5">
        <f t="shared" si="693"/>
        <v>-4.2673562437333112E-3</v>
      </c>
      <c r="AM1074" s="5">
        <f t="shared" si="694"/>
        <v>2.1661001175807826E-2</v>
      </c>
      <c r="AN1074" s="5">
        <f t="shared" si="695"/>
        <v>2.8420941589444304E-3</v>
      </c>
      <c r="AO1074" s="5">
        <f t="shared" si="696"/>
        <v>2.2863001819273254E-3</v>
      </c>
      <c r="AP1074" s="5">
        <f t="shared" si="697"/>
        <v>-8.8817838145218708E-3</v>
      </c>
      <c r="AQ1074" s="5">
        <f t="shared" si="698"/>
        <v>-9.7819735570799926E-3</v>
      </c>
      <c r="AR1074" s="5">
        <f t="shared" si="699"/>
        <v>-6.3112536532344832E-3</v>
      </c>
      <c r="AS1074" s="5">
        <f t="shared" si="700"/>
        <v>9.4109305685454725E-3</v>
      </c>
      <c r="AT1074" s="5">
        <f t="shared" si="701"/>
        <v>-2.6078052855618039E-2</v>
      </c>
      <c r="AU1074" s="5">
        <f t="shared" si="702"/>
        <v>-9.8748634962045889E-3</v>
      </c>
      <c r="AV1074">
        <f t="shared" si="703"/>
        <v>0</v>
      </c>
      <c r="AW1074">
        <f t="shared" si="704"/>
        <v>1</v>
      </c>
      <c r="AX1074">
        <f t="shared" si="705"/>
        <v>0</v>
      </c>
    </row>
    <row r="1075" spans="1:50" x14ac:dyDescent="0.25">
      <c r="A1075" s="1">
        <v>43350</v>
      </c>
      <c r="B1075">
        <v>26895.869140999999</v>
      </c>
      <c r="C1075">
        <v>27196.570313</v>
      </c>
      <c r="D1075">
        <v>26669.580077999999</v>
      </c>
      <c r="E1075">
        <v>26973.470702999999</v>
      </c>
      <c r="F1075">
        <v>26973.470702999999</v>
      </c>
      <c r="G1075">
        <v>2859939000</v>
      </c>
      <c r="H1075" s="2">
        <f t="shared" si="666"/>
        <v>-5.0032214648387807E-5</v>
      </c>
      <c r="I1075">
        <f t="shared" si="667"/>
        <v>28031.810547000001</v>
      </c>
      <c r="J1075">
        <f t="shared" si="668"/>
        <v>26067.509765999999</v>
      </c>
      <c r="K1075">
        <f t="shared" si="669"/>
        <v>26067.509765999999</v>
      </c>
      <c r="L1075">
        <f t="shared" si="670"/>
        <v>3.923632430002022E-2</v>
      </c>
      <c r="M1075">
        <f t="shared" si="671"/>
        <v>-3.3587110349104554E-2</v>
      </c>
      <c r="N1075">
        <f t="shared" si="672"/>
        <v>-3.3587110349104554E-2</v>
      </c>
      <c r="O1075">
        <f t="shared" si="673"/>
        <v>0</v>
      </c>
      <c r="P1075">
        <f t="shared" si="665"/>
        <v>1</v>
      </c>
      <c r="Q1075">
        <f t="shared" si="674"/>
        <v>0</v>
      </c>
      <c r="R1075">
        <f t="shared" si="675"/>
        <v>-1</v>
      </c>
      <c r="S1075">
        <f t="shared" si="676"/>
        <v>0</v>
      </c>
      <c r="T1075" s="4">
        <f t="shared" si="677"/>
        <v>1.0000500322146484</v>
      </c>
      <c r="U1075" s="4">
        <f t="shared" si="678"/>
        <v>1</v>
      </c>
      <c r="V1075" s="4">
        <f>PRODUCT($T$3:T1075)-1</f>
        <v>0.8748398227306724</v>
      </c>
      <c r="W1075" s="3">
        <f>PRODUCT($U$3:U1075)-1</f>
        <v>0.5531417673702117</v>
      </c>
      <c r="X1075">
        <f t="shared" si="679"/>
        <v>0.21170974627059103</v>
      </c>
      <c r="Y1075" s="1">
        <f t="shared" si="680"/>
        <v>43350</v>
      </c>
      <c r="Z1075">
        <f t="shared" si="681"/>
        <v>8.7506232745726553E-3</v>
      </c>
      <c r="AA1075" s="5">
        <f t="shared" si="682"/>
        <v>-8.41329427905535E-3</v>
      </c>
      <c r="AB1075" s="5">
        <f t="shared" si="683"/>
        <v>-1.5160383613654682E-2</v>
      </c>
      <c r="AC1075" s="5">
        <f t="shared" si="684"/>
        <v>-6.573484967642762E-3</v>
      </c>
      <c r="AD1075" s="5">
        <f t="shared" si="685"/>
        <v>-1.5470072847323268E-2</v>
      </c>
      <c r="AE1075" s="5">
        <f t="shared" si="686"/>
        <v>-8.180817318522382E-3</v>
      </c>
      <c r="AF1075" s="5">
        <f t="shared" si="687"/>
        <v>4.182633053657403E-3</v>
      </c>
      <c r="AG1075" s="5">
        <f t="shared" si="688"/>
        <v>1.4133082652825868E-2</v>
      </c>
      <c r="AH1075" s="5">
        <f t="shared" si="689"/>
        <v>5.6079941470492667E-3</v>
      </c>
      <c r="AI1075" s="5">
        <f t="shared" si="690"/>
        <v>6.2981423093446676E-3</v>
      </c>
      <c r="AJ1075" s="5">
        <f t="shared" si="691"/>
        <v>-4.9098110046424948E-3</v>
      </c>
      <c r="AK1075">
        <f t="shared" si="692"/>
        <v>-4.2673562437333112E-3</v>
      </c>
      <c r="AL1075" s="5">
        <f t="shared" si="693"/>
        <v>2.1661001175807826E-2</v>
      </c>
      <c r="AM1075" s="5">
        <f t="shared" si="694"/>
        <v>2.8420941589444304E-3</v>
      </c>
      <c r="AN1075" s="5">
        <f t="shared" si="695"/>
        <v>2.2863001819273254E-3</v>
      </c>
      <c r="AO1075" s="5">
        <f t="shared" si="696"/>
        <v>-8.8817838145218708E-3</v>
      </c>
      <c r="AP1075" s="5">
        <f t="shared" si="697"/>
        <v>-9.7819735570799926E-3</v>
      </c>
      <c r="AQ1075" s="5">
        <f t="shared" si="698"/>
        <v>-6.3112536532344832E-3</v>
      </c>
      <c r="AR1075" s="5">
        <f t="shared" si="699"/>
        <v>9.4109305685454725E-3</v>
      </c>
      <c r="AS1075" s="5">
        <f t="shared" si="700"/>
        <v>-2.6078052855618039E-2</v>
      </c>
      <c r="AT1075" s="5">
        <f t="shared" si="701"/>
        <v>-9.8748634962045889E-3</v>
      </c>
      <c r="AU1075" s="5">
        <f t="shared" si="702"/>
        <v>-5.0032214648387807E-5</v>
      </c>
      <c r="AV1075">
        <f t="shared" si="703"/>
        <v>0</v>
      </c>
      <c r="AW1075">
        <f t="shared" si="704"/>
        <v>1</v>
      </c>
      <c r="AX1075">
        <f t="shared" si="705"/>
        <v>0</v>
      </c>
    </row>
    <row r="1076" spans="1:50" x14ac:dyDescent="0.25">
      <c r="A1076" s="1">
        <v>43353</v>
      </c>
      <c r="B1076">
        <v>26922.269531000002</v>
      </c>
      <c r="C1076">
        <v>26926.630859000001</v>
      </c>
      <c r="D1076">
        <v>26453.289063</v>
      </c>
      <c r="E1076">
        <v>26613.419922000001</v>
      </c>
      <c r="F1076">
        <v>26613.419922000001</v>
      </c>
      <c r="G1076">
        <v>2045973800</v>
      </c>
      <c r="H1076" s="2">
        <f t="shared" si="666"/>
        <v>-1.3348329733479658E-2</v>
      </c>
      <c r="I1076">
        <f t="shared" si="667"/>
        <v>28031.810547000001</v>
      </c>
      <c r="J1076">
        <f t="shared" si="668"/>
        <v>26067.509765999999</v>
      </c>
      <c r="K1076">
        <f t="shared" si="669"/>
        <v>26193.070313</v>
      </c>
      <c r="L1076">
        <f t="shared" si="670"/>
        <v>5.3296067516203971E-2</v>
      </c>
      <c r="M1076">
        <f t="shared" si="671"/>
        <v>-2.0512589422929661E-2</v>
      </c>
      <c r="N1076">
        <f t="shared" si="672"/>
        <v>-1.5794648347787765E-2</v>
      </c>
      <c r="O1076">
        <f t="shared" si="673"/>
        <v>0</v>
      </c>
      <c r="P1076">
        <f t="shared" si="665"/>
        <v>1</v>
      </c>
      <c r="Q1076">
        <f t="shared" si="674"/>
        <v>0</v>
      </c>
      <c r="R1076">
        <f t="shared" si="675"/>
        <v>-1</v>
      </c>
      <c r="S1076">
        <f t="shared" si="676"/>
        <v>0</v>
      </c>
      <c r="T1076" s="4">
        <f t="shared" si="677"/>
        <v>1.0133483297334798</v>
      </c>
      <c r="U1076" s="4">
        <f t="shared" si="678"/>
        <v>1</v>
      </c>
      <c r="V1076" s="4">
        <f>PRODUCT($T$3:T1076)-1</f>
        <v>0.89986580288194018</v>
      </c>
      <c r="W1076" s="3">
        <f>PRODUCT($U$3:U1076)-1</f>
        <v>0.5531417673702117</v>
      </c>
      <c r="X1076">
        <f t="shared" si="679"/>
        <v>0.19553544503610021</v>
      </c>
      <c r="Y1076" s="1">
        <f t="shared" si="680"/>
        <v>43353</v>
      </c>
      <c r="Z1076">
        <f t="shared" si="681"/>
        <v>-8.41329427905535E-3</v>
      </c>
      <c r="AA1076" s="5">
        <f t="shared" si="682"/>
        <v>-1.5160383613654682E-2</v>
      </c>
      <c r="AB1076" s="5">
        <f t="shared" si="683"/>
        <v>-6.573484967642762E-3</v>
      </c>
      <c r="AC1076" s="5">
        <f t="shared" si="684"/>
        <v>-1.5470072847323268E-2</v>
      </c>
      <c r="AD1076" s="5">
        <f t="shared" si="685"/>
        <v>-8.180817318522382E-3</v>
      </c>
      <c r="AE1076" s="5">
        <f t="shared" si="686"/>
        <v>4.182633053657403E-3</v>
      </c>
      <c r="AF1076" s="5">
        <f t="shared" si="687"/>
        <v>1.4133082652825868E-2</v>
      </c>
      <c r="AG1076" s="5">
        <f t="shared" si="688"/>
        <v>5.6079941470492667E-3</v>
      </c>
      <c r="AH1076" s="5">
        <f t="shared" si="689"/>
        <v>6.2981423093446676E-3</v>
      </c>
      <c r="AI1076" s="5">
        <f t="shared" si="690"/>
        <v>-4.9098110046424948E-3</v>
      </c>
      <c r="AJ1076" s="5">
        <f t="shared" si="691"/>
        <v>-4.2673562437333112E-3</v>
      </c>
      <c r="AK1076">
        <f t="shared" si="692"/>
        <v>2.1661001175807826E-2</v>
      </c>
      <c r="AL1076" s="5">
        <f t="shared" si="693"/>
        <v>2.8420941589444304E-3</v>
      </c>
      <c r="AM1076" s="5">
        <f t="shared" si="694"/>
        <v>2.2863001819273254E-3</v>
      </c>
      <c r="AN1076" s="5">
        <f t="shared" si="695"/>
        <v>-8.8817838145218708E-3</v>
      </c>
      <c r="AO1076" s="5">
        <f t="shared" si="696"/>
        <v>-9.7819735570799926E-3</v>
      </c>
      <c r="AP1076" s="5">
        <f t="shared" si="697"/>
        <v>-6.3112536532344832E-3</v>
      </c>
      <c r="AQ1076" s="5">
        <f t="shared" si="698"/>
        <v>9.4109305685454725E-3</v>
      </c>
      <c r="AR1076" s="5">
        <f t="shared" si="699"/>
        <v>-2.6078052855618039E-2</v>
      </c>
      <c r="AS1076" s="5">
        <f t="shared" si="700"/>
        <v>-9.8748634962045889E-3</v>
      </c>
      <c r="AT1076" s="5">
        <f t="shared" si="701"/>
        <v>-5.0032214648387807E-5</v>
      </c>
      <c r="AU1076" s="5">
        <f t="shared" si="702"/>
        <v>-1.3348329733479658E-2</v>
      </c>
      <c r="AV1076">
        <f t="shared" si="703"/>
        <v>0</v>
      </c>
      <c r="AW1076">
        <f t="shared" si="704"/>
        <v>1</v>
      </c>
      <c r="AX1076">
        <f t="shared" si="705"/>
        <v>0</v>
      </c>
    </row>
    <row r="1077" spans="1:50" x14ac:dyDescent="0.25">
      <c r="A1077" s="1">
        <v>43354</v>
      </c>
      <c r="B1077">
        <v>26611.929688</v>
      </c>
      <c r="C1077">
        <v>26690.650390999999</v>
      </c>
      <c r="D1077">
        <v>26394.869140999999</v>
      </c>
      <c r="E1077">
        <v>26422.550781000002</v>
      </c>
      <c r="F1077">
        <v>26422.550781000002</v>
      </c>
      <c r="G1077">
        <v>1688227600</v>
      </c>
      <c r="H1077" s="2">
        <f t="shared" si="666"/>
        <v>-7.1719133264123158E-3</v>
      </c>
      <c r="I1077">
        <f t="shared" si="667"/>
        <v>28031.810547000001</v>
      </c>
      <c r="J1077">
        <f t="shared" si="668"/>
        <v>25125.220702999999</v>
      </c>
      <c r="K1077">
        <f t="shared" si="669"/>
        <v>25125.220702999999</v>
      </c>
      <c r="L1077">
        <f t="shared" si="670"/>
        <v>6.0904784679501445E-2</v>
      </c>
      <c r="M1077">
        <f t="shared" si="671"/>
        <v>-4.9099350352384996E-2</v>
      </c>
      <c r="N1077">
        <f t="shared" si="672"/>
        <v>-4.9099350352384996E-2</v>
      </c>
      <c r="O1077">
        <f t="shared" si="673"/>
        <v>0</v>
      </c>
      <c r="P1077">
        <f t="shared" si="665"/>
        <v>1</v>
      </c>
      <c r="Q1077">
        <f t="shared" si="674"/>
        <v>0</v>
      </c>
      <c r="R1077">
        <f t="shared" si="675"/>
        <v>-1</v>
      </c>
      <c r="S1077">
        <f t="shared" si="676"/>
        <v>0</v>
      </c>
      <c r="T1077" s="4">
        <f t="shared" si="677"/>
        <v>1.0071719133264123</v>
      </c>
      <c r="U1077" s="4">
        <f t="shared" si="678"/>
        <v>1</v>
      </c>
      <c r="V1077" s="4">
        <f>PRODUCT($T$3:T1077)-1</f>
        <v>0.91349147575202427</v>
      </c>
      <c r="W1077" s="3">
        <f>PRODUCT($U$3:U1077)-1</f>
        <v>0.5531417673702117</v>
      </c>
      <c r="X1077">
        <f t="shared" si="679"/>
        <v>0.18696116844564759</v>
      </c>
      <c r="Y1077" s="1">
        <f t="shared" si="680"/>
        <v>43354</v>
      </c>
      <c r="Z1077">
        <f t="shared" si="681"/>
        <v>-1.5160383613654682E-2</v>
      </c>
      <c r="AA1077" s="5">
        <f t="shared" si="682"/>
        <v>-6.573484967642762E-3</v>
      </c>
      <c r="AB1077" s="5">
        <f t="shared" si="683"/>
        <v>-1.5470072847323268E-2</v>
      </c>
      <c r="AC1077" s="5">
        <f t="shared" si="684"/>
        <v>-8.180817318522382E-3</v>
      </c>
      <c r="AD1077" s="5">
        <f t="shared" si="685"/>
        <v>4.182633053657403E-3</v>
      </c>
      <c r="AE1077" s="5">
        <f t="shared" si="686"/>
        <v>1.4133082652825868E-2</v>
      </c>
      <c r="AF1077" s="5">
        <f t="shared" si="687"/>
        <v>5.6079941470492667E-3</v>
      </c>
      <c r="AG1077" s="5">
        <f t="shared" si="688"/>
        <v>6.2981423093446676E-3</v>
      </c>
      <c r="AH1077" s="5">
        <f t="shared" si="689"/>
        <v>-4.9098110046424948E-3</v>
      </c>
      <c r="AI1077" s="5">
        <f t="shared" si="690"/>
        <v>-4.2673562437333112E-3</v>
      </c>
      <c r="AJ1077" s="5">
        <f t="shared" si="691"/>
        <v>2.1661001175807826E-2</v>
      </c>
      <c r="AK1077">
        <f t="shared" si="692"/>
        <v>2.8420941589444304E-3</v>
      </c>
      <c r="AL1077" s="5">
        <f t="shared" si="693"/>
        <v>2.2863001819273254E-3</v>
      </c>
      <c r="AM1077" s="5">
        <f t="shared" si="694"/>
        <v>-8.8817838145218708E-3</v>
      </c>
      <c r="AN1077" s="5">
        <f t="shared" si="695"/>
        <v>-9.7819735570799926E-3</v>
      </c>
      <c r="AO1077" s="5">
        <f t="shared" si="696"/>
        <v>-6.3112536532344832E-3</v>
      </c>
      <c r="AP1077" s="5">
        <f t="shared" si="697"/>
        <v>9.4109305685454725E-3</v>
      </c>
      <c r="AQ1077" s="5">
        <f t="shared" si="698"/>
        <v>-2.6078052855618039E-2</v>
      </c>
      <c r="AR1077" s="5">
        <f t="shared" si="699"/>
        <v>-9.8748634962045889E-3</v>
      </c>
      <c r="AS1077" s="5">
        <f t="shared" si="700"/>
        <v>-5.0032214648387807E-5</v>
      </c>
      <c r="AT1077" s="5">
        <f t="shared" si="701"/>
        <v>-1.3348329733479658E-2</v>
      </c>
      <c r="AU1077" s="5">
        <f t="shared" si="702"/>
        <v>-7.1719133264123158E-3</v>
      </c>
      <c r="AV1077">
        <f t="shared" si="703"/>
        <v>0</v>
      </c>
      <c r="AW1077">
        <f t="shared" si="704"/>
        <v>1</v>
      </c>
      <c r="AX1077">
        <f t="shared" si="705"/>
        <v>0</v>
      </c>
    </row>
    <row r="1078" spans="1:50" x14ac:dyDescent="0.25">
      <c r="A1078" s="1">
        <v>43355</v>
      </c>
      <c r="B1078">
        <v>26462.820313</v>
      </c>
      <c r="C1078">
        <v>26468.910156000002</v>
      </c>
      <c r="D1078">
        <v>26219.560547000001</v>
      </c>
      <c r="E1078">
        <v>26345.039063</v>
      </c>
      <c r="F1078">
        <v>26345.039063</v>
      </c>
      <c r="G1078">
        <v>2255883500</v>
      </c>
      <c r="H1078" s="2">
        <f t="shared" si="666"/>
        <v>-2.9335441018714103E-3</v>
      </c>
      <c r="I1078">
        <f t="shared" si="667"/>
        <v>28031.810547000001</v>
      </c>
      <c r="J1078">
        <f t="shared" si="668"/>
        <v>25125.220702999999</v>
      </c>
      <c r="K1078">
        <f t="shared" si="669"/>
        <v>25286.859375</v>
      </c>
      <c r="L1078">
        <f t="shared" si="670"/>
        <v>6.4026152322885332E-2</v>
      </c>
      <c r="M1078">
        <f t="shared" si="671"/>
        <v>-4.6301634136240888E-2</v>
      </c>
      <c r="N1078">
        <f t="shared" si="672"/>
        <v>-4.0166184057253806E-2</v>
      </c>
      <c r="O1078">
        <f t="shared" si="673"/>
        <v>0</v>
      </c>
      <c r="P1078">
        <f t="shared" si="665"/>
        <v>1</v>
      </c>
      <c r="Q1078">
        <f t="shared" si="674"/>
        <v>0</v>
      </c>
      <c r="R1078">
        <f t="shared" si="675"/>
        <v>-1</v>
      </c>
      <c r="S1078">
        <f t="shared" si="676"/>
        <v>0</v>
      </c>
      <c r="T1078" s="4">
        <f t="shared" si="677"/>
        <v>1.0029335441018714</v>
      </c>
      <c r="U1078" s="4">
        <f t="shared" si="678"/>
        <v>1</v>
      </c>
      <c r="V1078" s="4">
        <f>PRODUCT($T$3:T1078)-1</f>
        <v>0.91910478738469781</v>
      </c>
      <c r="W1078" s="3">
        <f>PRODUCT($U$3:U1078)-1</f>
        <v>0.5531417673702117</v>
      </c>
      <c r="X1078">
        <f t="shared" si="679"/>
        <v>0.18347916551080323</v>
      </c>
      <c r="Y1078" s="1">
        <f t="shared" si="680"/>
        <v>43355</v>
      </c>
      <c r="Z1078">
        <f t="shared" si="681"/>
        <v>-6.573484967642762E-3</v>
      </c>
      <c r="AA1078" s="5">
        <f t="shared" si="682"/>
        <v>-1.5470072847323268E-2</v>
      </c>
      <c r="AB1078" s="5">
        <f t="shared" si="683"/>
        <v>-8.180817318522382E-3</v>
      </c>
      <c r="AC1078" s="5">
        <f t="shared" si="684"/>
        <v>4.182633053657403E-3</v>
      </c>
      <c r="AD1078" s="5">
        <f t="shared" si="685"/>
        <v>1.4133082652825868E-2</v>
      </c>
      <c r="AE1078" s="5">
        <f t="shared" si="686"/>
        <v>5.6079941470492667E-3</v>
      </c>
      <c r="AF1078" s="5">
        <f t="shared" si="687"/>
        <v>6.2981423093446676E-3</v>
      </c>
      <c r="AG1078" s="5">
        <f t="shared" si="688"/>
        <v>-4.9098110046424948E-3</v>
      </c>
      <c r="AH1078" s="5">
        <f t="shared" si="689"/>
        <v>-4.2673562437333112E-3</v>
      </c>
      <c r="AI1078" s="5">
        <f t="shared" si="690"/>
        <v>2.1661001175807826E-2</v>
      </c>
      <c r="AJ1078" s="5">
        <f t="shared" si="691"/>
        <v>2.8420941589444304E-3</v>
      </c>
      <c r="AK1078">
        <f t="shared" si="692"/>
        <v>2.2863001819273254E-3</v>
      </c>
      <c r="AL1078" s="5">
        <f t="shared" si="693"/>
        <v>-8.8817838145218708E-3</v>
      </c>
      <c r="AM1078" s="5">
        <f t="shared" si="694"/>
        <v>-9.7819735570799926E-3</v>
      </c>
      <c r="AN1078" s="5">
        <f t="shared" si="695"/>
        <v>-6.3112536532344832E-3</v>
      </c>
      <c r="AO1078" s="5">
        <f t="shared" si="696"/>
        <v>9.4109305685454725E-3</v>
      </c>
      <c r="AP1078" s="5">
        <f t="shared" si="697"/>
        <v>-2.6078052855618039E-2</v>
      </c>
      <c r="AQ1078" s="5">
        <f t="shared" si="698"/>
        <v>-9.8748634962045889E-3</v>
      </c>
      <c r="AR1078" s="5">
        <f t="shared" si="699"/>
        <v>-5.0032214648387807E-5</v>
      </c>
      <c r="AS1078" s="5">
        <f t="shared" si="700"/>
        <v>-1.3348329733479658E-2</v>
      </c>
      <c r="AT1078" s="5">
        <f t="shared" si="701"/>
        <v>-7.1719133264123158E-3</v>
      </c>
      <c r="AU1078" s="5">
        <f t="shared" si="702"/>
        <v>-2.9335441018714103E-3</v>
      </c>
      <c r="AV1078">
        <f t="shared" si="703"/>
        <v>0</v>
      </c>
      <c r="AW1078">
        <f t="shared" si="704"/>
        <v>1</v>
      </c>
      <c r="AX1078">
        <f t="shared" si="705"/>
        <v>0</v>
      </c>
    </row>
    <row r="1079" spans="1:50" x14ac:dyDescent="0.25">
      <c r="A1079" s="1">
        <v>43356</v>
      </c>
      <c r="B1079">
        <v>26798.390625</v>
      </c>
      <c r="C1079">
        <v>27014.490234000001</v>
      </c>
      <c r="D1079">
        <v>26648.769531000002</v>
      </c>
      <c r="E1079">
        <v>27014.490234000001</v>
      </c>
      <c r="F1079">
        <v>27014.490234000001</v>
      </c>
      <c r="G1079">
        <v>2336699600</v>
      </c>
      <c r="H1079" s="2">
        <f t="shared" si="666"/>
        <v>2.5410900678458415E-2</v>
      </c>
      <c r="I1079">
        <f t="shared" si="667"/>
        <v>28031.810547000001</v>
      </c>
      <c r="J1079">
        <f t="shared" si="668"/>
        <v>25125.220702999999</v>
      </c>
      <c r="K1079">
        <f t="shared" si="669"/>
        <v>25399.539063</v>
      </c>
      <c r="L1079">
        <f t="shared" si="670"/>
        <v>3.7658319819769082E-2</v>
      </c>
      <c r="M1079">
        <f t="shared" si="671"/>
        <v>-6.9935412981518952E-2</v>
      </c>
      <c r="N1079">
        <f t="shared" si="672"/>
        <v>-5.9780923386347995E-2</v>
      </c>
      <c r="O1079">
        <f t="shared" si="673"/>
        <v>0</v>
      </c>
      <c r="P1079">
        <f t="shared" si="665"/>
        <v>0</v>
      </c>
      <c r="Q1079">
        <f t="shared" si="674"/>
        <v>1</v>
      </c>
      <c r="R1079">
        <f t="shared" si="675"/>
        <v>-1</v>
      </c>
      <c r="S1079">
        <f t="shared" si="676"/>
        <v>0</v>
      </c>
      <c r="T1079" s="4">
        <f t="shared" si="677"/>
        <v>0.97458909932154159</v>
      </c>
      <c r="U1079" s="4">
        <f t="shared" si="678"/>
        <v>1</v>
      </c>
      <c r="V1079" s="4">
        <f>PRODUCT($T$3:T1079)-1</f>
        <v>0.87033860624091131</v>
      </c>
      <c r="W1079" s="3">
        <f>PRODUCT($U$3:U1079)-1</f>
        <v>0.5531417673702117</v>
      </c>
      <c r="X1079">
        <f t="shared" si="679"/>
        <v>0.21355243704062321</v>
      </c>
      <c r="Y1079" s="1">
        <f t="shared" si="680"/>
        <v>43356</v>
      </c>
      <c r="Z1079">
        <f t="shared" si="681"/>
        <v>-1.5470072847323268E-2</v>
      </c>
      <c r="AA1079" s="5">
        <f t="shared" si="682"/>
        <v>-8.180817318522382E-3</v>
      </c>
      <c r="AB1079" s="5">
        <f t="shared" si="683"/>
        <v>4.182633053657403E-3</v>
      </c>
      <c r="AC1079" s="5">
        <f t="shared" si="684"/>
        <v>1.4133082652825868E-2</v>
      </c>
      <c r="AD1079" s="5">
        <f t="shared" si="685"/>
        <v>5.6079941470492667E-3</v>
      </c>
      <c r="AE1079" s="5">
        <f t="shared" si="686"/>
        <v>6.2981423093446676E-3</v>
      </c>
      <c r="AF1079" s="5">
        <f t="shared" si="687"/>
        <v>-4.9098110046424948E-3</v>
      </c>
      <c r="AG1079" s="5">
        <f t="shared" si="688"/>
        <v>-4.2673562437333112E-3</v>
      </c>
      <c r="AH1079" s="5">
        <f t="shared" si="689"/>
        <v>2.1661001175807826E-2</v>
      </c>
      <c r="AI1079" s="5">
        <f t="shared" si="690"/>
        <v>2.8420941589444304E-3</v>
      </c>
      <c r="AJ1079" s="5">
        <f t="shared" si="691"/>
        <v>2.2863001819273254E-3</v>
      </c>
      <c r="AK1079">
        <f t="shared" si="692"/>
        <v>-8.8817838145218708E-3</v>
      </c>
      <c r="AL1079" s="5">
        <f t="shared" si="693"/>
        <v>-9.7819735570799926E-3</v>
      </c>
      <c r="AM1079" s="5">
        <f t="shared" si="694"/>
        <v>-6.3112536532344832E-3</v>
      </c>
      <c r="AN1079" s="5">
        <f t="shared" si="695"/>
        <v>9.4109305685454725E-3</v>
      </c>
      <c r="AO1079" s="5">
        <f t="shared" si="696"/>
        <v>-2.6078052855618039E-2</v>
      </c>
      <c r="AP1079" s="5">
        <f t="shared" si="697"/>
        <v>-9.8748634962045889E-3</v>
      </c>
      <c r="AQ1079" s="5">
        <f t="shared" si="698"/>
        <v>-5.0032214648387807E-5</v>
      </c>
      <c r="AR1079" s="5">
        <f t="shared" si="699"/>
        <v>-1.3348329733479658E-2</v>
      </c>
      <c r="AS1079" s="5">
        <f t="shared" si="700"/>
        <v>-7.1719133264123158E-3</v>
      </c>
      <c r="AT1079" s="5">
        <f t="shared" si="701"/>
        <v>-2.9335441018714103E-3</v>
      </c>
      <c r="AU1079" s="5">
        <f t="shared" si="702"/>
        <v>2.5410900678458415E-2</v>
      </c>
      <c r="AV1079">
        <f t="shared" si="703"/>
        <v>0</v>
      </c>
      <c r="AW1079">
        <f t="shared" si="704"/>
        <v>0</v>
      </c>
      <c r="AX1079">
        <f t="shared" si="705"/>
        <v>1</v>
      </c>
    </row>
    <row r="1080" spans="1:50" x14ac:dyDescent="0.25">
      <c r="A1080" s="1">
        <v>43357</v>
      </c>
      <c r="B1080">
        <v>27229.789063</v>
      </c>
      <c r="C1080">
        <v>27340.019531000002</v>
      </c>
      <c r="D1080">
        <v>27027.449218999998</v>
      </c>
      <c r="E1080">
        <v>27286.410156000002</v>
      </c>
      <c r="F1080">
        <v>27286.410156000002</v>
      </c>
      <c r="G1080">
        <v>1707220300</v>
      </c>
      <c r="H1080" s="2">
        <f t="shared" si="666"/>
        <v>1.0065706205989011E-2</v>
      </c>
      <c r="I1080">
        <f t="shared" si="667"/>
        <v>28031.810547000001</v>
      </c>
      <c r="J1080">
        <f t="shared" si="668"/>
        <v>25125.220702999999</v>
      </c>
      <c r="K1080">
        <f t="shared" si="669"/>
        <v>25266.539063</v>
      </c>
      <c r="L1080">
        <f t="shared" si="670"/>
        <v>2.7317642252624896E-2</v>
      </c>
      <c r="M1080">
        <f t="shared" si="671"/>
        <v>-7.9203876238911564E-2</v>
      </c>
      <c r="N1080">
        <f t="shared" si="672"/>
        <v>-7.4024801410377261E-2</v>
      </c>
      <c r="O1080">
        <f t="shared" si="673"/>
        <v>0</v>
      </c>
      <c r="P1080">
        <f t="shared" si="665"/>
        <v>0</v>
      </c>
      <c r="Q1080">
        <f t="shared" si="674"/>
        <v>1</v>
      </c>
      <c r="R1080">
        <f t="shared" si="675"/>
        <v>-1</v>
      </c>
      <c r="S1080">
        <f t="shared" si="676"/>
        <v>0</v>
      </c>
      <c r="T1080" s="4">
        <f t="shared" si="677"/>
        <v>0.98993429379401099</v>
      </c>
      <c r="U1080" s="4">
        <f t="shared" si="678"/>
        <v>1</v>
      </c>
      <c r="V1080" s="4">
        <f>PRODUCT($T$3:T1080)-1</f>
        <v>0.85151232732477133</v>
      </c>
      <c r="W1080" s="3">
        <f>PRODUCT($U$3:U1080)-1</f>
        <v>0.5531417673702117</v>
      </c>
      <c r="X1080">
        <f t="shared" si="679"/>
        <v>0.22576769933743601</v>
      </c>
      <c r="Y1080" s="1">
        <f t="shared" si="680"/>
        <v>43357</v>
      </c>
      <c r="Z1080">
        <f t="shared" si="681"/>
        <v>-8.180817318522382E-3</v>
      </c>
      <c r="AA1080" s="5">
        <f t="shared" si="682"/>
        <v>4.182633053657403E-3</v>
      </c>
      <c r="AB1080" s="5">
        <f t="shared" si="683"/>
        <v>1.4133082652825868E-2</v>
      </c>
      <c r="AC1080" s="5">
        <f t="shared" si="684"/>
        <v>5.6079941470492667E-3</v>
      </c>
      <c r="AD1080" s="5">
        <f t="shared" si="685"/>
        <v>6.2981423093446676E-3</v>
      </c>
      <c r="AE1080" s="5">
        <f t="shared" si="686"/>
        <v>-4.9098110046424948E-3</v>
      </c>
      <c r="AF1080" s="5">
        <f t="shared" si="687"/>
        <v>-4.2673562437333112E-3</v>
      </c>
      <c r="AG1080" s="5">
        <f t="shared" si="688"/>
        <v>2.1661001175807826E-2</v>
      </c>
      <c r="AH1080" s="5">
        <f t="shared" si="689"/>
        <v>2.8420941589444304E-3</v>
      </c>
      <c r="AI1080" s="5">
        <f t="shared" si="690"/>
        <v>2.2863001819273254E-3</v>
      </c>
      <c r="AJ1080" s="5">
        <f t="shared" si="691"/>
        <v>-8.8817838145218708E-3</v>
      </c>
      <c r="AK1080">
        <f t="shared" si="692"/>
        <v>-9.7819735570799926E-3</v>
      </c>
      <c r="AL1080" s="5">
        <f t="shared" si="693"/>
        <v>-6.3112536532344832E-3</v>
      </c>
      <c r="AM1080" s="5">
        <f t="shared" si="694"/>
        <v>9.4109305685454725E-3</v>
      </c>
      <c r="AN1080" s="5">
        <f t="shared" si="695"/>
        <v>-2.6078052855618039E-2</v>
      </c>
      <c r="AO1080" s="5">
        <f t="shared" si="696"/>
        <v>-9.8748634962045889E-3</v>
      </c>
      <c r="AP1080" s="5">
        <f t="shared" si="697"/>
        <v>-5.0032214648387807E-5</v>
      </c>
      <c r="AQ1080" s="5">
        <f t="shared" si="698"/>
        <v>-1.3348329733479658E-2</v>
      </c>
      <c r="AR1080" s="5">
        <f t="shared" si="699"/>
        <v>-7.1719133264123158E-3</v>
      </c>
      <c r="AS1080" s="5">
        <f t="shared" si="700"/>
        <v>-2.9335441018714103E-3</v>
      </c>
      <c r="AT1080" s="5">
        <f t="shared" si="701"/>
        <v>2.5410900678458415E-2</v>
      </c>
      <c r="AU1080" s="5">
        <f t="shared" si="702"/>
        <v>1.0065706205989011E-2</v>
      </c>
      <c r="AV1080">
        <f t="shared" si="703"/>
        <v>0</v>
      </c>
      <c r="AW1080">
        <f t="shared" si="704"/>
        <v>0</v>
      </c>
      <c r="AX1080">
        <f t="shared" si="705"/>
        <v>1</v>
      </c>
    </row>
    <row r="1081" spans="1:50" x14ac:dyDescent="0.25">
      <c r="A1081" s="1">
        <v>43360</v>
      </c>
      <c r="B1081">
        <v>27029.910156000002</v>
      </c>
      <c r="C1081">
        <v>27037.480468999998</v>
      </c>
      <c r="D1081">
        <v>26763.210938</v>
      </c>
      <c r="E1081">
        <v>26932.849609000001</v>
      </c>
      <c r="F1081">
        <v>26932.849609000001</v>
      </c>
      <c r="G1081">
        <v>1262149500</v>
      </c>
      <c r="H1081" s="2">
        <f t="shared" si="666"/>
        <v>-1.2957385928696663E-2</v>
      </c>
      <c r="I1081">
        <f t="shared" si="667"/>
        <v>28031.810547000001</v>
      </c>
      <c r="J1081">
        <f t="shared" si="668"/>
        <v>25125.220702999999</v>
      </c>
      <c r="K1081">
        <f t="shared" si="669"/>
        <v>25261.720702999999</v>
      </c>
      <c r="L1081">
        <f t="shared" si="670"/>
        <v>4.0803737961421227E-2</v>
      </c>
      <c r="M1081">
        <f t="shared" si="671"/>
        <v>-6.7116140038741223E-2</v>
      </c>
      <c r="N1081">
        <f t="shared" si="672"/>
        <v>-6.2047979707337442E-2</v>
      </c>
      <c r="O1081">
        <f t="shared" si="673"/>
        <v>0</v>
      </c>
      <c r="P1081">
        <f t="shared" si="665"/>
        <v>0</v>
      </c>
      <c r="Q1081">
        <f t="shared" si="674"/>
        <v>1</v>
      </c>
      <c r="R1081">
        <f t="shared" si="675"/>
        <v>-1</v>
      </c>
      <c r="S1081">
        <f t="shared" si="676"/>
        <v>0</v>
      </c>
      <c r="T1081" s="4">
        <f t="shared" si="677"/>
        <v>1.0129573859286967</v>
      </c>
      <c r="U1081" s="4">
        <f t="shared" si="678"/>
        <v>1</v>
      </c>
      <c r="V1081" s="4">
        <f>PRODUCT($T$3:T1081)-1</f>
        <v>0.87550308710165781</v>
      </c>
      <c r="W1081" s="3">
        <f>PRODUCT($U$3:U1081)-1</f>
        <v>0.5531417673702117</v>
      </c>
      <c r="X1081">
        <f t="shared" si="679"/>
        <v>0.2098849541981902</v>
      </c>
      <c r="Y1081" s="1">
        <f t="shared" si="680"/>
        <v>43360</v>
      </c>
      <c r="Z1081">
        <f t="shared" si="681"/>
        <v>4.182633053657403E-3</v>
      </c>
      <c r="AA1081" s="5">
        <f t="shared" si="682"/>
        <v>1.4133082652825868E-2</v>
      </c>
      <c r="AB1081" s="5">
        <f t="shared" si="683"/>
        <v>5.6079941470492667E-3</v>
      </c>
      <c r="AC1081" s="5">
        <f t="shared" si="684"/>
        <v>6.2981423093446676E-3</v>
      </c>
      <c r="AD1081" s="5">
        <f t="shared" si="685"/>
        <v>-4.9098110046424948E-3</v>
      </c>
      <c r="AE1081" s="5">
        <f t="shared" si="686"/>
        <v>-4.2673562437333112E-3</v>
      </c>
      <c r="AF1081" s="5">
        <f t="shared" si="687"/>
        <v>2.1661001175807826E-2</v>
      </c>
      <c r="AG1081" s="5">
        <f t="shared" si="688"/>
        <v>2.8420941589444304E-3</v>
      </c>
      <c r="AH1081" s="5">
        <f t="shared" si="689"/>
        <v>2.2863001819273254E-3</v>
      </c>
      <c r="AI1081" s="5">
        <f t="shared" si="690"/>
        <v>-8.8817838145218708E-3</v>
      </c>
      <c r="AJ1081" s="5">
        <f t="shared" si="691"/>
        <v>-9.7819735570799926E-3</v>
      </c>
      <c r="AK1081">
        <f t="shared" si="692"/>
        <v>-6.3112536532344832E-3</v>
      </c>
      <c r="AL1081" s="5">
        <f t="shared" si="693"/>
        <v>9.4109305685454725E-3</v>
      </c>
      <c r="AM1081" s="5">
        <f t="shared" si="694"/>
        <v>-2.6078052855618039E-2</v>
      </c>
      <c r="AN1081" s="5">
        <f t="shared" si="695"/>
        <v>-9.8748634962045889E-3</v>
      </c>
      <c r="AO1081" s="5">
        <f t="shared" si="696"/>
        <v>-5.0032214648387807E-5</v>
      </c>
      <c r="AP1081" s="5">
        <f t="shared" si="697"/>
        <v>-1.3348329733479658E-2</v>
      </c>
      <c r="AQ1081" s="5">
        <f t="shared" si="698"/>
        <v>-7.1719133264123158E-3</v>
      </c>
      <c r="AR1081" s="5">
        <f t="shared" si="699"/>
        <v>-2.9335441018714103E-3</v>
      </c>
      <c r="AS1081" s="5">
        <f t="shared" si="700"/>
        <v>2.5410900678458415E-2</v>
      </c>
      <c r="AT1081" s="5">
        <f t="shared" si="701"/>
        <v>1.0065706205989011E-2</v>
      </c>
      <c r="AU1081" s="5">
        <f t="shared" si="702"/>
        <v>-1.2957385928696663E-2</v>
      </c>
      <c r="AV1081">
        <f t="shared" si="703"/>
        <v>0</v>
      </c>
      <c r="AW1081">
        <f t="shared" si="704"/>
        <v>0</v>
      </c>
      <c r="AX1081">
        <f t="shared" si="705"/>
        <v>1</v>
      </c>
    </row>
    <row r="1082" spans="1:50" x14ac:dyDescent="0.25">
      <c r="A1082" s="1">
        <v>43361</v>
      </c>
      <c r="B1082">
        <v>26846.330077999999</v>
      </c>
      <c r="C1082">
        <v>27156.550781000002</v>
      </c>
      <c r="D1082">
        <v>26648.990234000001</v>
      </c>
      <c r="E1082">
        <v>27084.660156000002</v>
      </c>
      <c r="F1082">
        <v>27084.660156000002</v>
      </c>
      <c r="G1082">
        <v>1810262900</v>
      </c>
      <c r="H1082" s="2">
        <f t="shared" si="666"/>
        <v>5.6366314446456567E-3</v>
      </c>
      <c r="I1082">
        <f t="shared" si="667"/>
        <v>28031.810547000001</v>
      </c>
      <c r="J1082">
        <f t="shared" si="668"/>
        <v>25090.300781000002</v>
      </c>
      <c r="K1082">
        <f t="shared" si="669"/>
        <v>25090.300781000002</v>
      </c>
      <c r="L1082">
        <f t="shared" si="670"/>
        <v>3.4969993551503986E-2</v>
      </c>
      <c r="M1082">
        <f t="shared" si="671"/>
        <v>-7.3634277244501223E-2</v>
      </c>
      <c r="N1082">
        <f t="shared" si="672"/>
        <v>-7.3634277244501223E-2</v>
      </c>
      <c r="O1082">
        <f t="shared" si="673"/>
        <v>0</v>
      </c>
      <c r="P1082">
        <f t="shared" si="665"/>
        <v>0</v>
      </c>
      <c r="Q1082">
        <f t="shared" si="674"/>
        <v>1</v>
      </c>
      <c r="R1082">
        <f t="shared" si="675"/>
        <v>-1</v>
      </c>
      <c r="S1082">
        <f t="shared" si="676"/>
        <v>0</v>
      </c>
      <c r="T1082" s="4">
        <f t="shared" si="677"/>
        <v>0.99436336855535434</v>
      </c>
      <c r="U1082" s="4">
        <f t="shared" si="678"/>
        <v>1</v>
      </c>
      <c r="V1082" s="4">
        <f>PRODUCT($T$3:T1082)-1</f>
        <v>0.86493156742637067</v>
      </c>
      <c r="W1082" s="3">
        <f>PRODUCT($U$3:U1082)-1</f>
        <v>0.5531417673702117</v>
      </c>
      <c r="X1082">
        <f t="shared" si="679"/>
        <v>0.21670462977542737</v>
      </c>
      <c r="Y1082" s="1">
        <f t="shared" si="680"/>
        <v>43361</v>
      </c>
      <c r="Z1082">
        <f t="shared" si="681"/>
        <v>1.4133082652825868E-2</v>
      </c>
      <c r="AA1082" s="5">
        <f t="shared" si="682"/>
        <v>5.6079941470492667E-3</v>
      </c>
      <c r="AB1082" s="5">
        <f t="shared" si="683"/>
        <v>6.2981423093446676E-3</v>
      </c>
      <c r="AC1082" s="5">
        <f t="shared" si="684"/>
        <v>-4.9098110046424948E-3</v>
      </c>
      <c r="AD1082" s="5">
        <f t="shared" si="685"/>
        <v>-4.2673562437333112E-3</v>
      </c>
      <c r="AE1082" s="5">
        <f t="shared" si="686"/>
        <v>2.1661001175807826E-2</v>
      </c>
      <c r="AF1082" s="5">
        <f t="shared" si="687"/>
        <v>2.8420941589444304E-3</v>
      </c>
      <c r="AG1082" s="5">
        <f t="shared" si="688"/>
        <v>2.2863001819273254E-3</v>
      </c>
      <c r="AH1082" s="5">
        <f t="shared" si="689"/>
        <v>-8.8817838145218708E-3</v>
      </c>
      <c r="AI1082" s="5">
        <f t="shared" si="690"/>
        <v>-9.7819735570799926E-3</v>
      </c>
      <c r="AJ1082" s="5">
        <f t="shared" si="691"/>
        <v>-6.3112536532344832E-3</v>
      </c>
      <c r="AK1082">
        <f t="shared" si="692"/>
        <v>9.4109305685454725E-3</v>
      </c>
      <c r="AL1082" s="5">
        <f t="shared" si="693"/>
        <v>-2.6078052855618039E-2</v>
      </c>
      <c r="AM1082" s="5">
        <f t="shared" si="694"/>
        <v>-9.8748634962045889E-3</v>
      </c>
      <c r="AN1082" s="5">
        <f t="shared" si="695"/>
        <v>-5.0032214648387807E-5</v>
      </c>
      <c r="AO1082" s="5">
        <f t="shared" si="696"/>
        <v>-1.3348329733479658E-2</v>
      </c>
      <c r="AP1082" s="5">
        <f t="shared" si="697"/>
        <v>-7.1719133264123158E-3</v>
      </c>
      <c r="AQ1082" s="5">
        <f t="shared" si="698"/>
        <v>-2.9335441018714103E-3</v>
      </c>
      <c r="AR1082" s="5">
        <f t="shared" si="699"/>
        <v>2.5410900678458415E-2</v>
      </c>
      <c r="AS1082" s="5">
        <f t="shared" si="700"/>
        <v>1.0065706205989011E-2</v>
      </c>
      <c r="AT1082" s="5">
        <f t="shared" si="701"/>
        <v>-1.2957385928696663E-2</v>
      </c>
      <c r="AU1082" s="5">
        <f t="shared" si="702"/>
        <v>5.6366314446456567E-3</v>
      </c>
      <c r="AV1082">
        <f t="shared" si="703"/>
        <v>0</v>
      </c>
      <c r="AW1082">
        <f t="shared" si="704"/>
        <v>0</v>
      </c>
      <c r="AX1082">
        <f t="shared" si="705"/>
        <v>1</v>
      </c>
    </row>
    <row r="1083" spans="1:50" x14ac:dyDescent="0.25">
      <c r="A1083" s="1">
        <v>43362</v>
      </c>
      <c r="B1083">
        <v>27170.019531000002</v>
      </c>
      <c r="C1083">
        <v>27488.349609000001</v>
      </c>
      <c r="D1083">
        <v>27085.789063</v>
      </c>
      <c r="E1083">
        <v>27407.369140999999</v>
      </c>
      <c r="F1083">
        <v>27407.369140999999</v>
      </c>
      <c r="G1083">
        <v>1874196000</v>
      </c>
      <c r="H1083" s="2">
        <f t="shared" si="666"/>
        <v>1.1914824965175264E-2</v>
      </c>
      <c r="I1083">
        <f t="shared" si="667"/>
        <v>28031.810547000001</v>
      </c>
      <c r="J1083">
        <f t="shared" si="668"/>
        <v>25090.300781000002</v>
      </c>
      <c r="K1083">
        <f t="shared" si="669"/>
        <v>25668.330077999999</v>
      </c>
      <c r="L1083">
        <f t="shared" si="670"/>
        <v>2.2783704732384225E-2</v>
      </c>
      <c r="M1083">
        <f t="shared" si="671"/>
        <v>-8.454180144323975E-2</v>
      </c>
      <c r="N1083">
        <f t="shared" si="672"/>
        <v>-6.3451513863054032E-2</v>
      </c>
      <c r="O1083">
        <f t="shared" si="673"/>
        <v>0</v>
      </c>
      <c r="P1083">
        <f t="shared" si="665"/>
        <v>0</v>
      </c>
      <c r="Q1083">
        <f t="shared" si="674"/>
        <v>1</v>
      </c>
      <c r="R1083">
        <f t="shared" si="675"/>
        <v>-1</v>
      </c>
      <c r="S1083">
        <f t="shared" si="676"/>
        <v>0</v>
      </c>
      <c r="T1083" s="4">
        <f t="shared" si="677"/>
        <v>0.98808517503482474</v>
      </c>
      <c r="U1083" s="4">
        <f t="shared" si="678"/>
        <v>1</v>
      </c>
      <c r="V1083" s="4">
        <f>PRODUCT($T$3:T1083)-1</f>
        <v>0.84271123422845551</v>
      </c>
      <c r="W1083" s="3">
        <f>PRODUCT($U$3:U1083)-1</f>
        <v>0.5531417673702117</v>
      </c>
      <c r="X1083">
        <f t="shared" si="679"/>
        <v>0.23120145247351997</v>
      </c>
      <c r="Y1083" s="1">
        <f t="shared" si="680"/>
        <v>43362</v>
      </c>
      <c r="Z1083">
        <f t="shared" si="681"/>
        <v>5.6079941470492667E-3</v>
      </c>
      <c r="AA1083" s="5">
        <f t="shared" si="682"/>
        <v>6.2981423093446676E-3</v>
      </c>
      <c r="AB1083" s="5">
        <f t="shared" si="683"/>
        <v>-4.9098110046424948E-3</v>
      </c>
      <c r="AC1083" s="5">
        <f t="shared" si="684"/>
        <v>-4.2673562437333112E-3</v>
      </c>
      <c r="AD1083" s="5">
        <f t="shared" si="685"/>
        <v>2.1661001175807826E-2</v>
      </c>
      <c r="AE1083" s="5">
        <f t="shared" si="686"/>
        <v>2.8420941589444304E-3</v>
      </c>
      <c r="AF1083" s="5">
        <f t="shared" si="687"/>
        <v>2.2863001819273254E-3</v>
      </c>
      <c r="AG1083" s="5">
        <f t="shared" si="688"/>
        <v>-8.8817838145218708E-3</v>
      </c>
      <c r="AH1083" s="5">
        <f t="shared" si="689"/>
        <v>-9.7819735570799926E-3</v>
      </c>
      <c r="AI1083" s="5">
        <f t="shared" si="690"/>
        <v>-6.3112536532344832E-3</v>
      </c>
      <c r="AJ1083" s="5">
        <f t="shared" si="691"/>
        <v>9.4109305685454725E-3</v>
      </c>
      <c r="AK1083">
        <f t="shared" si="692"/>
        <v>-2.6078052855618039E-2</v>
      </c>
      <c r="AL1083" s="5">
        <f t="shared" si="693"/>
        <v>-9.8748634962045889E-3</v>
      </c>
      <c r="AM1083" s="5">
        <f t="shared" si="694"/>
        <v>-5.0032214648387807E-5</v>
      </c>
      <c r="AN1083" s="5">
        <f t="shared" si="695"/>
        <v>-1.3348329733479658E-2</v>
      </c>
      <c r="AO1083" s="5">
        <f t="shared" si="696"/>
        <v>-7.1719133264123158E-3</v>
      </c>
      <c r="AP1083" s="5">
        <f t="shared" si="697"/>
        <v>-2.9335441018714103E-3</v>
      </c>
      <c r="AQ1083" s="5">
        <f t="shared" si="698"/>
        <v>2.5410900678458415E-2</v>
      </c>
      <c r="AR1083" s="5">
        <f t="shared" si="699"/>
        <v>1.0065706205989011E-2</v>
      </c>
      <c r="AS1083" s="5">
        <f t="shared" si="700"/>
        <v>-1.2957385928696663E-2</v>
      </c>
      <c r="AT1083" s="5">
        <f t="shared" si="701"/>
        <v>5.6366314446456567E-3</v>
      </c>
      <c r="AU1083" s="5">
        <f t="shared" si="702"/>
        <v>1.1914824965175264E-2</v>
      </c>
      <c r="AV1083">
        <f t="shared" si="703"/>
        <v>0</v>
      </c>
      <c r="AW1083">
        <f t="shared" si="704"/>
        <v>0</v>
      </c>
      <c r="AX1083">
        <f t="shared" si="705"/>
        <v>1</v>
      </c>
    </row>
    <row r="1084" spans="1:50" x14ac:dyDescent="0.25">
      <c r="A1084" s="1">
        <v>43363</v>
      </c>
      <c r="B1084">
        <v>27605.720702999999</v>
      </c>
      <c r="C1084">
        <v>27628.189452999999</v>
      </c>
      <c r="D1084">
        <v>27327.230468999998</v>
      </c>
      <c r="E1084">
        <v>27477.669922000001</v>
      </c>
      <c r="F1084">
        <v>27477.669922000001</v>
      </c>
      <c r="G1084">
        <v>1399791400</v>
      </c>
      <c r="H1084" s="2">
        <f t="shared" si="666"/>
        <v>2.5650320772612201E-3</v>
      </c>
      <c r="I1084">
        <f t="shared" si="667"/>
        <v>28031.810547000001</v>
      </c>
      <c r="J1084">
        <f t="shared" si="668"/>
        <v>25090.300781000002</v>
      </c>
      <c r="K1084">
        <f t="shared" si="669"/>
        <v>25315.759765999999</v>
      </c>
      <c r="L1084">
        <f t="shared" si="670"/>
        <v>2.0166943797382375E-2</v>
      </c>
      <c r="M1084">
        <f t="shared" si="671"/>
        <v>-8.6883973341879028E-2</v>
      </c>
      <c r="N1084">
        <f t="shared" si="672"/>
        <v>-7.8678802174163565E-2</v>
      </c>
      <c r="O1084">
        <f t="shared" si="673"/>
        <v>0</v>
      </c>
      <c r="P1084">
        <f t="shared" si="665"/>
        <v>0</v>
      </c>
      <c r="Q1084">
        <f t="shared" si="674"/>
        <v>1</v>
      </c>
      <c r="R1084">
        <f t="shared" si="675"/>
        <v>-1</v>
      </c>
      <c r="S1084">
        <f t="shared" si="676"/>
        <v>0</v>
      </c>
      <c r="T1084" s="4">
        <f t="shared" si="677"/>
        <v>0.99743496792273878</v>
      </c>
      <c r="U1084" s="4">
        <f t="shared" si="678"/>
        <v>1</v>
      </c>
      <c r="V1084" s="4">
        <f>PRODUCT($T$3:T1084)-1</f>
        <v>0.83798462080352998</v>
      </c>
      <c r="W1084" s="3">
        <f>PRODUCT($U$3:U1084)-1</f>
        <v>0.5531417673702117</v>
      </c>
      <c r="X1084">
        <f t="shared" si="679"/>
        <v>0.23435952369268498</v>
      </c>
      <c r="Y1084" s="1">
        <f t="shared" si="680"/>
        <v>43363</v>
      </c>
      <c r="Z1084">
        <f t="shared" si="681"/>
        <v>6.2981423093446676E-3</v>
      </c>
      <c r="AA1084" s="5">
        <f t="shared" si="682"/>
        <v>-4.9098110046424948E-3</v>
      </c>
      <c r="AB1084" s="5">
        <f t="shared" si="683"/>
        <v>-4.2673562437333112E-3</v>
      </c>
      <c r="AC1084" s="5">
        <f t="shared" si="684"/>
        <v>2.1661001175807826E-2</v>
      </c>
      <c r="AD1084" s="5">
        <f t="shared" si="685"/>
        <v>2.8420941589444304E-3</v>
      </c>
      <c r="AE1084" s="5">
        <f t="shared" si="686"/>
        <v>2.2863001819273254E-3</v>
      </c>
      <c r="AF1084" s="5">
        <f t="shared" si="687"/>
        <v>-8.8817838145218708E-3</v>
      </c>
      <c r="AG1084" s="5">
        <f t="shared" si="688"/>
        <v>-9.7819735570799926E-3</v>
      </c>
      <c r="AH1084" s="5">
        <f t="shared" si="689"/>
        <v>-6.3112536532344832E-3</v>
      </c>
      <c r="AI1084" s="5">
        <f t="shared" si="690"/>
        <v>9.4109305685454725E-3</v>
      </c>
      <c r="AJ1084" s="5">
        <f t="shared" si="691"/>
        <v>-2.6078052855618039E-2</v>
      </c>
      <c r="AK1084">
        <f t="shared" si="692"/>
        <v>-9.8748634962045889E-3</v>
      </c>
      <c r="AL1084" s="5">
        <f t="shared" si="693"/>
        <v>-5.0032214648387807E-5</v>
      </c>
      <c r="AM1084" s="5">
        <f t="shared" si="694"/>
        <v>-1.3348329733479658E-2</v>
      </c>
      <c r="AN1084" s="5">
        <f t="shared" si="695"/>
        <v>-7.1719133264123158E-3</v>
      </c>
      <c r="AO1084" s="5">
        <f t="shared" si="696"/>
        <v>-2.9335441018714103E-3</v>
      </c>
      <c r="AP1084" s="5">
        <f t="shared" si="697"/>
        <v>2.5410900678458415E-2</v>
      </c>
      <c r="AQ1084" s="5">
        <f t="shared" si="698"/>
        <v>1.0065706205989011E-2</v>
      </c>
      <c r="AR1084" s="5">
        <f t="shared" si="699"/>
        <v>-1.2957385928696663E-2</v>
      </c>
      <c r="AS1084" s="5">
        <f t="shared" si="700"/>
        <v>5.6366314446456567E-3</v>
      </c>
      <c r="AT1084" s="5">
        <f t="shared" si="701"/>
        <v>1.1914824965175264E-2</v>
      </c>
      <c r="AU1084" s="5">
        <f t="shared" si="702"/>
        <v>2.5650320772612201E-3</v>
      </c>
      <c r="AV1084">
        <f t="shared" si="703"/>
        <v>0</v>
      </c>
      <c r="AW1084">
        <f t="shared" si="704"/>
        <v>0</v>
      </c>
      <c r="AX1084">
        <f t="shared" si="705"/>
        <v>1</v>
      </c>
    </row>
    <row r="1085" spans="1:50" x14ac:dyDescent="0.25">
      <c r="A1085" s="1">
        <v>43364</v>
      </c>
      <c r="B1085">
        <v>27712.349609000001</v>
      </c>
      <c r="C1085">
        <v>27965.960938</v>
      </c>
      <c r="D1085">
        <v>27536.269531000002</v>
      </c>
      <c r="E1085">
        <v>27953.580077999999</v>
      </c>
      <c r="F1085">
        <v>27953.580077999999</v>
      </c>
      <c r="G1085">
        <v>2777208200</v>
      </c>
      <c r="H1085" s="2">
        <f t="shared" si="666"/>
        <v>1.7319887652444743E-2</v>
      </c>
      <c r="I1085">
        <f t="shared" si="667"/>
        <v>28031.810547000001</v>
      </c>
      <c r="J1085">
        <f t="shared" si="668"/>
        <v>25090.300781000002</v>
      </c>
      <c r="K1085">
        <f t="shared" si="669"/>
        <v>25194.289063</v>
      </c>
      <c r="L1085">
        <f t="shared" si="670"/>
        <v>2.7985849677112373E-3</v>
      </c>
      <c r="M1085">
        <f t="shared" si="671"/>
        <v>-0.10242978856412932</v>
      </c>
      <c r="N1085">
        <f t="shared" si="672"/>
        <v>-9.8709754074456257E-2</v>
      </c>
      <c r="O1085">
        <f t="shared" si="673"/>
        <v>0</v>
      </c>
      <c r="P1085">
        <f t="shared" si="665"/>
        <v>0</v>
      </c>
      <c r="Q1085">
        <f t="shared" si="674"/>
        <v>1</v>
      </c>
      <c r="R1085">
        <f t="shared" si="675"/>
        <v>-1</v>
      </c>
      <c r="S1085">
        <f t="shared" si="676"/>
        <v>0</v>
      </c>
      <c r="T1085" s="4">
        <f t="shared" si="677"/>
        <v>0.98268011234755526</v>
      </c>
      <c r="U1085" s="4">
        <f t="shared" si="678"/>
        <v>1</v>
      </c>
      <c r="V1085" s="4">
        <f>PRODUCT($T$3:T1085)-1</f>
        <v>0.80615093366429158</v>
      </c>
      <c r="W1085" s="3">
        <f>PRODUCT($U$3:U1085)-1</f>
        <v>0.5531417673702117</v>
      </c>
      <c r="X1085">
        <f t="shared" si="679"/>
        <v>0.25573849196576748</v>
      </c>
      <c r="Y1085" s="1">
        <f t="shared" si="680"/>
        <v>43364</v>
      </c>
      <c r="Z1085">
        <f t="shared" si="681"/>
        <v>-4.9098110046424948E-3</v>
      </c>
      <c r="AA1085" s="5">
        <f t="shared" si="682"/>
        <v>-4.2673562437333112E-3</v>
      </c>
      <c r="AB1085" s="5">
        <f t="shared" si="683"/>
        <v>2.1661001175807826E-2</v>
      </c>
      <c r="AC1085" s="5">
        <f t="shared" si="684"/>
        <v>2.8420941589444304E-3</v>
      </c>
      <c r="AD1085" s="5">
        <f t="shared" si="685"/>
        <v>2.2863001819273254E-3</v>
      </c>
      <c r="AE1085" s="5">
        <f t="shared" si="686"/>
        <v>-8.8817838145218708E-3</v>
      </c>
      <c r="AF1085" s="5">
        <f t="shared" si="687"/>
        <v>-9.7819735570799926E-3</v>
      </c>
      <c r="AG1085" s="5">
        <f t="shared" si="688"/>
        <v>-6.3112536532344832E-3</v>
      </c>
      <c r="AH1085" s="5">
        <f t="shared" si="689"/>
        <v>9.4109305685454725E-3</v>
      </c>
      <c r="AI1085" s="5">
        <f t="shared" si="690"/>
        <v>-2.6078052855618039E-2</v>
      </c>
      <c r="AJ1085" s="5">
        <f t="shared" si="691"/>
        <v>-9.8748634962045889E-3</v>
      </c>
      <c r="AK1085">
        <f t="shared" si="692"/>
        <v>-5.0032214648387807E-5</v>
      </c>
      <c r="AL1085" s="5">
        <f t="shared" si="693"/>
        <v>-1.3348329733479658E-2</v>
      </c>
      <c r="AM1085" s="5">
        <f t="shared" si="694"/>
        <v>-7.1719133264123158E-3</v>
      </c>
      <c r="AN1085" s="5">
        <f t="shared" si="695"/>
        <v>-2.9335441018714103E-3</v>
      </c>
      <c r="AO1085" s="5">
        <f t="shared" si="696"/>
        <v>2.5410900678458415E-2</v>
      </c>
      <c r="AP1085" s="5">
        <f t="shared" si="697"/>
        <v>1.0065706205989011E-2</v>
      </c>
      <c r="AQ1085" s="5">
        <f t="shared" si="698"/>
        <v>-1.2957385928696663E-2</v>
      </c>
      <c r="AR1085" s="5">
        <f t="shared" si="699"/>
        <v>5.6366314446456567E-3</v>
      </c>
      <c r="AS1085" s="5">
        <f t="shared" si="700"/>
        <v>1.1914824965175264E-2</v>
      </c>
      <c r="AT1085" s="5">
        <f t="shared" si="701"/>
        <v>2.5650320772612201E-3</v>
      </c>
      <c r="AU1085" s="5">
        <f t="shared" si="702"/>
        <v>1.7319887652444743E-2</v>
      </c>
      <c r="AV1085">
        <f t="shared" si="703"/>
        <v>0</v>
      </c>
      <c r="AW1085">
        <f t="shared" si="704"/>
        <v>0</v>
      </c>
      <c r="AX1085">
        <f t="shared" si="705"/>
        <v>1</v>
      </c>
    </row>
    <row r="1086" spans="1:50" x14ac:dyDescent="0.25">
      <c r="A1086" s="1">
        <v>43367</v>
      </c>
      <c r="B1086">
        <v>27783.849609000001</v>
      </c>
      <c r="C1086">
        <v>27783.849609000001</v>
      </c>
      <c r="D1086">
        <v>27425.009765999999</v>
      </c>
      <c r="E1086">
        <v>27499.390625</v>
      </c>
      <c r="F1086">
        <v>27499.390625</v>
      </c>
      <c r="G1086">
        <v>1511079800</v>
      </c>
      <c r="H1086" s="2">
        <f t="shared" si="666"/>
        <v>-1.6247988691704407E-2</v>
      </c>
      <c r="I1086">
        <f t="shared" si="667"/>
        <v>28031.810547000001</v>
      </c>
      <c r="J1086">
        <f t="shared" si="668"/>
        <v>24653.789063</v>
      </c>
      <c r="K1086">
        <f t="shared" si="669"/>
        <v>24653.789063</v>
      </c>
      <c r="L1086">
        <f t="shared" si="670"/>
        <v>1.9361153461923353E-2</v>
      </c>
      <c r="M1086">
        <f t="shared" si="671"/>
        <v>-0.10347871343058168</v>
      </c>
      <c r="N1086">
        <f t="shared" si="672"/>
        <v>-0.10347871343058168</v>
      </c>
      <c r="O1086">
        <f t="shared" si="673"/>
        <v>0</v>
      </c>
      <c r="P1086">
        <f t="shared" si="665"/>
        <v>0</v>
      </c>
      <c r="Q1086">
        <f t="shared" si="674"/>
        <v>1</v>
      </c>
      <c r="R1086">
        <f t="shared" si="675"/>
        <v>-1</v>
      </c>
      <c r="S1086">
        <f t="shared" si="676"/>
        <v>0</v>
      </c>
      <c r="T1086" s="4">
        <f t="shared" si="677"/>
        <v>1.0162479886917044</v>
      </c>
      <c r="U1086" s="4">
        <f t="shared" si="678"/>
        <v>1</v>
      </c>
      <c r="V1086" s="4">
        <f>PRODUCT($T$3:T1086)-1</f>
        <v>0.83549725360998028</v>
      </c>
      <c r="W1086" s="3">
        <f>PRODUCT($U$3:U1086)-1</f>
        <v>0.5531417673702117</v>
      </c>
      <c r="X1086">
        <f t="shared" si="679"/>
        <v>0.23533526714856956</v>
      </c>
      <c r="Y1086" s="1">
        <f t="shared" si="680"/>
        <v>43367</v>
      </c>
      <c r="Z1086">
        <f t="shared" si="681"/>
        <v>-4.2673562437333112E-3</v>
      </c>
      <c r="AA1086" s="5">
        <f t="shared" si="682"/>
        <v>2.1661001175807826E-2</v>
      </c>
      <c r="AB1086" s="5">
        <f t="shared" si="683"/>
        <v>2.8420941589444304E-3</v>
      </c>
      <c r="AC1086" s="5">
        <f t="shared" si="684"/>
        <v>2.2863001819273254E-3</v>
      </c>
      <c r="AD1086" s="5">
        <f t="shared" si="685"/>
        <v>-8.8817838145218708E-3</v>
      </c>
      <c r="AE1086" s="5">
        <f t="shared" si="686"/>
        <v>-9.7819735570799926E-3</v>
      </c>
      <c r="AF1086" s="5">
        <f t="shared" si="687"/>
        <v>-6.3112536532344832E-3</v>
      </c>
      <c r="AG1086" s="5">
        <f t="shared" si="688"/>
        <v>9.4109305685454725E-3</v>
      </c>
      <c r="AH1086" s="5">
        <f t="shared" si="689"/>
        <v>-2.6078052855618039E-2</v>
      </c>
      <c r="AI1086" s="5">
        <f t="shared" si="690"/>
        <v>-9.8748634962045889E-3</v>
      </c>
      <c r="AJ1086" s="5">
        <f t="shared" si="691"/>
        <v>-5.0032214648387807E-5</v>
      </c>
      <c r="AK1086">
        <f t="shared" si="692"/>
        <v>-1.3348329733479658E-2</v>
      </c>
      <c r="AL1086" s="5">
        <f t="shared" si="693"/>
        <v>-7.1719133264123158E-3</v>
      </c>
      <c r="AM1086" s="5">
        <f t="shared" si="694"/>
        <v>-2.9335441018714103E-3</v>
      </c>
      <c r="AN1086" s="5">
        <f t="shared" si="695"/>
        <v>2.5410900678458415E-2</v>
      </c>
      <c r="AO1086" s="5">
        <f t="shared" si="696"/>
        <v>1.0065706205989011E-2</v>
      </c>
      <c r="AP1086" s="5">
        <f t="shared" si="697"/>
        <v>-1.2957385928696663E-2</v>
      </c>
      <c r="AQ1086" s="5">
        <f t="shared" si="698"/>
        <v>5.6366314446456567E-3</v>
      </c>
      <c r="AR1086" s="5">
        <f t="shared" si="699"/>
        <v>1.1914824965175264E-2</v>
      </c>
      <c r="AS1086" s="5">
        <f t="shared" si="700"/>
        <v>2.5650320772612201E-3</v>
      </c>
      <c r="AT1086" s="5">
        <f t="shared" si="701"/>
        <v>1.7319887652444743E-2</v>
      </c>
      <c r="AU1086" s="5">
        <f t="shared" si="702"/>
        <v>-1.6247988691704407E-2</v>
      </c>
      <c r="AV1086">
        <f t="shared" si="703"/>
        <v>0</v>
      </c>
      <c r="AW1086">
        <f t="shared" si="704"/>
        <v>0</v>
      </c>
      <c r="AX1086">
        <f t="shared" si="705"/>
        <v>1</v>
      </c>
    </row>
    <row r="1087" spans="1:50" x14ac:dyDescent="0.25">
      <c r="A1087" s="1">
        <v>43369</v>
      </c>
      <c r="B1087">
        <v>27606.810547000001</v>
      </c>
      <c r="C1087">
        <v>28031.810547000001</v>
      </c>
      <c r="D1087">
        <v>27589.369140999999</v>
      </c>
      <c r="E1087">
        <v>27816.869140999999</v>
      </c>
      <c r="F1087">
        <v>27816.869140999999</v>
      </c>
      <c r="G1087">
        <v>2338781100</v>
      </c>
      <c r="H1087" s="2">
        <f t="shared" si="666"/>
        <v>1.1544929134225113E-2</v>
      </c>
      <c r="I1087">
        <f t="shared" si="667"/>
        <v>27928.289063</v>
      </c>
      <c r="J1087">
        <f t="shared" si="668"/>
        <v>24589.039063</v>
      </c>
      <c r="K1087">
        <f t="shared" si="669"/>
        <v>24589.039063</v>
      </c>
      <c r="L1087">
        <f t="shared" si="670"/>
        <v>4.0054803232969505E-3</v>
      </c>
      <c r="M1087">
        <f t="shared" si="671"/>
        <v>-0.1160385829777808</v>
      </c>
      <c r="N1087">
        <f t="shared" si="672"/>
        <v>-0.1160385829777808</v>
      </c>
      <c r="O1087">
        <f t="shared" si="673"/>
        <v>0</v>
      </c>
      <c r="P1087">
        <f t="shared" si="665"/>
        <v>0</v>
      </c>
      <c r="Q1087">
        <f t="shared" si="674"/>
        <v>1</v>
      </c>
      <c r="R1087">
        <f t="shared" si="675"/>
        <v>-1</v>
      </c>
      <c r="S1087">
        <f t="shared" si="676"/>
        <v>0</v>
      </c>
      <c r="T1087" s="4">
        <f t="shared" si="677"/>
        <v>0.98845507086577489</v>
      </c>
      <c r="U1087" s="4">
        <f t="shared" si="678"/>
        <v>1</v>
      </c>
      <c r="V1087" s="4">
        <f>PRODUCT($T$3:T1087)-1</f>
        <v>0.81430656789098821</v>
      </c>
      <c r="W1087" s="3">
        <f>PRODUCT($U$3:U1087)-1</f>
        <v>0.5531417673702117</v>
      </c>
      <c r="X1087">
        <f t="shared" si="679"/>
        <v>0.24959712526480882</v>
      </c>
      <c r="Y1087" s="1">
        <f t="shared" si="680"/>
        <v>43369</v>
      </c>
      <c r="Z1087">
        <f t="shared" si="681"/>
        <v>2.1661001175807826E-2</v>
      </c>
      <c r="AA1087" s="5">
        <f t="shared" si="682"/>
        <v>2.8420941589444304E-3</v>
      </c>
      <c r="AB1087" s="5">
        <f t="shared" si="683"/>
        <v>2.2863001819273254E-3</v>
      </c>
      <c r="AC1087" s="5">
        <f t="shared" si="684"/>
        <v>-8.8817838145218708E-3</v>
      </c>
      <c r="AD1087" s="5">
        <f t="shared" si="685"/>
        <v>-9.7819735570799926E-3</v>
      </c>
      <c r="AE1087" s="5">
        <f t="shared" si="686"/>
        <v>-6.3112536532344832E-3</v>
      </c>
      <c r="AF1087" s="5">
        <f t="shared" si="687"/>
        <v>9.4109305685454725E-3</v>
      </c>
      <c r="AG1087" s="5">
        <f t="shared" si="688"/>
        <v>-2.6078052855618039E-2</v>
      </c>
      <c r="AH1087" s="5">
        <f t="shared" si="689"/>
        <v>-9.8748634962045889E-3</v>
      </c>
      <c r="AI1087" s="5">
        <f t="shared" si="690"/>
        <v>-5.0032214648387807E-5</v>
      </c>
      <c r="AJ1087" s="5">
        <f t="shared" si="691"/>
        <v>-1.3348329733479658E-2</v>
      </c>
      <c r="AK1087">
        <f t="shared" si="692"/>
        <v>-7.1719133264123158E-3</v>
      </c>
      <c r="AL1087" s="5">
        <f t="shared" si="693"/>
        <v>-2.9335441018714103E-3</v>
      </c>
      <c r="AM1087" s="5">
        <f t="shared" si="694"/>
        <v>2.5410900678458415E-2</v>
      </c>
      <c r="AN1087" s="5">
        <f t="shared" si="695"/>
        <v>1.0065706205989011E-2</v>
      </c>
      <c r="AO1087" s="5">
        <f t="shared" si="696"/>
        <v>-1.2957385928696663E-2</v>
      </c>
      <c r="AP1087" s="5">
        <f t="shared" si="697"/>
        <v>5.6366314446456567E-3</v>
      </c>
      <c r="AQ1087" s="5">
        <f t="shared" si="698"/>
        <v>1.1914824965175264E-2</v>
      </c>
      <c r="AR1087" s="5">
        <f t="shared" si="699"/>
        <v>2.5650320772612201E-3</v>
      </c>
      <c r="AS1087" s="5">
        <f t="shared" si="700"/>
        <v>1.7319887652444743E-2</v>
      </c>
      <c r="AT1087" s="5">
        <f t="shared" si="701"/>
        <v>-1.6247988691704407E-2</v>
      </c>
      <c r="AU1087" s="5">
        <f t="shared" si="702"/>
        <v>1.1544929134225113E-2</v>
      </c>
      <c r="AV1087">
        <f t="shared" si="703"/>
        <v>0</v>
      </c>
      <c r="AW1087">
        <f t="shared" si="704"/>
        <v>0</v>
      </c>
      <c r="AX1087">
        <f t="shared" si="705"/>
        <v>1</v>
      </c>
    </row>
    <row r="1088" spans="1:50" x14ac:dyDescent="0.25">
      <c r="A1088" s="1">
        <v>43370</v>
      </c>
      <c r="B1088">
        <v>27912.509765999999</v>
      </c>
      <c r="C1088">
        <v>27928.289063</v>
      </c>
      <c r="D1088">
        <v>27638.539063</v>
      </c>
      <c r="E1088">
        <v>27715.669922000001</v>
      </c>
      <c r="F1088">
        <v>27715.669922000001</v>
      </c>
      <c r="G1088">
        <v>1440548100</v>
      </c>
      <c r="H1088" s="2">
        <f t="shared" si="666"/>
        <v>-3.6380520930314741E-3</v>
      </c>
      <c r="I1088">
        <f t="shared" si="667"/>
        <v>27927.949218999998</v>
      </c>
      <c r="J1088">
        <f t="shared" si="668"/>
        <v>24589.039063</v>
      </c>
      <c r="K1088">
        <f t="shared" si="669"/>
        <v>24594.740234000001</v>
      </c>
      <c r="L1088">
        <f t="shared" si="670"/>
        <v>7.6591797202598677E-3</v>
      </c>
      <c r="M1088">
        <f t="shared" si="671"/>
        <v>-0.11281094297194527</v>
      </c>
      <c r="N1088">
        <f t="shared" si="672"/>
        <v>-0.11260524089019708</v>
      </c>
      <c r="O1088">
        <f t="shared" si="673"/>
        <v>0</v>
      </c>
      <c r="P1088">
        <f t="shared" si="665"/>
        <v>0</v>
      </c>
      <c r="Q1088">
        <f t="shared" si="674"/>
        <v>1</v>
      </c>
      <c r="R1088">
        <f t="shared" si="675"/>
        <v>-1</v>
      </c>
      <c r="S1088">
        <f t="shared" si="676"/>
        <v>0</v>
      </c>
      <c r="T1088" s="4">
        <f t="shared" si="677"/>
        <v>1.0036380520930315</v>
      </c>
      <c r="U1088" s="4">
        <f t="shared" si="678"/>
        <v>1</v>
      </c>
      <c r="V1088" s="4">
        <f>PRODUCT($T$3:T1088)-1</f>
        <v>0.82090710969770475</v>
      </c>
      <c r="W1088" s="3">
        <f>PRODUCT($U$3:U1088)-1</f>
        <v>0.5531417673702117</v>
      </c>
      <c r="X1088">
        <f t="shared" si="679"/>
        <v>0.24505102582779315</v>
      </c>
      <c r="Y1088" s="1">
        <f t="shared" si="680"/>
        <v>43370</v>
      </c>
      <c r="Z1088">
        <f t="shared" si="681"/>
        <v>2.8420941589444304E-3</v>
      </c>
      <c r="AA1088" s="5">
        <f t="shared" si="682"/>
        <v>2.2863001819273254E-3</v>
      </c>
      <c r="AB1088" s="5">
        <f t="shared" si="683"/>
        <v>-8.8817838145218708E-3</v>
      </c>
      <c r="AC1088" s="5">
        <f t="shared" si="684"/>
        <v>-9.7819735570799926E-3</v>
      </c>
      <c r="AD1088" s="5">
        <f t="shared" si="685"/>
        <v>-6.3112536532344832E-3</v>
      </c>
      <c r="AE1088" s="5">
        <f t="shared" si="686"/>
        <v>9.4109305685454725E-3</v>
      </c>
      <c r="AF1088" s="5">
        <f t="shared" si="687"/>
        <v>-2.6078052855618039E-2</v>
      </c>
      <c r="AG1088" s="5">
        <f t="shared" si="688"/>
        <v>-9.8748634962045889E-3</v>
      </c>
      <c r="AH1088" s="5">
        <f t="shared" si="689"/>
        <v>-5.0032214648387807E-5</v>
      </c>
      <c r="AI1088" s="5">
        <f t="shared" si="690"/>
        <v>-1.3348329733479658E-2</v>
      </c>
      <c r="AJ1088" s="5">
        <f t="shared" si="691"/>
        <v>-7.1719133264123158E-3</v>
      </c>
      <c r="AK1088">
        <f t="shared" si="692"/>
        <v>-2.9335441018714103E-3</v>
      </c>
      <c r="AL1088" s="5">
        <f t="shared" si="693"/>
        <v>2.5410900678458415E-2</v>
      </c>
      <c r="AM1088" s="5">
        <f t="shared" si="694"/>
        <v>1.0065706205989011E-2</v>
      </c>
      <c r="AN1088" s="5">
        <f t="shared" si="695"/>
        <v>-1.2957385928696663E-2</v>
      </c>
      <c r="AO1088" s="5">
        <f t="shared" si="696"/>
        <v>5.6366314446456567E-3</v>
      </c>
      <c r="AP1088" s="5">
        <f t="shared" si="697"/>
        <v>1.1914824965175264E-2</v>
      </c>
      <c r="AQ1088" s="5">
        <f t="shared" si="698"/>
        <v>2.5650320772612201E-3</v>
      </c>
      <c r="AR1088" s="5">
        <f t="shared" si="699"/>
        <v>1.7319887652444743E-2</v>
      </c>
      <c r="AS1088" s="5">
        <f t="shared" si="700"/>
        <v>-1.6247988691704407E-2</v>
      </c>
      <c r="AT1088" s="5">
        <f t="shared" si="701"/>
        <v>1.1544929134225113E-2</v>
      </c>
      <c r="AU1088" s="5">
        <f t="shared" si="702"/>
        <v>-3.6380520930314741E-3</v>
      </c>
      <c r="AV1088">
        <f t="shared" si="703"/>
        <v>0</v>
      </c>
      <c r="AW1088">
        <f t="shared" si="704"/>
        <v>0</v>
      </c>
      <c r="AX1088">
        <f t="shared" si="705"/>
        <v>1</v>
      </c>
    </row>
    <row r="1089" spans="1:50" x14ac:dyDescent="0.25">
      <c r="A1089" s="1">
        <v>43371</v>
      </c>
      <c r="B1089">
        <v>27879.060547000001</v>
      </c>
      <c r="C1089">
        <v>27927.949218999998</v>
      </c>
      <c r="D1089">
        <v>27672.830077999999</v>
      </c>
      <c r="E1089">
        <v>27788.519531000002</v>
      </c>
      <c r="F1089">
        <v>27788.519531000002</v>
      </c>
      <c r="G1089">
        <v>1636511300</v>
      </c>
      <c r="H1089" s="2">
        <f t="shared" si="666"/>
        <v>2.6284628589177128E-3</v>
      </c>
      <c r="I1089">
        <f t="shared" si="667"/>
        <v>27716.160156000002</v>
      </c>
      <c r="J1089">
        <f t="shared" si="668"/>
        <v>24540.630859000001</v>
      </c>
      <c r="K1089">
        <f t="shared" si="669"/>
        <v>24540.630859000001</v>
      </c>
      <c r="L1089">
        <f t="shared" si="670"/>
        <v>-2.6039305519417466E-3</v>
      </c>
      <c r="M1089">
        <f t="shared" si="671"/>
        <v>-0.11687879479785734</v>
      </c>
      <c r="N1089">
        <f t="shared" si="672"/>
        <v>-0.11687879479785734</v>
      </c>
      <c r="O1089">
        <f t="shared" si="673"/>
        <v>0</v>
      </c>
      <c r="P1089">
        <f t="shared" si="665"/>
        <v>0</v>
      </c>
      <c r="Q1089">
        <f t="shared" si="674"/>
        <v>1</v>
      </c>
      <c r="R1089">
        <f t="shared" si="675"/>
        <v>-1</v>
      </c>
      <c r="S1089">
        <f t="shared" si="676"/>
        <v>0</v>
      </c>
      <c r="T1089" s="4">
        <f t="shared" si="677"/>
        <v>0.99737153714108229</v>
      </c>
      <c r="U1089" s="4">
        <f t="shared" si="678"/>
        <v>1</v>
      </c>
      <c r="V1089" s="4">
        <f>PRODUCT($T$3:T1089)-1</f>
        <v>0.81612092299032524</v>
      </c>
      <c r="W1089" s="3">
        <f>PRODUCT($U$3:U1089)-1</f>
        <v>0.5531417673702117</v>
      </c>
      <c r="X1089">
        <f t="shared" si="679"/>
        <v>0.24832359620663902</v>
      </c>
      <c r="Y1089" s="1">
        <f t="shared" si="680"/>
        <v>43371</v>
      </c>
      <c r="Z1089">
        <f t="shared" si="681"/>
        <v>2.2863001819273254E-3</v>
      </c>
      <c r="AA1089" s="5">
        <f t="shared" si="682"/>
        <v>-8.8817838145218708E-3</v>
      </c>
      <c r="AB1089" s="5">
        <f t="shared" si="683"/>
        <v>-9.7819735570799926E-3</v>
      </c>
      <c r="AC1089" s="5">
        <f t="shared" si="684"/>
        <v>-6.3112536532344832E-3</v>
      </c>
      <c r="AD1089" s="5">
        <f t="shared" si="685"/>
        <v>9.4109305685454725E-3</v>
      </c>
      <c r="AE1089" s="5">
        <f t="shared" si="686"/>
        <v>-2.6078052855618039E-2</v>
      </c>
      <c r="AF1089" s="5">
        <f t="shared" si="687"/>
        <v>-9.8748634962045889E-3</v>
      </c>
      <c r="AG1089" s="5">
        <f t="shared" si="688"/>
        <v>-5.0032214648387807E-5</v>
      </c>
      <c r="AH1089" s="5">
        <f t="shared" si="689"/>
        <v>-1.3348329733479658E-2</v>
      </c>
      <c r="AI1089" s="5">
        <f t="shared" si="690"/>
        <v>-7.1719133264123158E-3</v>
      </c>
      <c r="AJ1089" s="5">
        <f t="shared" si="691"/>
        <v>-2.9335441018714103E-3</v>
      </c>
      <c r="AK1089">
        <f t="shared" si="692"/>
        <v>2.5410900678458415E-2</v>
      </c>
      <c r="AL1089" s="5">
        <f t="shared" si="693"/>
        <v>1.0065706205989011E-2</v>
      </c>
      <c r="AM1089" s="5">
        <f t="shared" si="694"/>
        <v>-1.2957385928696663E-2</v>
      </c>
      <c r="AN1089" s="5">
        <f t="shared" si="695"/>
        <v>5.6366314446456567E-3</v>
      </c>
      <c r="AO1089" s="5">
        <f t="shared" si="696"/>
        <v>1.1914824965175264E-2</v>
      </c>
      <c r="AP1089" s="5">
        <f t="shared" si="697"/>
        <v>2.5650320772612201E-3</v>
      </c>
      <c r="AQ1089" s="5">
        <f t="shared" si="698"/>
        <v>1.7319887652444743E-2</v>
      </c>
      <c r="AR1089" s="5">
        <f t="shared" si="699"/>
        <v>-1.6247988691704407E-2</v>
      </c>
      <c r="AS1089" s="5">
        <f t="shared" si="700"/>
        <v>1.1544929134225113E-2</v>
      </c>
      <c r="AT1089" s="5">
        <f t="shared" si="701"/>
        <v>-3.6380520930314741E-3</v>
      </c>
      <c r="AU1089" s="5">
        <f t="shared" si="702"/>
        <v>2.6284628589177128E-3</v>
      </c>
      <c r="AV1089">
        <f t="shared" si="703"/>
        <v>0</v>
      </c>
      <c r="AW1089">
        <f t="shared" si="704"/>
        <v>0</v>
      </c>
      <c r="AX1089">
        <f t="shared" si="705"/>
        <v>1</v>
      </c>
    </row>
    <row r="1090" spans="1:50" x14ac:dyDescent="0.25">
      <c r="A1090" s="1">
        <v>43375</v>
      </c>
      <c r="B1090">
        <v>27716.160156000002</v>
      </c>
      <c r="C1090">
        <v>27716.160156000002</v>
      </c>
      <c r="D1090">
        <v>27073.080077999999</v>
      </c>
      <c r="E1090">
        <v>27126.380859000001</v>
      </c>
      <c r="F1090">
        <v>27126.380859000001</v>
      </c>
      <c r="G1090">
        <v>2081279200</v>
      </c>
      <c r="H1090" s="2">
        <f t="shared" si="666"/>
        <v>-2.3827777916032522E-2</v>
      </c>
      <c r="I1090">
        <f t="shared" si="667"/>
        <v>27270.160156000002</v>
      </c>
      <c r="J1090">
        <f t="shared" si="668"/>
        <v>24540.630859000001</v>
      </c>
      <c r="K1090">
        <f t="shared" si="669"/>
        <v>24700.109375</v>
      </c>
      <c r="L1090">
        <f t="shared" si="670"/>
        <v>5.3003494180572375E-3</v>
      </c>
      <c r="M1090">
        <f t="shared" si="671"/>
        <v>-9.5322336342634428E-2</v>
      </c>
      <c r="N1090">
        <f t="shared" si="672"/>
        <v>-8.9443243336127187E-2</v>
      </c>
      <c r="O1090">
        <f t="shared" si="673"/>
        <v>0</v>
      </c>
      <c r="P1090">
        <f t="shared" si="665"/>
        <v>0</v>
      </c>
      <c r="Q1090">
        <f t="shared" si="674"/>
        <v>1</v>
      </c>
      <c r="R1090">
        <f t="shared" si="675"/>
        <v>-1</v>
      </c>
      <c r="S1090">
        <f t="shared" si="676"/>
        <v>0</v>
      </c>
      <c r="T1090" s="4">
        <f t="shared" si="677"/>
        <v>1.0238277779160325</v>
      </c>
      <c r="U1090" s="4">
        <f t="shared" si="678"/>
        <v>1</v>
      </c>
      <c r="V1090" s="4">
        <f>PRODUCT($T$3:T1090)-1</f>
        <v>0.85939504901199881</v>
      </c>
      <c r="W1090" s="3">
        <f>PRODUCT($U$3:U1090)-1</f>
        <v>0.5531417673702117</v>
      </c>
      <c r="X1090">
        <f t="shared" si="679"/>
        <v>0.21857881878888397</v>
      </c>
      <c r="Y1090" s="1">
        <f t="shared" si="680"/>
        <v>43375</v>
      </c>
      <c r="Z1090">
        <f t="shared" si="681"/>
        <v>-8.8817838145218708E-3</v>
      </c>
      <c r="AA1090" s="5">
        <f t="shared" si="682"/>
        <v>-9.7819735570799926E-3</v>
      </c>
      <c r="AB1090" s="5">
        <f t="shared" si="683"/>
        <v>-6.3112536532344832E-3</v>
      </c>
      <c r="AC1090" s="5">
        <f t="shared" si="684"/>
        <v>9.4109305685454725E-3</v>
      </c>
      <c r="AD1090" s="5">
        <f t="shared" si="685"/>
        <v>-2.6078052855618039E-2</v>
      </c>
      <c r="AE1090" s="5">
        <f t="shared" si="686"/>
        <v>-9.8748634962045889E-3</v>
      </c>
      <c r="AF1090" s="5">
        <f t="shared" si="687"/>
        <v>-5.0032214648387807E-5</v>
      </c>
      <c r="AG1090" s="5">
        <f t="shared" si="688"/>
        <v>-1.3348329733479658E-2</v>
      </c>
      <c r="AH1090" s="5">
        <f t="shared" si="689"/>
        <v>-7.1719133264123158E-3</v>
      </c>
      <c r="AI1090" s="5">
        <f t="shared" si="690"/>
        <v>-2.9335441018714103E-3</v>
      </c>
      <c r="AJ1090" s="5">
        <f t="shared" si="691"/>
        <v>2.5410900678458415E-2</v>
      </c>
      <c r="AK1090">
        <f t="shared" si="692"/>
        <v>1.0065706205989011E-2</v>
      </c>
      <c r="AL1090" s="5">
        <f t="shared" si="693"/>
        <v>-1.2957385928696663E-2</v>
      </c>
      <c r="AM1090" s="5">
        <f t="shared" si="694"/>
        <v>5.6366314446456567E-3</v>
      </c>
      <c r="AN1090" s="5">
        <f t="shared" si="695"/>
        <v>1.1914824965175264E-2</v>
      </c>
      <c r="AO1090" s="5">
        <f t="shared" si="696"/>
        <v>2.5650320772612201E-3</v>
      </c>
      <c r="AP1090" s="5">
        <f t="shared" si="697"/>
        <v>1.7319887652444743E-2</v>
      </c>
      <c r="AQ1090" s="5">
        <f t="shared" si="698"/>
        <v>-1.6247988691704407E-2</v>
      </c>
      <c r="AR1090" s="5">
        <f t="shared" si="699"/>
        <v>1.1544929134225113E-2</v>
      </c>
      <c r="AS1090" s="5">
        <f t="shared" si="700"/>
        <v>-3.6380520930314741E-3</v>
      </c>
      <c r="AT1090" s="5">
        <f t="shared" si="701"/>
        <v>2.6284628589177128E-3</v>
      </c>
      <c r="AU1090" s="5">
        <f t="shared" si="702"/>
        <v>-2.3827777916032522E-2</v>
      </c>
      <c r="AV1090">
        <f t="shared" si="703"/>
        <v>0</v>
      </c>
      <c r="AW1090">
        <f t="shared" si="704"/>
        <v>0</v>
      </c>
      <c r="AX1090">
        <f t="shared" si="705"/>
        <v>1</v>
      </c>
    </row>
    <row r="1091" spans="1:50" x14ac:dyDescent="0.25">
      <c r="A1091" s="1">
        <v>43376</v>
      </c>
      <c r="B1091">
        <v>26840.199218999998</v>
      </c>
      <c r="C1091">
        <v>27270.160156000002</v>
      </c>
      <c r="D1091">
        <v>26840.199218999998</v>
      </c>
      <c r="E1091">
        <v>27091.259765999999</v>
      </c>
      <c r="F1091">
        <v>27091.259765999999</v>
      </c>
      <c r="G1091">
        <v>1316749100</v>
      </c>
      <c r="H1091" s="2">
        <f t="shared" si="666"/>
        <v>-1.2947209280351757E-3</v>
      </c>
      <c r="I1091">
        <f t="shared" si="667"/>
        <v>27029.400390999999</v>
      </c>
      <c r="J1091">
        <f t="shared" si="668"/>
        <v>24540.630859000001</v>
      </c>
      <c r="K1091">
        <f t="shared" si="669"/>
        <v>25190.900390999999</v>
      </c>
      <c r="L1091">
        <f t="shared" si="670"/>
        <v>-2.2833701915049298E-3</v>
      </c>
      <c r="M1091">
        <f t="shared" si="671"/>
        <v>-9.4149512759132858E-2</v>
      </c>
      <c r="N1091">
        <f t="shared" si="672"/>
        <v>-7.0146585703813713E-2</v>
      </c>
      <c r="O1091">
        <f t="shared" si="673"/>
        <v>0</v>
      </c>
      <c r="P1091">
        <f t="shared" ref="P1091:P1154" si="706">IF(NOT(OR(O1091,Q1091)),1,0)</f>
        <v>0</v>
      </c>
      <c r="Q1091">
        <f t="shared" si="674"/>
        <v>1</v>
      </c>
      <c r="R1091">
        <f t="shared" si="675"/>
        <v>-1</v>
      </c>
      <c r="S1091">
        <f t="shared" si="676"/>
        <v>0</v>
      </c>
      <c r="T1091" s="4">
        <f t="shared" si="677"/>
        <v>1.0012947209280352</v>
      </c>
      <c r="U1091" s="4">
        <f t="shared" si="678"/>
        <v>1</v>
      </c>
      <c r="V1091" s="4">
        <f>PRODUCT($T$3:T1091)-1</f>
        <v>0.86180244669543971</v>
      </c>
      <c r="W1091" s="3">
        <f>PRODUCT($U$3:U1091)-1</f>
        <v>0.5531417673702117</v>
      </c>
      <c r="X1091">
        <f t="shared" si="679"/>
        <v>0.21700109928973754</v>
      </c>
      <c r="Y1091" s="1">
        <f t="shared" si="680"/>
        <v>43376</v>
      </c>
      <c r="Z1091">
        <f t="shared" si="681"/>
        <v>-9.7819735570799926E-3</v>
      </c>
      <c r="AA1091" s="5">
        <f t="shared" si="682"/>
        <v>-6.3112536532344832E-3</v>
      </c>
      <c r="AB1091" s="5">
        <f t="shared" si="683"/>
        <v>9.4109305685454725E-3</v>
      </c>
      <c r="AC1091" s="5">
        <f t="shared" si="684"/>
        <v>-2.6078052855618039E-2</v>
      </c>
      <c r="AD1091" s="5">
        <f t="shared" si="685"/>
        <v>-9.8748634962045889E-3</v>
      </c>
      <c r="AE1091" s="5">
        <f t="shared" si="686"/>
        <v>-5.0032214648387807E-5</v>
      </c>
      <c r="AF1091" s="5">
        <f t="shared" si="687"/>
        <v>-1.3348329733479658E-2</v>
      </c>
      <c r="AG1091" s="5">
        <f t="shared" si="688"/>
        <v>-7.1719133264123158E-3</v>
      </c>
      <c r="AH1091" s="5">
        <f t="shared" si="689"/>
        <v>-2.9335441018714103E-3</v>
      </c>
      <c r="AI1091" s="5">
        <f t="shared" si="690"/>
        <v>2.5410900678458415E-2</v>
      </c>
      <c r="AJ1091" s="5">
        <f t="shared" si="691"/>
        <v>1.0065706205989011E-2</v>
      </c>
      <c r="AK1091">
        <f t="shared" si="692"/>
        <v>-1.2957385928696663E-2</v>
      </c>
      <c r="AL1091" s="5">
        <f t="shared" si="693"/>
        <v>5.6366314446456567E-3</v>
      </c>
      <c r="AM1091" s="5">
        <f t="shared" si="694"/>
        <v>1.1914824965175264E-2</v>
      </c>
      <c r="AN1091" s="5">
        <f t="shared" si="695"/>
        <v>2.5650320772612201E-3</v>
      </c>
      <c r="AO1091" s="5">
        <f t="shared" si="696"/>
        <v>1.7319887652444743E-2</v>
      </c>
      <c r="AP1091" s="5">
        <f t="shared" si="697"/>
        <v>-1.6247988691704407E-2</v>
      </c>
      <c r="AQ1091" s="5">
        <f t="shared" si="698"/>
        <v>1.1544929134225113E-2</v>
      </c>
      <c r="AR1091" s="5">
        <f t="shared" si="699"/>
        <v>-3.6380520930314741E-3</v>
      </c>
      <c r="AS1091" s="5">
        <f t="shared" si="700"/>
        <v>2.6284628589177128E-3</v>
      </c>
      <c r="AT1091" s="5">
        <f t="shared" si="701"/>
        <v>-2.3827777916032522E-2</v>
      </c>
      <c r="AU1091" s="5">
        <f t="shared" si="702"/>
        <v>-1.2947209280351757E-3</v>
      </c>
      <c r="AV1091">
        <f t="shared" si="703"/>
        <v>0</v>
      </c>
      <c r="AW1091">
        <f t="shared" si="704"/>
        <v>0</v>
      </c>
      <c r="AX1091">
        <f t="shared" si="705"/>
        <v>1</v>
      </c>
    </row>
    <row r="1092" spans="1:50" x14ac:dyDescent="0.25">
      <c r="A1092" s="1">
        <v>43377</v>
      </c>
      <c r="B1092">
        <v>27029.400390999999</v>
      </c>
      <c r="C1092">
        <v>27029.400390999999</v>
      </c>
      <c r="D1092">
        <v>26551.439452999999</v>
      </c>
      <c r="E1092">
        <v>26623.869140999999</v>
      </c>
      <c r="F1092">
        <v>26623.869140999999</v>
      </c>
      <c r="G1092">
        <v>1903259700</v>
      </c>
      <c r="H1092" s="2">
        <f t="shared" ref="H1092:H1155" si="707">F1092/F1091-1</f>
        <v>-1.7252450754858706E-2</v>
      </c>
      <c r="I1092">
        <f t="shared" ref="I1092:I1155" si="708">MAX(C1093:C1112)</f>
        <v>26717.599609000001</v>
      </c>
      <c r="J1092">
        <f t="shared" ref="J1092:J1155" si="709">MIN(D1093:D1112)</f>
        <v>24540.630859000001</v>
      </c>
      <c r="K1092">
        <f t="shared" ref="K1092:K1155" si="710">D1112</f>
        <v>25909.710938</v>
      </c>
      <c r="L1092">
        <f t="shared" ref="L1092:L1155" si="711">I1092/E1092-1</f>
        <v>3.5205426943620832E-3</v>
      </c>
      <c r="M1092">
        <f t="shared" ref="M1092:M1155" si="712">J1092/E1092-1</f>
        <v>-7.8247014773366264E-2</v>
      </c>
      <c r="N1092">
        <f t="shared" ref="N1092:N1155" si="713">K1092/E1092-1</f>
        <v>-2.6823982615667874E-2</v>
      </c>
      <c r="O1092">
        <f t="shared" ref="O1092:O1155" si="714">IF(AND(N1092&gt;1%,L1092&gt;-M1092),1,0)</f>
        <v>0</v>
      </c>
      <c r="P1092">
        <f t="shared" si="706"/>
        <v>0</v>
      </c>
      <c r="Q1092">
        <f t="shared" ref="Q1092:Q1155" si="715">IF(AND(N1092&lt;-1%,L1092&lt;-M1092),1,0)</f>
        <v>1</v>
      </c>
      <c r="R1092">
        <f t="shared" ref="R1092:R1155" si="716">IF(P1092=0,O1092*1+Q1092*-1,R1091)</f>
        <v>-1</v>
      </c>
      <c r="S1092">
        <f t="shared" ref="S1092:S1155" si="717">ABS(R1092-R1091)</f>
        <v>0</v>
      </c>
      <c r="T1092" s="4">
        <f t="shared" ref="T1092:T1155" si="718">R1092*H1092-S1092*0.005+1</f>
        <v>1.0172524507548588</v>
      </c>
      <c r="U1092" s="4">
        <f t="shared" ref="U1092:U1155" si="719">MAX(R1092,0)*H1092-SIGN(S1092)*0.005+1</f>
        <v>1</v>
      </c>
      <c r="V1092" s="4">
        <f>PRODUCT($T$3:T1092)-1</f>
        <v>0.89392310172232836</v>
      </c>
      <c r="W1092" s="3">
        <f>PRODUCT($U$3:U1092)-1</f>
        <v>0.5531417673702117</v>
      </c>
      <c r="X1092">
        <f t="shared" ref="X1092:X1155" si="720">F1092/$F$2-1</f>
        <v>0.19600484775563243</v>
      </c>
      <c r="Y1092" s="1">
        <f t="shared" si="680"/>
        <v>43377</v>
      </c>
      <c r="Z1092">
        <f t="shared" si="681"/>
        <v>-6.3112536532344832E-3</v>
      </c>
      <c r="AA1092" s="5">
        <f t="shared" si="682"/>
        <v>9.4109305685454725E-3</v>
      </c>
      <c r="AB1092" s="5">
        <f t="shared" si="683"/>
        <v>-2.6078052855618039E-2</v>
      </c>
      <c r="AC1092" s="5">
        <f t="shared" si="684"/>
        <v>-9.8748634962045889E-3</v>
      </c>
      <c r="AD1092" s="5">
        <f t="shared" si="685"/>
        <v>-5.0032214648387807E-5</v>
      </c>
      <c r="AE1092" s="5">
        <f t="shared" si="686"/>
        <v>-1.3348329733479658E-2</v>
      </c>
      <c r="AF1092" s="5">
        <f t="shared" si="687"/>
        <v>-7.1719133264123158E-3</v>
      </c>
      <c r="AG1092" s="5">
        <f t="shared" si="688"/>
        <v>-2.9335441018714103E-3</v>
      </c>
      <c r="AH1092" s="5">
        <f t="shared" si="689"/>
        <v>2.5410900678458415E-2</v>
      </c>
      <c r="AI1092" s="5">
        <f t="shared" si="690"/>
        <v>1.0065706205989011E-2</v>
      </c>
      <c r="AJ1092" s="5">
        <f t="shared" si="691"/>
        <v>-1.2957385928696663E-2</v>
      </c>
      <c r="AK1092">
        <f t="shared" si="692"/>
        <v>5.6366314446456567E-3</v>
      </c>
      <c r="AL1092" s="5">
        <f t="shared" si="693"/>
        <v>1.1914824965175264E-2</v>
      </c>
      <c r="AM1092" s="5">
        <f t="shared" si="694"/>
        <v>2.5650320772612201E-3</v>
      </c>
      <c r="AN1092" s="5">
        <f t="shared" si="695"/>
        <v>1.7319887652444743E-2</v>
      </c>
      <c r="AO1092" s="5">
        <f t="shared" si="696"/>
        <v>-1.6247988691704407E-2</v>
      </c>
      <c r="AP1092" s="5">
        <f t="shared" si="697"/>
        <v>1.1544929134225113E-2</v>
      </c>
      <c r="AQ1092" s="5">
        <f t="shared" si="698"/>
        <v>-3.6380520930314741E-3</v>
      </c>
      <c r="AR1092" s="5">
        <f t="shared" si="699"/>
        <v>2.6284628589177128E-3</v>
      </c>
      <c r="AS1092" s="5">
        <f t="shared" si="700"/>
        <v>-2.3827777916032522E-2</v>
      </c>
      <c r="AT1092" s="5">
        <f t="shared" si="701"/>
        <v>-1.2947209280351757E-3</v>
      </c>
      <c r="AU1092" s="5">
        <f t="shared" si="702"/>
        <v>-1.7252450754858706E-2</v>
      </c>
      <c r="AV1092">
        <f t="shared" si="703"/>
        <v>0</v>
      </c>
      <c r="AW1092">
        <f t="shared" si="704"/>
        <v>0</v>
      </c>
      <c r="AX1092">
        <f t="shared" si="705"/>
        <v>1</v>
      </c>
    </row>
    <row r="1093" spans="1:50" x14ac:dyDescent="0.25">
      <c r="A1093" s="1">
        <v>43378</v>
      </c>
      <c r="B1093">
        <v>26503.75</v>
      </c>
      <c r="C1093">
        <v>26639.640625</v>
      </c>
      <c r="D1093">
        <v>26373.460938</v>
      </c>
      <c r="E1093">
        <v>26572.570313</v>
      </c>
      <c r="F1093">
        <v>26572.570313</v>
      </c>
      <c r="G1093">
        <v>1684117300</v>
      </c>
      <c r="H1093" s="2">
        <f t="shared" si="707"/>
        <v>-1.9267983826212198E-3</v>
      </c>
      <c r="I1093">
        <f t="shared" si="708"/>
        <v>26717.599609000001</v>
      </c>
      <c r="J1093">
        <f t="shared" si="709"/>
        <v>24540.630859000001</v>
      </c>
      <c r="K1093">
        <f t="shared" si="710"/>
        <v>25747.519531000002</v>
      </c>
      <c r="L1093">
        <f t="shared" si="711"/>
        <v>5.4578572675390014E-3</v>
      </c>
      <c r="M1093">
        <f t="shared" si="712"/>
        <v>-7.6467553950018918E-2</v>
      </c>
      <c r="N1093">
        <f t="shared" si="713"/>
        <v>-3.1048964111550892E-2</v>
      </c>
      <c r="O1093">
        <f t="shared" si="714"/>
        <v>0</v>
      </c>
      <c r="P1093">
        <f t="shared" si="706"/>
        <v>0</v>
      </c>
      <c r="Q1093">
        <f t="shared" si="715"/>
        <v>1</v>
      </c>
      <c r="R1093">
        <f t="shared" si="716"/>
        <v>-1</v>
      </c>
      <c r="S1093">
        <f t="shared" si="717"/>
        <v>0</v>
      </c>
      <c r="T1093" s="4">
        <f t="shared" si="718"/>
        <v>1.0019267983826212</v>
      </c>
      <c r="U1093" s="4">
        <f t="shared" si="719"/>
        <v>1</v>
      </c>
      <c r="V1093" s="4">
        <f>PRODUCT($T$3:T1093)-1</f>
        <v>0.89757230969153601</v>
      </c>
      <c r="W1093" s="3">
        <f>PRODUCT($U$3:U1093)-1</f>
        <v>0.5531417673702117</v>
      </c>
      <c r="X1093">
        <f t="shared" si="720"/>
        <v>0.19370038754936969</v>
      </c>
      <c r="Y1093" s="1">
        <f t="shared" si="680"/>
        <v>43378</v>
      </c>
      <c r="Z1093">
        <f t="shared" si="681"/>
        <v>9.4109305685454725E-3</v>
      </c>
      <c r="AA1093" s="5">
        <f t="shared" si="682"/>
        <v>-2.6078052855618039E-2</v>
      </c>
      <c r="AB1093" s="5">
        <f t="shared" si="683"/>
        <v>-9.8748634962045889E-3</v>
      </c>
      <c r="AC1093" s="5">
        <f t="shared" si="684"/>
        <v>-5.0032214648387807E-5</v>
      </c>
      <c r="AD1093" s="5">
        <f t="shared" si="685"/>
        <v>-1.3348329733479658E-2</v>
      </c>
      <c r="AE1093" s="5">
        <f t="shared" si="686"/>
        <v>-7.1719133264123158E-3</v>
      </c>
      <c r="AF1093" s="5">
        <f t="shared" si="687"/>
        <v>-2.9335441018714103E-3</v>
      </c>
      <c r="AG1093" s="5">
        <f t="shared" si="688"/>
        <v>2.5410900678458415E-2</v>
      </c>
      <c r="AH1093" s="5">
        <f t="shared" si="689"/>
        <v>1.0065706205989011E-2</v>
      </c>
      <c r="AI1093" s="5">
        <f t="shared" si="690"/>
        <v>-1.2957385928696663E-2</v>
      </c>
      <c r="AJ1093" s="5">
        <f t="shared" si="691"/>
        <v>5.6366314446456567E-3</v>
      </c>
      <c r="AK1093">
        <f t="shared" si="692"/>
        <v>1.1914824965175264E-2</v>
      </c>
      <c r="AL1093" s="5">
        <f t="shared" si="693"/>
        <v>2.5650320772612201E-3</v>
      </c>
      <c r="AM1093" s="5">
        <f t="shared" si="694"/>
        <v>1.7319887652444743E-2</v>
      </c>
      <c r="AN1093" s="5">
        <f t="shared" si="695"/>
        <v>-1.6247988691704407E-2</v>
      </c>
      <c r="AO1093" s="5">
        <f t="shared" si="696"/>
        <v>1.1544929134225113E-2</v>
      </c>
      <c r="AP1093" s="5">
        <f t="shared" si="697"/>
        <v>-3.6380520930314741E-3</v>
      </c>
      <c r="AQ1093" s="5">
        <f t="shared" si="698"/>
        <v>2.6284628589177128E-3</v>
      </c>
      <c r="AR1093" s="5">
        <f t="shared" si="699"/>
        <v>-2.3827777916032522E-2</v>
      </c>
      <c r="AS1093" s="5">
        <f t="shared" si="700"/>
        <v>-1.2947209280351757E-3</v>
      </c>
      <c r="AT1093" s="5">
        <f t="shared" si="701"/>
        <v>-1.7252450754858706E-2</v>
      </c>
      <c r="AU1093" s="5">
        <f t="shared" si="702"/>
        <v>-1.9267983826212198E-3</v>
      </c>
      <c r="AV1093">
        <f t="shared" si="703"/>
        <v>0</v>
      </c>
      <c r="AW1093">
        <f t="shared" si="704"/>
        <v>0</v>
      </c>
      <c r="AX1093">
        <f t="shared" si="705"/>
        <v>1</v>
      </c>
    </row>
    <row r="1094" spans="1:50" x14ac:dyDescent="0.25">
      <c r="A1094" s="1">
        <v>43381</v>
      </c>
      <c r="B1094">
        <v>26717.599609000001</v>
      </c>
      <c r="C1094">
        <v>26717.599609000001</v>
      </c>
      <c r="D1094">
        <v>26187.830077999999</v>
      </c>
      <c r="E1094">
        <v>26202.570313</v>
      </c>
      <c r="F1094">
        <v>26202.570313</v>
      </c>
      <c r="G1094">
        <v>2296488600</v>
      </c>
      <c r="H1094" s="2">
        <f t="shared" si="707"/>
        <v>-1.3924132879948981E-2</v>
      </c>
      <c r="I1094">
        <f t="shared" si="708"/>
        <v>26499.839843999998</v>
      </c>
      <c r="J1094">
        <f t="shared" si="709"/>
        <v>24540.630859000001</v>
      </c>
      <c r="K1094">
        <f t="shared" si="710"/>
        <v>25826.689452999999</v>
      </c>
      <c r="L1094">
        <f t="shared" si="711"/>
        <v>1.1345052315440585E-2</v>
      </c>
      <c r="M1094">
        <f t="shared" si="712"/>
        <v>-6.3426581215028865E-2</v>
      </c>
      <c r="N1094">
        <f t="shared" si="713"/>
        <v>-1.4345190395825935E-2</v>
      </c>
      <c r="O1094">
        <f t="shared" si="714"/>
        <v>0</v>
      </c>
      <c r="P1094">
        <f t="shared" si="706"/>
        <v>0</v>
      </c>
      <c r="Q1094">
        <f t="shared" si="715"/>
        <v>1</v>
      </c>
      <c r="R1094">
        <f t="shared" si="716"/>
        <v>-1</v>
      </c>
      <c r="S1094">
        <f t="shared" si="717"/>
        <v>0</v>
      </c>
      <c r="T1094" s="4">
        <f t="shared" si="718"/>
        <v>1.0139241328799491</v>
      </c>
      <c r="U1094" s="4">
        <f t="shared" si="719"/>
        <v>1</v>
      </c>
      <c r="V1094" s="4">
        <f>PRODUCT($T$3:T1094)-1</f>
        <v>0.92399435868099289</v>
      </c>
      <c r="W1094" s="3">
        <f>PRODUCT($U$3:U1094)-1</f>
        <v>0.5531417673702117</v>
      </c>
      <c r="X1094">
        <f t="shared" si="720"/>
        <v>0.17707914473428565</v>
      </c>
      <c r="Y1094" s="1">
        <f t="shared" si="680"/>
        <v>43381</v>
      </c>
      <c r="Z1094">
        <f t="shared" si="681"/>
        <v>-2.6078052855618039E-2</v>
      </c>
      <c r="AA1094" s="5">
        <f t="shared" si="682"/>
        <v>-9.8748634962045889E-3</v>
      </c>
      <c r="AB1094" s="5">
        <f t="shared" si="683"/>
        <v>-5.0032214648387807E-5</v>
      </c>
      <c r="AC1094" s="5">
        <f t="shared" si="684"/>
        <v>-1.3348329733479658E-2</v>
      </c>
      <c r="AD1094" s="5">
        <f t="shared" si="685"/>
        <v>-7.1719133264123158E-3</v>
      </c>
      <c r="AE1094" s="5">
        <f t="shared" si="686"/>
        <v>-2.9335441018714103E-3</v>
      </c>
      <c r="AF1094" s="5">
        <f t="shared" si="687"/>
        <v>2.5410900678458415E-2</v>
      </c>
      <c r="AG1094" s="5">
        <f t="shared" si="688"/>
        <v>1.0065706205989011E-2</v>
      </c>
      <c r="AH1094" s="5">
        <f t="shared" si="689"/>
        <v>-1.2957385928696663E-2</v>
      </c>
      <c r="AI1094" s="5">
        <f t="shared" si="690"/>
        <v>5.6366314446456567E-3</v>
      </c>
      <c r="AJ1094" s="5">
        <f t="shared" si="691"/>
        <v>1.1914824965175264E-2</v>
      </c>
      <c r="AK1094">
        <f t="shared" si="692"/>
        <v>2.5650320772612201E-3</v>
      </c>
      <c r="AL1094" s="5">
        <f t="shared" si="693"/>
        <v>1.7319887652444743E-2</v>
      </c>
      <c r="AM1094" s="5">
        <f t="shared" si="694"/>
        <v>-1.6247988691704407E-2</v>
      </c>
      <c r="AN1094" s="5">
        <f t="shared" si="695"/>
        <v>1.1544929134225113E-2</v>
      </c>
      <c r="AO1094" s="5">
        <f t="shared" si="696"/>
        <v>-3.6380520930314741E-3</v>
      </c>
      <c r="AP1094" s="5">
        <f t="shared" si="697"/>
        <v>2.6284628589177128E-3</v>
      </c>
      <c r="AQ1094" s="5">
        <f t="shared" si="698"/>
        <v>-2.3827777916032522E-2</v>
      </c>
      <c r="AR1094" s="5">
        <f t="shared" si="699"/>
        <v>-1.2947209280351757E-3</v>
      </c>
      <c r="AS1094" s="5">
        <f t="shared" si="700"/>
        <v>-1.7252450754858706E-2</v>
      </c>
      <c r="AT1094" s="5">
        <f t="shared" si="701"/>
        <v>-1.9267983826212198E-3</v>
      </c>
      <c r="AU1094" s="5">
        <f t="shared" si="702"/>
        <v>-1.3924132879948981E-2</v>
      </c>
      <c r="AV1094">
        <f t="shared" si="703"/>
        <v>0</v>
      </c>
      <c r="AW1094">
        <f t="shared" si="704"/>
        <v>0</v>
      </c>
      <c r="AX1094">
        <f t="shared" si="705"/>
        <v>1</v>
      </c>
    </row>
    <row r="1095" spans="1:50" x14ac:dyDescent="0.25">
      <c r="A1095" s="1">
        <v>43382</v>
      </c>
      <c r="B1095">
        <v>26194.169922000001</v>
      </c>
      <c r="C1095">
        <v>26366.599609000001</v>
      </c>
      <c r="D1095">
        <v>26067.509765999999</v>
      </c>
      <c r="E1095">
        <v>26172.910156000002</v>
      </c>
      <c r="F1095">
        <v>26172.910156000002</v>
      </c>
      <c r="G1095">
        <v>1744919700</v>
      </c>
      <c r="H1095" s="2">
        <f t="shared" si="707"/>
        <v>-1.1319560121658689E-3</v>
      </c>
      <c r="I1095">
        <f t="shared" si="708"/>
        <v>26530.869140999999</v>
      </c>
      <c r="J1095">
        <f t="shared" si="709"/>
        <v>24540.630859000001</v>
      </c>
      <c r="K1095">
        <f t="shared" si="710"/>
        <v>25920.720702999999</v>
      </c>
      <c r="L1095">
        <f t="shared" si="711"/>
        <v>1.3676697885960376E-2</v>
      </c>
      <c r="M1095">
        <f t="shared" si="712"/>
        <v>-6.2365219888465884E-2</v>
      </c>
      <c r="N1095">
        <f t="shared" si="713"/>
        <v>-9.6355144115370939E-3</v>
      </c>
      <c r="O1095">
        <f t="shared" si="714"/>
        <v>0</v>
      </c>
      <c r="P1095">
        <f t="shared" si="706"/>
        <v>1</v>
      </c>
      <c r="Q1095">
        <f t="shared" si="715"/>
        <v>0</v>
      </c>
      <c r="R1095">
        <f t="shared" si="716"/>
        <v>-1</v>
      </c>
      <c r="S1095">
        <f t="shared" si="717"/>
        <v>0</v>
      </c>
      <c r="T1095" s="4">
        <f t="shared" si="718"/>
        <v>1.0011319560121659</v>
      </c>
      <c r="U1095" s="4">
        <f t="shared" si="719"/>
        <v>1</v>
      </c>
      <c r="V1095" s="4">
        <f>PRODUCT($T$3:T1095)-1</f>
        <v>0.92617223566267515</v>
      </c>
      <c r="W1095" s="3">
        <f>PRODUCT($U$3:U1095)-1</f>
        <v>0.5531417673702117</v>
      </c>
      <c r="X1095">
        <f t="shared" si="720"/>
        <v>0.17574674291960868</v>
      </c>
      <c r="Y1095" s="1">
        <f t="shared" si="680"/>
        <v>43382</v>
      </c>
      <c r="Z1095">
        <f t="shared" si="681"/>
        <v>-9.8748634962045889E-3</v>
      </c>
      <c r="AA1095" s="5">
        <f t="shared" si="682"/>
        <v>-5.0032214648387807E-5</v>
      </c>
      <c r="AB1095" s="5">
        <f t="shared" si="683"/>
        <v>-1.3348329733479658E-2</v>
      </c>
      <c r="AC1095" s="5">
        <f t="shared" si="684"/>
        <v>-7.1719133264123158E-3</v>
      </c>
      <c r="AD1095" s="5">
        <f t="shared" si="685"/>
        <v>-2.9335441018714103E-3</v>
      </c>
      <c r="AE1095" s="5">
        <f t="shared" si="686"/>
        <v>2.5410900678458415E-2</v>
      </c>
      <c r="AF1095" s="5">
        <f t="shared" si="687"/>
        <v>1.0065706205989011E-2</v>
      </c>
      <c r="AG1095" s="5">
        <f t="shared" si="688"/>
        <v>-1.2957385928696663E-2</v>
      </c>
      <c r="AH1095" s="5">
        <f t="shared" si="689"/>
        <v>5.6366314446456567E-3</v>
      </c>
      <c r="AI1095" s="5">
        <f t="shared" si="690"/>
        <v>1.1914824965175264E-2</v>
      </c>
      <c r="AJ1095" s="5">
        <f t="shared" si="691"/>
        <v>2.5650320772612201E-3</v>
      </c>
      <c r="AK1095">
        <f t="shared" si="692"/>
        <v>1.7319887652444743E-2</v>
      </c>
      <c r="AL1095" s="5">
        <f t="shared" si="693"/>
        <v>-1.6247988691704407E-2</v>
      </c>
      <c r="AM1095" s="5">
        <f t="shared" si="694"/>
        <v>1.1544929134225113E-2</v>
      </c>
      <c r="AN1095" s="5">
        <f t="shared" si="695"/>
        <v>-3.6380520930314741E-3</v>
      </c>
      <c r="AO1095" s="5">
        <f t="shared" si="696"/>
        <v>2.6284628589177128E-3</v>
      </c>
      <c r="AP1095" s="5">
        <f t="shared" si="697"/>
        <v>-2.3827777916032522E-2</v>
      </c>
      <c r="AQ1095" s="5">
        <f t="shared" si="698"/>
        <v>-1.2947209280351757E-3</v>
      </c>
      <c r="AR1095" s="5">
        <f t="shared" si="699"/>
        <v>-1.7252450754858706E-2</v>
      </c>
      <c r="AS1095" s="5">
        <f t="shared" si="700"/>
        <v>-1.9267983826212198E-3</v>
      </c>
      <c r="AT1095" s="5">
        <f t="shared" si="701"/>
        <v>-1.3924132879948981E-2</v>
      </c>
      <c r="AU1095" s="5">
        <f t="shared" si="702"/>
        <v>-1.1319560121658689E-3</v>
      </c>
      <c r="AV1095">
        <f t="shared" si="703"/>
        <v>0</v>
      </c>
      <c r="AW1095">
        <f t="shared" si="704"/>
        <v>1</v>
      </c>
      <c r="AX1095">
        <f t="shared" si="705"/>
        <v>0</v>
      </c>
    </row>
    <row r="1096" spans="1:50" x14ac:dyDescent="0.25">
      <c r="A1096" s="1">
        <v>43383</v>
      </c>
      <c r="B1096">
        <v>26281.279297000001</v>
      </c>
      <c r="C1096">
        <v>26499.839843999998</v>
      </c>
      <c r="D1096">
        <v>26193.070313</v>
      </c>
      <c r="E1096">
        <v>26193.070313</v>
      </c>
      <c r="F1096">
        <v>26193.070313</v>
      </c>
      <c r="G1096">
        <v>1719141400</v>
      </c>
      <c r="H1096" s="2">
        <f t="shared" si="707"/>
        <v>7.7026807030011746E-4</v>
      </c>
      <c r="I1096">
        <f t="shared" si="708"/>
        <v>26530.869140999999</v>
      </c>
      <c r="J1096">
        <f t="shared" si="709"/>
        <v>24540.630859000001</v>
      </c>
      <c r="K1096">
        <f t="shared" si="710"/>
        <v>26141.25</v>
      </c>
      <c r="L1096">
        <f t="shared" si="711"/>
        <v>1.2896496056529205E-2</v>
      </c>
      <c r="M1096">
        <f t="shared" si="712"/>
        <v>-6.3086894138556504E-2</v>
      </c>
      <c r="N1096">
        <f t="shared" si="713"/>
        <v>-1.9783978121221679E-3</v>
      </c>
      <c r="O1096">
        <f t="shared" si="714"/>
        <v>0</v>
      </c>
      <c r="P1096">
        <f t="shared" si="706"/>
        <v>1</v>
      </c>
      <c r="Q1096">
        <f t="shared" si="715"/>
        <v>0</v>
      </c>
      <c r="R1096">
        <f t="shared" si="716"/>
        <v>-1</v>
      </c>
      <c r="S1096">
        <f t="shared" si="717"/>
        <v>0</v>
      </c>
      <c r="T1096" s="4">
        <f t="shared" si="718"/>
        <v>0.99922973192969988</v>
      </c>
      <c r="U1096" s="4">
        <f t="shared" si="719"/>
        <v>1</v>
      </c>
      <c r="V1096" s="4">
        <f>PRODUCT($T$3:T1096)-1</f>
        <v>0.92468856669164556</v>
      </c>
      <c r="W1096" s="3">
        <f>PRODUCT($U$3:U1096)-1</f>
        <v>0.5531417673702117</v>
      </c>
      <c r="X1096">
        <f t="shared" si="720"/>
        <v>0.17665238309443887</v>
      </c>
      <c r="Y1096" s="1">
        <f t="shared" si="680"/>
        <v>43383</v>
      </c>
      <c r="Z1096">
        <f t="shared" si="681"/>
        <v>-5.0032214648387807E-5</v>
      </c>
      <c r="AA1096" s="5">
        <f t="shared" si="682"/>
        <v>-1.3348329733479658E-2</v>
      </c>
      <c r="AB1096" s="5">
        <f t="shared" si="683"/>
        <v>-7.1719133264123158E-3</v>
      </c>
      <c r="AC1096" s="5">
        <f t="shared" si="684"/>
        <v>-2.9335441018714103E-3</v>
      </c>
      <c r="AD1096" s="5">
        <f t="shared" si="685"/>
        <v>2.5410900678458415E-2</v>
      </c>
      <c r="AE1096" s="5">
        <f t="shared" si="686"/>
        <v>1.0065706205989011E-2</v>
      </c>
      <c r="AF1096" s="5">
        <f t="shared" si="687"/>
        <v>-1.2957385928696663E-2</v>
      </c>
      <c r="AG1096" s="5">
        <f t="shared" si="688"/>
        <v>5.6366314446456567E-3</v>
      </c>
      <c r="AH1096" s="5">
        <f t="shared" si="689"/>
        <v>1.1914824965175264E-2</v>
      </c>
      <c r="AI1096" s="5">
        <f t="shared" si="690"/>
        <v>2.5650320772612201E-3</v>
      </c>
      <c r="AJ1096" s="5">
        <f t="shared" si="691"/>
        <v>1.7319887652444743E-2</v>
      </c>
      <c r="AK1096">
        <f t="shared" si="692"/>
        <v>-1.6247988691704407E-2</v>
      </c>
      <c r="AL1096" s="5">
        <f t="shared" si="693"/>
        <v>1.1544929134225113E-2</v>
      </c>
      <c r="AM1096" s="5">
        <f t="shared" si="694"/>
        <v>-3.6380520930314741E-3</v>
      </c>
      <c r="AN1096" s="5">
        <f t="shared" si="695"/>
        <v>2.6284628589177128E-3</v>
      </c>
      <c r="AO1096" s="5">
        <f t="shared" si="696"/>
        <v>-2.3827777916032522E-2</v>
      </c>
      <c r="AP1096" s="5">
        <f t="shared" si="697"/>
        <v>-1.2947209280351757E-3</v>
      </c>
      <c r="AQ1096" s="5">
        <f t="shared" si="698"/>
        <v>-1.7252450754858706E-2</v>
      </c>
      <c r="AR1096" s="5">
        <f t="shared" si="699"/>
        <v>-1.9267983826212198E-3</v>
      </c>
      <c r="AS1096" s="5">
        <f t="shared" si="700"/>
        <v>-1.3924132879948981E-2</v>
      </c>
      <c r="AT1096" s="5">
        <f t="shared" si="701"/>
        <v>-1.1319560121658689E-3</v>
      </c>
      <c r="AU1096" s="5">
        <f t="shared" si="702"/>
        <v>7.7026807030011746E-4</v>
      </c>
      <c r="AV1096">
        <f t="shared" si="703"/>
        <v>0</v>
      </c>
      <c r="AW1096">
        <f t="shared" si="704"/>
        <v>1</v>
      </c>
      <c r="AX1096">
        <f t="shared" si="705"/>
        <v>0</v>
      </c>
    </row>
    <row r="1097" spans="1:50" x14ac:dyDescent="0.25">
      <c r="A1097" s="1">
        <v>43384</v>
      </c>
      <c r="B1097">
        <v>25392.900390999999</v>
      </c>
      <c r="C1097">
        <v>25437.849609000001</v>
      </c>
      <c r="D1097">
        <v>25125.220702999999</v>
      </c>
      <c r="E1097">
        <v>25266.369140999999</v>
      </c>
      <c r="F1097">
        <v>25266.369140999999</v>
      </c>
      <c r="G1097">
        <v>3090446400</v>
      </c>
      <c r="H1097" s="2">
        <f t="shared" si="707"/>
        <v>-3.5379631365325848E-2</v>
      </c>
      <c r="I1097">
        <f t="shared" si="708"/>
        <v>26530.869140999999</v>
      </c>
      <c r="J1097">
        <f t="shared" si="709"/>
        <v>24540.630859000001</v>
      </c>
      <c r="K1097">
        <f t="shared" si="710"/>
        <v>25475.320313</v>
      </c>
      <c r="L1097">
        <f t="shared" si="711"/>
        <v>5.0046763464247856E-2</v>
      </c>
      <c r="M1097">
        <f t="shared" si="712"/>
        <v>-2.8723489233850152E-2</v>
      </c>
      <c r="N1097">
        <f t="shared" si="713"/>
        <v>8.2699326853787891E-3</v>
      </c>
      <c r="O1097">
        <f t="shared" si="714"/>
        <v>0</v>
      </c>
      <c r="P1097">
        <f t="shared" si="706"/>
        <v>1</v>
      </c>
      <c r="Q1097">
        <f t="shared" si="715"/>
        <v>0</v>
      </c>
      <c r="R1097">
        <f t="shared" si="716"/>
        <v>-1</v>
      </c>
      <c r="S1097">
        <f t="shared" si="717"/>
        <v>0</v>
      </c>
      <c r="T1097" s="4">
        <f t="shared" si="718"/>
        <v>1.0353796313653258</v>
      </c>
      <c r="U1097" s="4">
        <f t="shared" si="719"/>
        <v>1</v>
      </c>
      <c r="V1097" s="4">
        <f>PRODUCT($T$3:T1097)-1</f>
        <v>0.99278333867425328</v>
      </c>
      <c r="W1097" s="3">
        <f>PRODUCT($U$3:U1097)-1</f>
        <v>0.5531417673702117</v>
      </c>
      <c r="X1097">
        <f t="shared" si="720"/>
        <v>0.13502285553542559</v>
      </c>
      <c r="Y1097" s="1">
        <f t="shared" si="680"/>
        <v>43384</v>
      </c>
      <c r="Z1097">
        <f t="shared" si="681"/>
        <v>-1.3348329733479658E-2</v>
      </c>
      <c r="AA1097" s="5">
        <f t="shared" si="682"/>
        <v>-7.1719133264123158E-3</v>
      </c>
      <c r="AB1097" s="5">
        <f t="shared" si="683"/>
        <v>-2.9335441018714103E-3</v>
      </c>
      <c r="AC1097" s="5">
        <f t="shared" si="684"/>
        <v>2.5410900678458415E-2</v>
      </c>
      <c r="AD1097" s="5">
        <f t="shared" si="685"/>
        <v>1.0065706205989011E-2</v>
      </c>
      <c r="AE1097" s="5">
        <f t="shared" si="686"/>
        <v>-1.2957385928696663E-2</v>
      </c>
      <c r="AF1097" s="5">
        <f t="shared" si="687"/>
        <v>5.6366314446456567E-3</v>
      </c>
      <c r="AG1097" s="5">
        <f t="shared" si="688"/>
        <v>1.1914824965175264E-2</v>
      </c>
      <c r="AH1097" s="5">
        <f t="shared" si="689"/>
        <v>2.5650320772612201E-3</v>
      </c>
      <c r="AI1097" s="5">
        <f t="shared" si="690"/>
        <v>1.7319887652444743E-2</v>
      </c>
      <c r="AJ1097" s="5">
        <f t="shared" si="691"/>
        <v>-1.6247988691704407E-2</v>
      </c>
      <c r="AK1097">
        <f t="shared" si="692"/>
        <v>1.1544929134225113E-2</v>
      </c>
      <c r="AL1097" s="5">
        <f t="shared" si="693"/>
        <v>-3.6380520930314741E-3</v>
      </c>
      <c r="AM1097" s="5">
        <f t="shared" si="694"/>
        <v>2.6284628589177128E-3</v>
      </c>
      <c r="AN1097" s="5">
        <f t="shared" si="695"/>
        <v>-2.3827777916032522E-2</v>
      </c>
      <c r="AO1097" s="5">
        <f t="shared" si="696"/>
        <v>-1.2947209280351757E-3</v>
      </c>
      <c r="AP1097" s="5">
        <f t="shared" si="697"/>
        <v>-1.7252450754858706E-2</v>
      </c>
      <c r="AQ1097" s="5">
        <f t="shared" si="698"/>
        <v>-1.9267983826212198E-3</v>
      </c>
      <c r="AR1097" s="5">
        <f t="shared" si="699"/>
        <v>-1.3924132879948981E-2</v>
      </c>
      <c r="AS1097" s="5">
        <f t="shared" si="700"/>
        <v>-1.1319560121658689E-3</v>
      </c>
      <c r="AT1097" s="5">
        <f t="shared" si="701"/>
        <v>7.7026807030011746E-4</v>
      </c>
      <c r="AU1097" s="5">
        <f t="shared" si="702"/>
        <v>-3.5379631365325848E-2</v>
      </c>
      <c r="AV1097">
        <f t="shared" si="703"/>
        <v>0</v>
      </c>
      <c r="AW1097">
        <f t="shared" si="704"/>
        <v>1</v>
      </c>
      <c r="AX1097">
        <f t="shared" si="705"/>
        <v>0</v>
      </c>
    </row>
    <row r="1098" spans="1:50" x14ac:dyDescent="0.25">
      <c r="A1098" s="1">
        <v>43385</v>
      </c>
      <c r="B1098">
        <v>25401.410156000002</v>
      </c>
      <c r="C1098">
        <v>25835.759765999999</v>
      </c>
      <c r="D1098">
        <v>25286.859375</v>
      </c>
      <c r="E1098">
        <v>25801.490234000001</v>
      </c>
      <c r="F1098">
        <v>25801.490234000001</v>
      </c>
      <c r="G1098">
        <v>2099313400</v>
      </c>
      <c r="H1098" s="2">
        <f t="shared" si="707"/>
        <v>2.117918447299405E-2</v>
      </c>
      <c r="I1098">
        <f t="shared" si="708"/>
        <v>26530.869140999999</v>
      </c>
      <c r="J1098">
        <f t="shared" si="709"/>
        <v>24540.630859000001</v>
      </c>
      <c r="K1098">
        <f t="shared" si="710"/>
        <v>25505.330077999999</v>
      </c>
      <c r="L1098">
        <f t="shared" si="711"/>
        <v>2.8268867433046907E-2</v>
      </c>
      <c r="M1098">
        <f t="shared" si="712"/>
        <v>-4.886769576349892E-2</v>
      </c>
      <c r="N1098">
        <f t="shared" si="713"/>
        <v>-1.1478412809262317E-2</v>
      </c>
      <c r="O1098">
        <f t="shared" si="714"/>
        <v>0</v>
      </c>
      <c r="P1098">
        <f t="shared" si="706"/>
        <v>0</v>
      </c>
      <c r="Q1098">
        <f t="shared" si="715"/>
        <v>1</v>
      </c>
      <c r="R1098">
        <f t="shared" si="716"/>
        <v>-1</v>
      </c>
      <c r="S1098">
        <f t="shared" si="717"/>
        <v>0</v>
      </c>
      <c r="T1098" s="4">
        <f t="shared" si="718"/>
        <v>0.97882081552700595</v>
      </c>
      <c r="U1098" s="4">
        <f t="shared" si="719"/>
        <v>1</v>
      </c>
      <c r="V1098" s="4">
        <f>PRODUCT($T$3:T1098)-1</f>
        <v>0.95057781272976238</v>
      </c>
      <c r="W1098" s="3">
        <f>PRODUCT($U$3:U1098)-1</f>
        <v>0.5531417673702117</v>
      </c>
      <c r="X1098">
        <f t="shared" si="720"/>
        <v>0.15906171397387481</v>
      </c>
      <c r="Y1098" s="1">
        <f t="shared" si="680"/>
        <v>43385</v>
      </c>
      <c r="Z1098">
        <f t="shared" si="681"/>
        <v>-7.1719133264123158E-3</v>
      </c>
      <c r="AA1098" s="5">
        <f t="shared" si="682"/>
        <v>-2.9335441018714103E-3</v>
      </c>
      <c r="AB1098" s="5">
        <f t="shared" si="683"/>
        <v>2.5410900678458415E-2</v>
      </c>
      <c r="AC1098" s="5">
        <f t="shared" si="684"/>
        <v>1.0065706205989011E-2</v>
      </c>
      <c r="AD1098" s="5">
        <f t="shared" si="685"/>
        <v>-1.2957385928696663E-2</v>
      </c>
      <c r="AE1098" s="5">
        <f t="shared" si="686"/>
        <v>5.6366314446456567E-3</v>
      </c>
      <c r="AF1098" s="5">
        <f t="shared" si="687"/>
        <v>1.1914824965175264E-2</v>
      </c>
      <c r="AG1098" s="5">
        <f t="shared" si="688"/>
        <v>2.5650320772612201E-3</v>
      </c>
      <c r="AH1098" s="5">
        <f t="shared" si="689"/>
        <v>1.7319887652444743E-2</v>
      </c>
      <c r="AI1098" s="5">
        <f t="shared" si="690"/>
        <v>-1.6247988691704407E-2</v>
      </c>
      <c r="AJ1098" s="5">
        <f t="shared" si="691"/>
        <v>1.1544929134225113E-2</v>
      </c>
      <c r="AK1098">
        <f t="shared" si="692"/>
        <v>-3.6380520930314741E-3</v>
      </c>
      <c r="AL1098" s="5">
        <f t="shared" si="693"/>
        <v>2.6284628589177128E-3</v>
      </c>
      <c r="AM1098" s="5">
        <f t="shared" si="694"/>
        <v>-2.3827777916032522E-2</v>
      </c>
      <c r="AN1098" s="5">
        <f t="shared" si="695"/>
        <v>-1.2947209280351757E-3</v>
      </c>
      <c r="AO1098" s="5">
        <f t="shared" si="696"/>
        <v>-1.7252450754858706E-2</v>
      </c>
      <c r="AP1098" s="5">
        <f t="shared" si="697"/>
        <v>-1.9267983826212198E-3</v>
      </c>
      <c r="AQ1098" s="5">
        <f t="shared" si="698"/>
        <v>-1.3924132879948981E-2</v>
      </c>
      <c r="AR1098" s="5">
        <f t="shared" si="699"/>
        <v>-1.1319560121658689E-3</v>
      </c>
      <c r="AS1098" s="5">
        <f t="shared" si="700"/>
        <v>7.7026807030011746E-4</v>
      </c>
      <c r="AT1098" s="5">
        <f t="shared" si="701"/>
        <v>-3.5379631365325848E-2</v>
      </c>
      <c r="AU1098" s="5">
        <f t="shared" si="702"/>
        <v>2.117918447299405E-2</v>
      </c>
      <c r="AV1098">
        <f t="shared" si="703"/>
        <v>0</v>
      </c>
      <c r="AW1098">
        <f t="shared" si="704"/>
        <v>0</v>
      </c>
      <c r="AX1098">
        <f t="shared" si="705"/>
        <v>1</v>
      </c>
    </row>
    <row r="1099" spans="1:50" x14ac:dyDescent="0.25">
      <c r="A1099" s="1">
        <v>43388</v>
      </c>
      <c r="B1099">
        <v>25683.589843999998</v>
      </c>
      <c r="C1099">
        <v>25683.589843999998</v>
      </c>
      <c r="D1099">
        <v>25399.539063</v>
      </c>
      <c r="E1099">
        <v>25445.060547000001</v>
      </c>
      <c r="F1099">
        <v>25445.060547000001</v>
      </c>
      <c r="G1099">
        <v>1614888500</v>
      </c>
      <c r="H1099" s="2">
        <f t="shared" si="707"/>
        <v>-1.381430621903823E-2</v>
      </c>
      <c r="I1099">
        <f t="shared" si="708"/>
        <v>26530.869140999999</v>
      </c>
      <c r="J1099">
        <f t="shared" si="709"/>
        <v>24540.630859000001</v>
      </c>
      <c r="K1099">
        <f t="shared" si="710"/>
        <v>25092.300781000002</v>
      </c>
      <c r="L1099">
        <f t="shared" si="711"/>
        <v>4.267266694038252E-2</v>
      </c>
      <c r="M1099">
        <f t="shared" si="712"/>
        <v>-3.5544410921302894E-2</v>
      </c>
      <c r="N1099">
        <f t="shared" si="713"/>
        <v>-1.3863585246669419E-2</v>
      </c>
      <c r="O1099">
        <f t="shared" si="714"/>
        <v>0</v>
      </c>
      <c r="P1099">
        <f t="shared" si="706"/>
        <v>1</v>
      </c>
      <c r="Q1099">
        <f t="shared" si="715"/>
        <v>0</v>
      </c>
      <c r="R1099">
        <f t="shared" si="716"/>
        <v>-1</v>
      </c>
      <c r="S1099">
        <f t="shared" si="717"/>
        <v>0</v>
      </c>
      <c r="T1099" s="4">
        <f t="shared" si="718"/>
        <v>1.0138143062190381</v>
      </c>
      <c r="U1099" s="4">
        <f t="shared" si="719"/>
        <v>1</v>
      </c>
      <c r="V1099" s="4">
        <f>PRODUCT($T$3:T1099)-1</f>
        <v>0.97752369193887301</v>
      </c>
      <c r="W1099" s="3">
        <f>PRODUCT($U$3:U1099)-1</f>
        <v>0.5531417673702117</v>
      </c>
      <c r="X1099">
        <f t="shared" si="720"/>
        <v>0.14305008053027635</v>
      </c>
      <c r="Y1099" s="1">
        <f t="shared" si="680"/>
        <v>43388</v>
      </c>
      <c r="Z1099">
        <f t="shared" si="681"/>
        <v>-2.9335441018714103E-3</v>
      </c>
      <c r="AA1099" s="5">
        <f t="shared" si="682"/>
        <v>2.5410900678458415E-2</v>
      </c>
      <c r="AB1099" s="5">
        <f t="shared" si="683"/>
        <v>1.0065706205989011E-2</v>
      </c>
      <c r="AC1099" s="5">
        <f t="shared" si="684"/>
        <v>-1.2957385928696663E-2</v>
      </c>
      <c r="AD1099" s="5">
        <f t="shared" si="685"/>
        <v>5.6366314446456567E-3</v>
      </c>
      <c r="AE1099" s="5">
        <f t="shared" si="686"/>
        <v>1.1914824965175264E-2</v>
      </c>
      <c r="AF1099" s="5">
        <f t="shared" si="687"/>
        <v>2.5650320772612201E-3</v>
      </c>
      <c r="AG1099" s="5">
        <f t="shared" si="688"/>
        <v>1.7319887652444743E-2</v>
      </c>
      <c r="AH1099" s="5">
        <f t="shared" si="689"/>
        <v>-1.6247988691704407E-2</v>
      </c>
      <c r="AI1099" s="5">
        <f t="shared" si="690"/>
        <v>1.1544929134225113E-2</v>
      </c>
      <c r="AJ1099" s="5">
        <f t="shared" si="691"/>
        <v>-3.6380520930314741E-3</v>
      </c>
      <c r="AK1099">
        <f t="shared" si="692"/>
        <v>2.6284628589177128E-3</v>
      </c>
      <c r="AL1099" s="5">
        <f t="shared" si="693"/>
        <v>-2.3827777916032522E-2</v>
      </c>
      <c r="AM1099" s="5">
        <f t="shared" si="694"/>
        <v>-1.2947209280351757E-3</v>
      </c>
      <c r="AN1099" s="5">
        <f t="shared" si="695"/>
        <v>-1.7252450754858706E-2</v>
      </c>
      <c r="AO1099" s="5">
        <f t="shared" si="696"/>
        <v>-1.9267983826212198E-3</v>
      </c>
      <c r="AP1099" s="5">
        <f t="shared" si="697"/>
        <v>-1.3924132879948981E-2</v>
      </c>
      <c r="AQ1099" s="5">
        <f t="shared" si="698"/>
        <v>-1.1319560121658689E-3</v>
      </c>
      <c r="AR1099" s="5">
        <f t="shared" si="699"/>
        <v>7.7026807030011746E-4</v>
      </c>
      <c r="AS1099" s="5">
        <f t="shared" si="700"/>
        <v>-3.5379631365325848E-2</v>
      </c>
      <c r="AT1099" s="5">
        <f t="shared" si="701"/>
        <v>2.117918447299405E-2</v>
      </c>
      <c r="AU1099" s="5">
        <f t="shared" si="702"/>
        <v>-1.381430621903823E-2</v>
      </c>
      <c r="AV1099">
        <f t="shared" si="703"/>
        <v>0</v>
      </c>
      <c r="AW1099">
        <f t="shared" si="704"/>
        <v>1</v>
      </c>
      <c r="AX1099">
        <f t="shared" si="705"/>
        <v>0</v>
      </c>
    </row>
    <row r="1100" spans="1:50" x14ac:dyDescent="0.25">
      <c r="A1100" s="1">
        <v>43389</v>
      </c>
      <c r="B1100">
        <v>25586.160156000002</v>
      </c>
      <c r="C1100">
        <v>25712.130859000001</v>
      </c>
      <c r="D1100">
        <v>25266.539063</v>
      </c>
      <c r="E1100">
        <v>25462.259765999999</v>
      </c>
      <c r="F1100">
        <v>25462.259765999999</v>
      </c>
      <c r="G1100">
        <v>1467251700</v>
      </c>
      <c r="H1100" s="2">
        <f t="shared" si="707"/>
        <v>6.7593547157129841E-4</v>
      </c>
      <c r="I1100">
        <f t="shared" si="708"/>
        <v>26530.869140999999</v>
      </c>
      <c r="J1100">
        <f t="shared" si="709"/>
        <v>24540.630859000001</v>
      </c>
      <c r="K1100">
        <f t="shared" si="710"/>
        <v>25489.859375</v>
      </c>
      <c r="L1100">
        <f t="shared" si="711"/>
        <v>4.1968363563194888E-2</v>
      </c>
      <c r="M1100">
        <f t="shared" si="712"/>
        <v>-3.6195880313445672E-2</v>
      </c>
      <c r="N1100">
        <f t="shared" si="713"/>
        <v>1.0839418517305521E-3</v>
      </c>
      <c r="O1100">
        <f t="shared" si="714"/>
        <v>0</v>
      </c>
      <c r="P1100">
        <f t="shared" si="706"/>
        <v>1</v>
      </c>
      <c r="Q1100">
        <f t="shared" si="715"/>
        <v>0</v>
      </c>
      <c r="R1100">
        <f t="shared" si="716"/>
        <v>-1</v>
      </c>
      <c r="S1100">
        <f t="shared" si="717"/>
        <v>0</v>
      </c>
      <c r="T1100" s="4">
        <f t="shared" si="718"/>
        <v>0.9993240645284287</v>
      </c>
      <c r="U1100" s="4">
        <f t="shared" si="719"/>
        <v>1</v>
      </c>
      <c r="V1100" s="4">
        <f>PRODUCT($T$3:T1100)-1</f>
        <v>0.9761870135296189</v>
      </c>
      <c r="W1100" s="3">
        <f>PRODUCT($U$3:U1100)-1</f>
        <v>0.5531417673702117</v>
      </c>
      <c r="X1100">
        <f t="shared" si="720"/>
        <v>0.14382270862548929</v>
      </c>
      <c r="Y1100" s="1">
        <f t="shared" si="680"/>
        <v>43389</v>
      </c>
      <c r="Z1100">
        <f t="shared" si="681"/>
        <v>2.5410900678458415E-2</v>
      </c>
      <c r="AA1100" s="5">
        <f t="shared" si="682"/>
        <v>1.0065706205989011E-2</v>
      </c>
      <c r="AB1100" s="5">
        <f t="shared" si="683"/>
        <v>-1.2957385928696663E-2</v>
      </c>
      <c r="AC1100" s="5">
        <f t="shared" si="684"/>
        <v>5.6366314446456567E-3</v>
      </c>
      <c r="AD1100" s="5">
        <f t="shared" si="685"/>
        <v>1.1914824965175264E-2</v>
      </c>
      <c r="AE1100" s="5">
        <f t="shared" si="686"/>
        <v>2.5650320772612201E-3</v>
      </c>
      <c r="AF1100" s="5">
        <f t="shared" si="687"/>
        <v>1.7319887652444743E-2</v>
      </c>
      <c r="AG1100" s="5">
        <f t="shared" si="688"/>
        <v>-1.6247988691704407E-2</v>
      </c>
      <c r="AH1100" s="5">
        <f t="shared" si="689"/>
        <v>1.1544929134225113E-2</v>
      </c>
      <c r="AI1100" s="5">
        <f t="shared" si="690"/>
        <v>-3.6380520930314741E-3</v>
      </c>
      <c r="AJ1100" s="5">
        <f t="shared" si="691"/>
        <v>2.6284628589177128E-3</v>
      </c>
      <c r="AK1100">
        <f t="shared" si="692"/>
        <v>-2.3827777916032522E-2</v>
      </c>
      <c r="AL1100" s="5">
        <f t="shared" si="693"/>
        <v>-1.2947209280351757E-3</v>
      </c>
      <c r="AM1100" s="5">
        <f t="shared" si="694"/>
        <v>-1.7252450754858706E-2</v>
      </c>
      <c r="AN1100" s="5">
        <f t="shared" si="695"/>
        <v>-1.9267983826212198E-3</v>
      </c>
      <c r="AO1100" s="5">
        <f t="shared" si="696"/>
        <v>-1.3924132879948981E-2</v>
      </c>
      <c r="AP1100" s="5">
        <f t="shared" si="697"/>
        <v>-1.1319560121658689E-3</v>
      </c>
      <c r="AQ1100" s="5">
        <f t="shared" si="698"/>
        <v>7.7026807030011746E-4</v>
      </c>
      <c r="AR1100" s="5">
        <f t="shared" si="699"/>
        <v>-3.5379631365325848E-2</v>
      </c>
      <c r="AS1100" s="5">
        <f t="shared" si="700"/>
        <v>2.117918447299405E-2</v>
      </c>
      <c r="AT1100" s="5">
        <f t="shared" si="701"/>
        <v>-1.381430621903823E-2</v>
      </c>
      <c r="AU1100" s="5">
        <f t="shared" si="702"/>
        <v>6.7593547157129841E-4</v>
      </c>
      <c r="AV1100">
        <f t="shared" si="703"/>
        <v>0</v>
      </c>
      <c r="AW1100">
        <f t="shared" si="704"/>
        <v>1</v>
      </c>
      <c r="AX1100">
        <f t="shared" si="705"/>
        <v>0</v>
      </c>
    </row>
    <row r="1101" spans="1:50" x14ac:dyDescent="0.25">
      <c r="A1101" s="1">
        <v>43391</v>
      </c>
      <c r="B1101">
        <v>25674.660156000002</v>
      </c>
      <c r="C1101">
        <v>25674.660156000002</v>
      </c>
      <c r="D1101">
        <v>25261.720702999999</v>
      </c>
      <c r="E1101">
        <v>25454.550781000002</v>
      </c>
      <c r="F1101">
        <v>25454.550781000002</v>
      </c>
      <c r="G1101">
        <v>1764725000</v>
      </c>
      <c r="H1101" s="2">
        <f t="shared" si="707"/>
        <v>-3.0276122664851801E-4</v>
      </c>
      <c r="I1101">
        <f t="shared" si="708"/>
        <v>26530.869140999999</v>
      </c>
      <c r="J1101">
        <f t="shared" si="709"/>
        <v>24540.630859000001</v>
      </c>
      <c r="K1101">
        <f t="shared" si="710"/>
        <v>25611.720702999999</v>
      </c>
      <c r="L1101">
        <f t="shared" si="711"/>
        <v>4.2283926723365894E-2</v>
      </c>
      <c r="M1101">
        <f t="shared" si="712"/>
        <v>-3.5903989422676252E-2</v>
      </c>
      <c r="N1101">
        <f t="shared" si="713"/>
        <v>6.1745313579570915E-3</v>
      </c>
      <c r="O1101">
        <f t="shared" si="714"/>
        <v>0</v>
      </c>
      <c r="P1101">
        <f t="shared" si="706"/>
        <v>1</v>
      </c>
      <c r="Q1101">
        <f t="shared" si="715"/>
        <v>0</v>
      </c>
      <c r="R1101">
        <f t="shared" si="716"/>
        <v>-1</v>
      </c>
      <c r="S1101">
        <f t="shared" si="717"/>
        <v>0</v>
      </c>
      <c r="T1101" s="4">
        <f t="shared" si="718"/>
        <v>1.0003027612266484</v>
      </c>
      <c r="U1101" s="4">
        <f t="shared" si="719"/>
        <v>1</v>
      </c>
      <c r="V1101" s="4">
        <f>PRODUCT($T$3:T1101)-1</f>
        <v>0.97678532633392168</v>
      </c>
      <c r="W1101" s="3">
        <f>PRODUCT($U$3:U1101)-1</f>
        <v>0.5531417673702117</v>
      </c>
      <c r="X1101">
        <f t="shared" si="720"/>
        <v>0.14347640345915735</v>
      </c>
      <c r="Y1101" s="1">
        <f t="shared" si="680"/>
        <v>43391</v>
      </c>
      <c r="Z1101">
        <f t="shared" si="681"/>
        <v>1.0065706205989011E-2</v>
      </c>
      <c r="AA1101" s="5">
        <f t="shared" si="682"/>
        <v>-1.2957385928696663E-2</v>
      </c>
      <c r="AB1101" s="5">
        <f t="shared" si="683"/>
        <v>5.6366314446456567E-3</v>
      </c>
      <c r="AC1101" s="5">
        <f t="shared" si="684"/>
        <v>1.1914824965175264E-2</v>
      </c>
      <c r="AD1101" s="5">
        <f t="shared" si="685"/>
        <v>2.5650320772612201E-3</v>
      </c>
      <c r="AE1101" s="5">
        <f t="shared" si="686"/>
        <v>1.7319887652444743E-2</v>
      </c>
      <c r="AF1101" s="5">
        <f t="shared" si="687"/>
        <v>-1.6247988691704407E-2</v>
      </c>
      <c r="AG1101" s="5">
        <f t="shared" si="688"/>
        <v>1.1544929134225113E-2</v>
      </c>
      <c r="AH1101" s="5">
        <f t="shared" si="689"/>
        <v>-3.6380520930314741E-3</v>
      </c>
      <c r="AI1101" s="5">
        <f t="shared" si="690"/>
        <v>2.6284628589177128E-3</v>
      </c>
      <c r="AJ1101" s="5">
        <f t="shared" si="691"/>
        <v>-2.3827777916032522E-2</v>
      </c>
      <c r="AK1101">
        <f t="shared" si="692"/>
        <v>-1.2947209280351757E-3</v>
      </c>
      <c r="AL1101" s="5">
        <f t="shared" si="693"/>
        <v>-1.7252450754858706E-2</v>
      </c>
      <c r="AM1101" s="5">
        <f t="shared" si="694"/>
        <v>-1.9267983826212198E-3</v>
      </c>
      <c r="AN1101" s="5">
        <f t="shared" si="695"/>
        <v>-1.3924132879948981E-2</v>
      </c>
      <c r="AO1101" s="5">
        <f t="shared" si="696"/>
        <v>-1.1319560121658689E-3</v>
      </c>
      <c r="AP1101" s="5">
        <f t="shared" si="697"/>
        <v>7.7026807030011746E-4</v>
      </c>
      <c r="AQ1101" s="5">
        <f t="shared" si="698"/>
        <v>-3.5379631365325848E-2</v>
      </c>
      <c r="AR1101" s="5">
        <f t="shared" si="699"/>
        <v>2.117918447299405E-2</v>
      </c>
      <c r="AS1101" s="5">
        <f t="shared" si="700"/>
        <v>-1.381430621903823E-2</v>
      </c>
      <c r="AT1101" s="5">
        <f t="shared" si="701"/>
        <v>6.7593547157129841E-4</v>
      </c>
      <c r="AU1101" s="5">
        <f t="shared" si="702"/>
        <v>-3.0276122664851801E-4</v>
      </c>
      <c r="AV1101">
        <f t="shared" si="703"/>
        <v>0</v>
      </c>
      <c r="AW1101">
        <f t="shared" si="704"/>
        <v>1</v>
      </c>
      <c r="AX1101">
        <f t="shared" si="705"/>
        <v>0</v>
      </c>
    </row>
    <row r="1102" spans="1:50" x14ac:dyDescent="0.25">
      <c r="A1102" s="1">
        <v>43392</v>
      </c>
      <c r="B1102">
        <v>25172.029297000001</v>
      </c>
      <c r="C1102">
        <v>25743.449218999998</v>
      </c>
      <c r="D1102">
        <v>25090.300781000002</v>
      </c>
      <c r="E1102">
        <v>25561.400390999999</v>
      </c>
      <c r="F1102">
        <v>25561.400390999999</v>
      </c>
      <c r="G1102">
        <v>2037871700</v>
      </c>
      <c r="H1102" s="2">
        <f t="shared" si="707"/>
        <v>4.1976623716240002E-3</v>
      </c>
      <c r="I1102">
        <f t="shared" si="708"/>
        <v>26530.869140999999</v>
      </c>
      <c r="J1102">
        <f t="shared" si="709"/>
        <v>24540.630859000001</v>
      </c>
      <c r="K1102">
        <f t="shared" si="710"/>
        <v>25850.039063</v>
      </c>
      <c r="L1102">
        <f t="shared" si="711"/>
        <v>3.7927059361792415E-2</v>
      </c>
      <c r="M1102">
        <f t="shared" si="712"/>
        <v>-3.9934022251746581E-2</v>
      </c>
      <c r="N1102">
        <f t="shared" si="713"/>
        <v>1.1291974132279003E-2</v>
      </c>
      <c r="O1102">
        <f t="shared" si="714"/>
        <v>0</v>
      </c>
      <c r="P1102">
        <f t="shared" si="706"/>
        <v>1</v>
      </c>
      <c r="Q1102">
        <f t="shared" si="715"/>
        <v>0</v>
      </c>
      <c r="R1102">
        <f t="shared" si="716"/>
        <v>-1</v>
      </c>
      <c r="S1102">
        <f t="shared" si="717"/>
        <v>0</v>
      </c>
      <c r="T1102" s="4">
        <f t="shared" si="718"/>
        <v>0.995802337628376</v>
      </c>
      <c r="U1102" s="4">
        <f t="shared" si="719"/>
        <v>1</v>
      </c>
      <c r="V1102" s="4">
        <f>PRODUCT($T$3:T1102)-1</f>
        <v>0.96848744895279126</v>
      </c>
      <c r="W1102" s="3">
        <f>PRODUCT($U$3:U1102)-1</f>
        <v>0.5531417673702117</v>
      </c>
      <c r="X1102">
        <f t="shared" si="720"/>
        <v>0.14827633133079776</v>
      </c>
      <c r="Y1102" s="1">
        <f t="shared" si="680"/>
        <v>43392</v>
      </c>
      <c r="Z1102">
        <f t="shared" si="681"/>
        <v>-1.2957385928696663E-2</v>
      </c>
      <c r="AA1102" s="5">
        <f t="shared" si="682"/>
        <v>5.6366314446456567E-3</v>
      </c>
      <c r="AB1102" s="5">
        <f t="shared" si="683"/>
        <v>1.1914824965175264E-2</v>
      </c>
      <c r="AC1102" s="5">
        <f t="shared" si="684"/>
        <v>2.5650320772612201E-3</v>
      </c>
      <c r="AD1102" s="5">
        <f t="shared" si="685"/>
        <v>1.7319887652444743E-2</v>
      </c>
      <c r="AE1102" s="5">
        <f t="shared" si="686"/>
        <v>-1.6247988691704407E-2</v>
      </c>
      <c r="AF1102" s="5">
        <f t="shared" si="687"/>
        <v>1.1544929134225113E-2</v>
      </c>
      <c r="AG1102" s="5">
        <f t="shared" si="688"/>
        <v>-3.6380520930314741E-3</v>
      </c>
      <c r="AH1102" s="5">
        <f t="shared" si="689"/>
        <v>2.6284628589177128E-3</v>
      </c>
      <c r="AI1102" s="5">
        <f t="shared" si="690"/>
        <v>-2.3827777916032522E-2</v>
      </c>
      <c r="AJ1102" s="5">
        <f t="shared" si="691"/>
        <v>-1.2947209280351757E-3</v>
      </c>
      <c r="AK1102">
        <f t="shared" si="692"/>
        <v>-1.7252450754858706E-2</v>
      </c>
      <c r="AL1102" s="5">
        <f t="shared" si="693"/>
        <v>-1.9267983826212198E-3</v>
      </c>
      <c r="AM1102" s="5">
        <f t="shared" si="694"/>
        <v>-1.3924132879948981E-2</v>
      </c>
      <c r="AN1102" s="5">
        <f t="shared" si="695"/>
        <v>-1.1319560121658689E-3</v>
      </c>
      <c r="AO1102" s="5">
        <f t="shared" si="696"/>
        <v>7.7026807030011746E-4</v>
      </c>
      <c r="AP1102" s="5">
        <f t="shared" si="697"/>
        <v>-3.5379631365325848E-2</v>
      </c>
      <c r="AQ1102" s="5">
        <f t="shared" si="698"/>
        <v>2.117918447299405E-2</v>
      </c>
      <c r="AR1102" s="5">
        <f t="shared" si="699"/>
        <v>-1.381430621903823E-2</v>
      </c>
      <c r="AS1102" s="5">
        <f t="shared" si="700"/>
        <v>6.7593547157129841E-4</v>
      </c>
      <c r="AT1102" s="5">
        <f t="shared" si="701"/>
        <v>-3.0276122664851801E-4</v>
      </c>
      <c r="AU1102" s="5">
        <f t="shared" si="702"/>
        <v>4.1976623716240002E-3</v>
      </c>
      <c r="AV1102">
        <f t="shared" si="703"/>
        <v>0</v>
      </c>
      <c r="AW1102">
        <f t="shared" si="704"/>
        <v>1</v>
      </c>
      <c r="AX1102">
        <f t="shared" si="705"/>
        <v>0</v>
      </c>
    </row>
    <row r="1103" spans="1:50" x14ac:dyDescent="0.25">
      <c r="A1103" s="1">
        <v>43395</v>
      </c>
      <c r="B1103">
        <v>25668.330077999999</v>
      </c>
      <c r="C1103">
        <v>26234.859375</v>
      </c>
      <c r="D1103">
        <v>25668.330077999999</v>
      </c>
      <c r="E1103">
        <v>26153.150390999999</v>
      </c>
      <c r="F1103">
        <v>26153.150390999999</v>
      </c>
      <c r="G1103">
        <v>2222812200</v>
      </c>
      <c r="H1103" s="2">
        <f t="shared" si="707"/>
        <v>2.3150140092025318E-2</v>
      </c>
      <c r="I1103">
        <f t="shared" si="708"/>
        <v>26530.869140999999</v>
      </c>
      <c r="J1103">
        <f t="shared" si="709"/>
        <v>24540.630859000001</v>
      </c>
      <c r="K1103">
        <f t="shared" si="710"/>
        <v>26146.390625</v>
      </c>
      <c r="L1103">
        <f t="shared" si="711"/>
        <v>1.4442571711360097E-2</v>
      </c>
      <c r="M1103">
        <f t="shared" si="712"/>
        <v>-6.1656798813610969E-2</v>
      </c>
      <c r="N1103">
        <f t="shared" si="713"/>
        <v>-2.5846851713606789E-4</v>
      </c>
      <c r="O1103">
        <f t="shared" si="714"/>
        <v>0</v>
      </c>
      <c r="P1103">
        <f t="shared" si="706"/>
        <v>1</v>
      </c>
      <c r="Q1103">
        <f t="shared" si="715"/>
        <v>0</v>
      </c>
      <c r="R1103">
        <f t="shared" si="716"/>
        <v>-1</v>
      </c>
      <c r="S1103">
        <f t="shared" si="717"/>
        <v>0</v>
      </c>
      <c r="T1103" s="4">
        <f t="shared" si="718"/>
        <v>0.97684985990797468</v>
      </c>
      <c r="U1103" s="4">
        <f t="shared" si="719"/>
        <v>1</v>
      </c>
      <c r="V1103" s="4">
        <f>PRODUCT($T$3:T1103)-1</f>
        <v>0.92291668874014055</v>
      </c>
      <c r="W1103" s="3">
        <f>PRODUCT($U$3:U1103)-1</f>
        <v>0.5531417673702117</v>
      </c>
      <c r="X1103">
        <f t="shared" si="720"/>
        <v>0.17485908926546267</v>
      </c>
      <c r="Y1103" s="1">
        <f t="shared" si="680"/>
        <v>43395</v>
      </c>
      <c r="Z1103">
        <f t="shared" si="681"/>
        <v>5.6366314446456567E-3</v>
      </c>
      <c r="AA1103" s="5">
        <f t="shared" si="682"/>
        <v>1.1914824965175264E-2</v>
      </c>
      <c r="AB1103" s="5">
        <f t="shared" si="683"/>
        <v>2.5650320772612201E-3</v>
      </c>
      <c r="AC1103" s="5">
        <f t="shared" si="684"/>
        <v>1.7319887652444743E-2</v>
      </c>
      <c r="AD1103" s="5">
        <f t="shared" si="685"/>
        <v>-1.6247988691704407E-2</v>
      </c>
      <c r="AE1103" s="5">
        <f t="shared" si="686"/>
        <v>1.1544929134225113E-2</v>
      </c>
      <c r="AF1103" s="5">
        <f t="shared" si="687"/>
        <v>-3.6380520930314741E-3</v>
      </c>
      <c r="AG1103" s="5">
        <f t="shared" si="688"/>
        <v>2.6284628589177128E-3</v>
      </c>
      <c r="AH1103" s="5">
        <f t="shared" si="689"/>
        <v>-2.3827777916032522E-2</v>
      </c>
      <c r="AI1103" s="5">
        <f t="shared" si="690"/>
        <v>-1.2947209280351757E-3</v>
      </c>
      <c r="AJ1103" s="5">
        <f t="shared" si="691"/>
        <v>-1.7252450754858706E-2</v>
      </c>
      <c r="AK1103">
        <f t="shared" si="692"/>
        <v>-1.9267983826212198E-3</v>
      </c>
      <c r="AL1103" s="5">
        <f t="shared" si="693"/>
        <v>-1.3924132879948981E-2</v>
      </c>
      <c r="AM1103" s="5">
        <f t="shared" si="694"/>
        <v>-1.1319560121658689E-3</v>
      </c>
      <c r="AN1103" s="5">
        <f t="shared" si="695"/>
        <v>7.7026807030011746E-4</v>
      </c>
      <c r="AO1103" s="5">
        <f t="shared" si="696"/>
        <v>-3.5379631365325848E-2</v>
      </c>
      <c r="AP1103" s="5">
        <f t="shared" si="697"/>
        <v>2.117918447299405E-2</v>
      </c>
      <c r="AQ1103" s="5">
        <f t="shared" si="698"/>
        <v>-1.381430621903823E-2</v>
      </c>
      <c r="AR1103" s="5">
        <f t="shared" si="699"/>
        <v>6.7593547157129841E-4</v>
      </c>
      <c r="AS1103" s="5">
        <f t="shared" si="700"/>
        <v>-3.0276122664851801E-4</v>
      </c>
      <c r="AT1103" s="5">
        <f t="shared" si="701"/>
        <v>4.1976623716240002E-3</v>
      </c>
      <c r="AU1103" s="5">
        <f t="shared" si="702"/>
        <v>2.3150140092025318E-2</v>
      </c>
      <c r="AV1103">
        <f t="shared" si="703"/>
        <v>0</v>
      </c>
      <c r="AW1103">
        <f t="shared" si="704"/>
        <v>1</v>
      </c>
      <c r="AX1103">
        <f t="shared" si="705"/>
        <v>0</v>
      </c>
    </row>
    <row r="1104" spans="1:50" x14ac:dyDescent="0.25">
      <c r="A1104" s="1">
        <v>43396</v>
      </c>
      <c r="B1104">
        <v>26015.490234000001</v>
      </c>
      <c r="C1104">
        <v>26015.490234000001</v>
      </c>
      <c r="D1104">
        <v>25315.759765999999</v>
      </c>
      <c r="E1104">
        <v>25346.550781000002</v>
      </c>
      <c r="F1104">
        <v>25346.550781000002</v>
      </c>
      <c r="G1104">
        <v>1772912000</v>
      </c>
      <c r="H1104" s="2">
        <f t="shared" si="707"/>
        <v>-3.0841393787785165E-2</v>
      </c>
      <c r="I1104">
        <f t="shared" si="708"/>
        <v>26530.869140999999</v>
      </c>
      <c r="J1104">
        <f t="shared" si="709"/>
        <v>24540.630859000001</v>
      </c>
      <c r="K1104">
        <f t="shared" si="710"/>
        <v>25776.220702999999</v>
      </c>
      <c r="L1104">
        <f t="shared" si="711"/>
        <v>4.6725030566595827E-2</v>
      </c>
      <c r="M1104">
        <f t="shared" si="712"/>
        <v>-3.1796039191420267E-2</v>
      </c>
      <c r="N1104">
        <f t="shared" si="713"/>
        <v>1.6951810355280372E-2</v>
      </c>
      <c r="O1104">
        <f t="shared" si="714"/>
        <v>1</v>
      </c>
      <c r="P1104">
        <f t="shared" si="706"/>
        <v>0</v>
      </c>
      <c r="Q1104">
        <f t="shared" si="715"/>
        <v>0</v>
      </c>
      <c r="R1104">
        <f t="shared" si="716"/>
        <v>1</v>
      </c>
      <c r="S1104">
        <f t="shared" si="717"/>
        <v>2</v>
      </c>
      <c r="T1104" s="4">
        <f t="shared" si="718"/>
        <v>0.95915860621221483</v>
      </c>
      <c r="U1104" s="4">
        <f t="shared" si="719"/>
        <v>0.96415860621221483</v>
      </c>
      <c r="V1104" s="4">
        <f>PRODUCT($T$3:T1104)-1</f>
        <v>0.84438209103420059</v>
      </c>
      <c r="W1104" s="3">
        <f>PRODUCT($U$3:U1104)-1</f>
        <v>0.49747500167763925</v>
      </c>
      <c r="X1104">
        <f t="shared" si="720"/>
        <v>0.13862479744826794</v>
      </c>
      <c r="Y1104" s="1">
        <f t="shared" si="680"/>
        <v>43396</v>
      </c>
      <c r="Z1104">
        <f t="shared" si="681"/>
        <v>1.1914824965175264E-2</v>
      </c>
      <c r="AA1104" s="5">
        <f t="shared" si="682"/>
        <v>2.5650320772612201E-3</v>
      </c>
      <c r="AB1104" s="5">
        <f t="shared" si="683"/>
        <v>1.7319887652444743E-2</v>
      </c>
      <c r="AC1104" s="5">
        <f t="shared" si="684"/>
        <v>-1.6247988691704407E-2</v>
      </c>
      <c r="AD1104" s="5">
        <f t="shared" si="685"/>
        <v>1.1544929134225113E-2</v>
      </c>
      <c r="AE1104" s="5">
        <f t="shared" si="686"/>
        <v>-3.6380520930314741E-3</v>
      </c>
      <c r="AF1104" s="5">
        <f t="shared" si="687"/>
        <v>2.6284628589177128E-3</v>
      </c>
      <c r="AG1104" s="5">
        <f t="shared" si="688"/>
        <v>-2.3827777916032522E-2</v>
      </c>
      <c r="AH1104" s="5">
        <f t="shared" si="689"/>
        <v>-1.2947209280351757E-3</v>
      </c>
      <c r="AI1104" s="5">
        <f t="shared" si="690"/>
        <v>-1.7252450754858706E-2</v>
      </c>
      <c r="AJ1104" s="5">
        <f t="shared" si="691"/>
        <v>-1.9267983826212198E-3</v>
      </c>
      <c r="AK1104">
        <f t="shared" si="692"/>
        <v>-1.3924132879948981E-2</v>
      </c>
      <c r="AL1104" s="5">
        <f t="shared" si="693"/>
        <v>-1.1319560121658689E-3</v>
      </c>
      <c r="AM1104" s="5">
        <f t="shared" si="694"/>
        <v>7.7026807030011746E-4</v>
      </c>
      <c r="AN1104" s="5">
        <f t="shared" si="695"/>
        <v>-3.5379631365325848E-2</v>
      </c>
      <c r="AO1104" s="5">
        <f t="shared" si="696"/>
        <v>2.117918447299405E-2</v>
      </c>
      <c r="AP1104" s="5">
        <f t="shared" si="697"/>
        <v>-1.381430621903823E-2</v>
      </c>
      <c r="AQ1104" s="5">
        <f t="shared" si="698"/>
        <v>6.7593547157129841E-4</v>
      </c>
      <c r="AR1104" s="5">
        <f t="shared" si="699"/>
        <v>-3.0276122664851801E-4</v>
      </c>
      <c r="AS1104" s="5">
        <f t="shared" si="700"/>
        <v>4.1976623716240002E-3</v>
      </c>
      <c r="AT1104" s="5">
        <f t="shared" si="701"/>
        <v>2.3150140092025318E-2</v>
      </c>
      <c r="AU1104" s="5">
        <f t="shared" si="702"/>
        <v>-3.0841393787785165E-2</v>
      </c>
      <c r="AV1104">
        <f t="shared" si="703"/>
        <v>1</v>
      </c>
      <c r="AW1104">
        <f t="shared" si="704"/>
        <v>0</v>
      </c>
      <c r="AX1104">
        <f t="shared" si="705"/>
        <v>0</v>
      </c>
    </row>
    <row r="1105" spans="1:50" x14ac:dyDescent="0.25">
      <c r="A1105" s="1">
        <v>43397</v>
      </c>
      <c r="B1105">
        <v>25401.169922000001</v>
      </c>
      <c r="C1105">
        <v>25653.359375</v>
      </c>
      <c r="D1105">
        <v>25194.289063</v>
      </c>
      <c r="E1105">
        <v>25249.779297000001</v>
      </c>
      <c r="F1105">
        <v>25249.779297000001</v>
      </c>
      <c r="G1105">
        <v>1962753500</v>
      </c>
      <c r="H1105" s="2">
        <f t="shared" si="707"/>
        <v>-3.8179350254056166E-3</v>
      </c>
      <c r="I1105">
        <f t="shared" si="708"/>
        <v>26530.869140999999</v>
      </c>
      <c r="J1105">
        <f t="shared" si="709"/>
        <v>24540.630859000001</v>
      </c>
      <c r="K1105">
        <f t="shared" si="710"/>
        <v>25494.509765999999</v>
      </c>
      <c r="L1105">
        <f t="shared" si="711"/>
        <v>5.0736674920252023E-2</v>
      </c>
      <c r="M1105">
        <f t="shared" si="712"/>
        <v>-2.8085332139289432E-2</v>
      </c>
      <c r="N1105">
        <f t="shared" si="713"/>
        <v>9.6923805202953073E-3</v>
      </c>
      <c r="O1105">
        <f t="shared" si="714"/>
        <v>0</v>
      </c>
      <c r="P1105">
        <f t="shared" si="706"/>
        <v>1</v>
      </c>
      <c r="Q1105">
        <f t="shared" si="715"/>
        <v>0</v>
      </c>
      <c r="R1105">
        <f t="shared" si="716"/>
        <v>1</v>
      </c>
      <c r="S1105">
        <f t="shared" si="717"/>
        <v>0</v>
      </c>
      <c r="T1105" s="4">
        <f t="shared" si="718"/>
        <v>0.99618206497459438</v>
      </c>
      <c r="U1105" s="4">
        <f t="shared" si="719"/>
        <v>0.99618206497459438</v>
      </c>
      <c r="V1105" s="4">
        <f>PRODUCT($T$3:T1105)-1</f>
        <v>0.83734036004861023</v>
      </c>
      <c r="W1105" s="3">
        <f>PRODUCT($U$3:U1105)-1</f>
        <v>0.49175773941906487</v>
      </c>
      <c r="X1105">
        <f t="shared" si="720"/>
        <v>0.13427760195329497</v>
      </c>
      <c r="Y1105" s="1">
        <f t="shared" si="680"/>
        <v>43397</v>
      </c>
      <c r="Z1105">
        <f t="shared" si="681"/>
        <v>2.5650320772612201E-3</v>
      </c>
      <c r="AA1105" s="5">
        <f t="shared" si="682"/>
        <v>1.7319887652444743E-2</v>
      </c>
      <c r="AB1105" s="5">
        <f t="shared" si="683"/>
        <v>-1.6247988691704407E-2</v>
      </c>
      <c r="AC1105" s="5">
        <f t="shared" si="684"/>
        <v>1.1544929134225113E-2</v>
      </c>
      <c r="AD1105" s="5">
        <f t="shared" si="685"/>
        <v>-3.6380520930314741E-3</v>
      </c>
      <c r="AE1105" s="5">
        <f t="shared" si="686"/>
        <v>2.6284628589177128E-3</v>
      </c>
      <c r="AF1105" s="5">
        <f t="shared" si="687"/>
        <v>-2.3827777916032522E-2</v>
      </c>
      <c r="AG1105" s="5">
        <f t="shared" si="688"/>
        <v>-1.2947209280351757E-3</v>
      </c>
      <c r="AH1105" s="5">
        <f t="shared" si="689"/>
        <v>-1.7252450754858706E-2</v>
      </c>
      <c r="AI1105" s="5">
        <f t="shared" si="690"/>
        <v>-1.9267983826212198E-3</v>
      </c>
      <c r="AJ1105" s="5">
        <f t="shared" si="691"/>
        <v>-1.3924132879948981E-2</v>
      </c>
      <c r="AK1105">
        <f t="shared" si="692"/>
        <v>-1.1319560121658689E-3</v>
      </c>
      <c r="AL1105" s="5">
        <f t="shared" si="693"/>
        <v>7.7026807030011746E-4</v>
      </c>
      <c r="AM1105" s="5">
        <f t="shared" si="694"/>
        <v>-3.5379631365325848E-2</v>
      </c>
      <c r="AN1105" s="5">
        <f t="shared" si="695"/>
        <v>2.117918447299405E-2</v>
      </c>
      <c r="AO1105" s="5">
        <f t="shared" si="696"/>
        <v>-1.381430621903823E-2</v>
      </c>
      <c r="AP1105" s="5">
        <f t="shared" si="697"/>
        <v>6.7593547157129841E-4</v>
      </c>
      <c r="AQ1105" s="5">
        <f t="shared" si="698"/>
        <v>-3.0276122664851801E-4</v>
      </c>
      <c r="AR1105" s="5">
        <f t="shared" si="699"/>
        <v>4.1976623716240002E-3</v>
      </c>
      <c r="AS1105" s="5">
        <f t="shared" si="700"/>
        <v>2.3150140092025318E-2</v>
      </c>
      <c r="AT1105" s="5">
        <f t="shared" si="701"/>
        <v>-3.0841393787785165E-2</v>
      </c>
      <c r="AU1105" s="5">
        <f t="shared" si="702"/>
        <v>-3.8179350254056166E-3</v>
      </c>
      <c r="AV1105">
        <f t="shared" si="703"/>
        <v>0</v>
      </c>
      <c r="AW1105">
        <f t="shared" si="704"/>
        <v>1</v>
      </c>
      <c r="AX1105">
        <f t="shared" si="705"/>
        <v>0</v>
      </c>
    </row>
    <row r="1106" spans="1:50" x14ac:dyDescent="0.25">
      <c r="A1106" s="1">
        <v>43398</v>
      </c>
      <c r="B1106">
        <v>24766.720702999999</v>
      </c>
      <c r="C1106">
        <v>24994.460938</v>
      </c>
      <c r="D1106">
        <v>24653.789063</v>
      </c>
      <c r="E1106">
        <v>24994.460938</v>
      </c>
      <c r="F1106">
        <v>24994.460938</v>
      </c>
      <c r="G1106">
        <v>2288634200</v>
      </c>
      <c r="H1106" s="2">
        <f t="shared" si="707"/>
        <v>-1.011170656174154E-2</v>
      </c>
      <c r="I1106">
        <f t="shared" si="708"/>
        <v>26530.869140999999</v>
      </c>
      <c r="J1106">
        <f t="shared" si="709"/>
        <v>24540.630859000001</v>
      </c>
      <c r="K1106">
        <f t="shared" si="710"/>
        <v>25873.380859000001</v>
      </c>
      <c r="L1106">
        <f t="shared" si="711"/>
        <v>6.1469947554025461E-2</v>
      </c>
      <c r="M1106">
        <f t="shared" si="712"/>
        <v>-1.8157226120049108E-2</v>
      </c>
      <c r="N1106">
        <f t="shared" si="713"/>
        <v>3.5164587993324004E-2</v>
      </c>
      <c r="O1106">
        <f t="shared" si="714"/>
        <v>1</v>
      </c>
      <c r="P1106">
        <f t="shared" si="706"/>
        <v>0</v>
      </c>
      <c r="Q1106">
        <f t="shared" si="715"/>
        <v>0</v>
      </c>
      <c r="R1106">
        <f t="shared" si="716"/>
        <v>1</v>
      </c>
      <c r="S1106">
        <f t="shared" si="717"/>
        <v>0</v>
      </c>
      <c r="T1106" s="4">
        <f t="shared" si="718"/>
        <v>0.98988829343825846</v>
      </c>
      <c r="U1106" s="4">
        <f t="shared" si="719"/>
        <v>0.98988829343825846</v>
      </c>
      <c r="V1106" s="4">
        <f>PRODUCT($T$3:T1106)-1</f>
        <v>0.81876171347375415</v>
      </c>
      <c r="W1106" s="3">
        <f>PRODUCT($U$3:U1106)-1</f>
        <v>0.47667352289685239</v>
      </c>
      <c r="X1106">
        <f t="shared" si="720"/>
        <v>0.12280811968278726</v>
      </c>
      <c r="Y1106" s="1">
        <f t="shared" si="680"/>
        <v>43398</v>
      </c>
      <c r="Z1106">
        <f t="shared" si="681"/>
        <v>1.7319887652444743E-2</v>
      </c>
      <c r="AA1106" s="5">
        <f t="shared" si="682"/>
        <v>-1.6247988691704407E-2</v>
      </c>
      <c r="AB1106" s="5">
        <f t="shared" si="683"/>
        <v>1.1544929134225113E-2</v>
      </c>
      <c r="AC1106" s="5">
        <f t="shared" si="684"/>
        <v>-3.6380520930314741E-3</v>
      </c>
      <c r="AD1106" s="5">
        <f t="shared" si="685"/>
        <v>2.6284628589177128E-3</v>
      </c>
      <c r="AE1106" s="5">
        <f t="shared" si="686"/>
        <v>-2.3827777916032522E-2</v>
      </c>
      <c r="AF1106" s="5">
        <f t="shared" si="687"/>
        <v>-1.2947209280351757E-3</v>
      </c>
      <c r="AG1106" s="5">
        <f t="shared" si="688"/>
        <v>-1.7252450754858706E-2</v>
      </c>
      <c r="AH1106" s="5">
        <f t="shared" si="689"/>
        <v>-1.9267983826212198E-3</v>
      </c>
      <c r="AI1106" s="5">
        <f t="shared" si="690"/>
        <v>-1.3924132879948981E-2</v>
      </c>
      <c r="AJ1106" s="5">
        <f t="shared" si="691"/>
        <v>-1.1319560121658689E-3</v>
      </c>
      <c r="AK1106">
        <f t="shared" si="692"/>
        <v>7.7026807030011746E-4</v>
      </c>
      <c r="AL1106" s="5">
        <f t="shared" si="693"/>
        <v>-3.5379631365325848E-2</v>
      </c>
      <c r="AM1106" s="5">
        <f t="shared" si="694"/>
        <v>2.117918447299405E-2</v>
      </c>
      <c r="AN1106" s="5">
        <f t="shared" si="695"/>
        <v>-1.381430621903823E-2</v>
      </c>
      <c r="AO1106" s="5">
        <f t="shared" si="696"/>
        <v>6.7593547157129841E-4</v>
      </c>
      <c r="AP1106" s="5">
        <f t="shared" si="697"/>
        <v>-3.0276122664851801E-4</v>
      </c>
      <c r="AQ1106" s="5">
        <f t="shared" si="698"/>
        <v>4.1976623716240002E-3</v>
      </c>
      <c r="AR1106" s="5">
        <f t="shared" si="699"/>
        <v>2.3150140092025318E-2</v>
      </c>
      <c r="AS1106" s="5">
        <f t="shared" si="700"/>
        <v>-3.0841393787785165E-2</v>
      </c>
      <c r="AT1106" s="5">
        <f t="shared" si="701"/>
        <v>-3.8179350254056166E-3</v>
      </c>
      <c r="AU1106" s="5">
        <f t="shared" si="702"/>
        <v>-1.011170656174154E-2</v>
      </c>
      <c r="AV1106">
        <f t="shared" si="703"/>
        <v>1</v>
      </c>
      <c r="AW1106">
        <f t="shared" si="704"/>
        <v>0</v>
      </c>
      <c r="AX1106">
        <f t="shared" si="705"/>
        <v>0</v>
      </c>
    </row>
    <row r="1107" spans="1:50" x14ac:dyDescent="0.25">
      <c r="A1107" s="1">
        <v>43399</v>
      </c>
      <c r="B1107">
        <v>25031.490234000001</v>
      </c>
      <c r="C1107">
        <v>25062.199218999998</v>
      </c>
      <c r="D1107">
        <v>24589.039063</v>
      </c>
      <c r="E1107">
        <v>24717.630859000001</v>
      </c>
      <c r="F1107">
        <v>24717.630859000001</v>
      </c>
      <c r="G1107">
        <v>1688395600</v>
      </c>
      <c r="H1107" s="2">
        <f t="shared" si="707"/>
        <v>-1.1075657110056869E-2</v>
      </c>
      <c r="I1107">
        <f t="shared" si="708"/>
        <v>26530.869140999999</v>
      </c>
      <c r="J1107">
        <f t="shared" si="709"/>
        <v>24540.630859000001</v>
      </c>
      <c r="K1107">
        <f t="shared" si="710"/>
        <v>25807.259765999999</v>
      </c>
      <c r="L1107">
        <f t="shared" si="711"/>
        <v>7.335809375677993E-2</v>
      </c>
      <c r="M1107">
        <f t="shared" si="712"/>
        <v>-7.1608804666468684E-3</v>
      </c>
      <c r="N1107">
        <f t="shared" si="713"/>
        <v>4.4083064158361607E-2</v>
      </c>
      <c r="O1107">
        <f t="shared" si="714"/>
        <v>1</v>
      </c>
      <c r="P1107">
        <f t="shared" si="706"/>
        <v>0</v>
      </c>
      <c r="Q1107">
        <f t="shared" si="715"/>
        <v>0</v>
      </c>
      <c r="R1107">
        <f t="shared" si="716"/>
        <v>1</v>
      </c>
      <c r="S1107">
        <f t="shared" si="717"/>
        <v>0</v>
      </c>
      <c r="T1107" s="4">
        <f t="shared" si="718"/>
        <v>0.98892434288994313</v>
      </c>
      <c r="U1107" s="4">
        <f t="shared" si="719"/>
        <v>0.98892434288994313</v>
      </c>
      <c r="V1107" s="4">
        <f>PRODUCT($T$3:T1107)-1</f>
        <v>0.79861773237041933</v>
      </c>
      <c r="W1107" s="3">
        <f>PRODUCT($U$3:U1107)-1</f>
        <v>0.46031839329374713</v>
      </c>
      <c r="X1107">
        <f t="shared" si="720"/>
        <v>0.11037228194879289</v>
      </c>
      <c r="Y1107" s="1">
        <f t="shared" si="680"/>
        <v>43399</v>
      </c>
      <c r="Z1107">
        <f t="shared" si="681"/>
        <v>-1.6247988691704407E-2</v>
      </c>
      <c r="AA1107" s="5">
        <f t="shared" si="682"/>
        <v>1.1544929134225113E-2</v>
      </c>
      <c r="AB1107" s="5">
        <f t="shared" si="683"/>
        <v>-3.6380520930314741E-3</v>
      </c>
      <c r="AC1107" s="5">
        <f t="shared" si="684"/>
        <v>2.6284628589177128E-3</v>
      </c>
      <c r="AD1107" s="5">
        <f t="shared" si="685"/>
        <v>-2.3827777916032522E-2</v>
      </c>
      <c r="AE1107" s="5">
        <f t="shared" si="686"/>
        <v>-1.2947209280351757E-3</v>
      </c>
      <c r="AF1107" s="5">
        <f t="shared" si="687"/>
        <v>-1.7252450754858706E-2</v>
      </c>
      <c r="AG1107" s="5">
        <f t="shared" si="688"/>
        <v>-1.9267983826212198E-3</v>
      </c>
      <c r="AH1107" s="5">
        <f t="shared" si="689"/>
        <v>-1.3924132879948981E-2</v>
      </c>
      <c r="AI1107" s="5">
        <f t="shared" si="690"/>
        <v>-1.1319560121658689E-3</v>
      </c>
      <c r="AJ1107" s="5">
        <f t="shared" si="691"/>
        <v>7.7026807030011746E-4</v>
      </c>
      <c r="AK1107">
        <f t="shared" si="692"/>
        <v>-3.5379631365325848E-2</v>
      </c>
      <c r="AL1107" s="5">
        <f t="shared" si="693"/>
        <v>2.117918447299405E-2</v>
      </c>
      <c r="AM1107" s="5">
        <f t="shared" si="694"/>
        <v>-1.381430621903823E-2</v>
      </c>
      <c r="AN1107" s="5">
        <f t="shared" si="695"/>
        <v>6.7593547157129841E-4</v>
      </c>
      <c r="AO1107" s="5">
        <f t="shared" si="696"/>
        <v>-3.0276122664851801E-4</v>
      </c>
      <c r="AP1107" s="5">
        <f t="shared" si="697"/>
        <v>4.1976623716240002E-3</v>
      </c>
      <c r="AQ1107" s="5">
        <f t="shared" si="698"/>
        <v>2.3150140092025318E-2</v>
      </c>
      <c r="AR1107" s="5">
        <f t="shared" si="699"/>
        <v>-3.0841393787785165E-2</v>
      </c>
      <c r="AS1107" s="5">
        <f t="shared" si="700"/>
        <v>-3.8179350254056166E-3</v>
      </c>
      <c r="AT1107" s="5">
        <f t="shared" si="701"/>
        <v>-1.011170656174154E-2</v>
      </c>
      <c r="AU1107" s="5">
        <f t="shared" si="702"/>
        <v>-1.1075657110056869E-2</v>
      </c>
      <c r="AV1107">
        <f t="shared" si="703"/>
        <v>1</v>
      </c>
      <c r="AW1107">
        <f t="shared" si="704"/>
        <v>0</v>
      </c>
      <c r="AX1107">
        <f t="shared" si="705"/>
        <v>0</v>
      </c>
    </row>
    <row r="1108" spans="1:50" x14ac:dyDescent="0.25">
      <c r="A1108" s="1">
        <v>43402</v>
      </c>
      <c r="B1108">
        <v>24955.789063</v>
      </c>
      <c r="C1108">
        <v>24955.789063</v>
      </c>
      <c r="D1108">
        <v>24594.740234000001</v>
      </c>
      <c r="E1108">
        <v>24812.039063</v>
      </c>
      <c r="F1108">
        <v>24812.039063</v>
      </c>
      <c r="G1108">
        <v>2000985900</v>
      </c>
      <c r="H1108" s="2">
        <f t="shared" si="707"/>
        <v>3.8194681577108369E-3</v>
      </c>
      <c r="I1108">
        <f t="shared" si="708"/>
        <v>26530.869140999999</v>
      </c>
      <c r="J1108">
        <f t="shared" si="709"/>
        <v>24540.630859000001</v>
      </c>
      <c r="K1108">
        <f t="shared" si="710"/>
        <v>26031.900390999999</v>
      </c>
      <c r="L1108">
        <f t="shared" si="711"/>
        <v>6.9274035625840114E-2</v>
      </c>
      <c r="M1108">
        <f t="shared" si="712"/>
        <v>-1.0938569107958873E-2</v>
      </c>
      <c r="N1108">
        <f t="shared" si="713"/>
        <v>4.9164090258872362E-2</v>
      </c>
      <c r="O1108">
        <f t="shared" si="714"/>
        <v>1</v>
      </c>
      <c r="P1108">
        <f t="shared" si="706"/>
        <v>0</v>
      </c>
      <c r="Q1108">
        <f t="shared" si="715"/>
        <v>0</v>
      </c>
      <c r="R1108">
        <f t="shared" si="716"/>
        <v>1</v>
      </c>
      <c r="S1108">
        <f t="shared" si="717"/>
        <v>0</v>
      </c>
      <c r="T1108" s="4">
        <f t="shared" si="718"/>
        <v>1.0038194681577108</v>
      </c>
      <c r="U1108" s="4">
        <f t="shared" si="719"/>
        <v>1.0038194681577108</v>
      </c>
      <c r="V1108" s="4">
        <f>PRODUCT($T$3:T1108)-1</f>
        <v>0.8054874955271023</v>
      </c>
      <c r="W1108" s="3">
        <f>PRODUCT($U$3:U1108)-1</f>
        <v>0.46589603289705206</v>
      </c>
      <c r="X1108">
        <f t="shared" si="720"/>
        <v>0.11461331352290105</v>
      </c>
      <c r="Y1108" s="1">
        <f t="shared" si="680"/>
        <v>43402</v>
      </c>
      <c r="Z1108">
        <f t="shared" si="681"/>
        <v>1.1544929134225113E-2</v>
      </c>
      <c r="AA1108" s="5">
        <f t="shared" si="682"/>
        <v>-3.6380520930314741E-3</v>
      </c>
      <c r="AB1108" s="5">
        <f t="shared" si="683"/>
        <v>2.6284628589177128E-3</v>
      </c>
      <c r="AC1108" s="5">
        <f t="shared" si="684"/>
        <v>-2.3827777916032522E-2</v>
      </c>
      <c r="AD1108" s="5">
        <f t="shared" si="685"/>
        <v>-1.2947209280351757E-3</v>
      </c>
      <c r="AE1108" s="5">
        <f t="shared" si="686"/>
        <v>-1.7252450754858706E-2</v>
      </c>
      <c r="AF1108" s="5">
        <f t="shared" si="687"/>
        <v>-1.9267983826212198E-3</v>
      </c>
      <c r="AG1108" s="5">
        <f t="shared" si="688"/>
        <v>-1.3924132879948981E-2</v>
      </c>
      <c r="AH1108" s="5">
        <f t="shared" si="689"/>
        <v>-1.1319560121658689E-3</v>
      </c>
      <c r="AI1108" s="5">
        <f t="shared" si="690"/>
        <v>7.7026807030011746E-4</v>
      </c>
      <c r="AJ1108" s="5">
        <f t="shared" si="691"/>
        <v>-3.5379631365325848E-2</v>
      </c>
      <c r="AK1108">
        <f t="shared" si="692"/>
        <v>2.117918447299405E-2</v>
      </c>
      <c r="AL1108" s="5">
        <f t="shared" si="693"/>
        <v>-1.381430621903823E-2</v>
      </c>
      <c r="AM1108" s="5">
        <f t="shared" si="694"/>
        <v>6.7593547157129841E-4</v>
      </c>
      <c r="AN1108" s="5">
        <f t="shared" si="695"/>
        <v>-3.0276122664851801E-4</v>
      </c>
      <c r="AO1108" s="5">
        <f t="shared" si="696"/>
        <v>4.1976623716240002E-3</v>
      </c>
      <c r="AP1108" s="5">
        <f t="shared" si="697"/>
        <v>2.3150140092025318E-2</v>
      </c>
      <c r="AQ1108" s="5">
        <f t="shared" si="698"/>
        <v>-3.0841393787785165E-2</v>
      </c>
      <c r="AR1108" s="5">
        <f t="shared" si="699"/>
        <v>-3.8179350254056166E-3</v>
      </c>
      <c r="AS1108" s="5">
        <f t="shared" si="700"/>
        <v>-1.011170656174154E-2</v>
      </c>
      <c r="AT1108" s="5">
        <f t="shared" si="701"/>
        <v>-1.1075657110056869E-2</v>
      </c>
      <c r="AU1108" s="5">
        <f t="shared" si="702"/>
        <v>3.8194681577108369E-3</v>
      </c>
      <c r="AV1108">
        <f t="shared" si="703"/>
        <v>1</v>
      </c>
      <c r="AW1108">
        <f t="shared" si="704"/>
        <v>0</v>
      </c>
      <c r="AX1108">
        <f t="shared" si="705"/>
        <v>0</v>
      </c>
    </row>
    <row r="1109" spans="1:50" x14ac:dyDescent="0.25">
      <c r="A1109" s="1">
        <v>43403</v>
      </c>
      <c r="B1109">
        <v>24765.119140999999</v>
      </c>
      <c r="C1109">
        <v>24939.179688</v>
      </c>
      <c r="D1109">
        <v>24540.630859000001</v>
      </c>
      <c r="E1109">
        <v>24585.529297000001</v>
      </c>
      <c r="F1109">
        <v>24585.529297000001</v>
      </c>
      <c r="G1109">
        <v>2100387500</v>
      </c>
      <c r="H1109" s="2">
        <f t="shared" si="707"/>
        <v>-9.1290266561676603E-3</v>
      </c>
      <c r="I1109">
        <f t="shared" si="708"/>
        <v>26530.869140999999</v>
      </c>
      <c r="J1109">
        <f t="shared" si="709"/>
        <v>24700.109375</v>
      </c>
      <c r="K1109">
        <f t="shared" si="710"/>
        <v>26158.970702999999</v>
      </c>
      <c r="L1109">
        <f t="shared" si="711"/>
        <v>7.912540016933356E-2</v>
      </c>
      <c r="M1109">
        <f t="shared" si="712"/>
        <v>4.6604682216047078E-3</v>
      </c>
      <c r="N1109">
        <f t="shared" si="713"/>
        <v>6.3998679344763776E-2</v>
      </c>
      <c r="O1109">
        <f t="shared" si="714"/>
        <v>1</v>
      </c>
      <c r="P1109">
        <f t="shared" si="706"/>
        <v>0</v>
      </c>
      <c r="Q1109">
        <f t="shared" si="715"/>
        <v>0</v>
      </c>
      <c r="R1109">
        <f t="shared" si="716"/>
        <v>1</v>
      </c>
      <c r="S1109">
        <f t="shared" si="717"/>
        <v>0</v>
      </c>
      <c r="T1109" s="4">
        <f t="shared" si="718"/>
        <v>0.99087097334383234</v>
      </c>
      <c r="U1109" s="4">
        <f t="shared" si="719"/>
        <v>0.99087097334383234</v>
      </c>
      <c r="V1109" s="4">
        <f>PRODUCT($T$3:T1109)-1</f>
        <v>0.7890051520530581</v>
      </c>
      <c r="W1109" s="3">
        <f>PRODUCT($U$3:U1109)-1</f>
        <v>0.45251382893756453</v>
      </c>
      <c r="X1109">
        <f t="shared" si="720"/>
        <v>0.10443797887243123</v>
      </c>
      <c r="Y1109" s="1">
        <f t="shared" si="680"/>
        <v>43403</v>
      </c>
      <c r="Z1109">
        <f t="shared" si="681"/>
        <v>-3.6380520930314741E-3</v>
      </c>
      <c r="AA1109" s="5">
        <f t="shared" si="682"/>
        <v>2.6284628589177128E-3</v>
      </c>
      <c r="AB1109" s="5">
        <f t="shared" si="683"/>
        <v>-2.3827777916032522E-2</v>
      </c>
      <c r="AC1109" s="5">
        <f t="shared" si="684"/>
        <v>-1.2947209280351757E-3</v>
      </c>
      <c r="AD1109" s="5">
        <f t="shared" si="685"/>
        <v>-1.7252450754858706E-2</v>
      </c>
      <c r="AE1109" s="5">
        <f t="shared" si="686"/>
        <v>-1.9267983826212198E-3</v>
      </c>
      <c r="AF1109" s="5">
        <f t="shared" si="687"/>
        <v>-1.3924132879948981E-2</v>
      </c>
      <c r="AG1109" s="5">
        <f t="shared" si="688"/>
        <v>-1.1319560121658689E-3</v>
      </c>
      <c r="AH1109" s="5">
        <f t="shared" si="689"/>
        <v>7.7026807030011746E-4</v>
      </c>
      <c r="AI1109" s="5">
        <f t="shared" si="690"/>
        <v>-3.5379631365325848E-2</v>
      </c>
      <c r="AJ1109" s="5">
        <f t="shared" si="691"/>
        <v>2.117918447299405E-2</v>
      </c>
      <c r="AK1109">
        <f t="shared" si="692"/>
        <v>-1.381430621903823E-2</v>
      </c>
      <c r="AL1109" s="5">
        <f t="shared" si="693"/>
        <v>6.7593547157129841E-4</v>
      </c>
      <c r="AM1109" s="5">
        <f t="shared" si="694"/>
        <v>-3.0276122664851801E-4</v>
      </c>
      <c r="AN1109" s="5">
        <f t="shared" si="695"/>
        <v>4.1976623716240002E-3</v>
      </c>
      <c r="AO1109" s="5">
        <f t="shared" si="696"/>
        <v>2.3150140092025318E-2</v>
      </c>
      <c r="AP1109" s="5">
        <f t="shared" si="697"/>
        <v>-3.0841393787785165E-2</v>
      </c>
      <c r="AQ1109" s="5">
        <f t="shared" si="698"/>
        <v>-3.8179350254056166E-3</v>
      </c>
      <c r="AR1109" s="5">
        <f t="shared" si="699"/>
        <v>-1.011170656174154E-2</v>
      </c>
      <c r="AS1109" s="5">
        <f t="shared" si="700"/>
        <v>-1.1075657110056869E-2</v>
      </c>
      <c r="AT1109" s="5">
        <f t="shared" si="701"/>
        <v>3.8194681577108369E-3</v>
      </c>
      <c r="AU1109" s="5">
        <f t="shared" si="702"/>
        <v>-9.1290266561676603E-3</v>
      </c>
      <c r="AV1109">
        <f t="shared" si="703"/>
        <v>1</v>
      </c>
      <c r="AW1109">
        <f t="shared" si="704"/>
        <v>0</v>
      </c>
      <c r="AX1109">
        <f t="shared" si="705"/>
        <v>0</v>
      </c>
    </row>
    <row r="1110" spans="1:50" x14ac:dyDescent="0.25">
      <c r="A1110" s="1">
        <v>43404</v>
      </c>
      <c r="B1110">
        <v>24752.830077999999</v>
      </c>
      <c r="C1110">
        <v>24979.689452999999</v>
      </c>
      <c r="D1110">
        <v>24700.109375</v>
      </c>
      <c r="E1110">
        <v>24979.689452999999</v>
      </c>
      <c r="F1110">
        <v>24979.689452999999</v>
      </c>
      <c r="G1110">
        <v>2363084500</v>
      </c>
      <c r="H1110" s="2">
        <f t="shared" si="707"/>
        <v>1.6032201350576258E-2</v>
      </c>
      <c r="I1110">
        <f t="shared" si="708"/>
        <v>26705.300781000002</v>
      </c>
      <c r="J1110">
        <f t="shared" si="709"/>
        <v>25092.300781000002</v>
      </c>
      <c r="K1110">
        <f t="shared" si="710"/>
        <v>26332.660156000002</v>
      </c>
      <c r="L1110">
        <f t="shared" si="711"/>
        <v>6.9080575691174539E-2</v>
      </c>
      <c r="M1110">
        <f t="shared" si="712"/>
        <v>4.5081156117605659E-3</v>
      </c>
      <c r="N1110">
        <f t="shared" si="713"/>
        <v>5.4162831189140892E-2</v>
      </c>
      <c r="O1110">
        <f t="shared" si="714"/>
        <v>1</v>
      </c>
      <c r="P1110">
        <f t="shared" si="706"/>
        <v>0</v>
      </c>
      <c r="Q1110">
        <f t="shared" si="715"/>
        <v>0</v>
      </c>
      <c r="R1110">
        <f t="shared" si="716"/>
        <v>1</v>
      </c>
      <c r="S1110">
        <f t="shared" si="717"/>
        <v>0</v>
      </c>
      <c r="T1110" s="4">
        <f t="shared" si="718"/>
        <v>1.0160322013505763</v>
      </c>
      <c r="U1110" s="4">
        <f t="shared" si="719"/>
        <v>1.0160322013505763</v>
      </c>
      <c r="V1110" s="4">
        <f>PRODUCT($T$3:T1110)-1</f>
        <v>0.81768684286799109</v>
      </c>
      <c r="W1110" s="3">
        <f>PRODUCT($U$3:U1110)-1</f>
        <v>0.47580082310758809</v>
      </c>
      <c r="X1110">
        <f t="shared" si="720"/>
        <v>0.12214455092893761</v>
      </c>
      <c r="Y1110" s="1">
        <f t="shared" si="680"/>
        <v>43404</v>
      </c>
      <c r="Z1110">
        <f t="shared" si="681"/>
        <v>2.6284628589177128E-3</v>
      </c>
      <c r="AA1110" s="5">
        <f t="shared" si="682"/>
        <v>-2.3827777916032522E-2</v>
      </c>
      <c r="AB1110" s="5">
        <f t="shared" si="683"/>
        <v>-1.2947209280351757E-3</v>
      </c>
      <c r="AC1110" s="5">
        <f t="shared" si="684"/>
        <v>-1.7252450754858706E-2</v>
      </c>
      <c r="AD1110" s="5">
        <f t="shared" si="685"/>
        <v>-1.9267983826212198E-3</v>
      </c>
      <c r="AE1110" s="5">
        <f t="shared" si="686"/>
        <v>-1.3924132879948981E-2</v>
      </c>
      <c r="AF1110" s="5">
        <f t="shared" si="687"/>
        <v>-1.1319560121658689E-3</v>
      </c>
      <c r="AG1110" s="5">
        <f t="shared" si="688"/>
        <v>7.7026807030011746E-4</v>
      </c>
      <c r="AH1110" s="5">
        <f t="shared" si="689"/>
        <v>-3.5379631365325848E-2</v>
      </c>
      <c r="AI1110" s="5">
        <f t="shared" si="690"/>
        <v>2.117918447299405E-2</v>
      </c>
      <c r="AJ1110" s="5">
        <f t="shared" si="691"/>
        <v>-1.381430621903823E-2</v>
      </c>
      <c r="AK1110">
        <f t="shared" si="692"/>
        <v>6.7593547157129841E-4</v>
      </c>
      <c r="AL1110" s="5">
        <f t="shared" si="693"/>
        <v>-3.0276122664851801E-4</v>
      </c>
      <c r="AM1110" s="5">
        <f t="shared" si="694"/>
        <v>4.1976623716240002E-3</v>
      </c>
      <c r="AN1110" s="5">
        <f t="shared" si="695"/>
        <v>2.3150140092025318E-2</v>
      </c>
      <c r="AO1110" s="5">
        <f t="shared" si="696"/>
        <v>-3.0841393787785165E-2</v>
      </c>
      <c r="AP1110" s="5">
        <f t="shared" si="697"/>
        <v>-3.8179350254056166E-3</v>
      </c>
      <c r="AQ1110" s="5">
        <f t="shared" si="698"/>
        <v>-1.011170656174154E-2</v>
      </c>
      <c r="AR1110" s="5">
        <f t="shared" si="699"/>
        <v>-1.1075657110056869E-2</v>
      </c>
      <c r="AS1110" s="5">
        <f t="shared" si="700"/>
        <v>3.8194681577108369E-3</v>
      </c>
      <c r="AT1110" s="5">
        <f t="shared" si="701"/>
        <v>-9.1290266561676603E-3</v>
      </c>
      <c r="AU1110" s="5">
        <f t="shared" si="702"/>
        <v>1.6032201350576258E-2</v>
      </c>
      <c r="AV1110">
        <f t="shared" si="703"/>
        <v>1</v>
      </c>
      <c r="AW1110">
        <f t="shared" si="704"/>
        <v>0</v>
      </c>
      <c r="AX1110">
        <f t="shared" si="705"/>
        <v>0</v>
      </c>
    </row>
    <row r="1111" spans="1:50" x14ac:dyDescent="0.25">
      <c r="A1111" s="1">
        <v>43405</v>
      </c>
      <c r="B1111">
        <v>25228.75</v>
      </c>
      <c r="C1111">
        <v>25535.119140999999</v>
      </c>
      <c r="D1111">
        <v>25190.900390999999</v>
      </c>
      <c r="E1111">
        <v>25416</v>
      </c>
      <c r="F1111">
        <v>25416</v>
      </c>
      <c r="G1111">
        <v>2176972600</v>
      </c>
      <c r="H1111" s="2">
        <f t="shared" si="707"/>
        <v>1.7466612137870374E-2</v>
      </c>
      <c r="I1111">
        <f t="shared" si="708"/>
        <v>26923.330077999999</v>
      </c>
      <c r="J1111">
        <f t="shared" si="709"/>
        <v>25092.300781000002</v>
      </c>
      <c r="K1111">
        <f t="shared" si="710"/>
        <v>26399.810547000001</v>
      </c>
      <c r="L1111">
        <f t="shared" si="711"/>
        <v>5.9306345530374616E-2</v>
      </c>
      <c r="M1111">
        <f t="shared" si="712"/>
        <v>-1.2736041037141876E-2</v>
      </c>
      <c r="N1111">
        <f t="shared" si="713"/>
        <v>3.8708315509915048E-2</v>
      </c>
      <c r="O1111">
        <f t="shared" si="714"/>
        <v>1</v>
      </c>
      <c r="P1111">
        <f t="shared" si="706"/>
        <v>0</v>
      </c>
      <c r="Q1111">
        <f t="shared" si="715"/>
        <v>0</v>
      </c>
      <c r="R1111">
        <f t="shared" si="716"/>
        <v>1</v>
      </c>
      <c r="S1111">
        <f t="shared" si="717"/>
        <v>0</v>
      </c>
      <c r="T1111" s="4">
        <f t="shared" si="718"/>
        <v>1.0174666121378704</v>
      </c>
      <c r="U1111" s="4">
        <f t="shared" si="719"/>
        <v>1.0174666121378704</v>
      </c>
      <c r="V1111" s="4">
        <f>PRODUCT($T$3:T1111)-1</f>
        <v>0.84943567394047648</v>
      </c>
      <c r="W1111" s="3">
        <f>PRODUCT($U$3:U1111)-1</f>
        <v>0.50157806367755819</v>
      </c>
      <c r="X1111">
        <f t="shared" si="720"/>
        <v>0.14174461456263798</v>
      </c>
      <c r="Y1111" s="1">
        <f t="shared" si="680"/>
        <v>43405</v>
      </c>
      <c r="Z1111">
        <f t="shared" si="681"/>
        <v>-2.3827777916032522E-2</v>
      </c>
      <c r="AA1111" s="5">
        <f t="shared" si="682"/>
        <v>-1.2947209280351757E-3</v>
      </c>
      <c r="AB1111" s="5">
        <f t="shared" si="683"/>
        <v>-1.7252450754858706E-2</v>
      </c>
      <c r="AC1111" s="5">
        <f t="shared" si="684"/>
        <v>-1.9267983826212198E-3</v>
      </c>
      <c r="AD1111" s="5">
        <f t="shared" si="685"/>
        <v>-1.3924132879948981E-2</v>
      </c>
      <c r="AE1111" s="5">
        <f t="shared" si="686"/>
        <v>-1.1319560121658689E-3</v>
      </c>
      <c r="AF1111" s="5">
        <f t="shared" si="687"/>
        <v>7.7026807030011746E-4</v>
      </c>
      <c r="AG1111" s="5">
        <f t="shared" si="688"/>
        <v>-3.5379631365325848E-2</v>
      </c>
      <c r="AH1111" s="5">
        <f t="shared" si="689"/>
        <v>2.117918447299405E-2</v>
      </c>
      <c r="AI1111" s="5">
        <f t="shared" si="690"/>
        <v>-1.381430621903823E-2</v>
      </c>
      <c r="AJ1111" s="5">
        <f t="shared" si="691"/>
        <v>6.7593547157129841E-4</v>
      </c>
      <c r="AK1111">
        <f t="shared" si="692"/>
        <v>-3.0276122664851801E-4</v>
      </c>
      <c r="AL1111" s="5">
        <f t="shared" si="693"/>
        <v>4.1976623716240002E-3</v>
      </c>
      <c r="AM1111" s="5">
        <f t="shared" si="694"/>
        <v>2.3150140092025318E-2</v>
      </c>
      <c r="AN1111" s="5">
        <f t="shared" si="695"/>
        <v>-3.0841393787785165E-2</v>
      </c>
      <c r="AO1111" s="5">
        <f t="shared" si="696"/>
        <v>-3.8179350254056166E-3</v>
      </c>
      <c r="AP1111" s="5">
        <f t="shared" si="697"/>
        <v>-1.011170656174154E-2</v>
      </c>
      <c r="AQ1111" s="5">
        <f t="shared" si="698"/>
        <v>-1.1075657110056869E-2</v>
      </c>
      <c r="AR1111" s="5">
        <f t="shared" si="699"/>
        <v>3.8194681577108369E-3</v>
      </c>
      <c r="AS1111" s="5">
        <f t="shared" si="700"/>
        <v>-9.1290266561676603E-3</v>
      </c>
      <c r="AT1111" s="5">
        <f t="shared" si="701"/>
        <v>1.6032201350576258E-2</v>
      </c>
      <c r="AU1111" s="5">
        <f t="shared" si="702"/>
        <v>1.7466612137870374E-2</v>
      </c>
      <c r="AV1111">
        <f t="shared" si="703"/>
        <v>1</v>
      </c>
      <c r="AW1111">
        <f t="shared" si="704"/>
        <v>0</v>
      </c>
      <c r="AX1111">
        <f t="shared" si="705"/>
        <v>0</v>
      </c>
    </row>
    <row r="1112" spans="1:50" x14ac:dyDescent="0.25">
      <c r="A1112" s="1">
        <v>43406</v>
      </c>
      <c r="B1112">
        <v>25980.439452999999</v>
      </c>
      <c r="C1112">
        <v>26486.349609000001</v>
      </c>
      <c r="D1112">
        <v>25909.710938</v>
      </c>
      <c r="E1112">
        <v>26486.349609000001</v>
      </c>
      <c r="F1112">
        <v>26486.349609000001</v>
      </c>
      <c r="G1112">
        <v>3518978800</v>
      </c>
      <c r="H1112" s="2">
        <f t="shared" si="707"/>
        <v>4.2113220372993476E-2</v>
      </c>
      <c r="I1112">
        <f t="shared" si="708"/>
        <v>26923.330077999999</v>
      </c>
      <c r="J1112">
        <f t="shared" si="709"/>
        <v>25092.300781000002</v>
      </c>
      <c r="K1112">
        <f t="shared" si="710"/>
        <v>26396.619140999999</v>
      </c>
      <c r="L1112">
        <f t="shared" si="711"/>
        <v>1.6498327457382445E-2</v>
      </c>
      <c r="M1112">
        <f t="shared" si="712"/>
        <v>-5.263272774766603E-2</v>
      </c>
      <c r="N1112">
        <f t="shared" si="713"/>
        <v>-3.3878004830650843E-3</v>
      </c>
      <c r="O1112">
        <f t="shared" si="714"/>
        <v>0</v>
      </c>
      <c r="P1112">
        <f t="shared" si="706"/>
        <v>1</v>
      </c>
      <c r="Q1112">
        <f t="shared" si="715"/>
        <v>0</v>
      </c>
      <c r="R1112">
        <f t="shared" si="716"/>
        <v>1</v>
      </c>
      <c r="S1112">
        <f t="shared" si="717"/>
        <v>0</v>
      </c>
      <c r="T1112" s="4">
        <f t="shared" si="718"/>
        <v>1.0421132203729935</v>
      </c>
      <c r="U1112" s="4">
        <f t="shared" si="719"/>
        <v>1.0421132203729935</v>
      </c>
      <c r="V1112" s="4">
        <f>PRODUCT($T$3:T1112)-1</f>
        <v>0.92732136604280746</v>
      </c>
      <c r="W1112" s="3">
        <f>PRODUCT($U$3:U1112)-1</f>
        <v>0.564814351580464</v>
      </c>
      <c r="X1112">
        <f t="shared" si="720"/>
        <v>0.18982715712539289</v>
      </c>
      <c r="Y1112" s="1">
        <f t="shared" si="680"/>
        <v>43406</v>
      </c>
      <c r="Z1112">
        <f t="shared" si="681"/>
        <v>-1.2947209280351757E-3</v>
      </c>
      <c r="AA1112" s="5">
        <f t="shared" si="682"/>
        <v>-1.7252450754858706E-2</v>
      </c>
      <c r="AB1112" s="5">
        <f t="shared" si="683"/>
        <v>-1.9267983826212198E-3</v>
      </c>
      <c r="AC1112" s="5">
        <f t="shared" si="684"/>
        <v>-1.3924132879948981E-2</v>
      </c>
      <c r="AD1112" s="5">
        <f t="shared" si="685"/>
        <v>-1.1319560121658689E-3</v>
      </c>
      <c r="AE1112" s="5">
        <f t="shared" si="686"/>
        <v>7.7026807030011746E-4</v>
      </c>
      <c r="AF1112" s="5">
        <f t="shared" si="687"/>
        <v>-3.5379631365325848E-2</v>
      </c>
      <c r="AG1112" s="5">
        <f t="shared" si="688"/>
        <v>2.117918447299405E-2</v>
      </c>
      <c r="AH1112" s="5">
        <f t="shared" si="689"/>
        <v>-1.381430621903823E-2</v>
      </c>
      <c r="AI1112" s="5">
        <f t="shared" si="690"/>
        <v>6.7593547157129841E-4</v>
      </c>
      <c r="AJ1112" s="5">
        <f t="shared" si="691"/>
        <v>-3.0276122664851801E-4</v>
      </c>
      <c r="AK1112">
        <f t="shared" si="692"/>
        <v>4.1976623716240002E-3</v>
      </c>
      <c r="AL1112" s="5">
        <f t="shared" si="693"/>
        <v>2.3150140092025318E-2</v>
      </c>
      <c r="AM1112" s="5">
        <f t="shared" si="694"/>
        <v>-3.0841393787785165E-2</v>
      </c>
      <c r="AN1112" s="5">
        <f t="shared" si="695"/>
        <v>-3.8179350254056166E-3</v>
      </c>
      <c r="AO1112" s="5">
        <f t="shared" si="696"/>
        <v>-1.011170656174154E-2</v>
      </c>
      <c r="AP1112" s="5">
        <f t="shared" si="697"/>
        <v>-1.1075657110056869E-2</v>
      </c>
      <c r="AQ1112" s="5">
        <f t="shared" si="698"/>
        <v>3.8194681577108369E-3</v>
      </c>
      <c r="AR1112" s="5">
        <f t="shared" si="699"/>
        <v>-9.1290266561676603E-3</v>
      </c>
      <c r="AS1112" s="5">
        <f t="shared" si="700"/>
        <v>1.6032201350576258E-2</v>
      </c>
      <c r="AT1112" s="5">
        <f t="shared" si="701"/>
        <v>1.7466612137870374E-2</v>
      </c>
      <c r="AU1112" s="5">
        <f t="shared" si="702"/>
        <v>4.2113220372993476E-2</v>
      </c>
      <c r="AV1112">
        <f t="shared" si="703"/>
        <v>0</v>
      </c>
      <c r="AW1112">
        <f t="shared" si="704"/>
        <v>1</v>
      </c>
      <c r="AX1112">
        <f t="shared" si="705"/>
        <v>0</v>
      </c>
    </row>
    <row r="1113" spans="1:50" x14ac:dyDescent="0.25">
      <c r="A1113" s="1">
        <v>43409</v>
      </c>
      <c r="B1113">
        <v>26050.339843999998</v>
      </c>
      <c r="C1113">
        <v>26146.810547000001</v>
      </c>
      <c r="D1113">
        <v>25747.519531000002</v>
      </c>
      <c r="E1113">
        <v>25934.390625</v>
      </c>
      <c r="F1113">
        <v>25934.390625</v>
      </c>
      <c r="G1113">
        <v>1626675400</v>
      </c>
      <c r="H1113" s="2">
        <f t="shared" si="707"/>
        <v>-2.0839375457478937E-2</v>
      </c>
      <c r="I1113">
        <f t="shared" si="708"/>
        <v>27259.429688</v>
      </c>
      <c r="J1113">
        <f t="shared" si="709"/>
        <v>25092.300781000002</v>
      </c>
      <c r="K1113">
        <f t="shared" si="710"/>
        <v>27006.830077999999</v>
      </c>
      <c r="L1113">
        <f t="shared" si="711"/>
        <v>5.1091968273305088E-2</v>
      </c>
      <c r="M1113">
        <f t="shared" si="712"/>
        <v>-3.247000695625557E-2</v>
      </c>
      <c r="N1113">
        <f t="shared" si="713"/>
        <v>4.1352020508482523E-2</v>
      </c>
      <c r="O1113">
        <f t="shared" si="714"/>
        <v>1</v>
      </c>
      <c r="P1113">
        <f t="shared" si="706"/>
        <v>0</v>
      </c>
      <c r="Q1113">
        <f t="shared" si="715"/>
        <v>0</v>
      </c>
      <c r="R1113">
        <f t="shared" si="716"/>
        <v>1</v>
      </c>
      <c r="S1113">
        <f t="shared" si="717"/>
        <v>0</v>
      </c>
      <c r="T1113" s="4">
        <f t="shared" si="718"/>
        <v>0.97916062454252106</v>
      </c>
      <c r="U1113" s="4">
        <f t="shared" si="719"/>
        <v>0.97916062454252106</v>
      </c>
      <c r="V1113" s="4">
        <f>PRODUCT($T$3:T1113)-1</f>
        <v>0.88715719246862013</v>
      </c>
      <c r="W1113" s="3">
        <f>PRODUCT($U$3:U1113)-1</f>
        <v>0.53220459778662721</v>
      </c>
      <c r="X1113">
        <f t="shared" si="720"/>
        <v>0.16503190226855202</v>
      </c>
      <c r="Y1113" s="1">
        <f t="shared" si="680"/>
        <v>43409</v>
      </c>
      <c r="Z1113">
        <f t="shared" si="681"/>
        <v>-1.7252450754858706E-2</v>
      </c>
      <c r="AA1113" s="5">
        <f t="shared" si="682"/>
        <v>-1.9267983826212198E-3</v>
      </c>
      <c r="AB1113" s="5">
        <f t="shared" si="683"/>
        <v>-1.3924132879948981E-2</v>
      </c>
      <c r="AC1113" s="5">
        <f t="shared" si="684"/>
        <v>-1.1319560121658689E-3</v>
      </c>
      <c r="AD1113" s="5">
        <f t="shared" si="685"/>
        <v>7.7026807030011746E-4</v>
      </c>
      <c r="AE1113" s="5">
        <f t="shared" si="686"/>
        <v>-3.5379631365325848E-2</v>
      </c>
      <c r="AF1113" s="5">
        <f t="shared" si="687"/>
        <v>2.117918447299405E-2</v>
      </c>
      <c r="AG1113" s="5">
        <f t="shared" si="688"/>
        <v>-1.381430621903823E-2</v>
      </c>
      <c r="AH1113" s="5">
        <f t="shared" si="689"/>
        <v>6.7593547157129841E-4</v>
      </c>
      <c r="AI1113" s="5">
        <f t="shared" si="690"/>
        <v>-3.0276122664851801E-4</v>
      </c>
      <c r="AJ1113" s="5">
        <f t="shared" si="691"/>
        <v>4.1976623716240002E-3</v>
      </c>
      <c r="AK1113">
        <f t="shared" si="692"/>
        <v>2.3150140092025318E-2</v>
      </c>
      <c r="AL1113" s="5">
        <f t="shared" si="693"/>
        <v>-3.0841393787785165E-2</v>
      </c>
      <c r="AM1113" s="5">
        <f t="shared" si="694"/>
        <v>-3.8179350254056166E-3</v>
      </c>
      <c r="AN1113" s="5">
        <f t="shared" si="695"/>
        <v>-1.011170656174154E-2</v>
      </c>
      <c r="AO1113" s="5">
        <f t="shared" si="696"/>
        <v>-1.1075657110056869E-2</v>
      </c>
      <c r="AP1113" s="5">
        <f t="shared" si="697"/>
        <v>3.8194681577108369E-3</v>
      </c>
      <c r="AQ1113" s="5">
        <f t="shared" si="698"/>
        <v>-9.1290266561676603E-3</v>
      </c>
      <c r="AR1113" s="5">
        <f t="shared" si="699"/>
        <v>1.6032201350576258E-2</v>
      </c>
      <c r="AS1113" s="5">
        <f t="shared" si="700"/>
        <v>1.7466612137870374E-2</v>
      </c>
      <c r="AT1113" s="5">
        <f t="shared" si="701"/>
        <v>4.2113220372993476E-2</v>
      </c>
      <c r="AU1113" s="5">
        <f t="shared" si="702"/>
        <v>-2.0839375457478937E-2</v>
      </c>
      <c r="AV1113">
        <f t="shared" si="703"/>
        <v>1</v>
      </c>
      <c r="AW1113">
        <f t="shared" si="704"/>
        <v>0</v>
      </c>
      <c r="AX1113">
        <f t="shared" si="705"/>
        <v>0</v>
      </c>
    </row>
    <row r="1114" spans="1:50" x14ac:dyDescent="0.25">
      <c r="A1114" s="1">
        <v>43410</v>
      </c>
      <c r="B1114">
        <v>26062.240234000001</v>
      </c>
      <c r="C1114">
        <v>26159.830077999999</v>
      </c>
      <c r="D1114">
        <v>25826.689452999999</v>
      </c>
      <c r="E1114">
        <v>26120.960938</v>
      </c>
      <c r="F1114">
        <v>26120.960938</v>
      </c>
      <c r="G1114">
        <v>1562913100</v>
      </c>
      <c r="H1114" s="2">
        <f t="shared" si="707"/>
        <v>7.1939347138603171E-3</v>
      </c>
      <c r="I1114">
        <f t="shared" si="708"/>
        <v>27260.439452999999</v>
      </c>
      <c r="J1114">
        <f t="shared" si="709"/>
        <v>25092.300781000002</v>
      </c>
      <c r="K1114">
        <f t="shared" si="710"/>
        <v>26984.710938</v>
      </c>
      <c r="L1114">
        <f t="shared" si="711"/>
        <v>4.3623146855302775E-2</v>
      </c>
      <c r="M1114">
        <f t="shared" si="712"/>
        <v>-3.9380639917558802E-2</v>
      </c>
      <c r="N1114">
        <f t="shared" si="713"/>
        <v>3.3067313336985427E-2</v>
      </c>
      <c r="O1114">
        <f t="shared" si="714"/>
        <v>1</v>
      </c>
      <c r="P1114">
        <f t="shared" si="706"/>
        <v>0</v>
      </c>
      <c r="Q1114">
        <f t="shared" si="715"/>
        <v>0</v>
      </c>
      <c r="R1114">
        <f t="shared" si="716"/>
        <v>1</v>
      </c>
      <c r="S1114">
        <f t="shared" si="717"/>
        <v>0</v>
      </c>
      <c r="T1114" s="4">
        <f t="shared" si="718"/>
        <v>1.0071939347138603</v>
      </c>
      <c r="U1114" s="4">
        <f t="shared" si="719"/>
        <v>1.0071939347138603</v>
      </c>
      <c r="V1114" s="4">
        <f>PRODUCT($T$3:T1114)-1</f>
        <v>0.90073327810603132</v>
      </c>
      <c r="W1114" s="3">
        <f>PRODUCT($U$3:U1114)-1</f>
        <v>0.54322717763138084</v>
      </c>
      <c r="X1114">
        <f t="shared" si="720"/>
        <v>0.17341306571303639</v>
      </c>
      <c r="Y1114" s="1">
        <f t="shared" si="680"/>
        <v>43410</v>
      </c>
      <c r="Z1114">
        <f t="shared" si="681"/>
        <v>-1.9267983826212198E-3</v>
      </c>
      <c r="AA1114" s="5">
        <f t="shared" si="682"/>
        <v>-1.3924132879948981E-2</v>
      </c>
      <c r="AB1114" s="5">
        <f t="shared" si="683"/>
        <v>-1.1319560121658689E-3</v>
      </c>
      <c r="AC1114" s="5">
        <f t="shared" si="684"/>
        <v>7.7026807030011746E-4</v>
      </c>
      <c r="AD1114" s="5">
        <f t="shared" si="685"/>
        <v>-3.5379631365325848E-2</v>
      </c>
      <c r="AE1114" s="5">
        <f t="shared" si="686"/>
        <v>2.117918447299405E-2</v>
      </c>
      <c r="AF1114" s="5">
        <f t="shared" si="687"/>
        <v>-1.381430621903823E-2</v>
      </c>
      <c r="AG1114" s="5">
        <f t="shared" si="688"/>
        <v>6.7593547157129841E-4</v>
      </c>
      <c r="AH1114" s="5">
        <f t="shared" si="689"/>
        <v>-3.0276122664851801E-4</v>
      </c>
      <c r="AI1114" s="5">
        <f t="shared" si="690"/>
        <v>4.1976623716240002E-3</v>
      </c>
      <c r="AJ1114" s="5">
        <f t="shared" si="691"/>
        <v>2.3150140092025318E-2</v>
      </c>
      <c r="AK1114">
        <f t="shared" si="692"/>
        <v>-3.0841393787785165E-2</v>
      </c>
      <c r="AL1114" s="5">
        <f t="shared" si="693"/>
        <v>-3.8179350254056166E-3</v>
      </c>
      <c r="AM1114" s="5">
        <f t="shared" si="694"/>
        <v>-1.011170656174154E-2</v>
      </c>
      <c r="AN1114" s="5">
        <f t="shared" si="695"/>
        <v>-1.1075657110056869E-2</v>
      </c>
      <c r="AO1114" s="5">
        <f t="shared" si="696"/>
        <v>3.8194681577108369E-3</v>
      </c>
      <c r="AP1114" s="5">
        <f t="shared" si="697"/>
        <v>-9.1290266561676603E-3</v>
      </c>
      <c r="AQ1114" s="5">
        <f t="shared" si="698"/>
        <v>1.6032201350576258E-2</v>
      </c>
      <c r="AR1114" s="5">
        <f t="shared" si="699"/>
        <v>1.7466612137870374E-2</v>
      </c>
      <c r="AS1114" s="5">
        <f t="shared" si="700"/>
        <v>4.2113220372993476E-2</v>
      </c>
      <c r="AT1114" s="5">
        <f t="shared" si="701"/>
        <v>-2.0839375457478937E-2</v>
      </c>
      <c r="AU1114" s="5">
        <f t="shared" si="702"/>
        <v>7.1939347138603171E-3</v>
      </c>
      <c r="AV1114">
        <f t="shared" si="703"/>
        <v>1</v>
      </c>
      <c r="AW1114">
        <f t="shared" si="704"/>
        <v>0</v>
      </c>
      <c r="AX1114">
        <f t="shared" si="705"/>
        <v>0</v>
      </c>
    </row>
    <row r="1115" spans="1:50" x14ac:dyDescent="0.25">
      <c r="A1115" s="1">
        <v>43411</v>
      </c>
      <c r="B1115">
        <v>26125.089843999998</v>
      </c>
      <c r="C1115">
        <v>26530.869140999999</v>
      </c>
      <c r="D1115">
        <v>25920.720702999999</v>
      </c>
      <c r="E1115">
        <v>26147.689452999999</v>
      </c>
      <c r="F1115">
        <v>26147.689452999999</v>
      </c>
      <c r="G1115">
        <v>1731287400</v>
      </c>
      <c r="H1115" s="2">
        <f t="shared" si="707"/>
        <v>1.0232592538781393E-3</v>
      </c>
      <c r="I1115">
        <f t="shared" si="708"/>
        <v>27260.439452999999</v>
      </c>
      <c r="J1115">
        <f t="shared" si="709"/>
        <v>25092.300781000002</v>
      </c>
      <c r="K1115">
        <f t="shared" si="710"/>
        <v>26745.689452999999</v>
      </c>
      <c r="L1115">
        <f t="shared" si="711"/>
        <v>4.255634143124376E-2</v>
      </c>
      <c r="M1115">
        <f t="shared" si="712"/>
        <v>-4.036259776975859E-2</v>
      </c>
      <c r="N1115">
        <f t="shared" si="713"/>
        <v>2.2870089576170649E-2</v>
      </c>
      <c r="O1115">
        <f t="shared" si="714"/>
        <v>1</v>
      </c>
      <c r="P1115">
        <f t="shared" si="706"/>
        <v>0</v>
      </c>
      <c r="Q1115">
        <f t="shared" si="715"/>
        <v>0</v>
      </c>
      <c r="R1115">
        <f t="shared" si="716"/>
        <v>1</v>
      </c>
      <c r="S1115">
        <f t="shared" si="717"/>
        <v>0</v>
      </c>
      <c r="T1115" s="4">
        <f t="shared" si="718"/>
        <v>1.0010232592538781</v>
      </c>
      <c r="U1115" s="4">
        <f t="shared" si="719"/>
        <v>1.0010232592538781</v>
      </c>
      <c r="V1115" s="4">
        <f>PRODUCT($T$3:T1115)-1</f>
        <v>0.90267822102200745</v>
      </c>
      <c r="W1115" s="3">
        <f>PRODUCT($U$3:U1115)-1</f>
        <v>0.5448062991217284</v>
      </c>
      <c r="X1115">
        <f t="shared" si="720"/>
        <v>0.17461377149114887</v>
      </c>
      <c r="Y1115" s="1">
        <f t="shared" si="680"/>
        <v>43411</v>
      </c>
      <c r="Z1115">
        <f t="shared" si="681"/>
        <v>-1.3924132879948981E-2</v>
      </c>
      <c r="AA1115" s="5">
        <f t="shared" si="682"/>
        <v>-1.1319560121658689E-3</v>
      </c>
      <c r="AB1115" s="5">
        <f t="shared" si="683"/>
        <v>7.7026807030011746E-4</v>
      </c>
      <c r="AC1115" s="5">
        <f t="shared" si="684"/>
        <v>-3.5379631365325848E-2</v>
      </c>
      <c r="AD1115" s="5">
        <f t="shared" si="685"/>
        <v>2.117918447299405E-2</v>
      </c>
      <c r="AE1115" s="5">
        <f t="shared" si="686"/>
        <v>-1.381430621903823E-2</v>
      </c>
      <c r="AF1115" s="5">
        <f t="shared" si="687"/>
        <v>6.7593547157129841E-4</v>
      </c>
      <c r="AG1115" s="5">
        <f t="shared" si="688"/>
        <v>-3.0276122664851801E-4</v>
      </c>
      <c r="AH1115" s="5">
        <f t="shared" si="689"/>
        <v>4.1976623716240002E-3</v>
      </c>
      <c r="AI1115" s="5">
        <f t="shared" si="690"/>
        <v>2.3150140092025318E-2</v>
      </c>
      <c r="AJ1115" s="5">
        <f t="shared" si="691"/>
        <v>-3.0841393787785165E-2</v>
      </c>
      <c r="AK1115">
        <f t="shared" si="692"/>
        <v>-3.8179350254056166E-3</v>
      </c>
      <c r="AL1115" s="5">
        <f t="shared" si="693"/>
        <v>-1.011170656174154E-2</v>
      </c>
      <c r="AM1115" s="5">
        <f t="shared" si="694"/>
        <v>-1.1075657110056869E-2</v>
      </c>
      <c r="AN1115" s="5">
        <f t="shared" si="695"/>
        <v>3.8194681577108369E-3</v>
      </c>
      <c r="AO1115" s="5">
        <f t="shared" si="696"/>
        <v>-9.1290266561676603E-3</v>
      </c>
      <c r="AP1115" s="5">
        <f t="shared" si="697"/>
        <v>1.6032201350576258E-2</v>
      </c>
      <c r="AQ1115" s="5">
        <f t="shared" si="698"/>
        <v>1.7466612137870374E-2</v>
      </c>
      <c r="AR1115" s="5">
        <f t="shared" si="699"/>
        <v>4.2113220372993476E-2</v>
      </c>
      <c r="AS1115" s="5">
        <f t="shared" si="700"/>
        <v>-2.0839375457478937E-2</v>
      </c>
      <c r="AT1115" s="5">
        <f t="shared" si="701"/>
        <v>7.1939347138603171E-3</v>
      </c>
      <c r="AU1115" s="5">
        <f t="shared" si="702"/>
        <v>1.0232592538781393E-3</v>
      </c>
      <c r="AV1115">
        <f t="shared" si="703"/>
        <v>1</v>
      </c>
      <c r="AW1115">
        <f t="shared" si="704"/>
        <v>0</v>
      </c>
      <c r="AX1115">
        <f t="shared" si="705"/>
        <v>0</v>
      </c>
    </row>
    <row r="1116" spans="1:50" x14ac:dyDescent="0.25">
      <c r="A1116" s="1">
        <v>43412</v>
      </c>
      <c r="B1116">
        <v>26491.269531000002</v>
      </c>
      <c r="C1116">
        <v>26491.269531000002</v>
      </c>
      <c r="D1116">
        <v>26141.25</v>
      </c>
      <c r="E1116">
        <v>26227.720702999999</v>
      </c>
      <c r="F1116">
        <v>26227.720702999999</v>
      </c>
      <c r="G1116">
        <v>1654626400</v>
      </c>
      <c r="H1116" s="2">
        <f t="shared" si="707"/>
        <v>3.0607388902892385E-3</v>
      </c>
      <c r="I1116">
        <f t="shared" si="708"/>
        <v>27260.439452999999</v>
      </c>
      <c r="J1116">
        <f t="shared" si="709"/>
        <v>25092.300781000002</v>
      </c>
      <c r="K1116">
        <f t="shared" si="710"/>
        <v>26016.089843999998</v>
      </c>
      <c r="L1116">
        <f t="shared" si="711"/>
        <v>3.9375085684890454E-2</v>
      </c>
      <c r="M1116">
        <f t="shared" si="712"/>
        <v>-4.3290834718631266E-2</v>
      </c>
      <c r="N1116">
        <f t="shared" si="713"/>
        <v>-8.0689763855764651E-3</v>
      </c>
      <c r="O1116">
        <f t="shared" si="714"/>
        <v>0</v>
      </c>
      <c r="P1116">
        <f t="shared" si="706"/>
        <v>1</v>
      </c>
      <c r="Q1116">
        <f t="shared" si="715"/>
        <v>0</v>
      </c>
      <c r="R1116">
        <f t="shared" si="716"/>
        <v>1</v>
      </c>
      <c r="S1116">
        <f t="shared" si="717"/>
        <v>0</v>
      </c>
      <c r="T1116" s="4">
        <f t="shared" si="718"/>
        <v>1.0030607388902892</v>
      </c>
      <c r="U1116" s="4">
        <f t="shared" si="719"/>
        <v>1.0030607388902892</v>
      </c>
      <c r="V1116" s="4">
        <f>PRODUCT($T$3:T1116)-1</f>
        <v>0.90850182224879594</v>
      </c>
      <c r="W1116" s="3">
        <f>PRODUCT($U$3:U1116)-1</f>
        <v>0.54953454783941402</v>
      </c>
      <c r="X1116">
        <f t="shared" si="720"/>
        <v>0.17820895754262089</v>
      </c>
      <c r="Y1116" s="1">
        <f t="shared" si="680"/>
        <v>43412</v>
      </c>
      <c r="Z1116">
        <f t="shared" si="681"/>
        <v>-1.1319560121658689E-3</v>
      </c>
      <c r="AA1116" s="5">
        <f t="shared" si="682"/>
        <v>7.7026807030011746E-4</v>
      </c>
      <c r="AB1116" s="5">
        <f t="shared" si="683"/>
        <v>-3.5379631365325848E-2</v>
      </c>
      <c r="AC1116" s="5">
        <f t="shared" si="684"/>
        <v>2.117918447299405E-2</v>
      </c>
      <c r="AD1116" s="5">
        <f t="shared" si="685"/>
        <v>-1.381430621903823E-2</v>
      </c>
      <c r="AE1116" s="5">
        <f t="shared" si="686"/>
        <v>6.7593547157129841E-4</v>
      </c>
      <c r="AF1116" s="5">
        <f t="shared" si="687"/>
        <v>-3.0276122664851801E-4</v>
      </c>
      <c r="AG1116" s="5">
        <f t="shared" si="688"/>
        <v>4.1976623716240002E-3</v>
      </c>
      <c r="AH1116" s="5">
        <f t="shared" si="689"/>
        <v>2.3150140092025318E-2</v>
      </c>
      <c r="AI1116" s="5">
        <f t="shared" si="690"/>
        <v>-3.0841393787785165E-2</v>
      </c>
      <c r="AJ1116" s="5">
        <f t="shared" si="691"/>
        <v>-3.8179350254056166E-3</v>
      </c>
      <c r="AK1116">
        <f t="shared" si="692"/>
        <v>-1.011170656174154E-2</v>
      </c>
      <c r="AL1116" s="5">
        <f t="shared" si="693"/>
        <v>-1.1075657110056869E-2</v>
      </c>
      <c r="AM1116" s="5">
        <f t="shared" si="694"/>
        <v>3.8194681577108369E-3</v>
      </c>
      <c r="AN1116" s="5">
        <f t="shared" si="695"/>
        <v>-9.1290266561676603E-3</v>
      </c>
      <c r="AO1116" s="5">
        <f t="shared" si="696"/>
        <v>1.6032201350576258E-2</v>
      </c>
      <c r="AP1116" s="5">
        <f t="shared" si="697"/>
        <v>1.7466612137870374E-2</v>
      </c>
      <c r="AQ1116" s="5">
        <f t="shared" si="698"/>
        <v>4.2113220372993476E-2</v>
      </c>
      <c r="AR1116" s="5">
        <f t="shared" si="699"/>
        <v>-2.0839375457478937E-2</v>
      </c>
      <c r="AS1116" s="5">
        <f t="shared" si="700"/>
        <v>7.1939347138603171E-3</v>
      </c>
      <c r="AT1116" s="5">
        <f t="shared" si="701"/>
        <v>1.0232592538781393E-3</v>
      </c>
      <c r="AU1116" s="5">
        <f t="shared" si="702"/>
        <v>3.0607388902892385E-3</v>
      </c>
      <c r="AV1116">
        <f t="shared" si="703"/>
        <v>0</v>
      </c>
      <c r="AW1116">
        <f t="shared" si="704"/>
        <v>1</v>
      </c>
      <c r="AX1116">
        <f t="shared" si="705"/>
        <v>0</v>
      </c>
    </row>
    <row r="1117" spans="1:50" x14ac:dyDescent="0.25">
      <c r="A1117" s="1">
        <v>43413</v>
      </c>
      <c r="B1117">
        <v>25925.089843999998</v>
      </c>
      <c r="C1117">
        <v>25925.089843999998</v>
      </c>
      <c r="D1117">
        <v>25475.320313</v>
      </c>
      <c r="E1117">
        <v>25601.919922000001</v>
      </c>
      <c r="F1117">
        <v>25601.919922000001</v>
      </c>
      <c r="G1117">
        <v>1839798600</v>
      </c>
      <c r="H1117" s="2">
        <f t="shared" si="707"/>
        <v>-2.3860280810768963E-2</v>
      </c>
      <c r="I1117">
        <f t="shared" si="708"/>
        <v>27260.439452999999</v>
      </c>
      <c r="J1117">
        <f t="shared" si="709"/>
        <v>25092.300781000002</v>
      </c>
      <c r="K1117">
        <f t="shared" si="710"/>
        <v>26055.779297000001</v>
      </c>
      <c r="L1117">
        <f t="shared" si="711"/>
        <v>6.478106079750745E-2</v>
      </c>
      <c r="M1117">
        <f t="shared" si="712"/>
        <v>-1.9905504843098831E-2</v>
      </c>
      <c r="N1117">
        <f t="shared" si="713"/>
        <v>1.7727552323526963E-2</v>
      </c>
      <c r="O1117">
        <f t="shared" si="714"/>
        <v>1</v>
      </c>
      <c r="P1117">
        <f t="shared" si="706"/>
        <v>0</v>
      </c>
      <c r="Q1117">
        <f t="shared" si="715"/>
        <v>0</v>
      </c>
      <c r="R1117">
        <f t="shared" si="716"/>
        <v>1</v>
      </c>
      <c r="S1117">
        <f t="shared" si="717"/>
        <v>0</v>
      </c>
      <c r="T1117" s="4">
        <f t="shared" si="718"/>
        <v>0.97613971918923104</v>
      </c>
      <c r="U1117" s="4">
        <f t="shared" si="719"/>
        <v>0.97613971918923104</v>
      </c>
      <c r="V1117" s="4">
        <f>PRODUCT($T$3:T1117)-1</f>
        <v>0.86296443284207536</v>
      </c>
      <c r="W1117" s="3">
        <f>PRODUCT($U$3:U1117)-1</f>
        <v>0.5125622184019778</v>
      </c>
      <c r="X1117">
        <f t="shared" si="720"/>
        <v>0.15009656096189072</v>
      </c>
      <c r="Y1117" s="1">
        <f t="shared" si="680"/>
        <v>43413</v>
      </c>
      <c r="Z1117">
        <f t="shared" si="681"/>
        <v>7.7026807030011746E-4</v>
      </c>
      <c r="AA1117" s="5">
        <f t="shared" si="682"/>
        <v>-3.5379631365325848E-2</v>
      </c>
      <c r="AB1117" s="5">
        <f t="shared" si="683"/>
        <v>2.117918447299405E-2</v>
      </c>
      <c r="AC1117" s="5">
        <f t="shared" si="684"/>
        <v>-1.381430621903823E-2</v>
      </c>
      <c r="AD1117" s="5">
        <f t="shared" si="685"/>
        <v>6.7593547157129841E-4</v>
      </c>
      <c r="AE1117" s="5">
        <f t="shared" si="686"/>
        <v>-3.0276122664851801E-4</v>
      </c>
      <c r="AF1117" s="5">
        <f t="shared" si="687"/>
        <v>4.1976623716240002E-3</v>
      </c>
      <c r="AG1117" s="5">
        <f t="shared" si="688"/>
        <v>2.3150140092025318E-2</v>
      </c>
      <c r="AH1117" s="5">
        <f t="shared" si="689"/>
        <v>-3.0841393787785165E-2</v>
      </c>
      <c r="AI1117" s="5">
        <f t="shared" si="690"/>
        <v>-3.8179350254056166E-3</v>
      </c>
      <c r="AJ1117" s="5">
        <f t="shared" si="691"/>
        <v>-1.011170656174154E-2</v>
      </c>
      <c r="AK1117">
        <f t="shared" si="692"/>
        <v>-1.1075657110056869E-2</v>
      </c>
      <c r="AL1117" s="5">
        <f t="shared" si="693"/>
        <v>3.8194681577108369E-3</v>
      </c>
      <c r="AM1117" s="5">
        <f t="shared" si="694"/>
        <v>-9.1290266561676603E-3</v>
      </c>
      <c r="AN1117" s="5">
        <f t="shared" si="695"/>
        <v>1.6032201350576258E-2</v>
      </c>
      <c r="AO1117" s="5">
        <f t="shared" si="696"/>
        <v>1.7466612137870374E-2</v>
      </c>
      <c r="AP1117" s="5">
        <f t="shared" si="697"/>
        <v>4.2113220372993476E-2</v>
      </c>
      <c r="AQ1117" s="5">
        <f t="shared" si="698"/>
        <v>-2.0839375457478937E-2</v>
      </c>
      <c r="AR1117" s="5">
        <f t="shared" si="699"/>
        <v>7.1939347138603171E-3</v>
      </c>
      <c r="AS1117" s="5">
        <f t="shared" si="700"/>
        <v>1.0232592538781393E-3</v>
      </c>
      <c r="AT1117" s="5">
        <f t="shared" si="701"/>
        <v>3.0607388902892385E-3</v>
      </c>
      <c r="AU1117" s="5">
        <f t="shared" si="702"/>
        <v>-2.3860280810768963E-2</v>
      </c>
      <c r="AV1117">
        <f t="shared" si="703"/>
        <v>1</v>
      </c>
      <c r="AW1117">
        <f t="shared" si="704"/>
        <v>0</v>
      </c>
      <c r="AX1117">
        <f t="shared" si="705"/>
        <v>0</v>
      </c>
    </row>
    <row r="1118" spans="1:50" x14ac:dyDescent="0.25">
      <c r="A1118" s="1">
        <v>43416</v>
      </c>
      <c r="B1118">
        <v>25576.279297000001</v>
      </c>
      <c r="C1118">
        <v>25765.960938</v>
      </c>
      <c r="D1118">
        <v>25505.330077999999</v>
      </c>
      <c r="E1118">
        <v>25633.179688</v>
      </c>
      <c r="F1118">
        <v>25633.179688</v>
      </c>
      <c r="G1118">
        <v>1171178800</v>
      </c>
      <c r="H1118" s="2">
        <f t="shared" si="707"/>
        <v>1.2209930386173351E-3</v>
      </c>
      <c r="I1118">
        <f t="shared" si="708"/>
        <v>27260.439452999999</v>
      </c>
      <c r="J1118">
        <f t="shared" si="709"/>
        <v>25092.300781000002</v>
      </c>
      <c r="K1118">
        <f t="shared" si="710"/>
        <v>25570.890625</v>
      </c>
      <c r="L1118">
        <f t="shared" si="711"/>
        <v>6.3482555999940571E-2</v>
      </c>
      <c r="M1118">
        <f t="shared" si="712"/>
        <v>-2.1100734032352908E-2</v>
      </c>
      <c r="N1118">
        <f t="shared" si="713"/>
        <v>-2.4300170231772444E-3</v>
      </c>
      <c r="O1118">
        <f t="shared" si="714"/>
        <v>0</v>
      </c>
      <c r="P1118">
        <f t="shared" si="706"/>
        <v>1</v>
      </c>
      <c r="Q1118">
        <f t="shared" si="715"/>
        <v>0</v>
      </c>
      <c r="R1118">
        <f t="shared" si="716"/>
        <v>1</v>
      </c>
      <c r="S1118">
        <f t="shared" si="717"/>
        <v>0</v>
      </c>
      <c r="T1118" s="4">
        <f t="shared" si="718"/>
        <v>1.0012209930386173</v>
      </c>
      <c r="U1118" s="4">
        <f t="shared" si="719"/>
        <v>1.0012209930386173</v>
      </c>
      <c r="V1118" s="4">
        <f>PRODUCT($T$3:T1118)-1</f>
        <v>0.86523909944576727</v>
      </c>
      <c r="W1118" s="3">
        <f>PRODUCT($U$3:U1118)-1</f>
        <v>0.51440904634112217</v>
      </c>
      <c r="X1118">
        <f t="shared" si="720"/>
        <v>0.15150082085656291</v>
      </c>
      <c r="Y1118" s="1">
        <f t="shared" si="680"/>
        <v>43416</v>
      </c>
      <c r="Z1118">
        <f t="shared" si="681"/>
        <v>-3.5379631365325848E-2</v>
      </c>
      <c r="AA1118" s="5">
        <f t="shared" si="682"/>
        <v>2.117918447299405E-2</v>
      </c>
      <c r="AB1118" s="5">
        <f t="shared" si="683"/>
        <v>-1.381430621903823E-2</v>
      </c>
      <c r="AC1118" s="5">
        <f t="shared" si="684"/>
        <v>6.7593547157129841E-4</v>
      </c>
      <c r="AD1118" s="5">
        <f t="shared" si="685"/>
        <v>-3.0276122664851801E-4</v>
      </c>
      <c r="AE1118" s="5">
        <f t="shared" si="686"/>
        <v>4.1976623716240002E-3</v>
      </c>
      <c r="AF1118" s="5">
        <f t="shared" si="687"/>
        <v>2.3150140092025318E-2</v>
      </c>
      <c r="AG1118" s="5">
        <f t="shared" si="688"/>
        <v>-3.0841393787785165E-2</v>
      </c>
      <c r="AH1118" s="5">
        <f t="shared" si="689"/>
        <v>-3.8179350254056166E-3</v>
      </c>
      <c r="AI1118" s="5">
        <f t="shared" si="690"/>
        <v>-1.011170656174154E-2</v>
      </c>
      <c r="AJ1118" s="5">
        <f t="shared" si="691"/>
        <v>-1.1075657110056869E-2</v>
      </c>
      <c r="AK1118">
        <f t="shared" si="692"/>
        <v>3.8194681577108369E-3</v>
      </c>
      <c r="AL1118" s="5">
        <f t="shared" si="693"/>
        <v>-9.1290266561676603E-3</v>
      </c>
      <c r="AM1118" s="5">
        <f t="shared" si="694"/>
        <v>1.6032201350576258E-2</v>
      </c>
      <c r="AN1118" s="5">
        <f t="shared" si="695"/>
        <v>1.7466612137870374E-2</v>
      </c>
      <c r="AO1118" s="5">
        <f t="shared" si="696"/>
        <v>4.2113220372993476E-2</v>
      </c>
      <c r="AP1118" s="5">
        <f t="shared" si="697"/>
        <v>-2.0839375457478937E-2</v>
      </c>
      <c r="AQ1118" s="5">
        <f t="shared" si="698"/>
        <v>7.1939347138603171E-3</v>
      </c>
      <c r="AR1118" s="5">
        <f t="shared" si="699"/>
        <v>1.0232592538781393E-3</v>
      </c>
      <c r="AS1118" s="5">
        <f t="shared" si="700"/>
        <v>3.0607388902892385E-3</v>
      </c>
      <c r="AT1118" s="5">
        <f t="shared" si="701"/>
        <v>-2.3860280810768963E-2</v>
      </c>
      <c r="AU1118" s="5">
        <f t="shared" si="702"/>
        <v>1.2209930386173351E-3</v>
      </c>
      <c r="AV1118">
        <f t="shared" si="703"/>
        <v>0</v>
      </c>
      <c r="AW1118">
        <f t="shared" si="704"/>
        <v>1</v>
      </c>
      <c r="AX1118">
        <f t="shared" si="705"/>
        <v>0</v>
      </c>
    </row>
    <row r="1119" spans="1:50" x14ac:dyDescent="0.25">
      <c r="A1119" s="1">
        <v>43417</v>
      </c>
      <c r="B1119">
        <v>25092.300781000002</v>
      </c>
      <c r="C1119">
        <v>25792.869140999999</v>
      </c>
      <c r="D1119">
        <v>25092.300781000002</v>
      </c>
      <c r="E1119">
        <v>25792.869140999999</v>
      </c>
      <c r="F1119">
        <v>25792.869140999999</v>
      </c>
      <c r="G1119">
        <v>1689989400</v>
      </c>
      <c r="H1119" s="2">
        <f t="shared" si="707"/>
        <v>6.2297949354583881E-3</v>
      </c>
      <c r="I1119">
        <f t="shared" si="708"/>
        <v>27260.439452999999</v>
      </c>
      <c r="J1119">
        <f t="shared" si="709"/>
        <v>25489.859375</v>
      </c>
      <c r="K1119">
        <f t="shared" si="710"/>
        <v>25623.400390999999</v>
      </c>
      <c r="L1119">
        <f t="shared" si="711"/>
        <v>5.6898296346069133E-2</v>
      </c>
      <c r="M1119">
        <f t="shared" si="712"/>
        <v>-1.1747811549911669E-2</v>
      </c>
      <c r="N1119">
        <f t="shared" si="713"/>
        <v>-6.5703721859549091E-3</v>
      </c>
      <c r="O1119">
        <f t="shared" si="714"/>
        <v>0</v>
      </c>
      <c r="P1119">
        <f t="shared" si="706"/>
        <v>1</v>
      </c>
      <c r="Q1119">
        <f t="shared" si="715"/>
        <v>0</v>
      </c>
      <c r="R1119">
        <f t="shared" si="716"/>
        <v>1</v>
      </c>
      <c r="S1119">
        <f t="shared" si="717"/>
        <v>0</v>
      </c>
      <c r="T1119" s="4">
        <f t="shared" si="718"/>
        <v>1.0062297949354584</v>
      </c>
      <c r="U1119" s="4">
        <f t="shared" si="719"/>
        <v>1.0062297949354584</v>
      </c>
      <c r="V1119" s="4">
        <f>PRODUCT($T$3:T1119)-1</f>
        <v>0.8768591565409134</v>
      </c>
      <c r="W1119" s="3">
        <f>PRODUCT($U$3:U1119)-1</f>
        <v>0.52384350414823055</v>
      </c>
      <c r="X1119">
        <f t="shared" si="720"/>
        <v>0.1586744348385114</v>
      </c>
      <c r="Y1119" s="1">
        <f t="shared" si="680"/>
        <v>43417</v>
      </c>
      <c r="Z1119">
        <f t="shared" si="681"/>
        <v>2.117918447299405E-2</v>
      </c>
      <c r="AA1119" s="5">
        <f t="shared" si="682"/>
        <v>-1.381430621903823E-2</v>
      </c>
      <c r="AB1119" s="5">
        <f t="shared" si="683"/>
        <v>6.7593547157129841E-4</v>
      </c>
      <c r="AC1119" s="5">
        <f t="shared" si="684"/>
        <v>-3.0276122664851801E-4</v>
      </c>
      <c r="AD1119" s="5">
        <f t="shared" si="685"/>
        <v>4.1976623716240002E-3</v>
      </c>
      <c r="AE1119" s="5">
        <f t="shared" si="686"/>
        <v>2.3150140092025318E-2</v>
      </c>
      <c r="AF1119" s="5">
        <f t="shared" si="687"/>
        <v>-3.0841393787785165E-2</v>
      </c>
      <c r="AG1119" s="5">
        <f t="shared" si="688"/>
        <v>-3.8179350254056166E-3</v>
      </c>
      <c r="AH1119" s="5">
        <f t="shared" si="689"/>
        <v>-1.011170656174154E-2</v>
      </c>
      <c r="AI1119" s="5">
        <f t="shared" si="690"/>
        <v>-1.1075657110056869E-2</v>
      </c>
      <c r="AJ1119" s="5">
        <f t="shared" si="691"/>
        <v>3.8194681577108369E-3</v>
      </c>
      <c r="AK1119">
        <f t="shared" si="692"/>
        <v>-9.1290266561676603E-3</v>
      </c>
      <c r="AL1119" s="5">
        <f t="shared" si="693"/>
        <v>1.6032201350576258E-2</v>
      </c>
      <c r="AM1119" s="5">
        <f t="shared" si="694"/>
        <v>1.7466612137870374E-2</v>
      </c>
      <c r="AN1119" s="5">
        <f t="shared" si="695"/>
        <v>4.2113220372993476E-2</v>
      </c>
      <c r="AO1119" s="5">
        <f t="shared" si="696"/>
        <v>-2.0839375457478937E-2</v>
      </c>
      <c r="AP1119" s="5">
        <f t="shared" si="697"/>
        <v>7.1939347138603171E-3</v>
      </c>
      <c r="AQ1119" s="5">
        <f t="shared" si="698"/>
        <v>1.0232592538781393E-3</v>
      </c>
      <c r="AR1119" s="5">
        <f t="shared" si="699"/>
        <v>3.0607388902892385E-3</v>
      </c>
      <c r="AS1119" s="5">
        <f t="shared" si="700"/>
        <v>-2.3860280810768963E-2</v>
      </c>
      <c r="AT1119" s="5">
        <f t="shared" si="701"/>
        <v>1.2209930386173351E-3</v>
      </c>
      <c r="AU1119" s="5">
        <f t="shared" si="702"/>
        <v>6.2297949354583881E-3</v>
      </c>
      <c r="AV1119">
        <f t="shared" si="703"/>
        <v>0</v>
      </c>
      <c r="AW1119">
        <f t="shared" si="704"/>
        <v>1</v>
      </c>
      <c r="AX1119">
        <f t="shared" si="705"/>
        <v>0</v>
      </c>
    </row>
    <row r="1120" spans="1:50" x14ac:dyDescent="0.25">
      <c r="A1120" s="1">
        <v>43418</v>
      </c>
      <c r="B1120">
        <v>25874.359375</v>
      </c>
      <c r="C1120">
        <v>25874.359375</v>
      </c>
      <c r="D1120">
        <v>25489.859375</v>
      </c>
      <c r="E1120">
        <v>25654.429688</v>
      </c>
      <c r="F1120">
        <v>25654.429688</v>
      </c>
      <c r="G1120">
        <v>1431673200</v>
      </c>
      <c r="H1120" s="2">
        <f t="shared" si="707"/>
        <v>-5.3673537535976479E-3</v>
      </c>
      <c r="I1120">
        <f t="shared" si="708"/>
        <v>27260.439452999999</v>
      </c>
      <c r="J1120">
        <f t="shared" si="709"/>
        <v>25494.509765999999</v>
      </c>
      <c r="K1120">
        <f t="shared" si="710"/>
        <v>26013.359375</v>
      </c>
      <c r="L1120">
        <f t="shared" si="711"/>
        <v>6.2601655329380446E-2</v>
      </c>
      <c r="M1120">
        <f t="shared" si="712"/>
        <v>-6.233618285219733E-3</v>
      </c>
      <c r="N1120">
        <f t="shared" si="713"/>
        <v>1.3990943917490117E-2</v>
      </c>
      <c r="O1120">
        <f t="shared" si="714"/>
        <v>1</v>
      </c>
      <c r="P1120">
        <f t="shared" si="706"/>
        <v>0</v>
      </c>
      <c r="Q1120">
        <f t="shared" si="715"/>
        <v>0</v>
      </c>
      <c r="R1120">
        <f t="shared" si="716"/>
        <v>1</v>
      </c>
      <c r="S1120">
        <f t="shared" si="717"/>
        <v>0</v>
      </c>
      <c r="T1120" s="4">
        <f t="shared" si="718"/>
        <v>0.99463264624640235</v>
      </c>
      <c r="U1120" s="4">
        <f t="shared" si="719"/>
        <v>0.99463264624640235</v>
      </c>
      <c r="V1120" s="4">
        <f>PRODUCT($T$3:T1120)-1</f>
        <v>0.8667853895020794</v>
      </c>
      <c r="W1120" s="3">
        <f>PRODUCT($U$3:U1120)-1</f>
        <v>0.51566449699634509</v>
      </c>
      <c r="X1120">
        <f t="shared" si="720"/>
        <v>0.15245541926148332</v>
      </c>
      <c r="Y1120" s="1">
        <f t="shared" si="680"/>
        <v>43418</v>
      </c>
      <c r="Z1120">
        <f t="shared" si="681"/>
        <v>-1.381430621903823E-2</v>
      </c>
      <c r="AA1120" s="5">
        <f t="shared" si="682"/>
        <v>6.7593547157129841E-4</v>
      </c>
      <c r="AB1120" s="5">
        <f t="shared" si="683"/>
        <v>-3.0276122664851801E-4</v>
      </c>
      <c r="AC1120" s="5">
        <f t="shared" si="684"/>
        <v>4.1976623716240002E-3</v>
      </c>
      <c r="AD1120" s="5">
        <f t="shared" si="685"/>
        <v>2.3150140092025318E-2</v>
      </c>
      <c r="AE1120" s="5">
        <f t="shared" si="686"/>
        <v>-3.0841393787785165E-2</v>
      </c>
      <c r="AF1120" s="5">
        <f t="shared" si="687"/>
        <v>-3.8179350254056166E-3</v>
      </c>
      <c r="AG1120" s="5">
        <f t="shared" si="688"/>
        <v>-1.011170656174154E-2</v>
      </c>
      <c r="AH1120" s="5">
        <f t="shared" si="689"/>
        <v>-1.1075657110056869E-2</v>
      </c>
      <c r="AI1120" s="5">
        <f t="shared" si="690"/>
        <v>3.8194681577108369E-3</v>
      </c>
      <c r="AJ1120" s="5">
        <f t="shared" si="691"/>
        <v>-9.1290266561676603E-3</v>
      </c>
      <c r="AK1120">
        <f t="shared" si="692"/>
        <v>1.6032201350576258E-2</v>
      </c>
      <c r="AL1120" s="5">
        <f t="shared" si="693"/>
        <v>1.7466612137870374E-2</v>
      </c>
      <c r="AM1120" s="5">
        <f t="shared" si="694"/>
        <v>4.2113220372993476E-2</v>
      </c>
      <c r="AN1120" s="5">
        <f t="shared" si="695"/>
        <v>-2.0839375457478937E-2</v>
      </c>
      <c r="AO1120" s="5">
        <f t="shared" si="696"/>
        <v>7.1939347138603171E-3</v>
      </c>
      <c r="AP1120" s="5">
        <f t="shared" si="697"/>
        <v>1.0232592538781393E-3</v>
      </c>
      <c r="AQ1120" s="5">
        <f t="shared" si="698"/>
        <v>3.0607388902892385E-3</v>
      </c>
      <c r="AR1120" s="5">
        <f t="shared" si="699"/>
        <v>-2.3860280810768963E-2</v>
      </c>
      <c r="AS1120" s="5">
        <f t="shared" si="700"/>
        <v>1.2209930386173351E-3</v>
      </c>
      <c r="AT1120" s="5">
        <f t="shared" si="701"/>
        <v>6.2297949354583881E-3</v>
      </c>
      <c r="AU1120" s="5">
        <f t="shared" si="702"/>
        <v>-5.3673537535976479E-3</v>
      </c>
      <c r="AV1120">
        <f t="shared" si="703"/>
        <v>1</v>
      </c>
      <c r="AW1120">
        <f t="shared" si="704"/>
        <v>0</v>
      </c>
      <c r="AX1120">
        <f t="shared" si="705"/>
        <v>0</v>
      </c>
    </row>
    <row r="1121" spans="1:50" x14ac:dyDescent="0.25">
      <c r="A1121" s="1">
        <v>43419</v>
      </c>
      <c r="B1121">
        <v>25862.179688</v>
      </c>
      <c r="C1121">
        <v>26127.140625</v>
      </c>
      <c r="D1121">
        <v>25611.720702999999</v>
      </c>
      <c r="E1121">
        <v>26103.339843999998</v>
      </c>
      <c r="F1121">
        <v>26103.339843999998</v>
      </c>
      <c r="G1121">
        <v>1534457400</v>
      </c>
      <c r="H1121" s="2">
        <f t="shared" si="707"/>
        <v>1.7498348685177634E-2</v>
      </c>
      <c r="I1121">
        <f t="shared" si="708"/>
        <v>27260.439452999999</v>
      </c>
      <c r="J1121">
        <f t="shared" si="709"/>
        <v>25494.509765999999</v>
      </c>
      <c r="K1121">
        <f t="shared" si="710"/>
        <v>26314.769531000002</v>
      </c>
      <c r="L1121">
        <f t="shared" si="711"/>
        <v>4.4327646037446211E-2</v>
      </c>
      <c r="M1121">
        <f t="shared" si="712"/>
        <v>-2.3323838314886824E-2</v>
      </c>
      <c r="N1121">
        <f t="shared" si="713"/>
        <v>8.0997178239856638E-3</v>
      </c>
      <c r="O1121">
        <f t="shared" si="714"/>
        <v>0</v>
      </c>
      <c r="P1121">
        <f t="shared" si="706"/>
        <v>1</v>
      </c>
      <c r="Q1121">
        <f t="shared" si="715"/>
        <v>0</v>
      </c>
      <c r="R1121">
        <f t="shared" si="716"/>
        <v>1</v>
      </c>
      <c r="S1121">
        <f t="shared" si="717"/>
        <v>0</v>
      </c>
      <c r="T1121" s="4">
        <f t="shared" si="718"/>
        <v>1.0174983486851776</v>
      </c>
      <c r="U1121" s="4">
        <f t="shared" si="719"/>
        <v>1.0174983486851776</v>
      </c>
      <c r="V1121" s="4">
        <f>PRODUCT($T$3:T1121)-1</f>
        <v>0.89945105116798185</v>
      </c>
      <c r="W1121" s="3">
        <f>PRODUCT($U$3:U1121)-1</f>
        <v>0.54218612285453149</v>
      </c>
      <c r="X1121">
        <f t="shared" si="720"/>
        <v>0.17262148603184335</v>
      </c>
      <c r="Y1121" s="1">
        <f t="shared" si="680"/>
        <v>43419</v>
      </c>
      <c r="Z1121">
        <f t="shared" si="681"/>
        <v>6.7593547157129841E-4</v>
      </c>
      <c r="AA1121" s="5">
        <f t="shared" si="682"/>
        <v>-3.0276122664851801E-4</v>
      </c>
      <c r="AB1121" s="5">
        <f t="shared" si="683"/>
        <v>4.1976623716240002E-3</v>
      </c>
      <c r="AC1121" s="5">
        <f t="shared" si="684"/>
        <v>2.3150140092025318E-2</v>
      </c>
      <c r="AD1121" s="5">
        <f t="shared" si="685"/>
        <v>-3.0841393787785165E-2</v>
      </c>
      <c r="AE1121" s="5">
        <f t="shared" si="686"/>
        <v>-3.8179350254056166E-3</v>
      </c>
      <c r="AF1121" s="5">
        <f t="shared" si="687"/>
        <v>-1.011170656174154E-2</v>
      </c>
      <c r="AG1121" s="5">
        <f t="shared" si="688"/>
        <v>-1.1075657110056869E-2</v>
      </c>
      <c r="AH1121" s="5">
        <f t="shared" si="689"/>
        <v>3.8194681577108369E-3</v>
      </c>
      <c r="AI1121" s="5">
        <f t="shared" si="690"/>
        <v>-9.1290266561676603E-3</v>
      </c>
      <c r="AJ1121" s="5">
        <f t="shared" si="691"/>
        <v>1.6032201350576258E-2</v>
      </c>
      <c r="AK1121">
        <f t="shared" si="692"/>
        <v>1.7466612137870374E-2</v>
      </c>
      <c r="AL1121" s="5">
        <f t="shared" si="693"/>
        <v>4.2113220372993476E-2</v>
      </c>
      <c r="AM1121" s="5">
        <f t="shared" si="694"/>
        <v>-2.0839375457478937E-2</v>
      </c>
      <c r="AN1121" s="5">
        <f t="shared" si="695"/>
        <v>7.1939347138603171E-3</v>
      </c>
      <c r="AO1121" s="5">
        <f t="shared" si="696"/>
        <v>1.0232592538781393E-3</v>
      </c>
      <c r="AP1121" s="5">
        <f t="shared" si="697"/>
        <v>3.0607388902892385E-3</v>
      </c>
      <c r="AQ1121" s="5">
        <f t="shared" si="698"/>
        <v>-2.3860280810768963E-2</v>
      </c>
      <c r="AR1121" s="5">
        <f t="shared" si="699"/>
        <v>1.2209930386173351E-3</v>
      </c>
      <c r="AS1121" s="5">
        <f t="shared" si="700"/>
        <v>6.2297949354583881E-3</v>
      </c>
      <c r="AT1121" s="5">
        <f t="shared" si="701"/>
        <v>-5.3673537535976479E-3</v>
      </c>
      <c r="AU1121" s="5">
        <f t="shared" si="702"/>
        <v>1.7498348685177634E-2</v>
      </c>
      <c r="AV1121">
        <f t="shared" si="703"/>
        <v>0</v>
      </c>
      <c r="AW1121">
        <f t="shared" si="704"/>
        <v>1</v>
      </c>
      <c r="AX1121">
        <f t="shared" si="705"/>
        <v>0</v>
      </c>
    </row>
    <row r="1122" spans="1:50" x14ac:dyDescent="0.25">
      <c r="A1122" s="1">
        <v>43420</v>
      </c>
      <c r="B1122">
        <v>26041.560547000001</v>
      </c>
      <c r="C1122">
        <v>26197.310547000001</v>
      </c>
      <c r="D1122">
        <v>25850.039063</v>
      </c>
      <c r="E1122">
        <v>26183.529297000001</v>
      </c>
      <c r="F1122">
        <v>26183.529297000001</v>
      </c>
      <c r="G1122">
        <v>1330024100</v>
      </c>
      <c r="H1122" s="2">
        <f t="shared" si="707"/>
        <v>3.0719997318058301E-3</v>
      </c>
      <c r="I1122">
        <f t="shared" si="708"/>
        <v>27260.439452999999</v>
      </c>
      <c r="J1122">
        <f t="shared" si="709"/>
        <v>25494.509765999999</v>
      </c>
      <c r="K1122">
        <f t="shared" si="710"/>
        <v>26061.470702999999</v>
      </c>
      <c r="L1122">
        <f t="shared" si="711"/>
        <v>4.1129297115930941E-2</v>
      </c>
      <c r="M1122">
        <f t="shared" si="712"/>
        <v>-2.6314998378730636E-2</v>
      </c>
      <c r="N1122">
        <f t="shared" si="713"/>
        <v>-4.6616555245662106E-3</v>
      </c>
      <c r="O1122">
        <f t="shared" si="714"/>
        <v>0</v>
      </c>
      <c r="P1122">
        <f t="shared" si="706"/>
        <v>1</v>
      </c>
      <c r="Q1122">
        <f t="shared" si="715"/>
        <v>0</v>
      </c>
      <c r="R1122">
        <f t="shared" si="716"/>
        <v>1</v>
      </c>
      <c r="S1122">
        <f t="shared" si="717"/>
        <v>0</v>
      </c>
      <c r="T1122" s="4">
        <f t="shared" si="718"/>
        <v>1.0030719997318058</v>
      </c>
      <c r="U1122" s="4">
        <f t="shared" si="719"/>
        <v>1.0030719997318058</v>
      </c>
      <c r="V1122" s="4">
        <f>PRODUCT($T$3:T1122)-1</f>
        <v>0.90528616428774811</v>
      </c>
      <c r="W1122" s="3">
        <f>PRODUCT($U$3:U1122)-1</f>
        <v>0.54692371821033525</v>
      </c>
      <c r="X1122">
        <f t="shared" si="720"/>
        <v>0.17622377892244279</v>
      </c>
      <c r="Y1122" s="1">
        <f t="shared" ref="Y1122:Y1185" si="721">A1122</f>
        <v>43420</v>
      </c>
      <c r="Z1122">
        <f t="shared" ref="Z1122:Z1185" si="722">$H1101</f>
        <v>-3.0276122664851801E-4</v>
      </c>
      <c r="AA1122" s="5">
        <f t="shared" ref="AA1122:AA1185" si="723">$H1102</f>
        <v>4.1976623716240002E-3</v>
      </c>
      <c r="AB1122" s="5">
        <f t="shared" ref="AB1122:AB1185" si="724">$H1103</f>
        <v>2.3150140092025318E-2</v>
      </c>
      <c r="AC1122" s="5">
        <f t="shared" ref="AC1122:AC1185" si="725">$H1104</f>
        <v>-3.0841393787785165E-2</v>
      </c>
      <c r="AD1122" s="5">
        <f t="shared" ref="AD1122:AD1185" si="726">$H1105</f>
        <v>-3.8179350254056166E-3</v>
      </c>
      <c r="AE1122" s="5">
        <f t="shared" ref="AE1122:AE1185" si="727">$H1106</f>
        <v>-1.011170656174154E-2</v>
      </c>
      <c r="AF1122" s="5">
        <f t="shared" ref="AF1122:AF1185" si="728">$H1107</f>
        <v>-1.1075657110056869E-2</v>
      </c>
      <c r="AG1122" s="5">
        <f t="shared" ref="AG1122:AG1185" si="729">$H1108</f>
        <v>3.8194681577108369E-3</v>
      </c>
      <c r="AH1122" s="5">
        <f t="shared" ref="AH1122:AH1185" si="730">$H1109</f>
        <v>-9.1290266561676603E-3</v>
      </c>
      <c r="AI1122" s="5">
        <f t="shared" ref="AI1122:AI1185" si="731">$H1110</f>
        <v>1.6032201350576258E-2</v>
      </c>
      <c r="AJ1122" s="5">
        <f t="shared" ref="AJ1122:AJ1185" si="732">$H1111</f>
        <v>1.7466612137870374E-2</v>
      </c>
      <c r="AK1122">
        <f t="shared" ref="AK1122:AK1185" si="733">$H1112</f>
        <v>4.2113220372993476E-2</v>
      </c>
      <c r="AL1122" s="5">
        <f t="shared" ref="AL1122:AL1185" si="734">$H1113</f>
        <v>-2.0839375457478937E-2</v>
      </c>
      <c r="AM1122" s="5">
        <f t="shared" ref="AM1122:AM1185" si="735">$H1114</f>
        <v>7.1939347138603171E-3</v>
      </c>
      <c r="AN1122" s="5">
        <f t="shared" ref="AN1122:AN1185" si="736">$H1115</f>
        <v>1.0232592538781393E-3</v>
      </c>
      <c r="AO1122" s="5">
        <f t="shared" ref="AO1122:AO1185" si="737">$H1116</f>
        <v>3.0607388902892385E-3</v>
      </c>
      <c r="AP1122" s="5">
        <f t="shared" ref="AP1122:AP1185" si="738">$H1117</f>
        <v>-2.3860280810768963E-2</v>
      </c>
      <c r="AQ1122" s="5">
        <f t="shared" ref="AQ1122:AQ1185" si="739">$H1118</f>
        <v>1.2209930386173351E-3</v>
      </c>
      <c r="AR1122" s="5">
        <f t="shared" ref="AR1122:AR1185" si="740">$H1119</f>
        <v>6.2297949354583881E-3</v>
      </c>
      <c r="AS1122" s="5">
        <f t="shared" ref="AS1122:AS1185" si="741">$H1120</f>
        <v>-5.3673537535976479E-3</v>
      </c>
      <c r="AT1122" s="5">
        <f t="shared" ref="AT1122:AT1185" si="742">$H1121</f>
        <v>1.7498348685177634E-2</v>
      </c>
      <c r="AU1122" s="5">
        <f t="shared" ref="AU1122:AU1185" si="743">$H1122</f>
        <v>3.0719997318058301E-3</v>
      </c>
      <c r="AV1122">
        <f t="shared" ref="AV1122:AV1185" si="744">O1122</f>
        <v>0</v>
      </c>
      <c r="AW1122">
        <f t="shared" ref="AW1122:AW1185" si="745">P1122</f>
        <v>1</v>
      </c>
      <c r="AX1122">
        <f t="shared" ref="AX1122:AX1185" si="746">Q1122</f>
        <v>0</v>
      </c>
    </row>
    <row r="1123" spans="1:50" x14ac:dyDescent="0.25">
      <c r="A1123" s="1">
        <v>43423</v>
      </c>
      <c r="B1123">
        <v>26278.869140999999</v>
      </c>
      <c r="C1123">
        <v>26397.390625</v>
      </c>
      <c r="D1123">
        <v>26146.390625</v>
      </c>
      <c r="E1123">
        <v>26372</v>
      </c>
      <c r="F1123">
        <v>26372</v>
      </c>
      <c r="G1123">
        <v>1320040400</v>
      </c>
      <c r="H1123" s="2">
        <f t="shared" si="707"/>
        <v>7.1980633650328141E-3</v>
      </c>
      <c r="I1123">
        <f t="shared" si="708"/>
        <v>27260.439452999999</v>
      </c>
      <c r="J1123">
        <f t="shared" si="709"/>
        <v>25494.509765999999</v>
      </c>
      <c r="K1123">
        <f t="shared" si="710"/>
        <v>26002.300781000002</v>
      </c>
      <c r="L1123">
        <f t="shared" si="711"/>
        <v>3.3688740065220601E-2</v>
      </c>
      <c r="M1123">
        <f t="shared" si="712"/>
        <v>-3.3273556575155516E-2</v>
      </c>
      <c r="N1123">
        <f t="shared" si="713"/>
        <v>-1.4018626535719614E-2</v>
      </c>
      <c r="O1123">
        <f t="shared" si="714"/>
        <v>0</v>
      </c>
      <c r="P1123">
        <f t="shared" si="706"/>
        <v>1</v>
      </c>
      <c r="Q1123">
        <f t="shared" si="715"/>
        <v>0</v>
      </c>
      <c r="R1123">
        <f t="shared" si="716"/>
        <v>1</v>
      </c>
      <c r="S1123">
        <f t="shared" si="717"/>
        <v>0</v>
      </c>
      <c r="T1123" s="4">
        <f t="shared" si="718"/>
        <v>1.0071980633650328</v>
      </c>
      <c r="U1123" s="4">
        <f t="shared" si="719"/>
        <v>1.0071980633650328</v>
      </c>
      <c r="V1123" s="4">
        <f>PRODUCT($T$3:T1123)-1</f>
        <v>0.91900053482681154</v>
      </c>
      <c r="W1123" s="3">
        <f>PRODUCT($U$3:U1123)-1</f>
        <v>0.5580585731548855</v>
      </c>
      <c r="X1123">
        <f t="shared" si="720"/>
        <v>0.18469031221458487</v>
      </c>
      <c r="Y1123" s="1">
        <f t="shared" si="721"/>
        <v>43423</v>
      </c>
      <c r="Z1123">
        <f t="shared" si="722"/>
        <v>4.1976623716240002E-3</v>
      </c>
      <c r="AA1123" s="5">
        <f t="shared" si="723"/>
        <v>2.3150140092025318E-2</v>
      </c>
      <c r="AB1123" s="5">
        <f t="shared" si="724"/>
        <v>-3.0841393787785165E-2</v>
      </c>
      <c r="AC1123" s="5">
        <f t="shared" si="725"/>
        <v>-3.8179350254056166E-3</v>
      </c>
      <c r="AD1123" s="5">
        <f t="shared" si="726"/>
        <v>-1.011170656174154E-2</v>
      </c>
      <c r="AE1123" s="5">
        <f t="shared" si="727"/>
        <v>-1.1075657110056869E-2</v>
      </c>
      <c r="AF1123" s="5">
        <f t="shared" si="728"/>
        <v>3.8194681577108369E-3</v>
      </c>
      <c r="AG1123" s="5">
        <f t="shared" si="729"/>
        <v>-9.1290266561676603E-3</v>
      </c>
      <c r="AH1123" s="5">
        <f t="shared" si="730"/>
        <v>1.6032201350576258E-2</v>
      </c>
      <c r="AI1123" s="5">
        <f t="shared" si="731"/>
        <v>1.7466612137870374E-2</v>
      </c>
      <c r="AJ1123" s="5">
        <f t="shared" si="732"/>
        <v>4.2113220372993476E-2</v>
      </c>
      <c r="AK1123">
        <f t="shared" si="733"/>
        <v>-2.0839375457478937E-2</v>
      </c>
      <c r="AL1123" s="5">
        <f t="shared" si="734"/>
        <v>7.1939347138603171E-3</v>
      </c>
      <c r="AM1123" s="5">
        <f t="shared" si="735"/>
        <v>1.0232592538781393E-3</v>
      </c>
      <c r="AN1123" s="5">
        <f t="shared" si="736"/>
        <v>3.0607388902892385E-3</v>
      </c>
      <c r="AO1123" s="5">
        <f t="shared" si="737"/>
        <v>-2.3860280810768963E-2</v>
      </c>
      <c r="AP1123" s="5">
        <f t="shared" si="738"/>
        <v>1.2209930386173351E-3</v>
      </c>
      <c r="AQ1123" s="5">
        <f t="shared" si="739"/>
        <v>6.2297949354583881E-3</v>
      </c>
      <c r="AR1123" s="5">
        <f t="shared" si="740"/>
        <v>-5.3673537535976479E-3</v>
      </c>
      <c r="AS1123" s="5">
        <f t="shared" si="741"/>
        <v>1.7498348685177634E-2</v>
      </c>
      <c r="AT1123" s="5">
        <f t="shared" si="742"/>
        <v>3.0719997318058301E-3</v>
      </c>
      <c r="AU1123" s="5">
        <f t="shared" si="743"/>
        <v>7.1980633650328141E-3</v>
      </c>
      <c r="AV1123">
        <f t="shared" si="744"/>
        <v>0</v>
      </c>
      <c r="AW1123">
        <f t="shared" si="745"/>
        <v>1</v>
      </c>
      <c r="AX1123">
        <f t="shared" si="746"/>
        <v>0</v>
      </c>
    </row>
    <row r="1124" spans="1:50" x14ac:dyDescent="0.25">
      <c r="A1124" s="1">
        <v>43424</v>
      </c>
      <c r="B1124">
        <v>26043.509765999999</v>
      </c>
      <c r="C1124">
        <v>26132.289063</v>
      </c>
      <c r="D1124">
        <v>25776.220702999999</v>
      </c>
      <c r="E1124">
        <v>25840.339843999998</v>
      </c>
      <c r="F1124">
        <v>25840.339843999998</v>
      </c>
      <c r="G1124">
        <v>1205800000</v>
      </c>
      <c r="H1124" s="2">
        <f t="shared" si="707"/>
        <v>-2.0160024116487207E-2</v>
      </c>
      <c r="I1124">
        <f t="shared" si="708"/>
        <v>27260.439452999999</v>
      </c>
      <c r="J1124">
        <f t="shared" si="709"/>
        <v>25494.509765999999</v>
      </c>
      <c r="K1124">
        <f t="shared" si="710"/>
        <v>25713.5</v>
      </c>
      <c r="L1124">
        <f t="shared" si="711"/>
        <v>5.4956692426386233E-2</v>
      </c>
      <c r="M1124">
        <f t="shared" si="712"/>
        <v>-1.3383340934670418E-2</v>
      </c>
      <c r="N1124">
        <f t="shared" si="713"/>
        <v>-4.9085981363147235E-3</v>
      </c>
      <c r="O1124">
        <f t="shared" si="714"/>
        <v>0</v>
      </c>
      <c r="P1124">
        <f t="shared" si="706"/>
        <v>1</v>
      </c>
      <c r="Q1124">
        <f t="shared" si="715"/>
        <v>0</v>
      </c>
      <c r="R1124">
        <f t="shared" si="716"/>
        <v>1</v>
      </c>
      <c r="S1124">
        <f t="shared" si="717"/>
        <v>0</v>
      </c>
      <c r="T1124" s="4">
        <f t="shared" si="718"/>
        <v>0.97983997588351279</v>
      </c>
      <c r="U1124" s="4">
        <f t="shared" si="719"/>
        <v>0.97983997588351279</v>
      </c>
      <c r="V1124" s="4">
        <f>PRODUCT($T$3:T1124)-1</f>
        <v>0.88031343776515114</v>
      </c>
      <c r="W1124" s="3">
        <f>PRODUCT($U$3:U1124)-1</f>
        <v>0.52664807474518338</v>
      </c>
      <c r="X1124">
        <f t="shared" si="720"/>
        <v>0.16080692694977006</v>
      </c>
      <c r="Y1124" s="1">
        <f t="shared" si="721"/>
        <v>43424</v>
      </c>
      <c r="Z1124">
        <f t="shared" si="722"/>
        <v>2.3150140092025318E-2</v>
      </c>
      <c r="AA1124" s="5">
        <f t="shared" si="723"/>
        <v>-3.0841393787785165E-2</v>
      </c>
      <c r="AB1124" s="5">
        <f t="shared" si="724"/>
        <v>-3.8179350254056166E-3</v>
      </c>
      <c r="AC1124" s="5">
        <f t="shared" si="725"/>
        <v>-1.011170656174154E-2</v>
      </c>
      <c r="AD1124" s="5">
        <f t="shared" si="726"/>
        <v>-1.1075657110056869E-2</v>
      </c>
      <c r="AE1124" s="5">
        <f t="shared" si="727"/>
        <v>3.8194681577108369E-3</v>
      </c>
      <c r="AF1124" s="5">
        <f t="shared" si="728"/>
        <v>-9.1290266561676603E-3</v>
      </c>
      <c r="AG1124" s="5">
        <f t="shared" si="729"/>
        <v>1.6032201350576258E-2</v>
      </c>
      <c r="AH1124" s="5">
        <f t="shared" si="730"/>
        <v>1.7466612137870374E-2</v>
      </c>
      <c r="AI1124" s="5">
        <f t="shared" si="731"/>
        <v>4.2113220372993476E-2</v>
      </c>
      <c r="AJ1124" s="5">
        <f t="shared" si="732"/>
        <v>-2.0839375457478937E-2</v>
      </c>
      <c r="AK1124">
        <f t="shared" si="733"/>
        <v>7.1939347138603171E-3</v>
      </c>
      <c r="AL1124" s="5">
        <f t="shared" si="734"/>
        <v>1.0232592538781393E-3</v>
      </c>
      <c r="AM1124" s="5">
        <f t="shared" si="735"/>
        <v>3.0607388902892385E-3</v>
      </c>
      <c r="AN1124" s="5">
        <f t="shared" si="736"/>
        <v>-2.3860280810768963E-2</v>
      </c>
      <c r="AO1124" s="5">
        <f t="shared" si="737"/>
        <v>1.2209930386173351E-3</v>
      </c>
      <c r="AP1124" s="5">
        <f t="shared" si="738"/>
        <v>6.2297949354583881E-3</v>
      </c>
      <c r="AQ1124" s="5">
        <f t="shared" si="739"/>
        <v>-5.3673537535976479E-3</v>
      </c>
      <c r="AR1124" s="5">
        <f t="shared" si="740"/>
        <v>1.7498348685177634E-2</v>
      </c>
      <c r="AS1124" s="5">
        <f t="shared" si="741"/>
        <v>3.0719997318058301E-3</v>
      </c>
      <c r="AT1124" s="5">
        <f t="shared" si="742"/>
        <v>7.1980633650328141E-3</v>
      </c>
      <c r="AU1124" s="5">
        <f t="shared" si="743"/>
        <v>-2.0160024116487207E-2</v>
      </c>
      <c r="AV1124">
        <f t="shared" si="744"/>
        <v>0</v>
      </c>
      <c r="AW1124">
        <f t="shared" si="745"/>
        <v>1</v>
      </c>
      <c r="AX1124">
        <f t="shared" si="746"/>
        <v>0</v>
      </c>
    </row>
    <row r="1125" spans="1:50" x14ac:dyDescent="0.25">
      <c r="A1125" s="1">
        <v>43425</v>
      </c>
      <c r="B1125">
        <v>25496.849609000001</v>
      </c>
      <c r="C1125">
        <v>25998.279297000001</v>
      </c>
      <c r="D1125">
        <v>25494.509765999999</v>
      </c>
      <c r="E1125">
        <v>25971.470702999999</v>
      </c>
      <c r="F1125">
        <v>25971.470702999999</v>
      </c>
      <c r="G1125">
        <v>1397423500</v>
      </c>
      <c r="H1125" s="2">
        <f t="shared" si="707"/>
        <v>5.0746569043460532E-3</v>
      </c>
      <c r="I1125">
        <f t="shared" si="708"/>
        <v>27260.439452999999</v>
      </c>
      <c r="J1125">
        <f t="shared" si="709"/>
        <v>25570.890625</v>
      </c>
      <c r="K1125">
        <f t="shared" si="710"/>
        <v>25784.089843999998</v>
      </c>
      <c r="L1125">
        <f t="shared" si="711"/>
        <v>4.9630179389537288E-2</v>
      </c>
      <c r="M1125">
        <f t="shared" si="712"/>
        <v>-1.5423850369541303E-2</v>
      </c>
      <c r="N1125">
        <f t="shared" si="713"/>
        <v>-7.2148728557892561E-3</v>
      </c>
      <c r="O1125">
        <f t="shared" si="714"/>
        <v>0</v>
      </c>
      <c r="P1125">
        <f t="shared" si="706"/>
        <v>1</v>
      </c>
      <c r="Q1125">
        <f t="shared" si="715"/>
        <v>0</v>
      </c>
      <c r="R1125">
        <f t="shared" si="716"/>
        <v>1</v>
      </c>
      <c r="S1125">
        <f t="shared" si="717"/>
        <v>0</v>
      </c>
      <c r="T1125" s="4">
        <f t="shared" si="718"/>
        <v>1.0050746569043461</v>
      </c>
      <c r="U1125" s="4">
        <f t="shared" si="719"/>
        <v>1.0050746569043461</v>
      </c>
      <c r="V1125" s="4">
        <f>PRODUCT($T$3:T1125)-1</f>
        <v>0.8898553833344407</v>
      </c>
      <c r="W1125" s="3">
        <f>PRODUCT($U$3:U1125)-1</f>
        <v>0.53439528993819563</v>
      </c>
      <c r="X1125">
        <f t="shared" si="720"/>
        <v>0.16669762383622833</v>
      </c>
      <c r="Y1125" s="1">
        <f t="shared" si="721"/>
        <v>43425</v>
      </c>
      <c r="Z1125">
        <f t="shared" si="722"/>
        <v>-3.0841393787785165E-2</v>
      </c>
      <c r="AA1125" s="5">
        <f t="shared" si="723"/>
        <v>-3.8179350254056166E-3</v>
      </c>
      <c r="AB1125" s="5">
        <f t="shared" si="724"/>
        <v>-1.011170656174154E-2</v>
      </c>
      <c r="AC1125" s="5">
        <f t="shared" si="725"/>
        <v>-1.1075657110056869E-2</v>
      </c>
      <c r="AD1125" s="5">
        <f t="shared" si="726"/>
        <v>3.8194681577108369E-3</v>
      </c>
      <c r="AE1125" s="5">
        <f t="shared" si="727"/>
        <v>-9.1290266561676603E-3</v>
      </c>
      <c r="AF1125" s="5">
        <f t="shared" si="728"/>
        <v>1.6032201350576258E-2</v>
      </c>
      <c r="AG1125" s="5">
        <f t="shared" si="729"/>
        <v>1.7466612137870374E-2</v>
      </c>
      <c r="AH1125" s="5">
        <f t="shared" si="730"/>
        <v>4.2113220372993476E-2</v>
      </c>
      <c r="AI1125" s="5">
        <f t="shared" si="731"/>
        <v>-2.0839375457478937E-2</v>
      </c>
      <c r="AJ1125" s="5">
        <f t="shared" si="732"/>
        <v>7.1939347138603171E-3</v>
      </c>
      <c r="AK1125">
        <f t="shared" si="733"/>
        <v>1.0232592538781393E-3</v>
      </c>
      <c r="AL1125" s="5">
        <f t="shared" si="734"/>
        <v>3.0607388902892385E-3</v>
      </c>
      <c r="AM1125" s="5">
        <f t="shared" si="735"/>
        <v>-2.3860280810768963E-2</v>
      </c>
      <c r="AN1125" s="5">
        <f t="shared" si="736"/>
        <v>1.2209930386173351E-3</v>
      </c>
      <c r="AO1125" s="5">
        <f t="shared" si="737"/>
        <v>6.2297949354583881E-3</v>
      </c>
      <c r="AP1125" s="5">
        <f t="shared" si="738"/>
        <v>-5.3673537535976479E-3</v>
      </c>
      <c r="AQ1125" s="5">
        <f t="shared" si="739"/>
        <v>1.7498348685177634E-2</v>
      </c>
      <c r="AR1125" s="5">
        <f t="shared" si="740"/>
        <v>3.0719997318058301E-3</v>
      </c>
      <c r="AS1125" s="5">
        <f t="shared" si="741"/>
        <v>7.1980633650328141E-3</v>
      </c>
      <c r="AT1125" s="5">
        <f t="shared" si="742"/>
        <v>-2.0160024116487207E-2</v>
      </c>
      <c r="AU1125" s="5">
        <f t="shared" si="743"/>
        <v>5.0746569043460532E-3</v>
      </c>
      <c r="AV1125">
        <f t="shared" si="744"/>
        <v>0</v>
      </c>
      <c r="AW1125">
        <f t="shared" si="745"/>
        <v>1</v>
      </c>
      <c r="AX1125">
        <f t="shared" si="746"/>
        <v>0</v>
      </c>
    </row>
    <row r="1126" spans="1:50" x14ac:dyDescent="0.25">
      <c r="A1126" s="1">
        <v>43426</v>
      </c>
      <c r="B1126">
        <v>26139.390625</v>
      </c>
      <c r="C1126">
        <v>26139.390625</v>
      </c>
      <c r="D1126">
        <v>25873.380859000001</v>
      </c>
      <c r="E1126">
        <v>26019.410156000002</v>
      </c>
      <c r="F1126">
        <v>26019.410156000002</v>
      </c>
      <c r="G1126">
        <v>1010983600</v>
      </c>
      <c r="H1126" s="2">
        <f t="shared" si="707"/>
        <v>1.8458505314626894E-3</v>
      </c>
      <c r="I1126">
        <f t="shared" si="708"/>
        <v>27260.439452999999</v>
      </c>
      <c r="J1126">
        <f t="shared" si="709"/>
        <v>25416.880859000001</v>
      </c>
      <c r="K1126">
        <f t="shared" si="710"/>
        <v>25416.880859000001</v>
      </c>
      <c r="L1126">
        <f t="shared" si="711"/>
        <v>4.7696288638342521E-2</v>
      </c>
      <c r="M1126">
        <f t="shared" si="712"/>
        <v>-2.3156916063335919E-2</v>
      </c>
      <c r="N1126">
        <f t="shared" si="713"/>
        <v>-2.3156916063335919E-2</v>
      </c>
      <c r="O1126">
        <f t="shared" si="714"/>
        <v>0</v>
      </c>
      <c r="P1126">
        <f t="shared" si="706"/>
        <v>1</v>
      </c>
      <c r="Q1126">
        <f t="shared" si="715"/>
        <v>0</v>
      </c>
      <c r="R1126">
        <f t="shared" si="716"/>
        <v>1</v>
      </c>
      <c r="S1126">
        <f t="shared" si="717"/>
        <v>0</v>
      </c>
      <c r="T1126" s="4">
        <f t="shared" si="718"/>
        <v>1.0018458505314627</v>
      </c>
      <c r="U1126" s="4">
        <f t="shared" si="719"/>
        <v>1.0018458505314627</v>
      </c>
      <c r="V1126" s="4">
        <f>PRODUCT($T$3:T1126)-1</f>
        <v>0.89334377389815622</v>
      </c>
      <c r="W1126" s="3">
        <f>PRODUCT($U$3:U1126)-1</f>
        <v>0.53722755429960189</v>
      </c>
      <c r="X1126">
        <f t="shared" si="720"/>
        <v>0.16885117326524268</v>
      </c>
      <c r="Y1126" s="1">
        <f t="shared" si="721"/>
        <v>43426</v>
      </c>
      <c r="Z1126">
        <f t="shared" si="722"/>
        <v>-3.8179350254056166E-3</v>
      </c>
      <c r="AA1126" s="5">
        <f t="shared" si="723"/>
        <v>-1.011170656174154E-2</v>
      </c>
      <c r="AB1126" s="5">
        <f t="shared" si="724"/>
        <v>-1.1075657110056869E-2</v>
      </c>
      <c r="AC1126" s="5">
        <f t="shared" si="725"/>
        <v>3.8194681577108369E-3</v>
      </c>
      <c r="AD1126" s="5">
        <f t="shared" si="726"/>
        <v>-9.1290266561676603E-3</v>
      </c>
      <c r="AE1126" s="5">
        <f t="shared" si="727"/>
        <v>1.6032201350576258E-2</v>
      </c>
      <c r="AF1126" s="5">
        <f t="shared" si="728"/>
        <v>1.7466612137870374E-2</v>
      </c>
      <c r="AG1126" s="5">
        <f t="shared" si="729"/>
        <v>4.2113220372993476E-2</v>
      </c>
      <c r="AH1126" s="5">
        <f t="shared" si="730"/>
        <v>-2.0839375457478937E-2</v>
      </c>
      <c r="AI1126" s="5">
        <f t="shared" si="731"/>
        <v>7.1939347138603171E-3</v>
      </c>
      <c r="AJ1126" s="5">
        <f t="shared" si="732"/>
        <v>1.0232592538781393E-3</v>
      </c>
      <c r="AK1126">
        <f t="shared" si="733"/>
        <v>3.0607388902892385E-3</v>
      </c>
      <c r="AL1126" s="5">
        <f t="shared" si="734"/>
        <v>-2.3860280810768963E-2</v>
      </c>
      <c r="AM1126" s="5">
        <f t="shared" si="735"/>
        <v>1.2209930386173351E-3</v>
      </c>
      <c r="AN1126" s="5">
        <f t="shared" si="736"/>
        <v>6.2297949354583881E-3</v>
      </c>
      <c r="AO1126" s="5">
        <f t="shared" si="737"/>
        <v>-5.3673537535976479E-3</v>
      </c>
      <c r="AP1126" s="5">
        <f t="shared" si="738"/>
        <v>1.7498348685177634E-2</v>
      </c>
      <c r="AQ1126" s="5">
        <f t="shared" si="739"/>
        <v>3.0719997318058301E-3</v>
      </c>
      <c r="AR1126" s="5">
        <f t="shared" si="740"/>
        <v>7.1980633650328141E-3</v>
      </c>
      <c r="AS1126" s="5">
        <f t="shared" si="741"/>
        <v>-2.0160024116487207E-2</v>
      </c>
      <c r="AT1126" s="5">
        <f t="shared" si="742"/>
        <v>5.0746569043460532E-3</v>
      </c>
      <c r="AU1126" s="5">
        <f t="shared" si="743"/>
        <v>1.8458505314626894E-3</v>
      </c>
      <c r="AV1126">
        <f t="shared" si="744"/>
        <v>0</v>
      </c>
      <c r="AW1126">
        <f t="shared" si="745"/>
        <v>1</v>
      </c>
      <c r="AX1126">
        <f t="shared" si="746"/>
        <v>0</v>
      </c>
    </row>
    <row r="1127" spans="1:50" x14ac:dyDescent="0.25">
      <c r="A1127" s="1">
        <v>43427</v>
      </c>
      <c r="B1127">
        <v>25950.070313</v>
      </c>
      <c r="C1127">
        <v>25983.25</v>
      </c>
      <c r="D1127">
        <v>25807.259765999999</v>
      </c>
      <c r="E1127">
        <v>25927.679688</v>
      </c>
      <c r="F1127">
        <v>25927.679688</v>
      </c>
      <c r="G1127">
        <v>877061500</v>
      </c>
      <c r="H1127" s="2">
        <f t="shared" si="707"/>
        <v>-3.5254630081938965E-3</v>
      </c>
      <c r="I1127">
        <f t="shared" si="708"/>
        <v>27260.439452999999</v>
      </c>
      <c r="J1127">
        <f t="shared" si="709"/>
        <v>25313.75</v>
      </c>
      <c r="K1127">
        <f t="shared" si="710"/>
        <v>25313.75</v>
      </c>
      <c r="L1127">
        <f t="shared" si="711"/>
        <v>5.1402970919022684E-2</v>
      </c>
      <c r="M1127">
        <f t="shared" si="712"/>
        <v>-2.3678543370934335E-2</v>
      </c>
      <c r="N1127">
        <f t="shared" si="713"/>
        <v>-2.3678543370934335E-2</v>
      </c>
      <c r="O1127">
        <f t="shared" si="714"/>
        <v>0</v>
      </c>
      <c r="P1127">
        <f t="shared" si="706"/>
        <v>1</v>
      </c>
      <c r="Q1127">
        <f t="shared" si="715"/>
        <v>0</v>
      </c>
      <c r="R1127">
        <f t="shared" si="716"/>
        <v>1</v>
      </c>
      <c r="S1127">
        <f t="shared" si="717"/>
        <v>0</v>
      </c>
      <c r="T1127" s="4">
        <f t="shared" si="718"/>
        <v>0.9964745369918061</v>
      </c>
      <c r="U1127" s="4">
        <f t="shared" si="719"/>
        <v>0.9964745369918061</v>
      </c>
      <c r="V1127" s="4">
        <f>PRODUCT($T$3:T1127)-1</f>
        <v>0.88666886046148408</v>
      </c>
      <c r="W1127" s="3">
        <f>PRODUCT($U$3:U1127)-1</f>
        <v>0.53180811542174222</v>
      </c>
      <c r="X1127">
        <f t="shared" si="720"/>
        <v>0.16473043169181212</v>
      </c>
      <c r="Y1127" s="1">
        <f t="shared" si="721"/>
        <v>43427</v>
      </c>
      <c r="Z1127">
        <f t="shared" si="722"/>
        <v>-1.011170656174154E-2</v>
      </c>
      <c r="AA1127" s="5">
        <f t="shared" si="723"/>
        <v>-1.1075657110056869E-2</v>
      </c>
      <c r="AB1127" s="5">
        <f t="shared" si="724"/>
        <v>3.8194681577108369E-3</v>
      </c>
      <c r="AC1127" s="5">
        <f t="shared" si="725"/>
        <v>-9.1290266561676603E-3</v>
      </c>
      <c r="AD1127" s="5">
        <f t="shared" si="726"/>
        <v>1.6032201350576258E-2</v>
      </c>
      <c r="AE1127" s="5">
        <f t="shared" si="727"/>
        <v>1.7466612137870374E-2</v>
      </c>
      <c r="AF1127" s="5">
        <f t="shared" si="728"/>
        <v>4.2113220372993476E-2</v>
      </c>
      <c r="AG1127" s="5">
        <f t="shared" si="729"/>
        <v>-2.0839375457478937E-2</v>
      </c>
      <c r="AH1127" s="5">
        <f t="shared" si="730"/>
        <v>7.1939347138603171E-3</v>
      </c>
      <c r="AI1127" s="5">
        <f t="shared" si="731"/>
        <v>1.0232592538781393E-3</v>
      </c>
      <c r="AJ1127" s="5">
        <f t="shared" si="732"/>
        <v>3.0607388902892385E-3</v>
      </c>
      <c r="AK1127">
        <f t="shared" si="733"/>
        <v>-2.3860280810768963E-2</v>
      </c>
      <c r="AL1127" s="5">
        <f t="shared" si="734"/>
        <v>1.2209930386173351E-3</v>
      </c>
      <c r="AM1127" s="5">
        <f t="shared" si="735"/>
        <v>6.2297949354583881E-3</v>
      </c>
      <c r="AN1127" s="5">
        <f t="shared" si="736"/>
        <v>-5.3673537535976479E-3</v>
      </c>
      <c r="AO1127" s="5">
        <f t="shared" si="737"/>
        <v>1.7498348685177634E-2</v>
      </c>
      <c r="AP1127" s="5">
        <f t="shared" si="738"/>
        <v>3.0719997318058301E-3</v>
      </c>
      <c r="AQ1127" s="5">
        <f t="shared" si="739"/>
        <v>7.1980633650328141E-3</v>
      </c>
      <c r="AR1127" s="5">
        <f t="shared" si="740"/>
        <v>-2.0160024116487207E-2</v>
      </c>
      <c r="AS1127" s="5">
        <f t="shared" si="741"/>
        <v>5.0746569043460532E-3</v>
      </c>
      <c r="AT1127" s="5">
        <f t="shared" si="742"/>
        <v>1.8458505314626894E-3</v>
      </c>
      <c r="AU1127" s="5">
        <f t="shared" si="743"/>
        <v>-3.5254630081938965E-3</v>
      </c>
      <c r="AV1127">
        <f t="shared" si="744"/>
        <v>0</v>
      </c>
      <c r="AW1127">
        <f t="shared" si="745"/>
        <v>1</v>
      </c>
      <c r="AX1127">
        <f t="shared" si="746"/>
        <v>0</v>
      </c>
    </row>
    <row r="1128" spans="1:50" x14ac:dyDescent="0.25">
      <c r="A1128" s="1">
        <v>43430</v>
      </c>
      <c r="B1128">
        <v>26099.349609000001</v>
      </c>
      <c r="C1128">
        <v>26413.759765999999</v>
      </c>
      <c r="D1128">
        <v>26031.900390999999</v>
      </c>
      <c r="E1128">
        <v>26376.179688</v>
      </c>
      <c r="F1128">
        <v>26376.179688</v>
      </c>
      <c r="G1128">
        <v>1611982200</v>
      </c>
      <c r="H1128" s="2">
        <f t="shared" si="707"/>
        <v>1.729811558137917E-2</v>
      </c>
      <c r="I1128">
        <f t="shared" si="708"/>
        <v>27260.439452999999</v>
      </c>
      <c r="J1128">
        <f t="shared" si="709"/>
        <v>25313.75</v>
      </c>
      <c r="K1128">
        <f t="shared" si="710"/>
        <v>25421.429688</v>
      </c>
      <c r="L1128">
        <f t="shared" si="711"/>
        <v>3.3524937100815277E-2</v>
      </c>
      <c r="M1128">
        <f t="shared" si="712"/>
        <v>-4.0279892712565935E-2</v>
      </c>
      <c r="N1128">
        <f t="shared" si="713"/>
        <v>-3.6197433111754607E-2</v>
      </c>
      <c r="O1128">
        <f t="shared" si="714"/>
        <v>0</v>
      </c>
      <c r="P1128">
        <f t="shared" si="706"/>
        <v>0</v>
      </c>
      <c r="Q1128">
        <f t="shared" si="715"/>
        <v>1</v>
      </c>
      <c r="R1128">
        <f t="shared" si="716"/>
        <v>-1</v>
      </c>
      <c r="S1128">
        <f t="shared" si="717"/>
        <v>2</v>
      </c>
      <c r="T1128" s="4">
        <f t="shared" si="718"/>
        <v>0.97270188441862082</v>
      </c>
      <c r="U1128" s="4">
        <f t="shared" si="719"/>
        <v>0.995</v>
      </c>
      <c r="V1128" s="4">
        <f>PRODUCT($T$3:T1128)-1</f>
        <v>0.83516635584481747</v>
      </c>
      <c r="W1128" s="3">
        <f>PRODUCT($U$3:U1128)-1</f>
        <v>0.52414907484463358</v>
      </c>
      <c r="X1128">
        <f t="shared" si="720"/>
        <v>0.18487807332036676</v>
      </c>
      <c r="Y1128" s="1">
        <f t="shared" si="721"/>
        <v>43430</v>
      </c>
      <c r="Z1128">
        <f t="shared" si="722"/>
        <v>-1.1075657110056869E-2</v>
      </c>
      <c r="AA1128" s="5">
        <f t="shared" si="723"/>
        <v>3.8194681577108369E-3</v>
      </c>
      <c r="AB1128" s="5">
        <f t="shared" si="724"/>
        <v>-9.1290266561676603E-3</v>
      </c>
      <c r="AC1128" s="5">
        <f t="shared" si="725"/>
        <v>1.6032201350576258E-2</v>
      </c>
      <c r="AD1128" s="5">
        <f t="shared" si="726"/>
        <v>1.7466612137870374E-2</v>
      </c>
      <c r="AE1128" s="5">
        <f t="shared" si="727"/>
        <v>4.2113220372993476E-2</v>
      </c>
      <c r="AF1128" s="5">
        <f t="shared" si="728"/>
        <v>-2.0839375457478937E-2</v>
      </c>
      <c r="AG1128" s="5">
        <f t="shared" si="729"/>
        <v>7.1939347138603171E-3</v>
      </c>
      <c r="AH1128" s="5">
        <f t="shared" si="730"/>
        <v>1.0232592538781393E-3</v>
      </c>
      <c r="AI1128" s="5">
        <f t="shared" si="731"/>
        <v>3.0607388902892385E-3</v>
      </c>
      <c r="AJ1128" s="5">
        <f t="shared" si="732"/>
        <v>-2.3860280810768963E-2</v>
      </c>
      <c r="AK1128">
        <f t="shared" si="733"/>
        <v>1.2209930386173351E-3</v>
      </c>
      <c r="AL1128" s="5">
        <f t="shared" si="734"/>
        <v>6.2297949354583881E-3</v>
      </c>
      <c r="AM1128" s="5">
        <f t="shared" si="735"/>
        <v>-5.3673537535976479E-3</v>
      </c>
      <c r="AN1128" s="5">
        <f t="shared" si="736"/>
        <v>1.7498348685177634E-2</v>
      </c>
      <c r="AO1128" s="5">
        <f t="shared" si="737"/>
        <v>3.0719997318058301E-3</v>
      </c>
      <c r="AP1128" s="5">
        <f t="shared" si="738"/>
        <v>7.1980633650328141E-3</v>
      </c>
      <c r="AQ1128" s="5">
        <f t="shared" si="739"/>
        <v>-2.0160024116487207E-2</v>
      </c>
      <c r="AR1128" s="5">
        <f t="shared" si="740"/>
        <v>5.0746569043460532E-3</v>
      </c>
      <c r="AS1128" s="5">
        <f t="shared" si="741"/>
        <v>1.8458505314626894E-3</v>
      </c>
      <c r="AT1128" s="5">
        <f t="shared" si="742"/>
        <v>-3.5254630081938965E-3</v>
      </c>
      <c r="AU1128" s="5">
        <f t="shared" si="743"/>
        <v>1.729811558137917E-2</v>
      </c>
      <c r="AV1128">
        <f t="shared" si="744"/>
        <v>0</v>
      </c>
      <c r="AW1128">
        <f t="shared" si="745"/>
        <v>0</v>
      </c>
      <c r="AX1128">
        <f t="shared" si="746"/>
        <v>1</v>
      </c>
    </row>
    <row r="1129" spans="1:50" x14ac:dyDescent="0.25">
      <c r="A1129" s="1">
        <v>43431</v>
      </c>
      <c r="B1129">
        <v>26345.369140999999</v>
      </c>
      <c r="C1129">
        <v>26417.839843999998</v>
      </c>
      <c r="D1129">
        <v>26158.970702999999</v>
      </c>
      <c r="E1129">
        <v>26331.960938</v>
      </c>
      <c r="F1129">
        <v>26331.960938</v>
      </c>
      <c r="G1129">
        <v>1394358800</v>
      </c>
      <c r="H1129" s="2">
        <f t="shared" si="707"/>
        <v>-1.6764653002465657E-3</v>
      </c>
      <c r="I1129">
        <f t="shared" si="708"/>
        <v>27260.439452999999</v>
      </c>
      <c r="J1129">
        <f t="shared" si="709"/>
        <v>25313.75</v>
      </c>
      <c r="K1129">
        <f t="shared" si="710"/>
        <v>25446.800781000002</v>
      </c>
      <c r="L1129">
        <f t="shared" si="711"/>
        <v>3.5260515431651651E-2</v>
      </c>
      <c r="M1129">
        <f t="shared" si="712"/>
        <v>-3.866825339736113E-2</v>
      </c>
      <c r="N1129">
        <f t="shared" si="713"/>
        <v>-3.3615428759147692E-2</v>
      </c>
      <c r="O1129">
        <f t="shared" si="714"/>
        <v>0</v>
      </c>
      <c r="P1129">
        <f t="shared" si="706"/>
        <v>0</v>
      </c>
      <c r="Q1129">
        <f t="shared" si="715"/>
        <v>1</v>
      </c>
      <c r="R1129">
        <f t="shared" si="716"/>
        <v>-1</v>
      </c>
      <c r="S1129">
        <f t="shared" si="717"/>
        <v>0</v>
      </c>
      <c r="T1129" s="4">
        <f t="shared" si="718"/>
        <v>1.0016764653002466</v>
      </c>
      <c r="U1129" s="4">
        <f t="shared" si="719"/>
        <v>1</v>
      </c>
      <c r="V1129" s="4">
        <f>PRODUCT($T$3:T1129)-1</f>
        <v>0.83824294856057113</v>
      </c>
      <c r="W1129" s="3">
        <f>PRODUCT($U$3:U1129)-1</f>
        <v>0.52414907484463358</v>
      </c>
      <c r="X1129">
        <f t="shared" si="720"/>
        <v>0.18289166634542209</v>
      </c>
      <c r="Y1129" s="1">
        <f t="shared" si="721"/>
        <v>43431</v>
      </c>
      <c r="Z1129">
        <f t="shared" si="722"/>
        <v>3.8194681577108369E-3</v>
      </c>
      <c r="AA1129" s="5">
        <f t="shared" si="723"/>
        <v>-9.1290266561676603E-3</v>
      </c>
      <c r="AB1129" s="5">
        <f t="shared" si="724"/>
        <v>1.6032201350576258E-2</v>
      </c>
      <c r="AC1129" s="5">
        <f t="shared" si="725"/>
        <v>1.7466612137870374E-2</v>
      </c>
      <c r="AD1129" s="5">
        <f t="shared" si="726"/>
        <v>4.2113220372993476E-2</v>
      </c>
      <c r="AE1129" s="5">
        <f t="shared" si="727"/>
        <v>-2.0839375457478937E-2</v>
      </c>
      <c r="AF1129" s="5">
        <f t="shared" si="728"/>
        <v>7.1939347138603171E-3</v>
      </c>
      <c r="AG1129" s="5">
        <f t="shared" si="729"/>
        <v>1.0232592538781393E-3</v>
      </c>
      <c r="AH1129" s="5">
        <f t="shared" si="730"/>
        <v>3.0607388902892385E-3</v>
      </c>
      <c r="AI1129" s="5">
        <f t="shared" si="731"/>
        <v>-2.3860280810768963E-2</v>
      </c>
      <c r="AJ1129" s="5">
        <f t="shared" si="732"/>
        <v>1.2209930386173351E-3</v>
      </c>
      <c r="AK1129">
        <f t="shared" si="733"/>
        <v>6.2297949354583881E-3</v>
      </c>
      <c r="AL1129" s="5">
        <f t="shared" si="734"/>
        <v>-5.3673537535976479E-3</v>
      </c>
      <c r="AM1129" s="5">
        <f t="shared" si="735"/>
        <v>1.7498348685177634E-2</v>
      </c>
      <c r="AN1129" s="5">
        <f t="shared" si="736"/>
        <v>3.0719997318058301E-3</v>
      </c>
      <c r="AO1129" s="5">
        <f t="shared" si="737"/>
        <v>7.1980633650328141E-3</v>
      </c>
      <c r="AP1129" s="5">
        <f t="shared" si="738"/>
        <v>-2.0160024116487207E-2</v>
      </c>
      <c r="AQ1129" s="5">
        <f t="shared" si="739"/>
        <v>5.0746569043460532E-3</v>
      </c>
      <c r="AR1129" s="5">
        <f t="shared" si="740"/>
        <v>1.8458505314626894E-3</v>
      </c>
      <c r="AS1129" s="5">
        <f t="shared" si="741"/>
        <v>-3.5254630081938965E-3</v>
      </c>
      <c r="AT1129" s="5">
        <f t="shared" si="742"/>
        <v>1.729811558137917E-2</v>
      </c>
      <c r="AU1129" s="5">
        <f t="shared" si="743"/>
        <v>-1.6764653002465657E-3</v>
      </c>
      <c r="AV1129">
        <f t="shared" si="744"/>
        <v>0</v>
      </c>
      <c r="AW1129">
        <f t="shared" si="745"/>
        <v>0</v>
      </c>
      <c r="AX1129">
        <f t="shared" si="746"/>
        <v>1</v>
      </c>
    </row>
    <row r="1130" spans="1:50" x14ac:dyDescent="0.25">
      <c r="A1130" s="1">
        <v>43432</v>
      </c>
      <c r="B1130">
        <v>26406.679688</v>
      </c>
      <c r="C1130">
        <v>26705.300781000002</v>
      </c>
      <c r="D1130">
        <v>26332.660156000002</v>
      </c>
      <c r="E1130">
        <v>26682.560547000001</v>
      </c>
      <c r="F1130">
        <v>26682.560547000001</v>
      </c>
      <c r="G1130">
        <v>1415273800</v>
      </c>
      <c r="H1130" s="2">
        <f t="shared" si="707"/>
        <v>1.3314603110095247E-2</v>
      </c>
      <c r="I1130">
        <f t="shared" si="708"/>
        <v>27260.439452999999</v>
      </c>
      <c r="J1130">
        <f t="shared" si="709"/>
        <v>25313.75</v>
      </c>
      <c r="K1130">
        <f t="shared" si="710"/>
        <v>25416.359375</v>
      </c>
      <c r="L1130">
        <f t="shared" si="711"/>
        <v>2.1657550630573619E-2</v>
      </c>
      <c r="M1130">
        <f t="shared" si="712"/>
        <v>-5.1299819767630983E-2</v>
      </c>
      <c r="N1130">
        <f t="shared" si="713"/>
        <v>-4.7454260237492996E-2</v>
      </c>
      <c r="O1130">
        <f t="shared" si="714"/>
        <v>0</v>
      </c>
      <c r="P1130">
        <f t="shared" si="706"/>
        <v>0</v>
      </c>
      <c r="Q1130">
        <f t="shared" si="715"/>
        <v>1</v>
      </c>
      <c r="R1130">
        <f t="shared" si="716"/>
        <v>-1</v>
      </c>
      <c r="S1130">
        <f t="shared" si="717"/>
        <v>0</v>
      </c>
      <c r="T1130" s="4">
        <f t="shared" si="718"/>
        <v>0.98668539688990475</v>
      </c>
      <c r="U1130" s="4">
        <f t="shared" si="719"/>
        <v>1</v>
      </c>
      <c r="V1130" s="4">
        <f>PRODUCT($T$3:T1130)-1</f>
        <v>0.81376747328055599</v>
      </c>
      <c r="W1130" s="3">
        <f>PRODUCT($U$3:U1130)-1</f>
        <v>0.52414907484463358</v>
      </c>
      <c r="X1130">
        <f t="shared" si="720"/>
        <v>0.19864139940505066</v>
      </c>
      <c r="Y1130" s="1">
        <f t="shared" si="721"/>
        <v>43432</v>
      </c>
      <c r="Z1130">
        <f t="shared" si="722"/>
        <v>-9.1290266561676603E-3</v>
      </c>
      <c r="AA1130" s="5">
        <f t="shared" si="723"/>
        <v>1.6032201350576258E-2</v>
      </c>
      <c r="AB1130" s="5">
        <f t="shared" si="724"/>
        <v>1.7466612137870374E-2</v>
      </c>
      <c r="AC1130" s="5">
        <f t="shared" si="725"/>
        <v>4.2113220372993476E-2</v>
      </c>
      <c r="AD1130" s="5">
        <f t="shared" si="726"/>
        <v>-2.0839375457478937E-2</v>
      </c>
      <c r="AE1130" s="5">
        <f t="shared" si="727"/>
        <v>7.1939347138603171E-3</v>
      </c>
      <c r="AF1130" s="5">
        <f t="shared" si="728"/>
        <v>1.0232592538781393E-3</v>
      </c>
      <c r="AG1130" s="5">
        <f t="shared" si="729"/>
        <v>3.0607388902892385E-3</v>
      </c>
      <c r="AH1130" s="5">
        <f t="shared" si="730"/>
        <v>-2.3860280810768963E-2</v>
      </c>
      <c r="AI1130" s="5">
        <f t="shared" si="731"/>
        <v>1.2209930386173351E-3</v>
      </c>
      <c r="AJ1130" s="5">
        <f t="shared" si="732"/>
        <v>6.2297949354583881E-3</v>
      </c>
      <c r="AK1130">
        <f t="shared" si="733"/>
        <v>-5.3673537535976479E-3</v>
      </c>
      <c r="AL1130" s="5">
        <f t="shared" si="734"/>
        <v>1.7498348685177634E-2</v>
      </c>
      <c r="AM1130" s="5">
        <f t="shared" si="735"/>
        <v>3.0719997318058301E-3</v>
      </c>
      <c r="AN1130" s="5">
        <f t="shared" si="736"/>
        <v>7.1980633650328141E-3</v>
      </c>
      <c r="AO1130" s="5">
        <f t="shared" si="737"/>
        <v>-2.0160024116487207E-2</v>
      </c>
      <c r="AP1130" s="5">
        <f t="shared" si="738"/>
        <v>5.0746569043460532E-3</v>
      </c>
      <c r="AQ1130" s="5">
        <f t="shared" si="739"/>
        <v>1.8458505314626894E-3</v>
      </c>
      <c r="AR1130" s="5">
        <f t="shared" si="740"/>
        <v>-3.5254630081938965E-3</v>
      </c>
      <c r="AS1130" s="5">
        <f t="shared" si="741"/>
        <v>1.729811558137917E-2</v>
      </c>
      <c r="AT1130" s="5">
        <f t="shared" si="742"/>
        <v>-1.6764653002465657E-3</v>
      </c>
      <c r="AU1130" s="5">
        <f t="shared" si="743"/>
        <v>1.3314603110095247E-2</v>
      </c>
      <c r="AV1130">
        <f t="shared" si="744"/>
        <v>0</v>
      </c>
      <c r="AW1130">
        <f t="shared" si="745"/>
        <v>0</v>
      </c>
      <c r="AX1130">
        <f t="shared" si="746"/>
        <v>1</v>
      </c>
    </row>
    <row r="1131" spans="1:50" x14ac:dyDescent="0.25">
      <c r="A1131" s="1">
        <v>43433</v>
      </c>
      <c r="B1131">
        <v>26904.210938</v>
      </c>
      <c r="C1131">
        <v>26923.330077999999</v>
      </c>
      <c r="D1131">
        <v>26399.810547000001</v>
      </c>
      <c r="E1131">
        <v>26451.029297000001</v>
      </c>
      <c r="F1131">
        <v>26451.029297000001</v>
      </c>
      <c r="G1131">
        <v>1469593600</v>
      </c>
      <c r="H1131" s="2">
        <f t="shared" si="707"/>
        <v>-8.677250055974528E-3</v>
      </c>
      <c r="I1131">
        <f t="shared" si="708"/>
        <v>27260.439452999999</v>
      </c>
      <c r="J1131">
        <f t="shared" si="709"/>
        <v>25313.75</v>
      </c>
      <c r="K1131">
        <f t="shared" si="710"/>
        <v>25682.660156000002</v>
      </c>
      <c r="L1131">
        <f t="shared" si="711"/>
        <v>3.0600327379010528E-2</v>
      </c>
      <c r="M1131">
        <f t="shared" si="712"/>
        <v>-4.299565375057024E-2</v>
      </c>
      <c r="N1131">
        <f t="shared" si="713"/>
        <v>-2.9048742579070308E-2</v>
      </c>
      <c r="O1131">
        <f t="shared" si="714"/>
        <v>0</v>
      </c>
      <c r="P1131">
        <f t="shared" si="706"/>
        <v>0</v>
      </c>
      <c r="Q1131">
        <f t="shared" si="715"/>
        <v>1</v>
      </c>
      <c r="R1131">
        <f t="shared" si="716"/>
        <v>-1</v>
      </c>
      <c r="S1131">
        <f t="shared" si="717"/>
        <v>0</v>
      </c>
      <c r="T1131" s="4">
        <f t="shared" si="718"/>
        <v>1.0086772500559746</v>
      </c>
      <c r="U1131" s="4">
        <f t="shared" si="719"/>
        <v>1</v>
      </c>
      <c r="V1131" s="4">
        <f>PRODUCT($T$3:T1131)-1</f>
        <v>0.82950598718960467</v>
      </c>
      <c r="W1131" s="3">
        <f>PRODUCT($U$3:U1131)-1</f>
        <v>0.52414907484463358</v>
      </c>
      <c r="X1131">
        <f t="shared" si="720"/>
        <v>0.18824048825496975</v>
      </c>
      <c r="Y1131" s="1">
        <f t="shared" si="721"/>
        <v>43433</v>
      </c>
      <c r="Z1131">
        <f t="shared" si="722"/>
        <v>1.6032201350576258E-2</v>
      </c>
      <c r="AA1131" s="5">
        <f t="shared" si="723"/>
        <v>1.7466612137870374E-2</v>
      </c>
      <c r="AB1131" s="5">
        <f t="shared" si="724"/>
        <v>4.2113220372993476E-2</v>
      </c>
      <c r="AC1131" s="5">
        <f t="shared" si="725"/>
        <v>-2.0839375457478937E-2</v>
      </c>
      <c r="AD1131" s="5">
        <f t="shared" si="726"/>
        <v>7.1939347138603171E-3</v>
      </c>
      <c r="AE1131" s="5">
        <f t="shared" si="727"/>
        <v>1.0232592538781393E-3</v>
      </c>
      <c r="AF1131" s="5">
        <f t="shared" si="728"/>
        <v>3.0607388902892385E-3</v>
      </c>
      <c r="AG1131" s="5">
        <f t="shared" si="729"/>
        <v>-2.3860280810768963E-2</v>
      </c>
      <c r="AH1131" s="5">
        <f t="shared" si="730"/>
        <v>1.2209930386173351E-3</v>
      </c>
      <c r="AI1131" s="5">
        <f t="shared" si="731"/>
        <v>6.2297949354583881E-3</v>
      </c>
      <c r="AJ1131" s="5">
        <f t="shared" si="732"/>
        <v>-5.3673537535976479E-3</v>
      </c>
      <c r="AK1131">
        <f t="shared" si="733"/>
        <v>1.7498348685177634E-2</v>
      </c>
      <c r="AL1131" s="5">
        <f t="shared" si="734"/>
        <v>3.0719997318058301E-3</v>
      </c>
      <c r="AM1131" s="5">
        <f t="shared" si="735"/>
        <v>7.1980633650328141E-3</v>
      </c>
      <c r="AN1131" s="5">
        <f t="shared" si="736"/>
        <v>-2.0160024116487207E-2</v>
      </c>
      <c r="AO1131" s="5">
        <f t="shared" si="737"/>
        <v>5.0746569043460532E-3</v>
      </c>
      <c r="AP1131" s="5">
        <f t="shared" si="738"/>
        <v>1.8458505314626894E-3</v>
      </c>
      <c r="AQ1131" s="5">
        <f t="shared" si="739"/>
        <v>-3.5254630081938965E-3</v>
      </c>
      <c r="AR1131" s="5">
        <f t="shared" si="740"/>
        <v>1.729811558137917E-2</v>
      </c>
      <c r="AS1131" s="5">
        <f t="shared" si="741"/>
        <v>-1.6764653002465657E-3</v>
      </c>
      <c r="AT1131" s="5">
        <f t="shared" si="742"/>
        <v>1.3314603110095247E-2</v>
      </c>
      <c r="AU1131" s="5">
        <f t="shared" si="743"/>
        <v>-8.677250055974528E-3</v>
      </c>
      <c r="AV1131">
        <f t="shared" si="744"/>
        <v>0</v>
      </c>
      <c r="AW1131">
        <f t="shared" si="745"/>
        <v>0</v>
      </c>
      <c r="AX1131">
        <f t="shared" si="746"/>
        <v>1</v>
      </c>
    </row>
    <row r="1132" spans="1:50" x14ac:dyDescent="0.25">
      <c r="A1132" s="1">
        <v>43434</v>
      </c>
      <c r="B1132">
        <v>26506.089843999998</v>
      </c>
      <c r="C1132">
        <v>26683.25</v>
      </c>
      <c r="D1132">
        <v>26396.619140999999</v>
      </c>
      <c r="E1132">
        <v>26506.75</v>
      </c>
      <c r="F1132">
        <v>26506.75</v>
      </c>
      <c r="G1132">
        <v>2000815900</v>
      </c>
      <c r="H1132" s="2">
        <f t="shared" si="707"/>
        <v>2.1065608591011031E-3</v>
      </c>
      <c r="I1132">
        <f t="shared" si="708"/>
        <v>27260.439452999999</v>
      </c>
      <c r="J1132">
        <f t="shared" si="709"/>
        <v>25055.269531000002</v>
      </c>
      <c r="K1132">
        <f t="shared" si="710"/>
        <v>25055.269531000002</v>
      </c>
      <c r="L1132">
        <f t="shared" si="711"/>
        <v>2.8433868844728094E-2</v>
      </c>
      <c r="M1132">
        <f t="shared" si="712"/>
        <v>-5.4758899865128607E-2</v>
      </c>
      <c r="N1132">
        <f t="shared" si="713"/>
        <v>-5.4758899865128607E-2</v>
      </c>
      <c r="O1132">
        <f t="shared" si="714"/>
        <v>0</v>
      </c>
      <c r="P1132">
        <f t="shared" si="706"/>
        <v>0</v>
      </c>
      <c r="Q1132">
        <f t="shared" si="715"/>
        <v>1</v>
      </c>
      <c r="R1132">
        <f t="shared" si="716"/>
        <v>-1</v>
      </c>
      <c r="S1132">
        <f t="shared" si="717"/>
        <v>0</v>
      </c>
      <c r="T1132" s="4">
        <f t="shared" si="718"/>
        <v>0.9978934391408989</v>
      </c>
      <c r="U1132" s="4">
        <f t="shared" si="719"/>
        <v>1</v>
      </c>
      <c r="V1132" s="4">
        <f>PRODUCT($T$3:T1132)-1</f>
        <v>0.82565202148549988</v>
      </c>
      <c r="W1132" s="3">
        <f>PRODUCT($U$3:U1132)-1</f>
        <v>0.52414907484463358</v>
      </c>
      <c r="X1132">
        <f t="shared" si="720"/>
        <v>0.19074358915872702</v>
      </c>
      <c r="Y1132" s="1">
        <f t="shared" si="721"/>
        <v>43434</v>
      </c>
      <c r="Z1132">
        <f t="shared" si="722"/>
        <v>1.7466612137870374E-2</v>
      </c>
      <c r="AA1132" s="5">
        <f t="shared" si="723"/>
        <v>4.2113220372993476E-2</v>
      </c>
      <c r="AB1132" s="5">
        <f t="shared" si="724"/>
        <v>-2.0839375457478937E-2</v>
      </c>
      <c r="AC1132" s="5">
        <f t="shared" si="725"/>
        <v>7.1939347138603171E-3</v>
      </c>
      <c r="AD1132" s="5">
        <f t="shared" si="726"/>
        <v>1.0232592538781393E-3</v>
      </c>
      <c r="AE1132" s="5">
        <f t="shared" si="727"/>
        <v>3.0607388902892385E-3</v>
      </c>
      <c r="AF1132" s="5">
        <f t="shared" si="728"/>
        <v>-2.3860280810768963E-2</v>
      </c>
      <c r="AG1132" s="5">
        <f t="shared" si="729"/>
        <v>1.2209930386173351E-3</v>
      </c>
      <c r="AH1132" s="5">
        <f t="shared" si="730"/>
        <v>6.2297949354583881E-3</v>
      </c>
      <c r="AI1132" s="5">
        <f t="shared" si="731"/>
        <v>-5.3673537535976479E-3</v>
      </c>
      <c r="AJ1132" s="5">
        <f t="shared" si="732"/>
        <v>1.7498348685177634E-2</v>
      </c>
      <c r="AK1132">
        <f t="shared" si="733"/>
        <v>3.0719997318058301E-3</v>
      </c>
      <c r="AL1132" s="5">
        <f t="shared" si="734"/>
        <v>7.1980633650328141E-3</v>
      </c>
      <c r="AM1132" s="5">
        <f t="shared" si="735"/>
        <v>-2.0160024116487207E-2</v>
      </c>
      <c r="AN1132" s="5">
        <f t="shared" si="736"/>
        <v>5.0746569043460532E-3</v>
      </c>
      <c r="AO1132" s="5">
        <f t="shared" si="737"/>
        <v>1.8458505314626894E-3</v>
      </c>
      <c r="AP1132" s="5">
        <f t="shared" si="738"/>
        <v>-3.5254630081938965E-3</v>
      </c>
      <c r="AQ1132" s="5">
        <f t="shared" si="739"/>
        <v>1.729811558137917E-2</v>
      </c>
      <c r="AR1132" s="5">
        <f t="shared" si="740"/>
        <v>-1.6764653002465657E-3</v>
      </c>
      <c r="AS1132" s="5">
        <f t="shared" si="741"/>
        <v>1.3314603110095247E-2</v>
      </c>
      <c r="AT1132" s="5">
        <f t="shared" si="742"/>
        <v>-8.677250055974528E-3</v>
      </c>
      <c r="AU1132" s="5">
        <f t="shared" si="743"/>
        <v>2.1065608591011031E-3</v>
      </c>
      <c r="AV1132">
        <f t="shared" si="744"/>
        <v>0</v>
      </c>
      <c r="AW1132">
        <f t="shared" si="745"/>
        <v>0</v>
      </c>
      <c r="AX1132">
        <f t="shared" si="746"/>
        <v>1</v>
      </c>
    </row>
    <row r="1133" spans="1:50" x14ac:dyDescent="0.25">
      <c r="A1133" s="1">
        <v>43437</v>
      </c>
      <c r="B1133">
        <v>27185.660156000002</v>
      </c>
      <c r="C1133">
        <v>27259.429688</v>
      </c>
      <c r="D1133">
        <v>27006.830077999999</v>
      </c>
      <c r="E1133">
        <v>27182.039063</v>
      </c>
      <c r="F1133">
        <v>27182.039063</v>
      </c>
      <c r="G1133">
        <v>2549703200</v>
      </c>
      <c r="H1133" s="2">
        <f t="shared" si="707"/>
        <v>2.5476116951342664E-2</v>
      </c>
      <c r="I1133">
        <f t="shared" si="708"/>
        <v>27260.439452999999</v>
      </c>
      <c r="J1133">
        <f t="shared" si="709"/>
        <v>24896.869140999999</v>
      </c>
      <c r="K1133">
        <f t="shared" si="710"/>
        <v>24896.869140999999</v>
      </c>
      <c r="L1133">
        <f t="shared" si="711"/>
        <v>2.8842718465045269E-3</v>
      </c>
      <c r="M1133">
        <f t="shared" si="712"/>
        <v>-8.4069113310581534E-2</v>
      </c>
      <c r="N1133">
        <f t="shared" si="713"/>
        <v>-8.4069113310581534E-2</v>
      </c>
      <c r="O1133">
        <f t="shared" si="714"/>
        <v>0</v>
      </c>
      <c r="P1133">
        <f t="shared" si="706"/>
        <v>0</v>
      </c>
      <c r="Q1133">
        <f t="shared" si="715"/>
        <v>1</v>
      </c>
      <c r="R1133">
        <f t="shared" si="716"/>
        <v>-1</v>
      </c>
      <c r="S1133">
        <f t="shared" si="717"/>
        <v>0</v>
      </c>
      <c r="T1133" s="4">
        <f t="shared" si="718"/>
        <v>0.97452388304865734</v>
      </c>
      <c r="U1133" s="4">
        <f t="shared" si="719"/>
        <v>1</v>
      </c>
      <c r="V1133" s="4">
        <f>PRODUCT($T$3:T1133)-1</f>
        <v>0.77914149707368008</v>
      </c>
      <c r="W1133" s="3">
        <f>PRODUCT($U$3:U1133)-1</f>
        <v>0.52414907484463358</v>
      </c>
      <c r="X1133">
        <f t="shared" si="720"/>
        <v>0.22107911209519604</v>
      </c>
      <c r="Y1133" s="1">
        <f t="shared" si="721"/>
        <v>43437</v>
      </c>
      <c r="Z1133">
        <f t="shared" si="722"/>
        <v>4.2113220372993476E-2</v>
      </c>
      <c r="AA1133" s="5">
        <f t="shared" si="723"/>
        <v>-2.0839375457478937E-2</v>
      </c>
      <c r="AB1133" s="5">
        <f t="shared" si="724"/>
        <v>7.1939347138603171E-3</v>
      </c>
      <c r="AC1133" s="5">
        <f t="shared" si="725"/>
        <v>1.0232592538781393E-3</v>
      </c>
      <c r="AD1133" s="5">
        <f t="shared" si="726"/>
        <v>3.0607388902892385E-3</v>
      </c>
      <c r="AE1133" s="5">
        <f t="shared" si="727"/>
        <v>-2.3860280810768963E-2</v>
      </c>
      <c r="AF1133" s="5">
        <f t="shared" si="728"/>
        <v>1.2209930386173351E-3</v>
      </c>
      <c r="AG1133" s="5">
        <f t="shared" si="729"/>
        <v>6.2297949354583881E-3</v>
      </c>
      <c r="AH1133" s="5">
        <f t="shared" si="730"/>
        <v>-5.3673537535976479E-3</v>
      </c>
      <c r="AI1133" s="5">
        <f t="shared" si="731"/>
        <v>1.7498348685177634E-2</v>
      </c>
      <c r="AJ1133" s="5">
        <f t="shared" si="732"/>
        <v>3.0719997318058301E-3</v>
      </c>
      <c r="AK1133">
        <f t="shared" si="733"/>
        <v>7.1980633650328141E-3</v>
      </c>
      <c r="AL1133" s="5">
        <f t="shared" si="734"/>
        <v>-2.0160024116487207E-2</v>
      </c>
      <c r="AM1133" s="5">
        <f t="shared" si="735"/>
        <v>5.0746569043460532E-3</v>
      </c>
      <c r="AN1133" s="5">
        <f t="shared" si="736"/>
        <v>1.8458505314626894E-3</v>
      </c>
      <c r="AO1133" s="5">
        <f t="shared" si="737"/>
        <v>-3.5254630081938965E-3</v>
      </c>
      <c r="AP1133" s="5">
        <f t="shared" si="738"/>
        <v>1.729811558137917E-2</v>
      </c>
      <c r="AQ1133" s="5">
        <f t="shared" si="739"/>
        <v>-1.6764653002465657E-3</v>
      </c>
      <c r="AR1133" s="5">
        <f t="shared" si="740"/>
        <v>1.3314603110095247E-2</v>
      </c>
      <c r="AS1133" s="5">
        <f t="shared" si="741"/>
        <v>-8.677250055974528E-3</v>
      </c>
      <c r="AT1133" s="5">
        <f t="shared" si="742"/>
        <v>2.1065608591011031E-3</v>
      </c>
      <c r="AU1133" s="5">
        <f t="shared" si="743"/>
        <v>2.5476116951342664E-2</v>
      </c>
      <c r="AV1133">
        <f t="shared" si="744"/>
        <v>0</v>
      </c>
      <c r="AW1133">
        <f t="shared" si="745"/>
        <v>0</v>
      </c>
      <c r="AX1133">
        <f t="shared" si="746"/>
        <v>1</v>
      </c>
    </row>
    <row r="1134" spans="1:50" x14ac:dyDescent="0.25">
      <c r="A1134" s="1">
        <v>43438</v>
      </c>
      <c r="B1134">
        <v>27119.189452999999</v>
      </c>
      <c r="C1134">
        <v>27260.439452999999</v>
      </c>
      <c r="D1134">
        <v>26984.710938</v>
      </c>
      <c r="E1134">
        <v>27260.439452999999</v>
      </c>
      <c r="F1134">
        <v>27260.439452999999</v>
      </c>
      <c r="G1134">
        <v>1880483300</v>
      </c>
      <c r="H1134" s="2">
        <f t="shared" si="707"/>
        <v>2.8842718465045269E-3</v>
      </c>
      <c r="I1134">
        <f t="shared" si="708"/>
        <v>26914.869140999999</v>
      </c>
      <c r="J1134">
        <f t="shared" si="709"/>
        <v>24896.869140999999</v>
      </c>
      <c r="K1134">
        <f t="shared" si="710"/>
        <v>24924.730468999998</v>
      </c>
      <c r="L1134">
        <f t="shared" si="711"/>
        <v>-1.2676622935437254E-2</v>
      </c>
      <c r="M1134">
        <f t="shared" si="712"/>
        <v>-8.6703309243237103E-2</v>
      </c>
      <c r="N1134">
        <f t="shared" si="713"/>
        <v>-8.5681266731852279E-2</v>
      </c>
      <c r="O1134">
        <f t="shared" si="714"/>
        <v>0</v>
      </c>
      <c r="P1134">
        <f t="shared" si="706"/>
        <v>0</v>
      </c>
      <c r="Q1134">
        <f t="shared" si="715"/>
        <v>1</v>
      </c>
      <c r="R1134">
        <f t="shared" si="716"/>
        <v>-1</v>
      </c>
      <c r="S1134">
        <f t="shared" si="717"/>
        <v>0</v>
      </c>
      <c r="T1134" s="4">
        <f t="shared" si="718"/>
        <v>0.99711572815349547</v>
      </c>
      <c r="U1134" s="4">
        <f t="shared" si="719"/>
        <v>1</v>
      </c>
      <c r="V1134" s="4">
        <f>PRODUCT($T$3:T1134)-1</f>
        <v>0.77400996934272248</v>
      </c>
      <c r="W1134" s="3">
        <f>PRODUCT($U$3:U1134)-1</f>
        <v>0.52414907484463358</v>
      </c>
      <c r="X1134">
        <f t="shared" si="720"/>
        <v>0.22460103620056704</v>
      </c>
      <c r="Y1134" s="1">
        <f t="shared" si="721"/>
        <v>43438</v>
      </c>
      <c r="Z1134">
        <f t="shared" si="722"/>
        <v>-2.0839375457478937E-2</v>
      </c>
      <c r="AA1134" s="5">
        <f t="shared" si="723"/>
        <v>7.1939347138603171E-3</v>
      </c>
      <c r="AB1134" s="5">
        <f t="shared" si="724"/>
        <v>1.0232592538781393E-3</v>
      </c>
      <c r="AC1134" s="5">
        <f t="shared" si="725"/>
        <v>3.0607388902892385E-3</v>
      </c>
      <c r="AD1134" s="5">
        <f t="shared" si="726"/>
        <v>-2.3860280810768963E-2</v>
      </c>
      <c r="AE1134" s="5">
        <f t="shared" si="727"/>
        <v>1.2209930386173351E-3</v>
      </c>
      <c r="AF1134" s="5">
        <f t="shared" si="728"/>
        <v>6.2297949354583881E-3</v>
      </c>
      <c r="AG1134" s="5">
        <f t="shared" si="729"/>
        <v>-5.3673537535976479E-3</v>
      </c>
      <c r="AH1134" s="5">
        <f t="shared" si="730"/>
        <v>1.7498348685177634E-2</v>
      </c>
      <c r="AI1134" s="5">
        <f t="shared" si="731"/>
        <v>3.0719997318058301E-3</v>
      </c>
      <c r="AJ1134" s="5">
        <f t="shared" si="732"/>
        <v>7.1980633650328141E-3</v>
      </c>
      <c r="AK1134">
        <f t="shared" si="733"/>
        <v>-2.0160024116487207E-2</v>
      </c>
      <c r="AL1134" s="5">
        <f t="shared" si="734"/>
        <v>5.0746569043460532E-3</v>
      </c>
      <c r="AM1134" s="5">
        <f t="shared" si="735"/>
        <v>1.8458505314626894E-3</v>
      </c>
      <c r="AN1134" s="5">
        <f t="shared" si="736"/>
        <v>-3.5254630081938965E-3</v>
      </c>
      <c r="AO1134" s="5">
        <f t="shared" si="737"/>
        <v>1.729811558137917E-2</v>
      </c>
      <c r="AP1134" s="5">
        <f t="shared" si="738"/>
        <v>-1.6764653002465657E-3</v>
      </c>
      <c r="AQ1134" s="5">
        <f t="shared" si="739"/>
        <v>1.3314603110095247E-2</v>
      </c>
      <c r="AR1134" s="5">
        <f t="shared" si="740"/>
        <v>-8.677250055974528E-3</v>
      </c>
      <c r="AS1134" s="5">
        <f t="shared" si="741"/>
        <v>2.1065608591011031E-3</v>
      </c>
      <c r="AT1134" s="5">
        <f t="shared" si="742"/>
        <v>2.5476116951342664E-2</v>
      </c>
      <c r="AU1134" s="5">
        <f t="shared" si="743"/>
        <v>2.8842718465045269E-3</v>
      </c>
      <c r="AV1134">
        <f t="shared" si="744"/>
        <v>0</v>
      </c>
      <c r="AW1134">
        <f t="shared" si="745"/>
        <v>0</v>
      </c>
      <c r="AX1134">
        <f t="shared" si="746"/>
        <v>1</v>
      </c>
    </row>
    <row r="1135" spans="1:50" x14ac:dyDescent="0.25">
      <c r="A1135" s="1">
        <v>43439</v>
      </c>
      <c r="B1135">
        <v>26745.689452999999</v>
      </c>
      <c r="C1135">
        <v>26914.869140999999</v>
      </c>
      <c r="D1135">
        <v>26745.689452999999</v>
      </c>
      <c r="E1135">
        <v>26819.679688</v>
      </c>
      <c r="F1135">
        <v>26819.679688</v>
      </c>
      <c r="G1135">
        <v>1330919400</v>
      </c>
      <c r="H1135" s="2">
        <f t="shared" si="707"/>
        <v>-1.6168476145071553E-2</v>
      </c>
      <c r="I1135">
        <f t="shared" si="708"/>
        <v>26581.929688</v>
      </c>
      <c r="J1135">
        <f t="shared" si="709"/>
        <v>24896.869140999999</v>
      </c>
      <c r="K1135">
        <f t="shared" si="710"/>
        <v>25753.460938</v>
      </c>
      <c r="L1135">
        <f t="shared" si="711"/>
        <v>-8.8647591159105588E-3</v>
      </c>
      <c r="M1135">
        <f t="shared" si="712"/>
        <v>-7.1694016087012757E-2</v>
      </c>
      <c r="N1135">
        <f t="shared" si="713"/>
        <v>-3.9755088890083279E-2</v>
      </c>
      <c r="O1135">
        <f t="shared" si="714"/>
        <v>0</v>
      </c>
      <c r="P1135">
        <f t="shared" si="706"/>
        <v>0</v>
      </c>
      <c r="Q1135">
        <f t="shared" si="715"/>
        <v>1</v>
      </c>
      <c r="R1135">
        <f t="shared" si="716"/>
        <v>-1</v>
      </c>
      <c r="S1135">
        <f t="shared" si="717"/>
        <v>0</v>
      </c>
      <c r="T1135" s="4">
        <f t="shared" si="718"/>
        <v>1.0161684761450716</v>
      </c>
      <c r="U1135" s="4">
        <f t="shared" si="719"/>
        <v>1</v>
      </c>
      <c r="V1135" s="4">
        <f>PRODUCT($T$3:T1135)-1</f>
        <v>0.8026930072131595</v>
      </c>
      <c r="W1135" s="3">
        <f>PRODUCT($U$3:U1135)-1</f>
        <v>0.52414907484463358</v>
      </c>
      <c r="X1135">
        <f t="shared" si="720"/>
        <v>0.2048011035595283</v>
      </c>
      <c r="Y1135" s="1">
        <f t="shared" si="721"/>
        <v>43439</v>
      </c>
      <c r="Z1135">
        <f t="shared" si="722"/>
        <v>7.1939347138603171E-3</v>
      </c>
      <c r="AA1135" s="5">
        <f t="shared" si="723"/>
        <v>1.0232592538781393E-3</v>
      </c>
      <c r="AB1135" s="5">
        <f t="shared" si="724"/>
        <v>3.0607388902892385E-3</v>
      </c>
      <c r="AC1135" s="5">
        <f t="shared" si="725"/>
        <v>-2.3860280810768963E-2</v>
      </c>
      <c r="AD1135" s="5">
        <f t="shared" si="726"/>
        <v>1.2209930386173351E-3</v>
      </c>
      <c r="AE1135" s="5">
        <f t="shared" si="727"/>
        <v>6.2297949354583881E-3</v>
      </c>
      <c r="AF1135" s="5">
        <f t="shared" si="728"/>
        <v>-5.3673537535976479E-3</v>
      </c>
      <c r="AG1135" s="5">
        <f t="shared" si="729"/>
        <v>1.7498348685177634E-2</v>
      </c>
      <c r="AH1135" s="5">
        <f t="shared" si="730"/>
        <v>3.0719997318058301E-3</v>
      </c>
      <c r="AI1135" s="5">
        <f t="shared" si="731"/>
        <v>7.1980633650328141E-3</v>
      </c>
      <c r="AJ1135" s="5">
        <f t="shared" si="732"/>
        <v>-2.0160024116487207E-2</v>
      </c>
      <c r="AK1135">
        <f t="shared" si="733"/>
        <v>5.0746569043460532E-3</v>
      </c>
      <c r="AL1135" s="5">
        <f t="shared" si="734"/>
        <v>1.8458505314626894E-3</v>
      </c>
      <c r="AM1135" s="5">
        <f t="shared" si="735"/>
        <v>-3.5254630081938965E-3</v>
      </c>
      <c r="AN1135" s="5">
        <f t="shared" si="736"/>
        <v>1.729811558137917E-2</v>
      </c>
      <c r="AO1135" s="5">
        <f t="shared" si="737"/>
        <v>-1.6764653002465657E-3</v>
      </c>
      <c r="AP1135" s="5">
        <f t="shared" si="738"/>
        <v>1.3314603110095247E-2</v>
      </c>
      <c r="AQ1135" s="5">
        <f t="shared" si="739"/>
        <v>-8.677250055974528E-3</v>
      </c>
      <c r="AR1135" s="5">
        <f t="shared" si="740"/>
        <v>2.1065608591011031E-3</v>
      </c>
      <c r="AS1135" s="5">
        <f t="shared" si="741"/>
        <v>2.5476116951342664E-2</v>
      </c>
      <c r="AT1135" s="5">
        <f t="shared" si="742"/>
        <v>2.8842718465045269E-3</v>
      </c>
      <c r="AU1135" s="5">
        <f t="shared" si="743"/>
        <v>-1.6168476145071553E-2</v>
      </c>
      <c r="AV1135">
        <f t="shared" si="744"/>
        <v>0</v>
      </c>
      <c r="AW1135">
        <f t="shared" si="745"/>
        <v>0</v>
      </c>
      <c r="AX1135">
        <f t="shared" si="746"/>
        <v>1</v>
      </c>
    </row>
    <row r="1136" spans="1:50" x14ac:dyDescent="0.25">
      <c r="A1136" s="1">
        <v>43440</v>
      </c>
      <c r="B1136">
        <v>26349.419922000001</v>
      </c>
      <c r="C1136">
        <v>26381.119140999999</v>
      </c>
      <c r="D1136">
        <v>26016.089843999998</v>
      </c>
      <c r="E1136">
        <v>26156.380859000001</v>
      </c>
      <c r="F1136">
        <v>26156.380859000001</v>
      </c>
      <c r="G1136">
        <v>2123180600</v>
      </c>
      <c r="H1136" s="2">
        <f t="shared" si="707"/>
        <v>-2.4731795335228401E-2</v>
      </c>
      <c r="I1136">
        <f t="shared" si="708"/>
        <v>26581.929688</v>
      </c>
      <c r="J1136">
        <f t="shared" si="709"/>
        <v>24896.869140999999</v>
      </c>
      <c r="K1136">
        <f t="shared" si="710"/>
        <v>25688.5</v>
      </c>
      <c r="L1136">
        <f t="shared" si="711"/>
        <v>1.6269407885364018E-2</v>
      </c>
      <c r="M1136">
        <f t="shared" si="712"/>
        <v>-4.8153134211861848E-2</v>
      </c>
      <c r="N1136">
        <f t="shared" si="713"/>
        <v>-1.7887828653443516E-2</v>
      </c>
      <c r="O1136">
        <f t="shared" si="714"/>
        <v>0</v>
      </c>
      <c r="P1136">
        <f t="shared" si="706"/>
        <v>0</v>
      </c>
      <c r="Q1136">
        <f t="shared" si="715"/>
        <v>1</v>
      </c>
      <c r="R1136">
        <f t="shared" si="716"/>
        <v>-1</v>
      </c>
      <c r="S1136">
        <f t="shared" si="717"/>
        <v>0</v>
      </c>
      <c r="T1136" s="4">
        <f t="shared" si="718"/>
        <v>1.0247317953352284</v>
      </c>
      <c r="U1136" s="4">
        <f t="shared" si="719"/>
        <v>1</v>
      </c>
      <c r="V1136" s="4">
        <f>PRODUCT($T$3:T1136)-1</f>
        <v>0.84727684171980289</v>
      </c>
      <c r="W1136" s="3">
        <f>PRODUCT($U$3:U1136)-1</f>
        <v>0.52414907484463358</v>
      </c>
      <c r="X1136">
        <f t="shared" si="720"/>
        <v>0.17500420924663662</v>
      </c>
      <c r="Y1136" s="1">
        <f t="shared" si="721"/>
        <v>43440</v>
      </c>
      <c r="Z1136">
        <f t="shared" si="722"/>
        <v>1.0232592538781393E-3</v>
      </c>
      <c r="AA1136" s="5">
        <f t="shared" si="723"/>
        <v>3.0607388902892385E-3</v>
      </c>
      <c r="AB1136" s="5">
        <f t="shared" si="724"/>
        <v>-2.3860280810768963E-2</v>
      </c>
      <c r="AC1136" s="5">
        <f t="shared" si="725"/>
        <v>1.2209930386173351E-3</v>
      </c>
      <c r="AD1136" s="5">
        <f t="shared" si="726"/>
        <v>6.2297949354583881E-3</v>
      </c>
      <c r="AE1136" s="5">
        <f t="shared" si="727"/>
        <v>-5.3673537535976479E-3</v>
      </c>
      <c r="AF1136" s="5">
        <f t="shared" si="728"/>
        <v>1.7498348685177634E-2</v>
      </c>
      <c r="AG1136" s="5">
        <f t="shared" si="729"/>
        <v>3.0719997318058301E-3</v>
      </c>
      <c r="AH1136" s="5">
        <f t="shared" si="730"/>
        <v>7.1980633650328141E-3</v>
      </c>
      <c r="AI1136" s="5">
        <f t="shared" si="731"/>
        <v>-2.0160024116487207E-2</v>
      </c>
      <c r="AJ1136" s="5">
        <f t="shared" si="732"/>
        <v>5.0746569043460532E-3</v>
      </c>
      <c r="AK1136">
        <f t="shared" si="733"/>
        <v>1.8458505314626894E-3</v>
      </c>
      <c r="AL1136" s="5">
        <f t="shared" si="734"/>
        <v>-3.5254630081938965E-3</v>
      </c>
      <c r="AM1136" s="5">
        <f t="shared" si="735"/>
        <v>1.729811558137917E-2</v>
      </c>
      <c r="AN1136" s="5">
        <f t="shared" si="736"/>
        <v>-1.6764653002465657E-3</v>
      </c>
      <c r="AO1136" s="5">
        <f t="shared" si="737"/>
        <v>1.3314603110095247E-2</v>
      </c>
      <c r="AP1136" s="5">
        <f t="shared" si="738"/>
        <v>-8.677250055974528E-3</v>
      </c>
      <c r="AQ1136" s="5">
        <f t="shared" si="739"/>
        <v>2.1065608591011031E-3</v>
      </c>
      <c r="AR1136" s="5">
        <f t="shared" si="740"/>
        <v>2.5476116951342664E-2</v>
      </c>
      <c r="AS1136" s="5">
        <f t="shared" si="741"/>
        <v>2.8842718465045269E-3</v>
      </c>
      <c r="AT1136" s="5">
        <f t="shared" si="742"/>
        <v>-1.6168476145071553E-2</v>
      </c>
      <c r="AU1136" s="5">
        <f t="shared" si="743"/>
        <v>-2.4731795335228401E-2</v>
      </c>
      <c r="AV1136">
        <f t="shared" si="744"/>
        <v>0</v>
      </c>
      <c r="AW1136">
        <f t="shared" si="745"/>
        <v>0</v>
      </c>
      <c r="AX1136">
        <f t="shared" si="746"/>
        <v>1</v>
      </c>
    </row>
    <row r="1137" spans="1:50" x14ac:dyDescent="0.25">
      <c r="A1137" s="1">
        <v>43441</v>
      </c>
      <c r="B1137">
        <v>26249.810547000001</v>
      </c>
      <c r="C1137">
        <v>26280.660156000002</v>
      </c>
      <c r="D1137">
        <v>26055.779297000001</v>
      </c>
      <c r="E1137">
        <v>26063.759765999999</v>
      </c>
      <c r="F1137">
        <v>26063.759765999999</v>
      </c>
      <c r="G1137">
        <v>2726993500</v>
      </c>
      <c r="H1137" s="2">
        <f t="shared" si="707"/>
        <v>-3.5410515506442142E-3</v>
      </c>
      <c r="I1137">
        <f t="shared" si="708"/>
        <v>26597.070313</v>
      </c>
      <c r="J1137">
        <f t="shared" si="709"/>
        <v>24896.869140999999</v>
      </c>
      <c r="K1137">
        <f t="shared" si="710"/>
        <v>26192.650390999999</v>
      </c>
      <c r="L1137">
        <f t="shared" si="711"/>
        <v>2.046176575398384E-2</v>
      </c>
      <c r="M1137">
        <f t="shared" si="712"/>
        <v>-4.4770617726541562E-2</v>
      </c>
      <c r="N1137">
        <f t="shared" si="713"/>
        <v>4.9452046119660142E-3</v>
      </c>
      <c r="O1137">
        <f t="shared" si="714"/>
        <v>0</v>
      </c>
      <c r="P1137">
        <f t="shared" si="706"/>
        <v>1</v>
      </c>
      <c r="Q1137">
        <f t="shared" si="715"/>
        <v>0</v>
      </c>
      <c r="R1137">
        <f t="shared" si="716"/>
        <v>-1</v>
      </c>
      <c r="S1137">
        <f t="shared" si="717"/>
        <v>0</v>
      </c>
      <c r="T1137" s="4">
        <f t="shared" si="718"/>
        <v>1.0035410515506442</v>
      </c>
      <c r="U1137" s="4">
        <f t="shared" si="719"/>
        <v>1</v>
      </c>
      <c r="V1137" s="4">
        <f>PRODUCT($T$3:T1137)-1</f>
        <v>0.85381814424464397</v>
      </c>
      <c r="W1137" s="3">
        <f>PRODUCT($U$3:U1137)-1</f>
        <v>0.52414907484463358</v>
      </c>
      <c r="X1137">
        <f t="shared" si="720"/>
        <v>0.17084345876947049</v>
      </c>
      <c r="Y1137" s="1">
        <f t="shared" si="721"/>
        <v>43441</v>
      </c>
      <c r="Z1137">
        <f t="shared" si="722"/>
        <v>3.0607388902892385E-3</v>
      </c>
      <c r="AA1137" s="5">
        <f t="shared" si="723"/>
        <v>-2.3860280810768963E-2</v>
      </c>
      <c r="AB1137" s="5">
        <f t="shared" si="724"/>
        <v>1.2209930386173351E-3</v>
      </c>
      <c r="AC1137" s="5">
        <f t="shared" si="725"/>
        <v>6.2297949354583881E-3</v>
      </c>
      <c r="AD1137" s="5">
        <f t="shared" si="726"/>
        <v>-5.3673537535976479E-3</v>
      </c>
      <c r="AE1137" s="5">
        <f t="shared" si="727"/>
        <v>1.7498348685177634E-2</v>
      </c>
      <c r="AF1137" s="5">
        <f t="shared" si="728"/>
        <v>3.0719997318058301E-3</v>
      </c>
      <c r="AG1137" s="5">
        <f t="shared" si="729"/>
        <v>7.1980633650328141E-3</v>
      </c>
      <c r="AH1137" s="5">
        <f t="shared" si="730"/>
        <v>-2.0160024116487207E-2</v>
      </c>
      <c r="AI1137" s="5">
        <f t="shared" si="731"/>
        <v>5.0746569043460532E-3</v>
      </c>
      <c r="AJ1137" s="5">
        <f t="shared" si="732"/>
        <v>1.8458505314626894E-3</v>
      </c>
      <c r="AK1137">
        <f t="shared" si="733"/>
        <v>-3.5254630081938965E-3</v>
      </c>
      <c r="AL1137" s="5">
        <f t="shared" si="734"/>
        <v>1.729811558137917E-2</v>
      </c>
      <c r="AM1137" s="5">
        <f t="shared" si="735"/>
        <v>-1.6764653002465657E-3</v>
      </c>
      <c r="AN1137" s="5">
        <f t="shared" si="736"/>
        <v>1.3314603110095247E-2</v>
      </c>
      <c r="AO1137" s="5">
        <f t="shared" si="737"/>
        <v>-8.677250055974528E-3</v>
      </c>
      <c r="AP1137" s="5">
        <f t="shared" si="738"/>
        <v>2.1065608591011031E-3</v>
      </c>
      <c r="AQ1137" s="5">
        <f t="shared" si="739"/>
        <v>2.5476116951342664E-2</v>
      </c>
      <c r="AR1137" s="5">
        <f t="shared" si="740"/>
        <v>2.8842718465045269E-3</v>
      </c>
      <c r="AS1137" s="5">
        <f t="shared" si="741"/>
        <v>-1.6168476145071553E-2</v>
      </c>
      <c r="AT1137" s="5">
        <f t="shared" si="742"/>
        <v>-2.4731795335228401E-2</v>
      </c>
      <c r="AU1137" s="5">
        <f t="shared" si="743"/>
        <v>-3.5410515506442142E-3</v>
      </c>
      <c r="AV1137">
        <f t="shared" si="744"/>
        <v>0</v>
      </c>
      <c r="AW1137">
        <f t="shared" si="745"/>
        <v>1</v>
      </c>
      <c r="AX1137">
        <f t="shared" si="746"/>
        <v>0</v>
      </c>
    </row>
    <row r="1138" spans="1:50" x14ac:dyDescent="0.25">
      <c r="A1138" s="1">
        <v>43444</v>
      </c>
      <c r="B1138">
        <v>25794.949218999998</v>
      </c>
      <c r="C1138">
        <v>25845.339843999998</v>
      </c>
      <c r="D1138">
        <v>25570.890625</v>
      </c>
      <c r="E1138">
        <v>25752.380859000001</v>
      </c>
      <c r="F1138">
        <v>25752.380859000001</v>
      </c>
      <c r="G1138">
        <v>1544284600</v>
      </c>
      <c r="H1138" s="2">
        <f t="shared" si="707"/>
        <v>-1.1946814649749449E-2</v>
      </c>
      <c r="I1138">
        <f t="shared" si="708"/>
        <v>26597.070313</v>
      </c>
      <c r="J1138">
        <f t="shared" si="709"/>
        <v>24896.869140999999</v>
      </c>
      <c r="K1138">
        <f t="shared" si="710"/>
        <v>26212.339843999998</v>
      </c>
      <c r="L1138">
        <f t="shared" si="711"/>
        <v>3.2800441195121488E-2</v>
      </c>
      <c r="M1138">
        <f t="shared" si="712"/>
        <v>-3.3220684436290338E-2</v>
      </c>
      <c r="N1138">
        <f t="shared" si="713"/>
        <v>1.7860833431998957E-2</v>
      </c>
      <c r="O1138">
        <f t="shared" si="714"/>
        <v>0</v>
      </c>
      <c r="P1138">
        <f t="shared" si="706"/>
        <v>1</v>
      </c>
      <c r="Q1138">
        <f t="shared" si="715"/>
        <v>0</v>
      </c>
      <c r="R1138">
        <f t="shared" si="716"/>
        <v>-1</v>
      </c>
      <c r="S1138">
        <f t="shared" si="717"/>
        <v>0</v>
      </c>
      <c r="T1138" s="4">
        <f t="shared" si="718"/>
        <v>1.0119468146497494</v>
      </c>
      <c r="U1138" s="4">
        <f t="shared" si="719"/>
        <v>1</v>
      </c>
      <c r="V1138" s="4">
        <f>PRODUCT($T$3:T1138)-1</f>
        <v>0.87596536600827712</v>
      </c>
      <c r="W1138" s="3">
        <f>PRODUCT($U$3:U1138)-1</f>
        <v>0.52414907484463358</v>
      </c>
      <c r="X1138">
        <f t="shared" si="720"/>
        <v>0.15685560898368012</v>
      </c>
      <c r="Y1138" s="1">
        <f t="shared" si="721"/>
        <v>43444</v>
      </c>
      <c r="Z1138">
        <f t="shared" si="722"/>
        <v>-2.3860280810768963E-2</v>
      </c>
      <c r="AA1138" s="5">
        <f t="shared" si="723"/>
        <v>1.2209930386173351E-3</v>
      </c>
      <c r="AB1138" s="5">
        <f t="shared" si="724"/>
        <v>6.2297949354583881E-3</v>
      </c>
      <c r="AC1138" s="5">
        <f t="shared" si="725"/>
        <v>-5.3673537535976479E-3</v>
      </c>
      <c r="AD1138" s="5">
        <f t="shared" si="726"/>
        <v>1.7498348685177634E-2</v>
      </c>
      <c r="AE1138" s="5">
        <f t="shared" si="727"/>
        <v>3.0719997318058301E-3</v>
      </c>
      <c r="AF1138" s="5">
        <f t="shared" si="728"/>
        <v>7.1980633650328141E-3</v>
      </c>
      <c r="AG1138" s="5">
        <f t="shared" si="729"/>
        <v>-2.0160024116487207E-2</v>
      </c>
      <c r="AH1138" s="5">
        <f t="shared" si="730"/>
        <v>5.0746569043460532E-3</v>
      </c>
      <c r="AI1138" s="5">
        <f t="shared" si="731"/>
        <v>1.8458505314626894E-3</v>
      </c>
      <c r="AJ1138" s="5">
        <f t="shared" si="732"/>
        <v>-3.5254630081938965E-3</v>
      </c>
      <c r="AK1138">
        <f t="shared" si="733"/>
        <v>1.729811558137917E-2</v>
      </c>
      <c r="AL1138" s="5">
        <f t="shared" si="734"/>
        <v>-1.6764653002465657E-3</v>
      </c>
      <c r="AM1138" s="5">
        <f t="shared" si="735"/>
        <v>1.3314603110095247E-2</v>
      </c>
      <c r="AN1138" s="5">
        <f t="shared" si="736"/>
        <v>-8.677250055974528E-3</v>
      </c>
      <c r="AO1138" s="5">
        <f t="shared" si="737"/>
        <v>2.1065608591011031E-3</v>
      </c>
      <c r="AP1138" s="5">
        <f t="shared" si="738"/>
        <v>2.5476116951342664E-2</v>
      </c>
      <c r="AQ1138" s="5">
        <f t="shared" si="739"/>
        <v>2.8842718465045269E-3</v>
      </c>
      <c r="AR1138" s="5">
        <f t="shared" si="740"/>
        <v>-1.6168476145071553E-2</v>
      </c>
      <c r="AS1138" s="5">
        <f t="shared" si="741"/>
        <v>-2.4731795335228401E-2</v>
      </c>
      <c r="AT1138" s="5">
        <f t="shared" si="742"/>
        <v>-3.5410515506442142E-3</v>
      </c>
      <c r="AU1138" s="5">
        <f t="shared" si="743"/>
        <v>-1.1946814649749449E-2</v>
      </c>
      <c r="AV1138">
        <f t="shared" si="744"/>
        <v>0</v>
      </c>
      <c r="AW1138">
        <f t="shared" si="745"/>
        <v>1</v>
      </c>
      <c r="AX1138">
        <f t="shared" si="746"/>
        <v>0</v>
      </c>
    </row>
    <row r="1139" spans="1:50" x14ac:dyDescent="0.25">
      <c r="A1139" s="1">
        <v>43445</v>
      </c>
      <c r="B1139">
        <v>25623.400390999999</v>
      </c>
      <c r="C1139">
        <v>25861.730468999998</v>
      </c>
      <c r="D1139">
        <v>25623.400390999999</v>
      </c>
      <c r="E1139">
        <v>25771.669922000001</v>
      </c>
      <c r="F1139">
        <v>25771.669922000001</v>
      </c>
      <c r="G1139">
        <v>1190934600</v>
      </c>
      <c r="H1139" s="2">
        <f t="shared" si="707"/>
        <v>7.4902057039349934E-4</v>
      </c>
      <c r="I1139">
        <f t="shared" si="708"/>
        <v>26692.019531000002</v>
      </c>
      <c r="J1139">
        <f t="shared" si="709"/>
        <v>24896.869140999999</v>
      </c>
      <c r="K1139">
        <f t="shared" si="710"/>
        <v>26494.859375</v>
      </c>
      <c r="L1139">
        <f t="shared" si="711"/>
        <v>3.5711679211533953E-2</v>
      </c>
      <c r="M1139">
        <f t="shared" si="712"/>
        <v>-3.3944280042684682E-2</v>
      </c>
      <c r="N1139">
        <f t="shared" si="713"/>
        <v>2.8061412209173353E-2</v>
      </c>
      <c r="O1139">
        <f t="shared" si="714"/>
        <v>1</v>
      </c>
      <c r="P1139">
        <f t="shared" si="706"/>
        <v>0</v>
      </c>
      <c r="Q1139">
        <f t="shared" si="715"/>
        <v>0</v>
      </c>
      <c r="R1139">
        <f t="shared" si="716"/>
        <v>1</v>
      </c>
      <c r="S1139">
        <f t="shared" si="717"/>
        <v>2</v>
      </c>
      <c r="T1139" s="4">
        <f t="shared" si="718"/>
        <v>0.99074902057039349</v>
      </c>
      <c r="U1139" s="4">
        <f t="shared" si="719"/>
        <v>0.99574902057039349</v>
      </c>
      <c r="V1139" s="4">
        <f>PRODUCT($T$3:T1139)-1</f>
        <v>0.85861084899668039</v>
      </c>
      <c r="W1139" s="3">
        <f>PRODUCT($U$3:U1139)-1</f>
        <v>0.51766994847981529</v>
      </c>
      <c r="X1139">
        <f t="shared" si="720"/>
        <v>0.15772211763178401</v>
      </c>
      <c r="Y1139" s="1">
        <f t="shared" si="721"/>
        <v>43445</v>
      </c>
      <c r="Z1139">
        <f t="shared" si="722"/>
        <v>1.2209930386173351E-3</v>
      </c>
      <c r="AA1139" s="5">
        <f t="shared" si="723"/>
        <v>6.2297949354583881E-3</v>
      </c>
      <c r="AB1139" s="5">
        <f t="shared" si="724"/>
        <v>-5.3673537535976479E-3</v>
      </c>
      <c r="AC1139" s="5">
        <f t="shared" si="725"/>
        <v>1.7498348685177634E-2</v>
      </c>
      <c r="AD1139" s="5">
        <f t="shared" si="726"/>
        <v>3.0719997318058301E-3</v>
      </c>
      <c r="AE1139" s="5">
        <f t="shared" si="727"/>
        <v>7.1980633650328141E-3</v>
      </c>
      <c r="AF1139" s="5">
        <f t="shared" si="728"/>
        <v>-2.0160024116487207E-2</v>
      </c>
      <c r="AG1139" s="5">
        <f t="shared" si="729"/>
        <v>5.0746569043460532E-3</v>
      </c>
      <c r="AH1139" s="5">
        <f t="shared" si="730"/>
        <v>1.8458505314626894E-3</v>
      </c>
      <c r="AI1139" s="5">
        <f t="shared" si="731"/>
        <v>-3.5254630081938965E-3</v>
      </c>
      <c r="AJ1139" s="5">
        <f t="shared" si="732"/>
        <v>1.729811558137917E-2</v>
      </c>
      <c r="AK1139">
        <f t="shared" si="733"/>
        <v>-1.6764653002465657E-3</v>
      </c>
      <c r="AL1139" s="5">
        <f t="shared" si="734"/>
        <v>1.3314603110095247E-2</v>
      </c>
      <c r="AM1139" s="5">
        <f t="shared" si="735"/>
        <v>-8.677250055974528E-3</v>
      </c>
      <c r="AN1139" s="5">
        <f t="shared" si="736"/>
        <v>2.1065608591011031E-3</v>
      </c>
      <c r="AO1139" s="5">
        <f t="shared" si="737"/>
        <v>2.5476116951342664E-2</v>
      </c>
      <c r="AP1139" s="5">
        <f t="shared" si="738"/>
        <v>2.8842718465045269E-3</v>
      </c>
      <c r="AQ1139" s="5">
        <f t="shared" si="739"/>
        <v>-1.6168476145071553E-2</v>
      </c>
      <c r="AR1139" s="5">
        <f t="shared" si="740"/>
        <v>-2.4731795335228401E-2</v>
      </c>
      <c r="AS1139" s="5">
        <f t="shared" si="741"/>
        <v>-3.5410515506442142E-3</v>
      </c>
      <c r="AT1139" s="5">
        <f t="shared" si="742"/>
        <v>-1.1946814649749449E-2</v>
      </c>
      <c r="AU1139" s="5">
        <f t="shared" si="743"/>
        <v>7.4902057039349934E-4</v>
      </c>
      <c r="AV1139">
        <f t="shared" si="744"/>
        <v>1</v>
      </c>
      <c r="AW1139">
        <f t="shared" si="745"/>
        <v>0</v>
      </c>
      <c r="AX1139">
        <f t="shared" si="746"/>
        <v>0</v>
      </c>
    </row>
    <row r="1140" spans="1:50" x14ac:dyDescent="0.25">
      <c r="A1140" s="1">
        <v>43446</v>
      </c>
      <c r="B1140">
        <v>26054.009765999999</v>
      </c>
      <c r="C1140">
        <v>26238.730468999998</v>
      </c>
      <c r="D1140">
        <v>26013.359375</v>
      </c>
      <c r="E1140">
        <v>26186.710938</v>
      </c>
      <c r="F1140">
        <v>26186.710938</v>
      </c>
      <c r="G1140">
        <v>1429660600</v>
      </c>
      <c r="H1140" s="2">
        <f t="shared" si="707"/>
        <v>1.6104544923016384E-2</v>
      </c>
      <c r="I1140">
        <f t="shared" si="708"/>
        <v>26692.019531000002</v>
      </c>
      <c r="J1140">
        <f t="shared" si="709"/>
        <v>24896.869140999999</v>
      </c>
      <c r="K1140">
        <f t="shared" si="710"/>
        <v>26195.779297000001</v>
      </c>
      <c r="L1140">
        <f t="shared" si="711"/>
        <v>1.9296374951263573E-2</v>
      </c>
      <c r="M1140">
        <f t="shared" si="712"/>
        <v>-4.9255586165587895E-2</v>
      </c>
      <c r="N1140">
        <f t="shared" si="713"/>
        <v>3.4629621953952139E-4</v>
      </c>
      <c r="O1140">
        <f t="shared" si="714"/>
        <v>0</v>
      </c>
      <c r="P1140">
        <f t="shared" si="706"/>
        <v>1</v>
      </c>
      <c r="Q1140">
        <f t="shared" si="715"/>
        <v>0</v>
      </c>
      <c r="R1140">
        <f t="shared" si="716"/>
        <v>1</v>
      </c>
      <c r="S1140">
        <f t="shared" si="717"/>
        <v>0</v>
      </c>
      <c r="T1140" s="4">
        <f t="shared" si="718"/>
        <v>1.0161045449230164</v>
      </c>
      <c r="U1140" s="4">
        <f t="shared" si="719"/>
        <v>1.0161045449230164</v>
      </c>
      <c r="V1140" s="4">
        <f>PRODUCT($T$3:T1140)-1</f>
        <v>0.88854293090875314</v>
      </c>
      <c r="W1140" s="3">
        <f>PRODUCT($U$3:U1140)-1</f>
        <v>0.54211133234342035</v>
      </c>
      <c r="X1140">
        <f t="shared" si="720"/>
        <v>0.17636670548355471</v>
      </c>
      <c r="Y1140" s="1">
        <f t="shared" si="721"/>
        <v>43446</v>
      </c>
      <c r="Z1140">
        <f t="shared" si="722"/>
        <v>6.2297949354583881E-3</v>
      </c>
      <c r="AA1140" s="5">
        <f t="shared" si="723"/>
        <v>-5.3673537535976479E-3</v>
      </c>
      <c r="AB1140" s="5">
        <f t="shared" si="724"/>
        <v>1.7498348685177634E-2</v>
      </c>
      <c r="AC1140" s="5">
        <f t="shared" si="725"/>
        <v>3.0719997318058301E-3</v>
      </c>
      <c r="AD1140" s="5">
        <f t="shared" si="726"/>
        <v>7.1980633650328141E-3</v>
      </c>
      <c r="AE1140" s="5">
        <f t="shared" si="727"/>
        <v>-2.0160024116487207E-2</v>
      </c>
      <c r="AF1140" s="5">
        <f t="shared" si="728"/>
        <v>5.0746569043460532E-3</v>
      </c>
      <c r="AG1140" s="5">
        <f t="shared" si="729"/>
        <v>1.8458505314626894E-3</v>
      </c>
      <c r="AH1140" s="5">
        <f t="shared" si="730"/>
        <v>-3.5254630081938965E-3</v>
      </c>
      <c r="AI1140" s="5">
        <f t="shared" si="731"/>
        <v>1.729811558137917E-2</v>
      </c>
      <c r="AJ1140" s="5">
        <f t="shared" si="732"/>
        <v>-1.6764653002465657E-3</v>
      </c>
      <c r="AK1140">
        <f t="shared" si="733"/>
        <v>1.3314603110095247E-2</v>
      </c>
      <c r="AL1140" s="5">
        <f t="shared" si="734"/>
        <v>-8.677250055974528E-3</v>
      </c>
      <c r="AM1140" s="5">
        <f t="shared" si="735"/>
        <v>2.1065608591011031E-3</v>
      </c>
      <c r="AN1140" s="5">
        <f t="shared" si="736"/>
        <v>2.5476116951342664E-2</v>
      </c>
      <c r="AO1140" s="5">
        <f t="shared" si="737"/>
        <v>2.8842718465045269E-3</v>
      </c>
      <c r="AP1140" s="5">
        <f t="shared" si="738"/>
        <v>-1.6168476145071553E-2</v>
      </c>
      <c r="AQ1140" s="5">
        <f t="shared" si="739"/>
        <v>-2.4731795335228401E-2</v>
      </c>
      <c r="AR1140" s="5">
        <f t="shared" si="740"/>
        <v>-3.5410515506442142E-3</v>
      </c>
      <c r="AS1140" s="5">
        <f t="shared" si="741"/>
        <v>-1.1946814649749449E-2</v>
      </c>
      <c r="AT1140" s="5">
        <f t="shared" si="742"/>
        <v>7.4902057039349934E-4</v>
      </c>
      <c r="AU1140" s="5">
        <f t="shared" si="743"/>
        <v>1.6104544923016384E-2</v>
      </c>
      <c r="AV1140">
        <f t="shared" si="744"/>
        <v>0</v>
      </c>
      <c r="AW1140">
        <f t="shared" si="745"/>
        <v>1</v>
      </c>
      <c r="AX1140">
        <f t="shared" si="746"/>
        <v>0</v>
      </c>
    </row>
    <row r="1141" spans="1:50" x14ac:dyDescent="0.25">
      <c r="A1141" s="1">
        <v>43447</v>
      </c>
      <c r="B1141">
        <v>26417.890625</v>
      </c>
      <c r="C1141">
        <v>26581.929688</v>
      </c>
      <c r="D1141">
        <v>26314.769531000002</v>
      </c>
      <c r="E1141">
        <v>26524.349609000001</v>
      </c>
      <c r="F1141">
        <v>26524.349609000001</v>
      </c>
      <c r="G1141">
        <v>1747235100</v>
      </c>
      <c r="H1141" s="2">
        <f t="shared" si="707"/>
        <v>1.2893511972519089E-2</v>
      </c>
      <c r="I1141">
        <f t="shared" si="708"/>
        <v>26838.550781000002</v>
      </c>
      <c r="J1141">
        <f t="shared" si="709"/>
        <v>24896.869140999999</v>
      </c>
      <c r="K1141">
        <f t="shared" si="710"/>
        <v>26427.449218999998</v>
      </c>
      <c r="L1141">
        <f t="shared" si="711"/>
        <v>1.1845763482675187E-2</v>
      </c>
      <c r="M1141">
        <f t="shared" si="712"/>
        <v>-6.1357978310155437E-2</v>
      </c>
      <c r="N1141">
        <f t="shared" si="713"/>
        <v>-3.6532616794917594E-3</v>
      </c>
      <c r="O1141">
        <f t="shared" si="714"/>
        <v>0</v>
      </c>
      <c r="P1141">
        <f t="shared" si="706"/>
        <v>1</v>
      </c>
      <c r="Q1141">
        <f t="shared" si="715"/>
        <v>0</v>
      </c>
      <c r="R1141">
        <f t="shared" si="716"/>
        <v>1</v>
      </c>
      <c r="S1141">
        <f t="shared" si="717"/>
        <v>0</v>
      </c>
      <c r="T1141" s="4">
        <f t="shared" si="718"/>
        <v>1.0128935119725191</v>
      </c>
      <c r="U1141" s="4">
        <f t="shared" si="719"/>
        <v>1.0128935119725191</v>
      </c>
      <c r="V1141" s="4">
        <f>PRODUCT($T$3:T1141)-1</f>
        <v>0.91289288179904138</v>
      </c>
      <c r="W1141" s="3">
        <f>PRODUCT($U$3:U1141)-1</f>
        <v>0.56199456326994768</v>
      </c>
      <c r="X1141">
        <f t="shared" si="720"/>
        <v>0.1915342036847798</v>
      </c>
      <c r="Y1141" s="1">
        <f t="shared" si="721"/>
        <v>43447</v>
      </c>
      <c r="Z1141">
        <f t="shared" si="722"/>
        <v>-5.3673537535976479E-3</v>
      </c>
      <c r="AA1141" s="5">
        <f t="shared" si="723"/>
        <v>1.7498348685177634E-2</v>
      </c>
      <c r="AB1141" s="5">
        <f t="shared" si="724"/>
        <v>3.0719997318058301E-3</v>
      </c>
      <c r="AC1141" s="5">
        <f t="shared" si="725"/>
        <v>7.1980633650328141E-3</v>
      </c>
      <c r="AD1141" s="5">
        <f t="shared" si="726"/>
        <v>-2.0160024116487207E-2</v>
      </c>
      <c r="AE1141" s="5">
        <f t="shared" si="727"/>
        <v>5.0746569043460532E-3</v>
      </c>
      <c r="AF1141" s="5">
        <f t="shared" si="728"/>
        <v>1.8458505314626894E-3</v>
      </c>
      <c r="AG1141" s="5">
        <f t="shared" si="729"/>
        <v>-3.5254630081938965E-3</v>
      </c>
      <c r="AH1141" s="5">
        <f t="shared" si="730"/>
        <v>1.729811558137917E-2</v>
      </c>
      <c r="AI1141" s="5">
        <f t="shared" si="731"/>
        <v>-1.6764653002465657E-3</v>
      </c>
      <c r="AJ1141" s="5">
        <f t="shared" si="732"/>
        <v>1.3314603110095247E-2</v>
      </c>
      <c r="AK1141">
        <f t="shared" si="733"/>
        <v>-8.677250055974528E-3</v>
      </c>
      <c r="AL1141" s="5">
        <f t="shared" si="734"/>
        <v>2.1065608591011031E-3</v>
      </c>
      <c r="AM1141" s="5">
        <f t="shared" si="735"/>
        <v>2.5476116951342664E-2</v>
      </c>
      <c r="AN1141" s="5">
        <f t="shared" si="736"/>
        <v>2.8842718465045269E-3</v>
      </c>
      <c r="AO1141" s="5">
        <f t="shared" si="737"/>
        <v>-1.6168476145071553E-2</v>
      </c>
      <c r="AP1141" s="5">
        <f t="shared" si="738"/>
        <v>-2.4731795335228401E-2</v>
      </c>
      <c r="AQ1141" s="5">
        <f t="shared" si="739"/>
        <v>-3.5410515506442142E-3</v>
      </c>
      <c r="AR1141" s="5">
        <f t="shared" si="740"/>
        <v>-1.1946814649749449E-2</v>
      </c>
      <c r="AS1141" s="5">
        <f t="shared" si="741"/>
        <v>7.4902057039349934E-4</v>
      </c>
      <c r="AT1141" s="5">
        <f t="shared" si="742"/>
        <v>1.6104544923016384E-2</v>
      </c>
      <c r="AU1141" s="5">
        <f t="shared" si="743"/>
        <v>1.2893511972519089E-2</v>
      </c>
      <c r="AV1141">
        <f t="shared" si="744"/>
        <v>0</v>
      </c>
      <c r="AW1141">
        <f t="shared" si="745"/>
        <v>1</v>
      </c>
      <c r="AX1141">
        <f t="shared" si="746"/>
        <v>0</v>
      </c>
    </row>
    <row r="1142" spans="1:50" x14ac:dyDescent="0.25">
      <c r="A1142" s="1">
        <v>43448</v>
      </c>
      <c r="B1142">
        <v>26219</v>
      </c>
      <c r="C1142">
        <v>26219</v>
      </c>
      <c r="D1142">
        <v>26061.470702999999</v>
      </c>
      <c r="E1142">
        <v>26094.789063</v>
      </c>
      <c r="F1142">
        <v>26094.789063</v>
      </c>
      <c r="G1142">
        <v>1344364100</v>
      </c>
      <c r="H1142" s="2">
        <f t="shared" si="707"/>
        <v>-1.6194951142336267E-2</v>
      </c>
      <c r="I1142">
        <f t="shared" si="708"/>
        <v>26903.779297000001</v>
      </c>
      <c r="J1142">
        <f t="shared" si="709"/>
        <v>24896.869140999999</v>
      </c>
      <c r="K1142">
        <f t="shared" si="710"/>
        <v>26567.519531000002</v>
      </c>
      <c r="L1142">
        <f t="shared" si="711"/>
        <v>3.1001984037766217E-2</v>
      </c>
      <c r="M1142">
        <f t="shared" si="712"/>
        <v>-4.5906480374602432E-2</v>
      </c>
      <c r="N1142">
        <f t="shared" si="713"/>
        <v>1.8115895355915734E-2</v>
      </c>
      <c r="O1142">
        <f t="shared" si="714"/>
        <v>0</v>
      </c>
      <c r="P1142">
        <f t="shared" si="706"/>
        <v>1</v>
      </c>
      <c r="Q1142">
        <f t="shared" si="715"/>
        <v>0</v>
      </c>
      <c r="R1142">
        <f t="shared" si="716"/>
        <v>1</v>
      </c>
      <c r="S1142">
        <f t="shared" si="717"/>
        <v>0</v>
      </c>
      <c r="T1142" s="4">
        <f t="shared" si="718"/>
        <v>0.98380504885766373</v>
      </c>
      <c r="U1142" s="4">
        <f t="shared" si="719"/>
        <v>0.98380504885766373</v>
      </c>
      <c r="V1142" s="4">
        <f>PRODUCT($T$3:T1142)-1</f>
        <v>0.88191367503778317</v>
      </c>
      <c r="W1142" s="3">
        <f>PRODUCT($U$3:U1142)-1</f>
        <v>0.53669813763319607</v>
      </c>
      <c r="X1142">
        <f t="shared" si="720"/>
        <v>0.17223736547168222</v>
      </c>
      <c r="Y1142" s="1">
        <f t="shared" si="721"/>
        <v>43448</v>
      </c>
      <c r="Z1142">
        <f t="shared" si="722"/>
        <v>1.7498348685177634E-2</v>
      </c>
      <c r="AA1142" s="5">
        <f t="shared" si="723"/>
        <v>3.0719997318058301E-3</v>
      </c>
      <c r="AB1142" s="5">
        <f t="shared" si="724"/>
        <v>7.1980633650328141E-3</v>
      </c>
      <c r="AC1142" s="5">
        <f t="shared" si="725"/>
        <v>-2.0160024116487207E-2</v>
      </c>
      <c r="AD1142" s="5">
        <f t="shared" si="726"/>
        <v>5.0746569043460532E-3</v>
      </c>
      <c r="AE1142" s="5">
        <f t="shared" si="727"/>
        <v>1.8458505314626894E-3</v>
      </c>
      <c r="AF1142" s="5">
        <f t="shared" si="728"/>
        <v>-3.5254630081938965E-3</v>
      </c>
      <c r="AG1142" s="5">
        <f t="shared" si="729"/>
        <v>1.729811558137917E-2</v>
      </c>
      <c r="AH1142" s="5">
        <f t="shared" si="730"/>
        <v>-1.6764653002465657E-3</v>
      </c>
      <c r="AI1142" s="5">
        <f t="shared" si="731"/>
        <v>1.3314603110095247E-2</v>
      </c>
      <c r="AJ1142" s="5">
        <f t="shared" si="732"/>
        <v>-8.677250055974528E-3</v>
      </c>
      <c r="AK1142">
        <f t="shared" si="733"/>
        <v>2.1065608591011031E-3</v>
      </c>
      <c r="AL1142" s="5">
        <f t="shared" si="734"/>
        <v>2.5476116951342664E-2</v>
      </c>
      <c r="AM1142" s="5">
        <f t="shared" si="735"/>
        <v>2.8842718465045269E-3</v>
      </c>
      <c r="AN1142" s="5">
        <f t="shared" si="736"/>
        <v>-1.6168476145071553E-2</v>
      </c>
      <c r="AO1142" s="5">
        <f t="shared" si="737"/>
        <v>-2.4731795335228401E-2</v>
      </c>
      <c r="AP1142" s="5">
        <f t="shared" si="738"/>
        <v>-3.5410515506442142E-3</v>
      </c>
      <c r="AQ1142" s="5">
        <f t="shared" si="739"/>
        <v>-1.1946814649749449E-2</v>
      </c>
      <c r="AR1142" s="5">
        <f t="shared" si="740"/>
        <v>7.4902057039349934E-4</v>
      </c>
      <c r="AS1142" s="5">
        <f t="shared" si="741"/>
        <v>1.6104544923016384E-2</v>
      </c>
      <c r="AT1142" s="5">
        <f t="shared" si="742"/>
        <v>1.2893511972519089E-2</v>
      </c>
      <c r="AU1142" s="5">
        <f t="shared" si="743"/>
        <v>-1.6194951142336267E-2</v>
      </c>
      <c r="AV1142">
        <f t="shared" si="744"/>
        <v>0</v>
      </c>
      <c r="AW1142">
        <f t="shared" si="745"/>
        <v>1</v>
      </c>
      <c r="AX1142">
        <f t="shared" si="746"/>
        <v>0</v>
      </c>
    </row>
    <row r="1143" spans="1:50" x14ac:dyDescent="0.25">
      <c r="A1143" s="1">
        <v>43451</v>
      </c>
      <c r="B1143">
        <v>26178.039063</v>
      </c>
      <c r="C1143">
        <v>26186.300781000002</v>
      </c>
      <c r="D1143">
        <v>26002.300781000002</v>
      </c>
      <c r="E1143">
        <v>26087.980468999998</v>
      </c>
      <c r="F1143">
        <v>26087.980468999998</v>
      </c>
      <c r="G1143">
        <v>1036879300</v>
      </c>
      <c r="H1143" s="2">
        <f t="shared" si="707"/>
        <v>-2.6091776344938644E-4</v>
      </c>
      <c r="I1143">
        <f t="shared" si="708"/>
        <v>27012.189452999999</v>
      </c>
      <c r="J1143">
        <f t="shared" si="709"/>
        <v>24896.869140999999</v>
      </c>
      <c r="K1143">
        <f t="shared" si="710"/>
        <v>26703.310547000001</v>
      </c>
      <c r="L1143">
        <f t="shared" si="711"/>
        <v>3.5426620512010398E-2</v>
      </c>
      <c r="M1143">
        <f t="shared" si="712"/>
        <v>-4.565747545753418E-2</v>
      </c>
      <c r="N1143">
        <f t="shared" si="713"/>
        <v>2.3586727180020306E-2</v>
      </c>
      <c r="O1143">
        <f t="shared" si="714"/>
        <v>0</v>
      </c>
      <c r="P1143">
        <f t="shared" si="706"/>
        <v>1</v>
      </c>
      <c r="Q1143">
        <f t="shared" si="715"/>
        <v>0</v>
      </c>
      <c r="R1143">
        <f t="shared" si="716"/>
        <v>1</v>
      </c>
      <c r="S1143">
        <f t="shared" si="717"/>
        <v>0</v>
      </c>
      <c r="T1143" s="4">
        <f t="shared" si="718"/>
        <v>0.99973908223655061</v>
      </c>
      <c r="U1143" s="4">
        <f t="shared" si="719"/>
        <v>0.99973908223655061</v>
      </c>
      <c r="V1143" s="4">
        <f>PRODUCT($T$3:T1143)-1</f>
        <v>0.88142265033068745</v>
      </c>
      <c r="W1143" s="3">
        <f>PRODUCT($U$3:U1143)-1</f>
        <v>0.53629718579202801</v>
      </c>
      <c r="X1143">
        <f t="shared" si="720"/>
        <v>0.17193150792005163</v>
      </c>
      <c r="Y1143" s="1">
        <f t="shared" si="721"/>
        <v>43451</v>
      </c>
      <c r="Z1143">
        <f t="shared" si="722"/>
        <v>3.0719997318058301E-3</v>
      </c>
      <c r="AA1143" s="5">
        <f t="shared" si="723"/>
        <v>7.1980633650328141E-3</v>
      </c>
      <c r="AB1143" s="5">
        <f t="shared" si="724"/>
        <v>-2.0160024116487207E-2</v>
      </c>
      <c r="AC1143" s="5">
        <f t="shared" si="725"/>
        <v>5.0746569043460532E-3</v>
      </c>
      <c r="AD1143" s="5">
        <f t="shared" si="726"/>
        <v>1.8458505314626894E-3</v>
      </c>
      <c r="AE1143" s="5">
        <f t="shared" si="727"/>
        <v>-3.5254630081938965E-3</v>
      </c>
      <c r="AF1143" s="5">
        <f t="shared" si="728"/>
        <v>1.729811558137917E-2</v>
      </c>
      <c r="AG1143" s="5">
        <f t="shared" si="729"/>
        <v>-1.6764653002465657E-3</v>
      </c>
      <c r="AH1143" s="5">
        <f t="shared" si="730"/>
        <v>1.3314603110095247E-2</v>
      </c>
      <c r="AI1143" s="5">
        <f t="shared" si="731"/>
        <v>-8.677250055974528E-3</v>
      </c>
      <c r="AJ1143" s="5">
        <f t="shared" si="732"/>
        <v>2.1065608591011031E-3</v>
      </c>
      <c r="AK1143">
        <f t="shared" si="733"/>
        <v>2.5476116951342664E-2</v>
      </c>
      <c r="AL1143" s="5">
        <f t="shared" si="734"/>
        <v>2.8842718465045269E-3</v>
      </c>
      <c r="AM1143" s="5">
        <f t="shared" si="735"/>
        <v>-1.6168476145071553E-2</v>
      </c>
      <c r="AN1143" s="5">
        <f t="shared" si="736"/>
        <v>-2.4731795335228401E-2</v>
      </c>
      <c r="AO1143" s="5">
        <f t="shared" si="737"/>
        <v>-3.5410515506442142E-3</v>
      </c>
      <c r="AP1143" s="5">
        <f t="shared" si="738"/>
        <v>-1.1946814649749449E-2</v>
      </c>
      <c r="AQ1143" s="5">
        <f t="shared" si="739"/>
        <v>7.4902057039349934E-4</v>
      </c>
      <c r="AR1143" s="5">
        <f t="shared" si="740"/>
        <v>1.6104544923016384E-2</v>
      </c>
      <c r="AS1143" s="5">
        <f t="shared" si="741"/>
        <v>1.2893511972519089E-2</v>
      </c>
      <c r="AT1143" s="5">
        <f t="shared" si="742"/>
        <v>-1.6194951142336267E-2</v>
      </c>
      <c r="AU1143" s="5">
        <f t="shared" si="743"/>
        <v>-2.6091776344938644E-4</v>
      </c>
      <c r="AV1143">
        <f t="shared" si="744"/>
        <v>0</v>
      </c>
      <c r="AW1143">
        <f t="shared" si="745"/>
        <v>1</v>
      </c>
      <c r="AX1143">
        <f t="shared" si="746"/>
        <v>0</v>
      </c>
    </row>
    <row r="1144" spans="1:50" x14ac:dyDescent="0.25">
      <c r="A1144" s="1">
        <v>43452</v>
      </c>
      <c r="B1144">
        <v>25903.980468999998</v>
      </c>
      <c r="C1144">
        <v>26152.880859000001</v>
      </c>
      <c r="D1144">
        <v>25713.5</v>
      </c>
      <c r="E1144">
        <v>25814.25</v>
      </c>
      <c r="F1144">
        <v>25814.25</v>
      </c>
      <c r="G1144">
        <v>1449449300</v>
      </c>
      <c r="H1144" s="2">
        <f t="shared" si="707"/>
        <v>-1.049258946376741E-2</v>
      </c>
      <c r="I1144">
        <f t="shared" si="708"/>
        <v>27116.650390999999</v>
      </c>
      <c r="J1144">
        <f t="shared" si="709"/>
        <v>24896.869140999999</v>
      </c>
      <c r="K1144">
        <f t="shared" si="710"/>
        <v>26915.080077999999</v>
      </c>
      <c r="L1144">
        <f t="shared" si="711"/>
        <v>5.0452768955131289E-2</v>
      </c>
      <c r="M1144">
        <f t="shared" si="712"/>
        <v>-3.553776921661489E-2</v>
      </c>
      <c r="N1144">
        <f t="shared" si="713"/>
        <v>4.2644278954453441E-2</v>
      </c>
      <c r="O1144">
        <f t="shared" si="714"/>
        <v>1</v>
      </c>
      <c r="P1144">
        <f t="shared" si="706"/>
        <v>0</v>
      </c>
      <c r="Q1144">
        <f t="shared" si="715"/>
        <v>0</v>
      </c>
      <c r="R1144">
        <f t="shared" si="716"/>
        <v>1</v>
      </c>
      <c r="S1144">
        <f t="shared" si="717"/>
        <v>0</v>
      </c>
      <c r="T1144" s="4">
        <f t="shared" si="718"/>
        <v>0.98950741053623259</v>
      </c>
      <c r="U1144" s="4">
        <f t="shared" si="719"/>
        <v>0.98950741053623259</v>
      </c>
      <c r="V1144" s="4">
        <f>PRODUCT($T$3:T1144)-1</f>
        <v>0.86168165485293424</v>
      </c>
      <c r="W1144" s="3">
        <f>PRODUCT($U$3:U1144)-1</f>
        <v>0.52017745012717098</v>
      </c>
      <c r="X1144">
        <f t="shared" si="720"/>
        <v>0.15963491172779265</v>
      </c>
      <c r="Y1144" s="1">
        <f t="shared" si="721"/>
        <v>43452</v>
      </c>
      <c r="Z1144">
        <f t="shared" si="722"/>
        <v>7.1980633650328141E-3</v>
      </c>
      <c r="AA1144" s="5">
        <f t="shared" si="723"/>
        <v>-2.0160024116487207E-2</v>
      </c>
      <c r="AB1144" s="5">
        <f t="shared" si="724"/>
        <v>5.0746569043460532E-3</v>
      </c>
      <c r="AC1144" s="5">
        <f t="shared" si="725"/>
        <v>1.8458505314626894E-3</v>
      </c>
      <c r="AD1144" s="5">
        <f t="shared" si="726"/>
        <v>-3.5254630081938965E-3</v>
      </c>
      <c r="AE1144" s="5">
        <f t="shared" si="727"/>
        <v>1.729811558137917E-2</v>
      </c>
      <c r="AF1144" s="5">
        <f t="shared" si="728"/>
        <v>-1.6764653002465657E-3</v>
      </c>
      <c r="AG1144" s="5">
        <f t="shared" si="729"/>
        <v>1.3314603110095247E-2</v>
      </c>
      <c r="AH1144" s="5">
        <f t="shared" si="730"/>
        <v>-8.677250055974528E-3</v>
      </c>
      <c r="AI1144" s="5">
        <f t="shared" si="731"/>
        <v>2.1065608591011031E-3</v>
      </c>
      <c r="AJ1144" s="5">
        <f t="shared" si="732"/>
        <v>2.5476116951342664E-2</v>
      </c>
      <c r="AK1144">
        <f t="shared" si="733"/>
        <v>2.8842718465045269E-3</v>
      </c>
      <c r="AL1144" s="5">
        <f t="shared" si="734"/>
        <v>-1.6168476145071553E-2</v>
      </c>
      <c r="AM1144" s="5">
        <f t="shared" si="735"/>
        <v>-2.4731795335228401E-2</v>
      </c>
      <c r="AN1144" s="5">
        <f t="shared" si="736"/>
        <v>-3.5410515506442142E-3</v>
      </c>
      <c r="AO1144" s="5">
        <f t="shared" si="737"/>
        <v>-1.1946814649749449E-2</v>
      </c>
      <c r="AP1144" s="5">
        <f t="shared" si="738"/>
        <v>7.4902057039349934E-4</v>
      </c>
      <c r="AQ1144" s="5">
        <f t="shared" si="739"/>
        <v>1.6104544923016384E-2</v>
      </c>
      <c r="AR1144" s="5">
        <f t="shared" si="740"/>
        <v>1.2893511972519089E-2</v>
      </c>
      <c r="AS1144" s="5">
        <f t="shared" si="741"/>
        <v>-1.6194951142336267E-2</v>
      </c>
      <c r="AT1144" s="5">
        <f t="shared" si="742"/>
        <v>-2.6091776344938644E-4</v>
      </c>
      <c r="AU1144" s="5">
        <f t="shared" si="743"/>
        <v>-1.049258946376741E-2</v>
      </c>
      <c r="AV1144">
        <f t="shared" si="744"/>
        <v>1</v>
      </c>
      <c r="AW1144">
        <f t="shared" si="745"/>
        <v>0</v>
      </c>
      <c r="AX1144">
        <f t="shared" si="746"/>
        <v>0</v>
      </c>
    </row>
    <row r="1145" spans="1:50" x14ac:dyDescent="0.25">
      <c r="A1145" s="1">
        <v>43453</v>
      </c>
      <c r="B1145">
        <v>25860.679688</v>
      </c>
      <c r="C1145">
        <v>25925.990234000001</v>
      </c>
      <c r="D1145">
        <v>25784.089843999998</v>
      </c>
      <c r="E1145">
        <v>25865.390625</v>
      </c>
      <c r="F1145">
        <v>25865.390625</v>
      </c>
      <c r="G1145">
        <v>1430181500</v>
      </c>
      <c r="H1145" s="2">
        <f t="shared" si="707"/>
        <v>1.9811005549259519E-3</v>
      </c>
      <c r="I1145">
        <f t="shared" si="708"/>
        <v>27323.609375</v>
      </c>
      <c r="J1145">
        <f t="shared" si="709"/>
        <v>24896.869140999999</v>
      </c>
      <c r="K1145">
        <f t="shared" si="710"/>
        <v>27084.300781000002</v>
      </c>
      <c r="L1145">
        <f t="shared" si="711"/>
        <v>5.6377217384475431E-2</v>
      </c>
      <c r="M1145">
        <f t="shared" si="712"/>
        <v>-3.7444688079208199E-2</v>
      </c>
      <c r="N1145">
        <f t="shared" si="713"/>
        <v>4.7125140063489779E-2</v>
      </c>
      <c r="O1145">
        <f t="shared" si="714"/>
        <v>1</v>
      </c>
      <c r="P1145">
        <f t="shared" si="706"/>
        <v>0</v>
      </c>
      <c r="Q1145">
        <f t="shared" si="715"/>
        <v>0</v>
      </c>
      <c r="R1145">
        <f t="shared" si="716"/>
        <v>1</v>
      </c>
      <c r="S1145">
        <f t="shared" si="717"/>
        <v>0</v>
      </c>
      <c r="T1145" s="4">
        <f t="shared" si="718"/>
        <v>1.001981100554926</v>
      </c>
      <c r="U1145" s="4">
        <f t="shared" si="719"/>
        <v>1.001981100554926</v>
      </c>
      <c r="V1145" s="4">
        <f>PRODUCT($T$3:T1145)-1</f>
        <v>0.86536983341245888</v>
      </c>
      <c r="W1145" s="3">
        <f>PRODUCT($U$3:U1145)-1</f>
        <v>0.52318907451720387</v>
      </c>
      <c r="X1145">
        <f t="shared" si="720"/>
        <v>0.1619322650949282</v>
      </c>
      <c r="Y1145" s="1">
        <f t="shared" si="721"/>
        <v>43453</v>
      </c>
      <c r="Z1145">
        <f t="shared" si="722"/>
        <v>-2.0160024116487207E-2</v>
      </c>
      <c r="AA1145" s="5">
        <f t="shared" si="723"/>
        <v>5.0746569043460532E-3</v>
      </c>
      <c r="AB1145" s="5">
        <f t="shared" si="724"/>
        <v>1.8458505314626894E-3</v>
      </c>
      <c r="AC1145" s="5">
        <f t="shared" si="725"/>
        <v>-3.5254630081938965E-3</v>
      </c>
      <c r="AD1145" s="5">
        <f t="shared" si="726"/>
        <v>1.729811558137917E-2</v>
      </c>
      <c r="AE1145" s="5">
        <f t="shared" si="727"/>
        <v>-1.6764653002465657E-3</v>
      </c>
      <c r="AF1145" s="5">
        <f t="shared" si="728"/>
        <v>1.3314603110095247E-2</v>
      </c>
      <c r="AG1145" s="5">
        <f t="shared" si="729"/>
        <v>-8.677250055974528E-3</v>
      </c>
      <c r="AH1145" s="5">
        <f t="shared" si="730"/>
        <v>2.1065608591011031E-3</v>
      </c>
      <c r="AI1145" s="5">
        <f t="shared" si="731"/>
        <v>2.5476116951342664E-2</v>
      </c>
      <c r="AJ1145" s="5">
        <f t="shared" si="732"/>
        <v>2.8842718465045269E-3</v>
      </c>
      <c r="AK1145">
        <f t="shared" si="733"/>
        <v>-1.6168476145071553E-2</v>
      </c>
      <c r="AL1145" s="5">
        <f t="shared" si="734"/>
        <v>-2.4731795335228401E-2</v>
      </c>
      <c r="AM1145" s="5">
        <f t="shared" si="735"/>
        <v>-3.5410515506442142E-3</v>
      </c>
      <c r="AN1145" s="5">
        <f t="shared" si="736"/>
        <v>-1.1946814649749449E-2</v>
      </c>
      <c r="AO1145" s="5">
        <f t="shared" si="737"/>
        <v>7.4902057039349934E-4</v>
      </c>
      <c r="AP1145" s="5">
        <f t="shared" si="738"/>
        <v>1.6104544923016384E-2</v>
      </c>
      <c r="AQ1145" s="5">
        <f t="shared" si="739"/>
        <v>1.2893511972519089E-2</v>
      </c>
      <c r="AR1145" s="5">
        <f t="shared" si="740"/>
        <v>-1.6194951142336267E-2</v>
      </c>
      <c r="AS1145" s="5">
        <f t="shared" si="741"/>
        <v>-2.6091776344938644E-4</v>
      </c>
      <c r="AT1145" s="5">
        <f t="shared" si="742"/>
        <v>-1.049258946376741E-2</v>
      </c>
      <c r="AU1145" s="5">
        <f t="shared" si="743"/>
        <v>1.9811005549259519E-3</v>
      </c>
      <c r="AV1145">
        <f t="shared" si="744"/>
        <v>1</v>
      </c>
      <c r="AW1145">
        <f t="shared" si="745"/>
        <v>0</v>
      </c>
      <c r="AX1145">
        <f t="shared" si="746"/>
        <v>0</v>
      </c>
    </row>
    <row r="1146" spans="1:50" x14ac:dyDescent="0.25">
      <c r="A1146" s="1">
        <v>43454</v>
      </c>
      <c r="B1146">
        <v>25723.529297000001</v>
      </c>
      <c r="C1146">
        <v>25859.820313</v>
      </c>
      <c r="D1146">
        <v>25416.880859000001</v>
      </c>
      <c r="E1146">
        <v>25623.529297000001</v>
      </c>
      <c r="F1146">
        <v>25623.529297000001</v>
      </c>
      <c r="G1146">
        <v>1717860300</v>
      </c>
      <c r="H1146" s="2">
        <f t="shared" si="707"/>
        <v>-9.3507703597651703E-3</v>
      </c>
      <c r="I1146">
        <f t="shared" si="708"/>
        <v>27323.609375</v>
      </c>
      <c r="J1146">
        <f t="shared" si="709"/>
        <v>24896.869140999999</v>
      </c>
      <c r="K1146">
        <f t="shared" si="710"/>
        <v>26854.660156000002</v>
      </c>
      <c r="L1146">
        <f t="shared" si="711"/>
        <v>6.6348396362363893E-2</v>
      </c>
      <c r="M1146">
        <f t="shared" si="712"/>
        <v>-2.8359097124262211E-2</v>
      </c>
      <c r="N1146">
        <f t="shared" si="713"/>
        <v>4.8046888651835484E-2</v>
      </c>
      <c r="O1146">
        <f t="shared" si="714"/>
        <v>1</v>
      </c>
      <c r="P1146">
        <f t="shared" si="706"/>
        <v>0</v>
      </c>
      <c r="Q1146">
        <f t="shared" si="715"/>
        <v>0</v>
      </c>
      <c r="R1146">
        <f t="shared" si="716"/>
        <v>1</v>
      </c>
      <c r="S1146">
        <f t="shared" si="717"/>
        <v>0</v>
      </c>
      <c r="T1146" s="4">
        <f t="shared" si="718"/>
        <v>0.99064922964023483</v>
      </c>
      <c r="U1146" s="4">
        <f t="shared" si="719"/>
        <v>0.99064922964023483</v>
      </c>
      <c r="V1146" s="4">
        <f>PRODUCT($T$3:T1146)-1</f>
        <v>0.84792718846418547</v>
      </c>
      <c r="W1146" s="3">
        <f>PRODUCT($U$3:U1146)-1</f>
        <v>0.50894608326689017</v>
      </c>
      <c r="X1146">
        <f t="shared" si="720"/>
        <v>0.15106730331042373</v>
      </c>
      <c r="Y1146" s="1">
        <f t="shared" si="721"/>
        <v>43454</v>
      </c>
      <c r="Z1146">
        <f t="shared" si="722"/>
        <v>5.0746569043460532E-3</v>
      </c>
      <c r="AA1146" s="5">
        <f t="shared" si="723"/>
        <v>1.8458505314626894E-3</v>
      </c>
      <c r="AB1146" s="5">
        <f t="shared" si="724"/>
        <v>-3.5254630081938965E-3</v>
      </c>
      <c r="AC1146" s="5">
        <f t="shared" si="725"/>
        <v>1.729811558137917E-2</v>
      </c>
      <c r="AD1146" s="5">
        <f t="shared" si="726"/>
        <v>-1.6764653002465657E-3</v>
      </c>
      <c r="AE1146" s="5">
        <f t="shared" si="727"/>
        <v>1.3314603110095247E-2</v>
      </c>
      <c r="AF1146" s="5">
        <f t="shared" si="728"/>
        <v>-8.677250055974528E-3</v>
      </c>
      <c r="AG1146" s="5">
        <f t="shared" si="729"/>
        <v>2.1065608591011031E-3</v>
      </c>
      <c r="AH1146" s="5">
        <f t="shared" si="730"/>
        <v>2.5476116951342664E-2</v>
      </c>
      <c r="AI1146" s="5">
        <f t="shared" si="731"/>
        <v>2.8842718465045269E-3</v>
      </c>
      <c r="AJ1146" s="5">
        <f t="shared" si="732"/>
        <v>-1.6168476145071553E-2</v>
      </c>
      <c r="AK1146">
        <f t="shared" si="733"/>
        <v>-2.4731795335228401E-2</v>
      </c>
      <c r="AL1146" s="5">
        <f t="shared" si="734"/>
        <v>-3.5410515506442142E-3</v>
      </c>
      <c r="AM1146" s="5">
        <f t="shared" si="735"/>
        <v>-1.1946814649749449E-2</v>
      </c>
      <c r="AN1146" s="5">
        <f t="shared" si="736"/>
        <v>7.4902057039349934E-4</v>
      </c>
      <c r="AO1146" s="5">
        <f t="shared" si="737"/>
        <v>1.6104544923016384E-2</v>
      </c>
      <c r="AP1146" s="5">
        <f t="shared" si="738"/>
        <v>1.2893511972519089E-2</v>
      </c>
      <c r="AQ1146" s="5">
        <f t="shared" si="739"/>
        <v>-1.6194951142336267E-2</v>
      </c>
      <c r="AR1146" s="5">
        <f t="shared" si="740"/>
        <v>-2.6091776344938644E-4</v>
      </c>
      <c r="AS1146" s="5">
        <f t="shared" si="741"/>
        <v>-1.049258946376741E-2</v>
      </c>
      <c r="AT1146" s="5">
        <f t="shared" si="742"/>
        <v>1.9811005549259519E-3</v>
      </c>
      <c r="AU1146" s="5">
        <f t="shared" si="743"/>
        <v>-9.3507703597651703E-3</v>
      </c>
      <c r="AV1146">
        <f t="shared" si="744"/>
        <v>1</v>
      </c>
      <c r="AW1146">
        <f t="shared" si="745"/>
        <v>0</v>
      </c>
      <c r="AX1146">
        <f t="shared" si="746"/>
        <v>0</v>
      </c>
    </row>
    <row r="1147" spans="1:50" x14ac:dyDescent="0.25">
      <c r="A1147" s="1">
        <v>43455</v>
      </c>
      <c r="B1147">
        <v>25512.300781000002</v>
      </c>
      <c r="C1147">
        <v>25805.609375</v>
      </c>
      <c r="D1147">
        <v>25313.75</v>
      </c>
      <c r="E1147">
        <v>25753.419922000001</v>
      </c>
      <c r="F1147">
        <v>25753.419922000001</v>
      </c>
      <c r="G1147">
        <v>1935298900</v>
      </c>
      <c r="H1147" s="2">
        <f t="shared" si="707"/>
        <v>5.0691933766988662E-3</v>
      </c>
      <c r="I1147">
        <f t="shared" si="708"/>
        <v>27323.609375</v>
      </c>
      <c r="J1147">
        <f t="shared" si="709"/>
        <v>24896.869140999999</v>
      </c>
      <c r="K1147">
        <f t="shared" si="710"/>
        <v>26879.910156000002</v>
      </c>
      <c r="L1147">
        <f t="shared" si="711"/>
        <v>6.0970133588302833E-2</v>
      </c>
      <c r="M1147">
        <f t="shared" si="712"/>
        <v>-3.3259690697167943E-2</v>
      </c>
      <c r="N1147">
        <f t="shared" si="713"/>
        <v>4.3741384150603357E-2</v>
      </c>
      <c r="O1147">
        <f t="shared" si="714"/>
        <v>1</v>
      </c>
      <c r="P1147">
        <f t="shared" si="706"/>
        <v>0</v>
      </c>
      <c r="Q1147">
        <f t="shared" si="715"/>
        <v>0</v>
      </c>
      <c r="R1147">
        <f t="shared" si="716"/>
        <v>1</v>
      </c>
      <c r="S1147">
        <f t="shared" si="717"/>
        <v>0</v>
      </c>
      <c r="T1147" s="4">
        <f t="shared" si="718"/>
        <v>1.0050691933766989</v>
      </c>
      <c r="U1147" s="4">
        <f t="shared" si="719"/>
        <v>1.0050691933766989</v>
      </c>
      <c r="V1147" s="4">
        <f>PRODUCT($T$3:T1147)-1</f>
        <v>0.85729468872856995</v>
      </c>
      <c r="W1147" s="3">
        <f>PRODUCT($U$3:U1147)-1</f>
        <v>0.51659522275798242</v>
      </c>
      <c r="X1147">
        <f t="shared" si="720"/>
        <v>0.15690228606049939</v>
      </c>
      <c r="Y1147" s="1">
        <f t="shared" si="721"/>
        <v>43455</v>
      </c>
      <c r="Z1147">
        <f t="shared" si="722"/>
        <v>1.8458505314626894E-3</v>
      </c>
      <c r="AA1147" s="5">
        <f t="shared" si="723"/>
        <v>-3.5254630081938965E-3</v>
      </c>
      <c r="AB1147" s="5">
        <f t="shared" si="724"/>
        <v>1.729811558137917E-2</v>
      </c>
      <c r="AC1147" s="5">
        <f t="shared" si="725"/>
        <v>-1.6764653002465657E-3</v>
      </c>
      <c r="AD1147" s="5">
        <f t="shared" si="726"/>
        <v>1.3314603110095247E-2</v>
      </c>
      <c r="AE1147" s="5">
        <f t="shared" si="727"/>
        <v>-8.677250055974528E-3</v>
      </c>
      <c r="AF1147" s="5">
        <f t="shared" si="728"/>
        <v>2.1065608591011031E-3</v>
      </c>
      <c r="AG1147" s="5">
        <f t="shared" si="729"/>
        <v>2.5476116951342664E-2</v>
      </c>
      <c r="AH1147" s="5">
        <f t="shared" si="730"/>
        <v>2.8842718465045269E-3</v>
      </c>
      <c r="AI1147" s="5">
        <f t="shared" si="731"/>
        <v>-1.6168476145071553E-2</v>
      </c>
      <c r="AJ1147" s="5">
        <f t="shared" si="732"/>
        <v>-2.4731795335228401E-2</v>
      </c>
      <c r="AK1147">
        <f t="shared" si="733"/>
        <v>-3.5410515506442142E-3</v>
      </c>
      <c r="AL1147" s="5">
        <f t="shared" si="734"/>
        <v>-1.1946814649749449E-2</v>
      </c>
      <c r="AM1147" s="5">
        <f t="shared" si="735"/>
        <v>7.4902057039349934E-4</v>
      </c>
      <c r="AN1147" s="5">
        <f t="shared" si="736"/>
        <v>1.6104544923016384E-2</v>
      </c>
      <c r="AO1147" s="5">
        <f t="shared" si="737"/>
        <v>1.2893511972519089E-2</v>
      </c>
      <c r="AP1147" s="5">
        <f t="shared" si="738"/>
        <v>-1.6194951142336267E-2</v>
      </c>
      <c r="AQ1147" s="5">
        <f t="shared" si="739"/>
        <v>-2.6091776344938644E-4</v>
      </c>
      <c r="AR1147" s="5">
        <f t="shared" si="740"/>
        <v>-1.049258946376741E-2</v>
      </c>
      <c r="AS1147" s="5">
        <f t="shared" si="741"/>
        <v>1.9811005549259519E-3</v>
      </c>
      <c r="AT1147" s="5">
        <f t="shared" si="742"/>
        <v>-9.3507703597651703E-3</v>
      </c>
      <c r="AU1147" s="5">
        <f t="shared" si="743"/>
        <v>5.0691933766988662E-3</v>
      </c>
      <c r="AV1147">
        <f t="shared" si="744"/>
        <v>1</v>
      </c>
      <c r="AW1147">
        <f t="shared" si="745"/>
        <v>0</v>
      </c>
      <c r="AX1147">
        <f t="shared" si="746"/>
        <v>0</v>
      </c>
    </row>
    <row r="1148" spans="1:50" x14ac:dyDescent="0.25">
      <c r="A1148" s="1">
        <v>43458</v>
      </c>
      <c r="B1148">
        <v>25515.400390999999</v>
      </c>
      <c r="C1148">
        <v>25651.380859000001</v>
      </c>
      <c r="D1148">
        <v>25421.429688</v>
      </c>
      <c r="E1148">
        <v>25651.380859000001</v>
      </c>
      <c r="F1148">
        <v>25651.380859000001</v>
      </c>
      <c r="G1148">
        <v>1074120100</v>
      </c>
      <c r="H1148" s="2">
        <f t="shared" si="707"/>
        <v>-3.9621558344113961E-3</v>
      </c>
      <c r="I1148">
        <f t="shared" si="708"/>
        <v>27323.609375</v>
      </c>
      <c r="J1148">
        <f t="shared" si="709"/>
        <v>24896.869140999999</v>
      </c>
      <c r="K1148">
        <f t="shared" si="710"/>
        <v>26889.789063</v>
      </c>
      <c r="L1148">
        <f t="shared" si="711"/>
        <v>6.5190584678145536E-2</v>
      </c>
      <c r="M1148">
        <f t="shared" si="712"/>
        <v>-2.9414078023611512E-2</v>
      </c>
      <c r="N1148">
        <f t="shared" si="713"/>
        <v>4.8278422546031985E-2</v>
      </c>
      <c r="O1148">
        <f t="shared" si="714"/>
        <v>1</v>
      </c>
      <c r="P1148">
        <f t="shared" si="706"/>
        <v>0</v>
      </c>
      <c r="Q1148">
        <f t="shared" si="715"/>
        <v>0</v>
      </c>
      <c r="R1148">
        <f t="shared" si="716"/>
        <v>1</v>
      </c>
      <c r="S1148">
        <f t="shared" si="717"/>
        <v>0</v>
      </c>
      <c r="T1148" s="4">
        <f t="shared" si="718"/>
        <v>0.9960378441655886</v>
      </c>
      <c r="U1148" s="4">
        <f t="shared" si="719"/>
        <v>0.9960378441655886</v>
      </c>
      <c r="V1148" s="4">
        <f>PRODUCT($T$3:T1148)-1</f>
        <v>0.84993579774140282</v>
      </c>
      <c r="W1148" s="3">
        <f>PRODUCT($U$3:U1148)-1</f>
        <v>0.51058623614769139</v>
      </c>
      <c r="X1148">
        <f t="shared" si="720"/>
        <v>0.15231845891794094</v>
      </c>
      <c r="Y1148" s="1">
        <f t="shared" si="721"/>
        <v>43458</v>
      </c>
      <c r="Z1148">
        <f t="shared" si="722"/>
        <v>-3.5254630081938965E-3</v>
      </c>
      <c r="AA1148" s="5">
        <f t="shared" si="723"/>
        <v>1.729811558137917E-2</v>
      </c>
      <c r="AB1148" s="5">
        <f t="shared" si="724"/>
        <v>-1.6764653002465657E-3</v>
      </c>
      <c r="AC1148" s="5">
        <f t="shared" si="725"/>
        <v>1.3314603110095247E-2</v>
      </c>
      <c r="AD1148" s="5">
        <f t="shared" si="726"/>
        <v>-8.677250055974528E-3</v>
      </c>
      <c r="AE1148" s="5">
        <f t="shared" si="727"/>
        <v>2.1065608591011031E-3</v>
      </c>
      <c r="AF1148" s="5">
        <f t="shared" si="728"/>
        <v>2.5476116951342664E-2</v>
      </c>
      <c r="AG1148" s="5">
        <f t="shared" si="729"/>
        <v>2.8842718465045269E-3</v>
      </c>
      <c r="AH1148" s="5">
        <f t="shared" si="730"/>
        <v>-1.6168476145071553E-2</v>
      </c>
      <c r="AI1148" s="5">
        <f t="shared" si="731"/>
        <v>-2.4731795335228401E-2</v>
      </c>
      <c r="AJ1148" s="5">
        <f t="shared" si="732"/>
        <v>-3.5410515506442142E-3</v>
      </c>
      <c r="AK1148">
        <f t="shared" si="733"/>
        <v>-1.1946814649749449E-2</v>
      </c>
      <c r="AL1148" s="5">
        <f t="shared" si="734"/>
        <v>7.4902057039349934E-4</v>
      </c>
      <c r="AM1148" s="5">
        <f t="shared" si="735"/>
        <v>1.6104544923016384E-2</v>
      </c>
      <c r="AN1148" s="5">
        <f t="shared" si="736"/>
        <v>1.2893511972519089E-2</v>
      </c>
      <c r="AO1148" s="5">
        <f t="shared" si="737"/>
        <v>-1.6194951142336267E-2</v>
      </c>
      <c r="AP1148" s="5">
        <f t="shared" si="738"/>
        <v>-2.6091776344938644E-4</v>
      </c>
      <c r="AQ1148" s="5">
        <f t="shared" si="739"/>
        <v>-1.049258946376741E-2</v>
      </c>
      <c r="AR1148" s="5">
        <f t="shared" si="740"/>
        <v>1.9811005549259519E-3</v>
      </c>
      <c r="AS1148" s="5">
        <f t="shared" si="741"/>
        <v>-9.3507703597651703E-3</v>
      </c>
      <c r="AT1148" s="5">
        <f t="shared" si="742"/>
        <v>5.0691933766988662E-3</v>
      </c>
      <c r="AU1148" s="5">
        <f t="shared" si="743"/>
        <v>-3.9621558344113961E-3</v>
      </c>
      <c r="AV1148">
        <f t="shared" si="744"/>
        <v>1</v>
      </c>
      <c r="AW1148">
        <f t="shared" si="745"/>
        <v>0</v>
      </c>
      <c r="AX1148">
        <f t="shared" si="746"/>
        <v>0</v>
      </c>
    </row>
    <row r="1149" spans="1:50" x14ac:dyDescent="0.25">
      <c r="A1149" s="1">
        <v>43461</v>
      </c>
      <c r="B1149">
        <v>25818.810547000001</v>
      </c>
      <c r="C1149">
        <v>25920.630859000001</v>
      </c>
      <c r="D1149">
        <v>25446.800781000002</v>
      </c>
      <c r="E1149">
        <v>25478.880859000001</v>
      </c>
      <c r="F1149">
        <v>25478.880859000001</v>
      </c>
      <c r="G1149">
        <v>1313061500</v>
      </c>
      <c r="H1149" s="2">
        <f t="shared" si="707"/>
        <v>-6.7247841723685475E-3</v>
      </c>
      <c r="I1149">
        <f t="shared" si="708"/>
        <v>27569.189452999999</v>
      </c>
      <c r="J1149">
        <f t="shared" si="709"/>
        <v>24896.869140999999</v>
      </c>
      <c r="K1149">
        <f t="shared" si="710"/>
        <v>27217.75</v>
      </c>
      <c r="L1149">
        <f t="shared" si="711"/>
        <v>8.2040832388508678E-2</v>
      </c>
      <c r="M1149">
        <f t="shared" si="712"/>
        <v>-2.2842907473874186E-2</v>
      </c>
      <c r="N1149">
        <f t="shared" si="713"/>
        <v>6.8247469369745462E-2</v>
      </c>
      <c r="O1149">
        <f t="shared" si="714"/>
        <v>1</v>
      </c>
      <c r="P1149">
        <f t="shared" si="706"/>
        <v>0</v>
      </c>
      <c r="Q1149">
        <f t="shared" si="715"/>
        <v>0</v>
      </c>
      <c r="R1149">
        <f t="shared" si="716"/>
        <v>1</v>
      </c>
      <c r="S1149">
        <f t="shared" si="717"/>
        <v>0</v>
      </c>
      <c r="T1149" s="4">
        <f t="shared" si="718"/>
        <v>0.99327521582763145</v>
      </c>
      <c r="U1149" s="4">
        <f t="shared" si="719"/>
        <v>0.99327521582763145</v>
      </c>
      <c r="V1149" s="4">
        <f>PRODUCT($T$3:T1149)-1</f>
        <v>0.83749537876885349</v>
      </c>
      <c r="W1149" s="3">
        <f>PRODUCT($U$3:U1149)-1</f>
        <v>0.50042786973584752</v>
      </c>
      <c r="X1149">
        <f t="shared" si="720"/>
        <v>0.14456936598388137</v>
      </c>
      <c r="Y1149" s="1">
        <f t="shared" si="721"/>
        <v>43461</v>
      </c>
      <c r="Z1149">
        <f t="shared" si="722"/>
        <v>1.729811558137917E-2</v>
      </c>
      <c r="AA1149" s="5">
        <f t="shared" si="723"/>
        <v>-1.6764653002465657E-3</v>
      </c>
      <c r="AB1149" s="5">
        <f t="shared" si="724"/>
        <v>1.3314603110095247E-2</v>
      </c>
      <c r="AC1149" s="5">
        <f t="shared" si="725"/>
        <v>-8.677250055974528E-3</v>
      </c>
      <c r="AD1149" s="5">
        <f t="shared" si="726"/>
        <v>2.1065608591011031E-3</v>
      </c>
      <c r="AE1149" s="5">
        <f t="shared" si="727"/>
        <v>2.5476116951342664E-2</v>
      </c>
      <c r="AF1149" s="5">
        <f t="shared" si="728"/>
        <v>2.8842718465045269E-3</v>
      </c>
      <c r="AG1149" s="5">
        <f t="shared" si="729"/>
        <v>-1.6168476145071553E-2</v>
      </c>
      <c r="AH1149" s="5">
        <f t="shared" si="730"/>
        <v>-2.4731795335228401E-2</v>
      </c>
      <c r="AI1149" s="5">
        <f t="shared" si="731"/>
        <v>-3.5410515506442142E-3</v>
      </c>
      <c r="AJ1149" s="5">
        <f t="shared" si="732"/>
        <v>-1.1946814649749449E-2</v>
      </c>
      <c r="AK1149">
        <f t="shared" si="733"/>
        <v>7.4902057039349934E-4</v>
      </c>
      <c r="AL1149" s="5">
        <f t="shared" si="734"/>
        <v>1.6104544923016384E-2</v>
      </c>
      <c r="AM1149" s="5">
        <f t="shared" si="735"/>
        <v>1.2893511972519089E-2</v>
      </c>
      <c r="AN1149" s="5">
        <f t="shared" si="736"/>
        <v>-1.6194951142336267E-2</v>
      </c>
      <c r="AO1149" s="5">
        <f t="shared" si="737"/>
        <v>-2.6091776344938644E-4</v>
      </c>
      <c r="AP1149" s="5">
        <f t="shared" si="738"/>
        <v>-1.049258946376741E-2</v>
      </c>
      <c r="AQ1149" s="5">
        <f t="shared" si="739"/>
        <v>1.9811005549259519E-3</v>
      </c>
      <c r="AR1149" s="5">
        <f t="shared" si="740"/>
        <v>-9.3507703597651703E-3</v>
      </c>
      <c r="AS1149" s="5">
        <f t="shared" si="741"/>
        <v>5.0691933766988662E-3</v>
      </c>
      <c r="AT1149" s="5">
        <f t="shared" si="742"/>
        <v>-3.9621558344113961E-3</v>
      </c>
      <c r="AU1149" s="5">
        <f t="shared" si="743"/>
        <v>-6.7247841723685475E-3</v>
      </c>
      <c r="AV1149">
        <f t="shared" si="744"/>
        <v>1</v>
      </c>
      <c r="AW1149">
        <f t="shared" si="745"/>
        <v>0</v>
      </c>
      <c r="AX1149">
        <f t="shared" si="746"/>
        <v>0</v>
      </c>
    </row>
    <row r="1150" spans="1:50" x14ac:dyDescent="0.25">
      <c r="A1150" s="1">
        <v>43462</v>
      </c>
      <c r="B1150">
        <v>25502.339843999998</v>
      </c>
      <c r="C1150">
        <v>25600.25</v>
      </c>
      <c r="D1150">
        <v>25416.359375</v>
      </c>
      <c r="E1150">
        <v>25504.199218999998</v>
      </c>
      <c r="F1150">
        <v>25504.199218999998</v>
      </c>
      <c r="G1150">
        <v>1224894400</v>
      </c>
      <c r="H1150" s="2">
        <f t="shared" si="707"/>
        <v>9.9369984655561794E-4</v>
      </c>
      <c r="I1150">
        <f t="shared" si="708"/>
        <v>27790.220702999999</v>
      </c>
      <c r="J1150">
        <f t="shared" si="709"/>
        <v>24896.869140999999</v>
      </c>
      <c r="K1150">
        <f t="shared" si="710"/>
        <v>27462.369140999999</v>
      </c>
      <c r="L1150">
        <f t="shared" si="711"/>
        <v>8.9633140972996017E-2</v>
      </c>
      <c r="M1150">
        <f t="shared" si="712"/>
        <v>-2.3812944401232272E-2</v>
      </c>
      <c r="N1150">
        <f t="shared" si="713"/>
        <v>7.6778333841637014E-2</v>
      </c>
      <c r="O1150">
        <f t="shared" si="714"/>
        <v>1</v>
      </c>
      <c r="P1150">
        <f t="shared" si="706"/>
        <v>0</v>
      </c>
      <c r="Q1150">
        <f t="shared" si="715"/>
        <v>0</v>
      </c>
      <c r="R1150">
        <f t="shared" si="716"/>
        <v>1</v>
      </c>
      <c r="S1150">
        <f t="shared" si="717"/>
        <v>0</v>
      </c>
      <c r="T1150" s="4">
        <f t="shared" si="718"/>
        <v>1.0009936998465556</v>
      </c>
      <c r="U1150" s="4">
        <f t="shared" si="719"/>
        <v>1.0009936998465556</v>
      </c>
      <c r="V1150" s="4">
        <f>PRODUCT($T$3:T1150)-1</f>
        <v>0.8393212976447828</v>
      </c>
      <c r="W1150" s="3">
        <f>PRODUCT($U$3:U1150)-1</f>
        <v>0.50191884467977177</v>
      </c>
      <c r="X1150">
        <f t="shared" si="720"/>
        <v>0.14570672438723187</v>
      </c>
      <c r="Y1150" s="1">
        <f t="shared" si="721"/>
        <v>43462</v>
      </c>
      <c r="Z1150">
        <f t="shared" si="722"/>
        <v>-1.6764653002465657E-3</v>
      </c>
      <c r="AA1150" s="5">
        <f t="shared" si="723"/>
        <v>1.3314603110095247E-2</v>
      </c>
      <c r="AB1150" s="5">
        <f t="shared" si="724"/>
        <v>-8.677250055974528E-3</v>
      </c>
      <c r="AC1150" s="5">
        <f t="shared" si="725"/>
        <v>2.1065608591011031E-3</v>
      </c>
      <c r="AD1150" s="5">
        <f t="shared" si="726"/>
        <v>2.5476116951342664E-2</v>
      </c>
      <c r="AE1150" s="5">
        <f t="shared" si="727"/>
        <v>2.8842718465045269E-3</v>
      </c>
      <c r="AF1150" s="5">
        <f t="shared" si="728"/>
        <v>-1.6168476145071553E-2</v>
      </c>
      <c r="AG1150" s="5">
        <f t="shared" si="729"/>
        <v>-2.4731795335228401E-2</v>
      </c>
      <c r="AH1150" s="5">
        <f t="shared" si="730"/>
        <v>-3.5410515506442142E-3</v>
      </c>
      <c r="AI1150" s="5">
        <f t="shared" si="731"/>
        <v>-1.1946814649749449E-2</v>
      </c>
      <c r="AJ1150" s="5">
        <f t="shared" si="732"/>
        <v>7.4902057039349934E-4</v>
      </c>
      <c r="AK1150">
        <f t="shared" si="733"/>
        <v>1.6104544923016384E-2</v>
      </c>
      <c r="AL1150" s="5">
        <f t="shared" si="734"/>
        <v>1.2893511972519089E-2</v>
      </c>
      <c r="AM1150" s="5">
        <f t="shared" si="735"/>
        <v>-1.6194951142336267E-2</v>
      </c>
      <c r="AN1150" s="5">
        <f t="shared" si="736"/>
        <v>-2.6091776344938644E-4</v>
      </c>
      <c r="AO1150" s="5">
        <f t="shared" si="737"/>
        <v>-1.049258946376741E-2</v>
      </c>
      <c r="AP1150" s="5">
        <f t="shared" si="738"/>
        <v>1.9811005549259519E-3</v>
      </c>
      <c r="AQ1150" s="5">
        <f t="shared" si="739"/>
        <v>-9.3507703597651703E-3</v>
      </c>
      <c r="AR1150" s="5">
        <f t="shared" si="740"/>
        <v>5.0691933766988662E-3</v>
      </c>
      <c r="AS1150" s="5">
        <f t="shared" si="741"/>
        <v>-3.9621558344113961E-3</v>
      </c>
      <c r="AT1150" s="5">
        <f t="shared" si="742"/>
        <v>-6.7247841723685475E-3</v>
      </c>
      <c r="AU1150" s="5">
        <f t="shared" si="743"/>
        <v>9.9369984655561794E-4</v>
      </c>
      <c r="AV1150">
        <f t="shared" si="744"/>
        <v>1</v>
      </c>
      <c r="AW1150">
        <f t="shared" si="745"/>
        <v>0</v>
      </c>
      <c r="AX1150">
        <f t="shared" si="746"/>
        <v>0</v>
      </c>
    </row>
    <row r="1151" spans="1:50" x14ac:dyDescent="0.25">
      <c r="A1151" s="1">
        <v>43465</v>
      </c>
      <c r="B1151">
        <v>25732.519531000002</v>
      </c>
      <c r="C1151">
        <v>25916.230468999998</v>
      </c>
      <c r="D1151">
        <v>25682.660156000002</v>
      </c>
      <c r="E1151">
        <v>25845.699218999998</v>
      </c>
      <c r="F1151">
        <v>25845.699218999998</v>
      </c>
      <c r="G1151">
        <v>826507300</v>
      </c>
      <c r="H1151" s="2">
        <f t="shared" si="707"/>
        <v>1.3389951869007932E-2</v>
      </c>
      <c r="I1151">
        <f t="shared" si="708"/>
        <v>27790.220702999999</v>
      </c>
      <c r="J1151">
        <f t="shared" si="709"/>
        <v>24896.869140999999</v>
      </c>
      <c r="K1151">
        <f t="shared" si="710"/>
        <v>27328.169922000001</v>
      </c>
      <c r="L1151">
        <f t="shared" si="711"/>
        <v>7.5235785556558632E-2</v>
      </c>
      <c r="M1151">
        <f t="shared" si="712"/>
        <v>-3.6711333284513481E-2</v>
      </c>
      <c r="N1151">
        <f t="shared" si="713"/>
        <v>5.7358506358775152E-2</v>
      </c>
      <c r="O1151">
        <f t="shared" si="714"/>
        <v>1</v>
      </c>
      <c r="P1151">
        <f t="shared" si="706"/>
        <v>0</v>
      </c>
      <c r="Q1151">
        <f t="shared" si="715"/>
        <v>0</v>
      </c>
      <c r="R1151">
        <f t="shared" si="716"/>
        <v>1</v>
      </c>
      <c r="S1151">
        <f t="shared" si="717"/>
        <v>0</v>
      </c>
      <c r="T1151" s="4">
        <f t="shared" si="718"/>
        <v>1.0133899518690079</v>
      </c>
      <c r="U1151" s="4">
        <f t="shared" si="719"/>
        <v>1.0133899518690079</v>
      </c>
      <c r="V1151" s="4">
        <f>PRODUCT($T$3:T1151)-1</f>
        <v>0.86394972129188763</v>
      </c>
      <c r="W1151" s="3">
        <f>PRODUCT($U$3:U1151)-1</f>
        <v>0.52202946572118991</v>
      </c>
      <c r="X1151">
        <f t="shared" si="720"/>
        <v>0.16104768228277577</v>
      </c>
      <c r="Y1151" s="1">
        <f t="shared" si="721"/>
        <v>43465</v>
      </c>
      <c r="Z1151">
        <f t="shared" si="722"/>
        <v>1.3314603110095247E-2</v>
      </c>
      <c r="AA1151" s="5">
        <f t="shared" si="723"/>
        <v>-8.677250055974528E-3</v>
      </c>
      <c r="AB1151" s="5">
        <f t="shared" si="724"/>
        <v>2.1065608591011031E-3</v>
      </c>
      <c r="AC1151" s="5">
        <f t="shared" si="725"/>
        <v>2.5476116951342664E-2</v>
      </c>
      <c r="AD1151" s="5">
        <f t="shared" si="726"/>
        <v>2.8842718465045269E-3</v>
      </c>
      <c r="AE1151" s="5">
        <f t="shared" si="727"/>
        <v>-1.6168476145071553E-2</v>
      </c>
      <c r="AF1151" s="5">
        <f t="shared" si="728"/>
        <v>-2.4731795335228401E-2</v>
      </c>
      <c r="AG1151" s="5">
        <f t="shared" si="729"/>
        <v>-3.5410515506442142E-3</v>
      </c>
      <c r="AH1151" s="5">
        <f t="shared" si="730"/>
        <v>-1.1946814649749449E-2</v>
      </c>
      <c r="AI1151" s="5">
        <f t="shared" si="731"/>
        <v>7.4902057039349934E-4</v>
      </c>
      <c r="AJ1151" s="5">
        <f t="shared" si="732"/>
        <v>1.6104544923016384E-2</v>
      </c>
      <c r="AK1151">
        <f t="shared" si="733"/>
        <v>1.2893511972519089E-2</v>
      </c>
      <c r="AL1151" s="5">
        <f t="shared" si="734"/>
        <v>-1.6194951142336267E-2</v>
      </c>
      <c r="AM1151" s="5">
        <f t="shared" si="735"/>
        <v>-2.6091776344938644E-4</v>
      </c>
      <c r="AN1151" s="5">
        <f t="shared" si="736"/>
        <v>-1.049258946376741E-2</v>
      </c>
      <c r="AO1151" s="5">
        <f t="shared" si="737"/>
        <v>1.9811005549259519E-3</v>
      </c>
      <c r="AP1151" s="5">
        <f t="shared" si="738"/>
        <v>-9.3507703597651703E-3</v>
      </c>
      <c r="AQ1151" s="5">
        <f t="shared" si="739"/>
        <v>5.0691933766988662E-3</v>
      </c>
      <c r="AR1151" s="5">
        <f t="shared" si="740"/>
        <v>-3.9621558344113961E-3</v>
      </c>
      <c r="AS1151" s="5">
        <f t="shared" si="741"/>
        <v>-6.7247841723685475E-3</v>
      </c>
      <c r="AT1151" s="5">
        <f t="shared" si="742"/>
        <v>9.9369984655561794E-4</v>
      </c>
      <c r="AU1151" s="5">
        <f t="shared" si="743"/>
        <v>1.3389951869007932E-2</v>
      </c>
      <c r="AV1151">
        <f t="shared" si="744"/>
        <v>1</v>
      </c>
      <c r="AW1151">
        <f t="shared" si="745"/>
        <v>0</v>
      </c>
      <c r="AX1151">
        <f t="shared" si="746"/>
        <v>0</v>
      </c>
    </row>
    <row r="1152" spans="1:50" x14ac:dyDescent="0.25">
      <c r="A1152" s="1">
        <v>43467</v>
      </c>
      <c r="B1152">
        <v>25824.439452999999</v>
      </c>
      <c r="C1152">
        <v>25824.439452999999</v>
      </c>
      <c r="D1152">
        <v>25055.269531000002</v>
      </c>
      <c r="E1152">
        <v>25130.349609000001</v>
      </c>
      <c r="F1152">
        <v>25130.349609000001</v>
      </c>
      <c r="G1152">
        <v>1666316400</v>
      </c>
      <c r="H1152" s="2">
        <f t="shared" si="707"/>
        <v>-2.7677703897216355E-2</v>
      </c>
      <c r="I1152">
        <f t="shared" si="708"/>
        <v>27790.220702999999</v>
      </c>
      <c r="J1152">
        <f t="shared" si="709"/>
        <v>24896.869140999999</v>
      </c>
      <c r="K1152">
        <f t="shared" si="710"/>
        <v>27369.75</v>
      </c>
      <c r="L1152">
        <f t="shared" si="711"/>
        <v>0.10584298011705373</v>
      </c>
      <c r="M1152">
        <f t="shared" si="712"/>
        <v>-9.2907767553056519E-3</v>
      </c>
      <c r="N1152">
        <f t="shared" si="713"/>
        <v>8.911139024496495E-2</v>
      </c>
      <c r="O1152">
        <f t="shared" si="714"/>
        <v>1</v>
      </c>
      <c r="P1152">
        <f t="shared" si="706"/>
        <v>0</v>
      </c>
      <c r="Q1152">
        <f t="shared" si="715"/>
        <v>0</v>
      </c>
      <c r="R1152">
        <f t="shared" si="716"/>
        <v>1</v>
      </c>
      <c r="S1152">
        <f t="shared" si="717"/>
        <v>0</v>
      </c>
      <c r="T1152" s="4">
        <f t="shared" si="718"/>
        <v>0.97232229610278365</v>
      </c>
      <c r="U1152" s="4">
        <f t="shared" si="719"/>
        <v>0.97232229610278365</v>
      </c>
      <c r="V1152" s="4">
        <f>PRODUCT($T$3:T1152)-1</f>
        <v>0.81235987282667188</v>
      </c>
      <c r="W1152" s="3">
        <f>PRODUCT($U$3:U1152)-1</f>
        <v>0.47990318484612038</v>
      </c>
      <c r="X1152">
        <f t="shared" si="720"/>
        <v>0.12891254832200372</v>
      </c>
      <c r="Y1152" s="1">
        <f t="shared" si="721"/>
        <v>43467</v>
      </c>
      <c r="Z1152">
        <f t="shared" si="722"/>
        <v>-8.677250055974528E-3</v>
      </c>
      <c r="AA1152" s="5">
        <f t="shared" si="723"/>
        <v>2.1065608591011031E-3</v>
      </c>
      <c r="AB1152" s="5">
        <f t="shared" si="724"/>
        <v>2.5476116951342664E-2</v>
      </c>
      <c r="AC1152" s="5">
        <f t="shared" si="725"/>
        <v>2.8842718465045269E-3</v>
      </c>
      <c r="AD1152" s="5">
        <f t="shared" si="726"/>
        <v>-1.6168476145071553E-2</v>
      </c>
      <c r="AE1152" s="5">
        <f t="shared" si="727"/>
        <v>-2.4731795335228401E-2</v>
      </c>
      <c r="AF1152" s="5">
        <f t="shared" si="728"/>
        <v>-3.5410515506442142E-3</v>
      </c>
      <c r="AG1152" s="5">
        <f t="shared" si="729"/>
        <v>-1.1946814649749449E-2</v>
      </c>
      <c r="AH1152" s="5">
        <f t="shared" si="730"/>
        <v>7.4902057039349934E-4</v>
      </c>
      <c r="AI1152" s="5">
        <f t="shared" si="731"/>
        <v>1.6104544923016384E-2</v>
      </c>
      <c r="AJ1152" s="5">
        <f t="shared" si="732"/>
        <v>1.2893511972519089E-2</v>
      </c>
      <c r="AK1152">
        <f t="shared" si="733"/>
        <v>-1.6194951142336267E-2</v>
      </c>
      <c r="AL1152" s="5">
        <f t="shared" si="734"/>
        <v>-2.6091776344938644E-4</v>
      </c>
      <c r="AM1152" s="5">
        <f t="shared" si="735"/>
        <v>-1.049258946376741E-2</v>
      </c>
      <c r="AN1152" s="5">
        <f t="shared" si="736"/>
        <v>1.9811005549259519E-3</v>
      </c>
      <c r="AO1152" s="5">
        <f t="shared" si="737"/>
        <v>-9.3507703597651703E-3</v>
      </c>
      <c r="AP1152" s="5">
        <f t="shared" si="738"/>
        <v>5.0691933766988662E-3</v>
      </c>
      <c r="AQ1152" s="5">
        <f t="shared" si="739"/>
        <v>-3.9621558344113961E-3</v>
      </c>
      <c r="AR1152" s="5">
        <f t="shared" si="740"/>
        <v>-6.7247841723685475E-3</v>
      </c>
      <c r="AS1152" s="5">
        <f t="shared" si="741"/>
        <v>9.9369984655561794E-4</v>
      </c>
      <c r="AT1152" s="5">
        <f t="shared" si="742"/>
        <v>1.3389951869007932E-2</v>
      </c>
      <c r="AU1152" s="5">
        <f t="shared" si="743"/>
        <v>-2.7677703897216355E-2</v>
      </c>
      <c r="AV1152">
        <f t="shared" si="744"/>
        <v>1</v>
      </c>
      <c r="AW1152">
        <f t="shared" si="745"/>
        <v>0</v>
      </c>
      <c r="AX1152">
        <f t="shared" si="746"/>
        <v>0</v>
      </c>
    </row>
    <row r="1153" spans="1:50" x14ac:dyDescent="0.25">
      <c r="A1153" s="1">
        <v>43468</v>
      </c>
      <c r="B1153">
        <v>25077.679688</v>
      </c>
      <c r="C1153">
        <v>25262.210938</v>
      </c>
      <c r="D1153">
        <v>24896.869140999999</v>
      </c>
      <c r="E1153">
        <v>25064.359375</v>
      </c>
      <c r="F1153">
        <v>25064.359375</v>
      </c>
      <c r="G1153">
        <v>1481291700</v>
      </c>
      <c r="H1153" s="2">
        <f t="shared" si="707"/>
        <v>-2.6259178653196269E-3</v>
      </c>
      <c r="I1153">
        <f t="shared" si="708"/>
        <v>28010.900390999999</v>
      </c>
      <c r="J1153">
        <f t="shared" si="709"/>
        <v>24924.730468999998</v>
      </c>
      <c r="K1153">
        <f t="shared" si="710"/>
        <v>27773.980468999998</v>
      </c>
      <c r="L1153">
        <f t="shared" si="711"/>
        <v>0.11755899969017247</v>
      </c>
      <c r="M1153">
        <f t="shared" si="712"/>
        <v>-5.5708148734602281E-3</v>
      </c>
      <c r="N1153">
        <f t="shared" si="713"/>
        <v>0.10810653699382655</v>
      </c>
      <c r="O1153">
        <f t="shared" si="714"/>
        <v>1</v>
      </c>
      <c r="P1153">
        <f t="shared" si="706"/>
        <v>0</v>
      </c>
      <c r="Q1153">
        <f t="shared" si="715"/>
        <v>0</v>
      </c>
      <c r="R1153">
        <f t="shared" si="716"/>
        <v>1</v>
      </c>
      <c r="S1153">
        <f t="shared" si="717"/>
        <v>0</v>
      </c>
      <c r="T1153" s="4">
        <f t="shared" si="718"/>
        <v>0.99737408213468037</v>
      </c>
      <c r="U1153" s="4">
        <f t="shared" si="719"/>
        <v>0.99737408213468037</v>
      </c>
      <c r="V1153" s="4">
        <f>PRODUCT($T$3:T1153)-1</f>
        <v>0.80760076465822794</v>
      </c>
      <c r="W1153" s="3">
        <f>PRODUCT($U$3:U1153)-1</f>
        <v>0.47601708063408954</v>
      </c>
      <c r="X1153">
        <f t="shared" si="720"/>
        <v>0.12594811669298145</v>
      </c>
      <c r="Y1153" s="1">
        <f t="shared" si="721"/>
        <v>43468</v>
      </c>
      <c r="Z1153">
        <f t="shared" si="722"/>
        <v>2.1065608591011031E-3</v>
      </c>
      <c r="AA1153" s="5">
        <f t="shared" si="723"/>
        <v>2.5476116951342664E-2</v>
      </c>
      <c r="AB1153" s="5">
        <f t="shared" si="724"/>
        <v>2.8842718465045269E-3</v>
      </c>
      <c r="AC1153" s="5">
        <f t="shared" si="725"/>
        <v>-1.6168476145071553E-2</v>
      </c>
      <c r="AD1153" s="5">
        <f t="shared" si="726"/>
        <v>-2.4731795335228401E-2</v>
      </c>
      <c r="AE1153" s="5">
        <f t="shared" si="727"/>
        <v>-3.5410515506442142E-3</v>
      </c>
      <c r="AF1153" s="5">
        <f t="shared" si="728"/>
        <v>-1.1946814649749449E-2</v>
      </c>
      <c r="AG1153" s="5">
        <f t="shared" si="729"/>
        <v>7.4902057039349934E-4</v>
      </c>
      <c r="AH1153" s="5">
        <f t="shared" si="730"/>
        <v>1.6104544923016384E-2</v>
      </c>
      <c r="AI1153" s="5">
        <f t="shared" si="731"/>
        <v>1.2893511972519089E-2</v>
      </c>
      <c r="AJ1153" s="5">
        <f t="shared" si="732"/>
        <v>-1.6194951142336267E-2</v>
      </c>
      <c r="AK1153">
        <f t="shared" si="733"/>
        <v>-2.6091776344938644E-4</v>
      </c>
      <c r="AL1153" s="5">
        <f t="shared" si="734"/>
        <v>-1.049258946376741E-2</v>
      </c>
      <c r="AM1153" s="5">
        <f t="shared" si="735"/>
        <v>1.9811005549259519E-3</v>
      </c>
      <c r="AN1153" s="5">
        <f t="shared" si="736"/>
        <v>-9.3507703597651703E-3</v>
      </c>
      <c r="AO1153" s="5">
        <f t="shared" si="737"/>
        <v>5.0691933766988662E-3</v>
      </c>
      <c r="AP1153" s="5">
        <f t="shared" si="738"/>
        <v>-3.9621558344113961E-3</v>
      </c>
      <c r="AQ1153" s="5">
        <f t="shared" si="739"/>
        <v>-6.7247841723685475E-3</v>
      </c>
      <c r="AR1153" s="5">
        <f t="shared" si="740"/>
        <v>9.9369984655561794E-4</v>
      </c>
      <c r="AS1153" s="5">
        <f t="shared" si="741"/>
        <v>1.3389951869007932E-2</v>
      </c>
      <c r="AT1153" s="5">
        <f t="shared" si="742"/>
        <v>-2.7677703897216355E-2</v>
      </c>
      <c r="AU1153" s="5">
        <f t="shared" si="743"/>
        <v>-2.6259178653196269E-3</v>
      </c>
      <c r="AV1153">
        <f t="shared" si="744"/>
        <v>1</v>
      </c>
      <c r="AW1153">
        <f t="shared" si="745"/>
        <v>0</v>
      </c>
      <c r="AX1153">
        <f t="shared" si="746"/>
        <v>0</v>
      </c>
    </row>
    <row r="1154" spans="1:50" x14ac:dyDescent="0.25">
      <c r="A1154" s="1">
        <v>43469</v>
      </c>
      <c r="B1154">
        <v>24946.119140999999</v>
      </c>
      <c r="C1154">
        <v>25626.029297000001</v>
      </c>
      <c r="D1154">
        <v>24924.730468999998</v>
      </c>
      <c r="E1154">
        <v>25626.029297000001</v>
      </c>
      <c r="F1154">
        <v>25626.029297000001</v>
      </c>
      <c r="G1154">
        <v>1708572100</v>
      </c>
      <c r="H1154" s="2">
        <f t="shared" si="707"/>
        <v>2.2409107434049558E-2</v>
      </c>
      <c r="I1154">
        <f t="shared" si="708"/>
        <v>28193.279297000001</v>
      </c>
      <c r="J1154">
        <f t="shared" si="709"/>
        <v>25688.5</v>
      </c>
      <c r="K1154">
        <f t="shared" si="710"/>
        <v>27802.5</v>
      </c>
      <c r="L1154">
        <f t="shared" si="711"/>
        <v>0.1001813418007973</v>
      </c>
      <c r="M1154">
        <f t="shared" si="712"/>
        <v>2.4377831725694854E-3</v>
      </c>
      <c r="N1154">
        <f t="shared" si="713"/>
        <v>8.4932030545004977E-2</v>
      </c>
      <c r="O1154">
        <f t="shared" si="714"/>
        <v>1</v>
      </c>
      <c r="P1154">
        <f t="shared" si="706"/>
        <v>0</v>
      </c>
      <c r="Q1154">
        <f t="shared" si="715"/>
        <v>0</v>
      </c>
      <c r="R1154">
        <f t="shared" si="716"/>
        <v>1</v>
      </c>
      <c r="S1154">
        <f t="shared" si="717"/>
        <v>0</v>
      </c>
      <c r="T1154" s="4">
        <f t="shared" si="718"/>
        <v>1.0224091074340496</v>
      </c>
      <c r="U1154" s="4">
        <f t="shared" si="719"/>
        <v>1.0224091074340496</v>
      </c>
      <c r="V1154" s="4">
        <f>PRODUCT($T$3:T1154)-1</f>
        <v>0.84810748439132433</v>
      </c>
      <c r="W1154" s="3">
        <f>PRODUCT($U$3:U1154)-1</f>
        <v>0.50909330596851099</v>
      </c>
      <c r="X1154">
        <f t="shared" si="720"/>
        <v>0.15117960900512029</v>
      </c>
      <c r="Y1154" s="1">
        <f t="shared" si="721"/>
        <v>43469</v>
      </c>
      <c r="Z1154">
        <f t="shared" si="722"/>
        <v>2.5476116951342664E-2</v>
      </c>
      <c r="AA1154" s="5">
        <f t="shared" si="723"/>
        <v>2.8842718465045269E-3</v>
      </c>
      <c r="AB1154" s="5">
        <f t="shared" si="724"/>
        <v>-1.6168476145071553E-2</v>
      </c>
      <c r="AC1154" s="5">
        <f t="shared" si="725"/>
        <v>-2.4731795335228401E-2</v>
      </c>
      <c r="AD1154" s="5">
        <f t="shared" si="726"/>
        <v>-3.5410515506442142E-3</v>
      </c>
      <c r="AE1154" s="5">
        <f t="shared" si="727"/>
        <v>-1.1946814649749449E-2</v>
      </c>
      <c r="AF1154" s="5">
        <f t="shared" si="728"/>
        <v>7.4902057039349934E-4</v>
      </c>
      <c r="AG1154" s="5">
        <f t="shared" si="729"/>
        <v>1.6104544923016384E-2</v>
      </c>
      <c r="AH1154" s="5">
        <f t="shared" si="730"/>
        <v>1.2893511972519089E-2</v>
      </c>
      <c r="AI1154" s="5">
        <f t="shared" si="731"/>
        <v>-1.6194951142336267E-2</v>
      </c>
      <c r="AJ1154" s="5">
        <f t="shared" si="732"/>
        <v>-2.6091776344938644E-4</v>
      </c>
      <c r="AK1154">
        <f t="shared" si="733"/>
        <v>-1.049258946376741E-2</v>
      </c>
      <c r="AL1154" s="5">
        <f t="shared" si="734"/>
        <v>1.9811005549259519E-3</v>
      </c>
      <c r="AM1154" s="5">
        <f t="shared" si="735"/>
        <v>-9.3507703597651703E-3</v>
      </c>
      <c r="AN1154" s="5">
        <f t="shared" si="736"/>
        <v>5.0691933766988662E-3</v>
      </c>
      <c r="AO1154" s="5">
        <f t="shared" si="737"/>
        <v>-3.9621558344113961E-3</v>
      </c>
      <c r="AP1154" s="5">
        <f t="shared" si="738"/>
        <v>-6.7247841723685475E-3</v>
      </c>
      <c r="AQ1154" s="5">
        <f t="shared" si="739"/>
        <v>9.9369984655561794E-4</v>
      </c>
      <c r="AR1154" s="5">
        <f t="shared" si="740"/>
        <v>1.3389951869007932E-2</v>
      </c>
      <c r="AS1154" s="5">
        <f t="shared" si="741"/>
        <v>-2.7677703897216355E-2</v>
      </c>
      <c r="AT1154" s="5">
        <f t="shared" si="742"/>
        <v>-2.6259178653196269E-3</v>
      </c>
      <c r="AU1154" s="5">
        <f t="shared" si="743"/>
        <v>2.2409107434049558E-2</v>
      </c>
      <c r="AV1154">
        <f t="shared" si="744"/>
        <v>1</v>
      </c>
      <c r="AW1154">
        <f t="shared" si="745"/>
        <v>0</v>
      </c>
      <c r="AX1154">
        <f t="shared" si="746"/>
        <v>0</v>
      </c>
    </row>
    <row r="1155" spans="1:50" x14ac:dyDescent="0.25">
      <c r="A1155" s="1">
        <v>43472</v>
      </c>
      <c r="B1155">
        <v>26015.839843999998</v>
      </c>
      <c r="C1155">
        <v>26043.640625</v>
      </c>
      <c r="D1155">
        <v>25753.460938</v>
      </c>
      <c r="E1155">
        <v>25835.699218999998</v>
      </c>
      <c r="F1155">
        <v>25835.699218999998</v>
      </c>
      <c r="G1155">
        <v>1447090300</v>
      </c>
      <c r="H1155" s="2">
        <f t="shared" si="707"/>
        <v>8.1819122100412756E-3</v>
      </c>
      <c r="I1155">
        <f t="shared" si="708"/>
        <v>28193.279297000001</v>
      </c>
      <c r="J1155">
        <f t="shared" si="709"/>
        <v>25688.5</v>
      </c>
      <c r="K1155">
        <f t="shared" si="710"/>
        <v>27847.429688</v>
      </c>
      <c r="L1155">
        <f t="shared" si="711"/>
        <v>9.1252807133866964E-2</v>
      </c>
      <c r="M1155">
        <f t="shared" si="712"/>
        <v>-5.6975124904591334E-3</v>
      </c>
      <c r="N1155">
        <f t="shared" si="713"/>
        <v>7.7866306305367727E-2</v>
      </c>
      <c r="O1155">
        <f t="shared" si="714"/>
        <v>1</v>
      </c>
      <c r="P1155">
        <f t="shared" ref="P1155:P1218" si="747">IF(NOT(OR(O1155,Q1155)),1,0)</f>
        <v>0</v>
      </c>
      <c r="Q1155">
        <f t="shared" si="715"/>
        <v>0</v>
      </c>
      <c r="R1155">
        <f t="shared" si="716"/>
        <v>1</v>
      </c>
      <c r="S1155">
        <f t="shared" si="717"/>
        <v>0</v>
      </c>
      <c r="T1155" s="4">
        <f t="shared" si="718"/>
        <v>1.0081819122100413</v>
      </c>
      <c r="U1155" s="4">
        <f t="shared" si="719"/>
        <v>1.0081819122100413</v>
      </c>
      <c r="V1155" s="4">
        <f>PRODUCT($T$3:T1155)-1</f>
        <v>0.8632285375833344</v>
      </c>
      <c r="W1155" s="3">
        <f>PRODUCT($U$3:U1155)-1</f>
        <v>0.52144057491470641</v>
      </c>
      <c r="X1155">
        <f t="shared" si="720"/>
        <v>0.16059845950398954</v>
      </c>
      <c r="Y1155" s="1">
        <f t="shared" si="721"/>
        <v>43472</v>
      </c>
      <c r="Z1155">
        <f t="shared" si="722"/>
        <v>2.8842718465045269E-3</v>
      </c>
      <c r="AA1155" s="5">
        <f t="shared" si="723"/>
        <v>-1.6168476145071553E-2</v>
      </c>
      <c r="AB1155" s="5">
        <f t="shared" si="724"/>
        <v>-2.4731795335228401E-2</v>
      </c>
      <c r="AC1155" s="5">
        <f t="shared" si="725"/>
        <v>-3.5410515506442142E-3</v>
      </c>
      <c r="AD1155" s="5">
        <f t="shared" si="726"/>
        <v>-1.1946814649749449E-2</v>
      </c>
      <c r="AE1155" s="5">
        <f t="shared" si="727"/>
        <v>7.4902057039349934E-4</v>
      </c>
      <c r="AF1155" s="5">
        <f t="shared" si="728"/>
        <v>1.6104544923016384E-2</v>
      </c>
      <c r="AG1155" s="5">
        <f t="shared" si="729"/>
        <v>1.2893511972519089E-2</v>
      </c>
      <c r="AH1155" s="5">
        <f t="shared" si="730"/>
        <v>-1.6194951142336267E-2</v>
      </c>
      <c r="AI1155" s="5">
        <f t="shared" si="731"/>
        <v>-2.6091776344938644E-4</v>
      </c>
      <c r="AJ1155" s="5">
        <f t="shared" si="732"/>
        <v>-1.049258946376741E-2</v>
      </c>
      <c r="AK1155">
        <f t="shared" si="733"/>
        <v>1.9811005549259519E-3</v>
      </c>
      <c r="AL1155" s="5">
        <f t="shared" si="734"/>
        <v>-9.3507703597651703E-3</v>
      </c>
      <c r="AM1155" s="5">
        <f t="shared" si="735"/>
        <v>5.0691933766988662E-3</v>
      </c>
      <c r="AN1155" s="5">
        <f t="shared" si="736"/>
        <v>-3.9621558344113961E-3</v>
      </c>
      <c r="AO1155" s="5">
        <f t="shared" si="737"/>
        <v>-6.7247841723685475E-3</v>
      </c>
      <c r="AP1155" s="5">
        <f t="shared" si="738"/>
        <v>9.9369984655561794E-4</v>
      </c>
      <c r="AQ1155" s="5">
        <f t="shared" si="739"/>
        <v>1.3389951869007932E-2</v>
      </c>
      <c r="AR1155" s="5">
        <f t="shared" si="740"/>
        <v>-2.7677703897216355E-2</v>
      </c>
      <c r="AS1155" s="5">
        <f t="shared" si="741"/>
        <v>-2.6259178653196269E-3</v>
      </c>
      <c r="AT1155" s="5">
        <f t="shared" si="742"/>
        <v>2.2409107434049558E-2</v>
      </c>
      <c r="AU1155" s="5">
        <f t="shared" si="743"/>
        <v>8.1819122100412756E-3</v>
      </c>
      <c r="AV1155">
        <f t="shared" si="744"/>
        <v>1</v>
      </c>
      <c r="AW1155">
        <f t="shared" si="745"/>
        <v>0</v>
      </c>
      <c r="AX1155">
        <f t="shared" si="746"/>
        <v>0</v>
      </c>
    </row>
    <row r="1156" spans="1:50" x14ac:dyDescent="0.25">
      <c r="A1156" s="1">
        <v>43473</v>
      </c>
      <c r="B1156">
        <v>25852.5</v>
      </c>
      <c r="C1156">
        <v>25960.890625</v>
      </c>
      <c r="D1156">
        <v>25688.5</v>
      </c>
      <c r="E1156">
        <v>25875.449218999998</v>
      </c>
      <c r="F1156">
        <v>25875.449218999998</v>
      </c>
      <c r="G1156">
        <v>1578205700</v>
      </c>
      <c r="H1156" s="2">
        <f t="shared" ref="H1156:H1219" si="748">F1156/F1155-1</f>
        <v>1.5385687711817475E-3</v>
      </c>
      <c r="I1156">
        <f t="shared" ref="I1156:I1219" si="749">MAX(C1157:C1176)</f>
        <v>28193.279297000001</v>
      </c>
      <c r="J1156">
        <f t="shared" ref="J1156:J1219" si="750">MIN(D1157:D1176)</f>
        <v>26192.650390999999</v>
      </c>
      <c r="K1156">
        <f t="shared" ref="K1156:K1219" si="751">D1176</f>
        <v>27534.199218999998</v>
      </c>
      <c r="L1156">
        <f t="shared" ref="L1156:L1219" si="752">I1156/E1156-1</f>
        <v>8.9576418881958997E-2</v>
      </c>
      <c r="M1156">
        <f t="shared" ref="M1156:M1219" si="753">J1156/E1156-1</f>
        <v>1.2258769666772862E-2</v>
      </c>
      <c r="N1156">
        <f t="shared" ref="N1156:N1219" si="754">K1156/E1156-1</f>
        <v>6.4105167255685824E-2</v>
      </c>
      <c r="O1156">
        <f t="shared" ref="O1156:O1219" si="755">IF(AND(N1156&gt;1%,L1156&gt;-M1156),1,0)</f>
        <v>1</v>
      </c>
      <c r="P1156">
        <f t="shared" si="747"/>
        <v>0</v>
      </c>
      <c r="Q1156">
        <f t="shared" ref="Q1156:Q1219" si="756">IF(AND(N1156&lt;-1%,L1156&lt;-M1156),1,0)</f>
        <v>0</v>
      </c>
      <c r="R1156">
        <f t="shared" ref="R1156:R1219" si="757">IF(P1156=0,O1156*1+Q1156*-1,R1155)</f>
        <v>1</v>
      </c>
      <c r="S1156">
        <f t="shared" ref="S1156:S1219" si="758">ABS(R1156-R1155)</f>
        <v>0</v>
      </c>
      <c r="T1156" s="4">
        <f t="shared" ref="T1156:T1219" si="759">R1156*H1156-S1156*0.005+1</f>
        <v>1.0015385687711817</v>
      </c>
      <c r="U1156" s="4">
        <f t="shared" ref="U1156:U1219" si="760">MAX(R1156,0)*H1156-SIGN(S1156)*0.005+1</f>
        <v>1.0015385687711817</v>
      </c>
      <c r="V1156" s="4">
        <f>PRODUCT($T$3:T1156)-1</f>
        <v>0.86609524282483474</v>
      </c>
      <c r="W1156" s="3">
        <f>PRODUCT($U$3:U1156)-1</f>
        <v>0.52378141587047899</v>
      </c>
      <c r="X1156">
        <f t="shared" ref="X1156:X1219" si="761">F1156/$F$2-1</f>
        <v>0.16238412004966429</v>
      </c>
      <c r="Y1156" s="1">
        <f t="shared" si="721"/>
        <v>43473</v>
      </c>
      <c r="Z1156">
        <f t="shared" si="722"/>
        <v>-1.6168476145071553E-2</v>
      </c>
      <c r="AA1156" s="5">
        <f t="shared" si="723"/>
        <v>-2.4731795335228401E-2</v>
      </c>
      <c r="AB1156" s="5">
        <f t="shared" si="724"/>
        <v>-3.5410515506442142E-3</v>
      </c>
      <c r="AC1156" s="5">
        <f t="shared" si="725"/>
        <v>-1.1946814649749449E-2</v>
      </c>
      <c r="AD1156" s="5">
        <f t="shared" si="726"/>
        <v>7.4902057039349934E-4</v>
      </c>
      <c r="AE1156" s="5">
        <f t="shared" si="727"/>
        <v>1.6104544923016384E-2</v>
      </c>
      <c r="AF1156" s="5">
        <f t="shared" si="728"/>
        <v>1.2893511972519089E-2</v>
      </c>
      <c r="AG1156" s="5">
        <f t="shared" si="729"/>
        <v>-1.6194951142336267E-2</v>
      </c>
      <c r="AH1156" s="5">
        <f t="shared" si="730"/>
        <v>-2.6091776344938644E-4</v>
      </c>
      <c r="AI1156" s="5">
        <f t="shared" si="731"/>
        <v>-1.049258946376741E-2</v>
      </c>
      <c r="AJ1156" s="5">
        <f t="shared" si="732"/>
        <v>1.9811005549259519E-3</v>
      </c>
      <c r="AK1156">
        <f t="shared" si="733"/>
        <v>-9.3507703597651703E-3</v>
      </c>
      <c r="AL1156" s="5">
        <f t="shared" si="734"/>
        <v>5.0691933766988662E-3</v>
      </c>
      <c r="AM1156" s="5">
        <f t="shared" si="735"/>
        <v>-3.9621558344113961E-3</v>
      </c>
      <c r="AN1156" s="5">
        <f t="shared" si="736"/>
        <v>-6.7247841723685475E-3</v>
      </c>
      <c r="AO1156" s="5">
        <f t="shared" si="737"/>
        <v>9.9369984655561794E-4</v>
      </c>
      <c r="AP1156" s="5">
        <f t="shared" si="738"/>
        <v>1.3389951869007932E-2</v>
      </c>
      <c r="AQ1156" s="5">
        <f t="shared" si="739"/>
        <v>-2.7677703897216355E-2</v>
      </c>
      <c r="AR1156" s="5">
        <f t="shared" si="740"/>
        <v>-2.6259178653196269E-3</v>
      </c>
      <c r="AS1156" s="5">
        <f t="shared" si="741"/>
        <v>2.2409107434049558E-2</v>
      </c>
      <c r="AT1156" s="5">
        <f t="shared" si="742"/>
        <v>8.1819122100412756E-3</v>
      </c>
      <c r="AU1156" s="5">
        <f t="shared" si="743"/>
        <v>1.5385687711817475E-3</v>
      </c>
      <c r="AV1156">
        <f t="shared" si="744"/>
        <v>1</v>
      </c>
      <c r="AW1156">
        <f t="shared" si="745"/>
        <v>0</v>
      </c>
      <c r="AX1156">
        <f t="shared" si="746"/>
        <v>0</v>
      </c>
    </row>
    <row r="1157" spans="1:50" x14ac:dyDescent="0.25">
      <c r="A1157" s="1">
        <v>43474</v>
      </c>
      <c r="B1157">
        <v>26237.289063</v>
      </c>
      <c r="C1157">
        <v>26597.070313</v>
      </c>
      <c r="D1157">
        <v>26192.650390999999</v>
      </c>
      <c r="E1157">
        <v>26462.320313</v>
      </c>
      <c r="F1157">
        <v>26462.320313</v>
      </c>
      <c r="G1157">
        <v>2680892000</v>
      </c>
      <c r="H1157" s="2">
        <f t="shared" si="748"/>
        <v>2.2680614702877078E-2</v>
      </c>
      <c r="I1157">
        <f t="shared" si="749"/>
        <v>28193.279297000001</v>
      </c>
      <c r="J1157">
        <f t="shared" si="750"/>
        <v>26195.779297000001</v>
      </c>
      <c r="K1157">
        <f t="shared" si="751"/>
        <v>27847.849609000001</v>
      </c>
      <c r="L1157">
        <f t="shared" si="752"/>
        <v>6.5412214935273161E-2</v>
      </c>
      <c r="M1157">
        <f t="shared" si="753"/>
        <v>-1.0072473345017152E-2</v>
      </c>
      <c r="N1157">
        <f t="shared" si="754"/>
        <v>5.2358571720535707E-2</v>
      </c>
      <c r="O1157">
        <f t="shared" si="755"/>
        <v>1</v>
      </c>
      <c r="P1157">
        <f t="shared" si="747"/>
        <v>0</v>
      </c>
      <c r="Q1157">
        <f t="shared" si="756"/>
        <v>0</v>
      </c>
      <c r="R1157">
        <f t="shared" si="757"/>
        <v>1</v>
      </c>
      <c r="S1157">
        <f t="shared" si="758"/>
        <v>0</v>
      </c>
      <c r="T1157" s="4">
        <f t="shared" si="759"/>
        <v>1.0226806147028771</v>
      </c>
      <c r="U1157" s="4">
        <f t="shared" si="760"/>
        <v>1.0226806147028771</v>
      </c>
      <c r="V1157" s="4">
        <f>PRODUCT($T$3:T1157)-1</f>
        <v>0.90841943002621672</v>
      </c>
      <c r="W1157" s="3">
        <f>PRODUCT($U$3:U1157)-1</f>
        <v>0.55834171505524188</v>
      </c>
      <c r="X1157">
        <f t="shared" si="761"/>
        <v>0.18874770641325345</v>
      </c>
      <c r="Y1157" s="1">
        <f t="shared" si="721"/>
        <v>43474</v>
      </c>
      <c r="Z1157">
        <f t="shared" si="722"/>
        <v>-2.4731795335228401E-2</v>
      </c>
      <c r="AA1157" s="5">
        <f t="shared" si="723"/>
        <v>-3.5410515506442142E-3</v>
      </c>
      <c r="AB1157" s="5">
        <f t="shared" si="724"/>
        <v>-1.1946814649749449E-2</v>
      </c>
      <c r="AC1157" s="5">
        <f t="shared" si="725"/>
        <v>7.4902057039349934E-4</v>
      </c>
      <c r="AD1157" s="5">
        <f t="shared" si="726"/>
        <v>1.6104544923016384E-2</v>
      </c>
      <c r="AE1157" s="5">
        <f t="shared" si="727"/>
        <v>1.2893511972519089E-2</v>
      </c>
      <c r="AF1157" s="5">
        <f t="shared" si="728"/>
        <v>-1.6194951142336267E-2</v>
      </c>
      <c r="AG1157" s="5">
        <f t="shared" si="729"/>
        <v>-2.6091776344938644E-4</v>
      </c>
      <c r="AH1157" s="5">
        <f t="shared" si="730"/>
        <v>-1.049258946376741E-2</v>
      </c>
      <c r="AI1157" s="5">
        <f t="shared" si="731"/>
        <v>1.9811005549259519E-3</v>
      </c>
      <c r="AJ1157" s="5">
        <f t="shared" si="732"/>
        <v>-9.3507703597651703E-3</v>
      </c>
      <c r="AK1157">
        <f t="shared" si="733"/>
        <v>5.0691933766988662E-3</v>
      </c>
      <c r="AL1157" s="5">
        <f t="shared" si="734"/>
        <v>-3.9621558344113961E-3</v>
      </c>
      <c r="AM1157" s="5">
        <f t="shared" si="735"/>
        <v>-6.7247841723685475E-3</v>
      </c>
      <c r="AN1157" s="5">
        <f t="shared" si="736"/>
        <v>9.9369984655561794E-4</v>
      </c>
      <c r="AO1157" s="5">
        <f t="shared" si="737"/>
        <v>1.3389951869007932E-2</v>
      </c>
      <c r="AP1157" s="5">
        <f t="shared" si="738"/>
        <v>-2.7677703897216355E-2</v>
      </c>
      <c r="AQ1157" s="5">
        <f t="shared" si="739"/>
        <v>-2.6259178653196269E-3</v>
      </c>
      <c r="AR1157" s="5">
        <f t="shared" si="740"/>
        <v>2.2409107434049558E-2</v>
      </c>
      <c r="AS1157" s="5">
        <f t="shared" si="741"/>
        <v>8.1819122100412756E-3</v>
      </c>
      <c r="AT1157" s="5">
        <f t="shared" si="742"/>
        <v>1.5385687711817475E-3</v>
      </c>
      <c r="AU1157" s="5">
        <f t="shared" si="743"/>
        <v>2.2680614702877078E-2</v>
      </c>
      <c r="AV1157">
        <f t="shared" si="744"/>
        <v>1</v>
      </c>
      <c r="AW1157">
        <f t="shared" si="745"/>
        <v>0</v>
      </c>
      <c r="AX1157">
        <f t="shared" si="746"/>
        <v>0</v>
      </c>
    </row>
    <row r="1158" spans="1:50" x14ac:dyDescent="0.25">
      <c r="A1158" s="1">
        <v>43475</v>
      </c>
      <c r="B1158">
        <v>26391.779297000001</v>
      </c>
      <c r="C1158">
        <v>26588.210938</v>
      </c>
      <c r="D1158">
        <v>26212.339843999998</v>
      </c>
      <c r="E1158">
        <v>26521.429688</v>
      </c>
      <c r="F1158">
        <v>26521.429688</v>
      </c>
      <c r="G1158">
        <v>1939043900</v>
      </c>
      <c r="H1158" s="2">
        <f t="shared" si="748"/>
        <v>2.2337185213106014E-3</v>
      </c>
      <c r="I1158">
        <f t="shared" si="749"/>
        <v>28219.589843999998</v>
      </c>
      <c r="J1158">
        <f t="shared" si="750"/>
        <v>26195.779297000001</v>
      </c>
      <c r="K1158">
        <f t="shared" si="751"/>
        <v>27983.480468999998</v>
      </c>
      <c r="L1158">
        <f t="shared" si="752"/>
        <v>6.4029736555580641E-2</v>
      </c>
      <c r="M1158">
        <f t="shared" si="753"/>
        <v>-1.2278764562505651E-2</v>
      </c>
      <c r="N1158">
        <f t="shared" si="754"/>
        <v>5.512714805346719E-2</v>
      </c>
      <c r="O1158">
        <f t="shared" si="755"/>
        <v>1</v>
      </c>
      <c r="P1158">
        <f t="shared" si="747"/>
        <v>0</v>
      </c>
      <c r="Q1158">
        <f t="shared" si="756"/>
        <v>0</v>
      </c>
      <c r="R1158">
        <f t="shared" si="757"/>
        <v>1</v>
      </c>
      <c r="S1158">
        <f t="shared" si="758"/>
        <v>0</v>
      </c>
      <c r="T1158" s="4">
        <f t="shared" si="759"/>
        <v>1.0022337185213106</v>
      </c>
      <c r="U1158" s="4">
        <f t="shared" si="760"/>
        <v>1.0022337185213106</v>
      </c>
      <c r="V1158" s="4">
        <f>PRODUCT($T$3:T1158)-1</f>
        <v>0.9126823018534953</v>
      </c>
      <c r="W1158" s="3">
        <f>PRODUCT($U$3:U1158)-1</f>
        <v>0.5618226118066918</v>
      </c>
      <c r="X1158">
        <f t="shared" si="761"/>
        <v>0.19140303418223414</v>
      </c>
      <c r="Y1158" s="1">
        <f t="shared" si="721"/>
        <v>43475</v>
      </c>
      <c r="Z1158">
        <f t="shared" si="722"/>
        <v>-3.5410515506442142E-3</v>
      </c>
      <c r="AA1158" s="5">
        <f t="shared" si="723"/>
        <v>-1.1946814649749449E-2</v>
      </c>
      <c r="AB1158" s="5">
        <f t="shared" si="724"/>
        <v>7.4902057039349934E-4</v>
      </c>
      <c r="AC1158" s="5">
        <f t="shared" si="725"/>
        <v>1.6104544923016384E-2</v>
      </c>
      <c r="AD1158" s="5">
        <f t="shared" si="726"/>
        <v>1.2893511972519089E-2</v>
      </c>
      <c r="AE1158" s="5">
        <f t="shared" si="727"/>
        <v>-1.6194951142336267E-2</v>
      </c>
      <c r="AF1158" s="5">
        <f t="shared" si="728"/>
        <v>-2.6091776344938644E-4</v>
      </c>
      <c r="AG1158" s="5">
        <f t="shared" si="729"/>
        <v>-1.049258946376741E-2</v>
      </c>
      <c r="AH1158" s="5">
        <f t="shared" si="730"/>
        <v>1.9811005549259519E-3</v>
      </c>
      <c r="AI1158" s="5">
        <f t="shared" si="731"/>
        <v>-9.3507703597651703E-3</v>
      </c>
      <c r="AJ1158" s="5">
        <f t="shared" si="732"/>
        <v>5.0691933766988662E-3</v>
      </c>
      <c r="AK1158">
        <f t="shared" si="733"/>
        <v>-3.9621558344113961E-3</v>
      </c>
      <c r="AL1158" s="5">
        <f t="shared" si="734"/>
        <v>-6.7247841723685475E-3</v>
      </c>
      <c r="AM1158" s="5">
        <f t="shared" si="735"/>
        <v>9.9369984655561794E-4</v>
      </c>
      <c r="AN1158" s="5">
        <f t="shared" si="736"/>
        <v>1.3389951869007932E-2</v>
      </c>
      <c r="AO1158" s="5">
        <f t="shared" si="737"/>
        <v>-2.7677703897216355E-2</v>
      </c>
      <c r="AP1158" s="5">
        <f t="shared" si="738"/>
        <v>-2.6259178653196269E-3</v>
      </c>
      <c r="AQ1158" s="5">
        <f t="shared" si="739"/>
        <v>2.2409107434049558E-2</v>
      </c>
      <c r="AR1158" s="5">
        <f t="shared" si="740"/>
        <v>8.1819122100412756E-3</v>
      </c>
      <c r="AS1158" s="5">
        <f t="shared" si="741"/>
        <v>1.5385687711817475E-3</v>
      </c>
      <c r="AT1158" s="5">
        <f t="shared" si="742"/>
        <v>2.2680614702877078E-2</v>
      </c>
      <c r="AU1158" s="5">
        <f t="shared" si="743"/>
        <v>2.2337185213106014E-3</v>
      </c>
      <c r="AV1158">
        <f t="shared" si="744"/>
        <v>1</v>
      </c>
      <c r="AW1158">
        <f t="shared" si="745"/>
        <v>0</v>
      </c>
      <c r="AX1158">
        <f t="shared" si="746"/>
        <v>0</v>
      </c>
    </row>
    <row r="1159" spans="1:50" x14ac:dyDescent="0.25">
      <c r="A1159" s="1">
        <v>43476</v>
      </c>
      <c r="B1159">
        <v>26692.019531000002</v>
      </c>
      <c r="C1159">
        <v>26692.019531000002</v>
      </c>
      <c r="D1159">
        <v>26494.859375</v>
      </c>
      <c r="E1159">
        <v>26667.269531000002</v>
      </c>
      <c r="F1159">
        <v>26667.269531000002</v>
      </c>
      <c r="G1159">
        <v>1799353900</v>
      </c>
      <c r="H1159" s="2">
        <f t="shared" si="748"/>
        <v>5.498943485161778E-3</v>
      </c>
      <c r="I1159">
        <f t="shared" si="749"/>
        <v>28533.359375</v>
      </c>
      <c r="J1159">
        <f t="shared" si="750"/>
        <v>26195.779297000001</v>
      </c>
      <c r="K1159">
        <f t="shared" si="751"/>
        <v>28160.460938</v>
      </c>
      <c r="L1159">
        <f t="shared" si="752"/>
        <v>6.9976787155907383E-2</v>
      </c>
      <c r="M1159">
        <f t="shared" si="753"/>
        <v>-1.7680484065003554E-2</v>
      </c>
      <c r="N1159">
        <f t="shared" si="754"/>
        <v>5.5993411896339884E-2</v>
      </c>
      <c r="O1159">
        <f t="shared" si="755"/>
        <v>1</v>
      </c>
      <c r="P1159">
        <f t="shared" si="747"/>
        <v>0</v>
      </c>
      <c r="Q1159">
        <f t="shared" si="756"/>
        <v>0</v>
      </c>
      <c r="R1159">
        <f t="shared" si="757"/>
        <v>1</v>
      </c>
      <c r="S1159">
        <f t="shared" si="758"/>
        <v>0</v>
      </c>
      <c r="T1159" s="4">
        <f t="shared" si="759"/>
        <v>1.0054989434851618</v>
      </c>
      <c r="U1159" s="4">
        <f t="shared" si="760"/>
        <v>1.0054989434851618</v>
      </c>
      <c r="V1159" s="4">
        <f>PRODUCT($T$3:T1159)-1</f>
        <v>0.92320003373645676</v>
      </c>
      <c r="W1159" s="3">
        <f>PRODUCT($U$3:U1159)-1</f>
        <v>0.57041098608286456</v>
      </c>
      <c r="X1159">
        <f t="shared" si="761"/>
        <v>0.19795449213525251</v>
      </c>
      <c r="Y1159" s="1">
        <f t="shared" si="721"/>
        <v>43476</v>
      </c>
      <c r="Z1159">
        <f t="shared" si="722"/>
        <v>-1.1946814649749449E-2</v>
      </c>
      <c r="AA1159" s="5">
        <f t="shared" si="723"/>
        <v>7.4902057039349934E-4</v>
      </c>
      <c r="AB1159" s="5">
        <f t="shared" si="724"/>
        <v>1.6104544923016384E-2</v>
      </c>
      <c r="AC1159" s="5">
        <f t="shared" si="725"/>
        <v>1.2893511972519089E-2</v>
      </c>
      <c r="AD1159" s="5">
        <f t="shared" si="726"/>
        <v>-1.6194951142336267E-2</v>
      </c>
      <c r="AE1159" s="5">
        <f t="shared" si="727"/>
        <v>-2.6091776344938644E-4</v>
      </c>
      <c r="AF1159" s="5">
        <f t="shared" si="728"/>
        <v>-1.049258946376741E-2</v>
      </c>
      <c r="AG1159" s="5">
        <f t="shared" si="729"/>
        <v>1.9811005549259519E-3</v>
      </c>
      <c r="AH1159" s="5">
        <f t="shared" si="730"/>
        <v>-9.3507703597651703E-3</v>
      </c>
      <c r="AI1159" s="5">
        <f t="shared" si="731"/>
        <v>5.0691933766988662E-3</v>
      </c>
      <c r="AJ1159" s="5">
        <f t="shared" si="732"/>
        <v>-3.9621558344113961E-3</v>
      </c>
      <c r="AK1159">
        <f t="shared" si="733"/>
        <v>-6.7247841723685475E-3</v>
      </c>
      <c r="AL1159" s="5">
        <f t="shared" si="734"/>
        <v>9.9369984655561794E-4</v>
      </c>
      <c r="AM1159" s="5">
        <f t="shared" si="735"/>
        <v>1.3389951869007932E-2</v>
      </c>
      <c r="AN1159" s="5">
        <f t="shared" si="736"/>
        <v>-2.7677703897216355E-2</v>
      </c>
      <c r="AO1159" s="5">
        <f t="shared" si="737"/>
        <v>-2.6259178653196269E-3</v>
      </c>
      <c r="AP1159" s="5">
        <f t="shared" si="738"/>
        <v>2.2409107434049558E-2</v>
      </c>
      <c r="AQ1159" s="5">
        <f t="shared" si="739"/>
        <v>8.1819122100412756E-3</v>
      </c>
      <c r="AR1159" s="5">
        <f t="shared" si="740"/>
        <v>1.5385687711817475E-3</v>
      </c>
      <c r="AS1159" s="5">
        <f t="shared" si="741"/>
        <v>2.2680614702877078E-2</v>
      </c>
      <c r="AT1159" s="5">
        <f t="shared" si="742"/>
        <v>2.2337185213106014E-3</v>
      </c>
      <c r="AU1159" s="5">
        <f t="shared" si="743"/>
        <v>5.498943485161778E-3</v>
      </c>
      <c r="AV1159">
        <f t="shared" si="744"/>
        <v>1</v>
      </c>
      <c r="AW1159">
        <f t="shared" si="745"/>
        <v>0</v>
      </c>
      <c r="AX1159">
        <f t="shared" si="746"/>
        <v>0</v>
      </c>
    </row>
    <row r="1160" spans="1:50" x14ac:dyDescent="0.25">
      <c r="A1160" s="1">
        <v>43479</v>
      </c>
      <c r="B1160">
        <v>26559.679688</v>
      </c>
      <c r="C1160">
        <v>26575.330077999999</v>
      </c>
      <c r="D1160">
        <v>26195.779297000001</v>
      </c>
      <c r="E1160">
        <v>26298.330077999999</v>
      </c>
      <c r="F1160">
        <v>26298.330077999999</v>
      </c>
      <c r="G1160">
        <v>1426017400</v>
      </c>
      <c r="H1160" s="2">
        <f t="shared" si="748"/>
        <v>-1.3834916715831036E-2</v>
      </c>
      <c r="I1160">
        <f t="shared" si="749"/>
        <v>28533.359375</v>
      </c>
      <c r="J1160">
        <f t="shared" si="750"/>
        <v>26427.449218999998</v>
      </c>
      <c r="K1160">
        <f t="shared" si="751"/>
        <v>28275.179688</v>
      </c>
      <c r="L1160">
        <f t="shared" si="752"/>
        <v>8.4987498840077613E-2</v>
      </c>
      <c r="M1160">
        <f t="shared" si="753"/>
        <v>4.909784789263627E-3</v>
      </c>
      <c r="N1160">
        <f t="shared" si="754"/>
        <v>7.5170157349790934E-2</v>
      </c>
      <c r="O1160">
        <f t="shared" si="755"/>
        <v>1</v>
      </c>
      <c r="P1160">
        <f t="shared" si="747"/>
        <v>0</v>
      </c>
      <c r="Q1160">
        <f t="shared" si="756"/>
        <v>0</v>
      </c>
      <c r="R1160">
        <f t="shared" si="757"/>
        <v>1</v>
      </c>
      <c r="S1160">
        <f t="shared" si="758"/>
        <v>0</v>
      </c>
      <c r="T1160" s="4">
        <f t="shared" si="759"/>
        <v>0.98616508328416896</v>
      </c>
      <c r="U1160" s="4">
        <f t="shared" si="760"/>
        <v>0.98616508328416896</v>
      </c>
      <c r="V1160" s="4">
        <f>PRODUCT($T$3:T1160)-1</f>
        <v>0.89659272144182944</v>
      </c>
      <c r="W1160" s="3">
        <f>PRODUCT($U$3:U1160)-1</f>
        <v>0.54868448088078203</v>
      </c>
      <c r="X1160">
        <f t="shared" si="761"/>
        <v>0.18138089150720571</v>
      </c>
      <c r="Y1160" s="1">
        <f t="shared" si="721"/>
        <v>43479</v>
      </c>
      <c r="Z1160">
        <f t="shared" si="722"/>
        <v>7.4902057039349934E-4</v>
      </c>
      <c r="AA1160" s="5">
        <f t="shared" si="723"/>
        <v>1.6104544923016384E-2</v>
      </c>
      <c r="AB1160" s="5">
        <f t="shared" si="724"/>
        <v>1.2893511972519089E-2</v>
      </c>
      <c r="AC1160" s="5">
        <f t="shared" si="725"/>
        <v>-1.6194951142336267E-2</v>
      </c>
      <c r="AD1160" s="5">
        <f t="shared" si="726"/>
        <v>-2.6091776344938644E-4</v>
      </c>
      <c r="AE1160" s="5">
        <f t="shared" si="727"/>
        <v>-1.049258946376741E-2</v>
      </c>
      <c r="AF1160" s="5">
        <f t="shared" si="728"/>
        <v>1.9811005549259519E-3</v>
      </c>
      <c r="AG1160" s="5">
        <f t="shared" si="729"/>
        <v>-9.3507703597651703E-3</v>
      </c>
      <c r="AH1160" s="5">
        <f t="shared" si="730"/>
        <v>5.0691933766988662E-3</v>
      </c>
      <c r="AI1160" s="5">
        <f t="shared" si="731"/>
        <v>-3.9621558344113961E-3</v>
      </c>
      <c r="AJ1160" s="5">
        <f t="shared" si="732"/>
        <v>-6.7247841723685475E-3</v>
      </c>
      <c r="AK1160">
        <f t="shared" si="733"/>
        <v>9.9369984655561794E-4</v>
      </c>
      <c r="AL1160" s="5">
        <f t="shared" si="734"/>
        <v>1.3389951869007932E-2</v>
      </c>
      <c r="AM1160" s="5">
        <f t="shared" si="735"/>
        <v>-2.7677703897216355E-2</v>
      </c>
      <c r="AN1160" s="5">
        <f t="shared" si="736"/>
        <v>-2.6259178653196269E-3</v>
      </c>
      <c r="AO1160" s="5">
        <f t="shared" si="737"/>
        <v>2.2409107434049558E-2</v>
      </c>
      <c r="AP1160" s="5">
        <f t="shared" si="738"/>
        <v>8.1819122100412756E-3</v>
      </c>
      <c r="AQ1160" s="5">
        <f t="shared" si="739"/>
        <v>1.5385687711817475E-3</v>
      </c>
      <c r="AR1160" s="5">
        <f t="shared" si="740"/>
        <v>2.2680614702877078E-2</v>
      </c>
      <c r="AS1160" s="5">
        <f t="shared" si="741"/>
        <v>2.2337185213106014E-3</v>
      </c>
      <c r="AT1160" s="5">
        <f t="shared" si="742"/>
        <v>5.498943485161778E-3</v>
      </c>
      <c r="AU1160" s="5">
        <f t="shared" si="743"/>
        <v>-1.3834916715831036E-2</v>
      </c>
      <c r="AV1160">
        <f t="shared" si="744"/>
        <v>1</v>
      </c>
      <c r="AW1160">
        <f t="shared" si="745"/>
        <v>0</v>
      </c>
      <c r="AX1160">
        <f t="shared" si="746"/>
        <v>0</v>
      </c>
    </row>
    <row r="1161" spans="1:50" x14ac:dyDescent="0.25">
      <c r="A1161" s="1">
        <v>43480</v>
      </c>
      <c r="B1161">
        <v>26518.619140999999</v>
      </c>
      <c r="C1161">
        <v>26838.550781000002</v>
      </c>
      <c r="D1161">
        <v>26427.449218999998</v>
      </c>
      <c r="E1161">
        <v>26830.289063</v>
      </c>
      <c r="F1161">
        <v>26830.289063</v>
      </c>
      <c r="G1161">
        <v>1822902000</v>
      </c>
      <c r="H1161" s="2">
        <f t="shared" si="748"/>
        <v>2.0227861747199372E-2</v>
      </c>
      <c r="I1161">
        <f t="shared" si="749"/>
        <v>28533.359375</v>
      </c>
      <c r="J1161">
        <f t="shared" si="750"/>
        <v>26567.519531000002</v>
      </c>
      <c r="K1161">
        <f t="shared" si="751"/>
        <v>27845.869140999999</v>
      </c>
      <c r="L1161">
        <f t="shared" si="752"/>
        <v>6.3475660213761831E-2</v>
      </c>
      <c r="M1161">
        <f t="shared" si="753"/>
        <v>-9.7937644795026424E-3</v>
      </c>
      <c r="N1161">
        <f t="shared" si="754"/>
        <v>3.7851999119924651E-2</v>
      </c>
      <c r="O1161">
        <f t="shared" si="755"/>
        <v>1</v>
      </c>
      <c r="P1161">
        <f t="shared" si="747"/>
        <v>0</v>
      </c>
      <c r="Q1161">
        <f t="shared" si="756"/>
        <v>0</v>
      </c>
      <c r="R1161">
        <f t="shared" si="757"/>
        <v>1</v>
      </c>
      <c r="S1161">
        <f t="shared" si="758"/>
        <v>0</v>
      </c>
      <c r="T1161" s="4">
        <f t="shared" si="759"/>
        <v>1.0202278617471994</v>
      </c>
      <c r="U1161" s="4">
        <f t="shared" si="760"/>
        <v>1.0202278617471994</v>
      </c>
      <c r="V1161" s="4">
        <f>PRODUCT($T$3:T1161)-1</f>
        <v>0.93495673680189939</v>
      </c>
      <c r="W1161" s="3">
        <f>PRODUCT($U$3:U1161)-1</f>
        <v>0.58001105645007178</v>
      </c>
      <c r="X1161">
        <f t="shared" si="761"/>
        <v>0.20527770085139663</v>
      </c>
      <c r="Y1161" s="1">
        <f t="shared" si="721"/>
        <v>43480</v>
      </c>
      <c r="Z1161">
        <f t="shared" si="722"/>
        <v>1.6104544923016384E-2</v>
      </c>
      <c r="AA1161" s="5">
        <f t="shared" si="723"/>
        <v>1.2893511972519089E-2</v>
      </c>
      <c r="AB1161" s="5">
        <f t="shared" si="724"/>
        <v>-1.6194951142336267E-2</v>
      </c>
      <c r="AC1161" s="5">
        <f t="shared" si="725"/>
        <v>-2.6091776344938644E-4</v>
      </c>
      <c r="AD1161" s="5">
        <f t="shared" si="726"/>
        <v>-1.049258946376741E-2</v>
      </c>
      <c r="AE1161" s="5">
        <f t="shared" si="727"/>
        <v>1.9811005549259519E-3</v>
      </c>
      <c r="AF1161" s="5">
        <f t="shared" si="728"/>
        <v>-9.3507703597651703E-3</v>
      </c>
      <c r="AG1161" s="5">
        <f t="shared" si="729"/>
        <v>5.0691933766988662E-3</v>
      </c>
      <c r="AH1161" s="5">
        <f t="shared" si="730"/>
        <v>-3.9621558344113961E-3</v>
      </c>
      <c r="AI1161" s="5">
        <f t="shared" si="731"/>
        <v>-6.7247841723685475E-3</v>
      </c>
      <c r="AJ1161" s="5">
        <f t="shared" si="732"/>
        <v>9.9369984655561794E-4</v>
      </c>
      <c r="AK1161">
        <f t="shared" si="733"/>
        <v>1.3389951869007932E-2</v>
      </c>
      <c r="AL1161" s="5">
        <f t="shared" si="734"/>
        <v>-2.7677703897216355E-2</v>
      </c>
      <c r="AM1161" s="5">
        <f t="shared" si="735"/>
        <v>-2.6259178653196269E-3</v>
      </c>
      <c r="AN1161" s="5">
        <f t="shared" si="736"/>
        <v>2.2409107434049558E-2</v>
      </c>
      <c r="AO1161" s="5">
        <f t="shared" si="737"/>
        <v>8.1819122100412756E-3</v>
      </c>
      <c r="AP1161" s="5">
        <f t="shared" si="738"/>
        <v>1.5385687711817475E-3</v>
      </c>
      <c r="AQ1161" s="5">
        <f t="shared" si="739"/>
        <v>2.2680614702877078E-2</v>
      </c>
      <c r="AR1161" s="5">
        <f t="shared" si="740"/>
        <v>2.2337185213106014E-3</v>
      </c>
      <c r="AS1161" s="5">
        <f t="shared" si="741"/>
        <v>5.498943485161778E-3</v>
      </c>
      <c r="AT1161" s="5">
        <f t="shared" si="742"/>
        <v>-1.3834916715831036E-2</v>
      </c>
      <c r="AU1161" s="5">
        <f t="shared" si="743"/>
        <v>2.0227861747199372E-2</v>
      </c>
      <c r="AV1161">
        <f t="shared" si="744"/>
        <v>1</v>
      </c>
      <c r="AW1161">
        <f t="shared" si="745"/>
        <v>0</v>
      </c>
      <c r="AX1161">
        <f t="shared" si="746"/>
        <v>0</v>
      </c>
    </row>
    <row r="1162" spans="1:50" x14ac:dyDescent="0.25">
      <c r="A1162" s="1">
        <v>43481</v>
      </c>
      <c r="B1162">
        <v>26702.929688</v>
      </c>
      <c r="C1162">
        <v>26903.779297000001</v>
      </c>
      <c r="D1162">
        <v>26567.519531000002</v>
      </c>
      <c r="E1162">
        <v>26902.099609000001</v>
      </c>
      <c r="F1162">
        <v>26902.099609000001</v>
      </c>
      <c r="G1162">
        <v>1714886500</v>
      </c>
      <c r="H1162" s="2">
        <f t="shared" si="748"/>
        <v>2.6764730648776158E-3</v>
      </c>
      <c r="I1162">
        <f t="shared" si="749"/>
        <v>28533.359375</v>
      </c>
      <c r="J1162">
        <f t="shared" si="750"/>
        <v>26703.310547000001</v>
      </c>
      <c r="K1162">
        <f t="shared" si="751"/>
        <v>28186.75</v>
      </c>
      <c r="L1162">
        <f t="shared" si="752"/>
        <v>6.0636894134994179E-2</v>
      </c>
      <c r="M1162">
        <f t="shared" si="753"/>
        <v>-7.3893511989486793E-3</v>
      </c>
      <c r="N1162">
        <f t="shared" si="754"/>
        <v>4.7752792892426177E-2</v>
      </c>
      <c r="O1162">
        <f t="shared" si="755"/>
        <v>1</v>
      </c>
      <c r="P1162">
        <f t="shared" si="747"/>
        <v>0</v>
      </c>
      <c r="Q1162">
        <f t="shared" si="756"/>
        <v>0</v>
      </c>
      <c r="R1162">
        <f t="shared" si="757"/>
        <v>1</v>
      </c>
      <c r="S1162">
        <f t="shared" si="758"/>
        <v>0</v>
      </c>
      <c r="T1162" s="4">
        <f t="shared" si="759"/>
        <v>1.0026764730648776</v>
      </c>
      <c r="U1162" s="4">
        <f t="shared" si="760"/>
        <v>1.0026764730648776</v>
      </c>
      <c r="V1162" s="4">
        <f>PRODUCT($T$3:T1162)-1</f>
        <v>0.94013559638965316</v>
      </c>
      <c r="W1162" s="3">
        <f>PRODUCT($U$3:U1162)-1</f>
        <v>0.58423991348486926</v>
      </c>
      <c r="X1162">
        <f t="shared" si="761"/>
        <v>0.20850359415342301</v>
      </c>
      <c r="Y1162" s="1">
        <f t="shared" si="721"/>
        <v>43481</v>
      </c>
      <c r="Z1162">
        <f t="shared" si="722"/>
        <v>1.2893511972519089E-2</v>
      </c>
      <c r="AA1162" s="5">
        <f t="shared" si="723"/>
        <v>-1.6194951142336267E-2</v>
      </c>
      <c r="AB1162" s="5">
        <f t="shared" si="724"/>
        <v>-2.6091776344938644E-4</v>
      </c>
      <c r="AC1162" s="5">
        <f t="shared" si="725"/>
        <v>-1.049258946376741E-2</v>
      </c>
      <c r="AD1162" s="5">
        <f t="shared" si="726"/>
        <v>1.9811005549259519E-3</v>
      </c>
      <c r="AE1162" s="5">
        <f t="shared" si="727"/>
        <v>-9.3507703597651703E-3</v>
      </c>
      <c r="AF1162" s="5">
        <f t="shared" si="728"/>
        <v>5.0691933766988662E-3</v>
      </c>
      <c r="AG1162" s="5">
        <f t="shared" si="729"/>
        <v>-3.9621558344113961E-3</v>
      </c>
      <c r="AH1162" s="5">
        <f t="shared" si="730"/>
        <v>-6.7247841723685475E-3</v>
      </c>
      <c r="AI1162" s="5">
        <f t="shared" si="731"/>
        <v>9.9369984655561794E-4</v>
      </c>
      <c r="AJ1162" s="5">
        <f t="shared" si="732"/>
        <v>1.3389951869007932E-2</v>
      </c>
      <c r="AK1162">
        <f t="shared" si="733"/>
        <v>-2.7677703897216355E-2</v>
      </c>
      <c r="AL1162" s="5">
        <f t="shared" si="734"/>
        <v>-2.6259178653196269E-3</v>
      </c>
      <c r="AM1162" s="5">
        <f t="shared" si="735"/>
        <v>2.2409107434049558E-2</v>
      </c>
      <c r="AN1162" s="5">
        <f t="shared" si="736"/>
        <v>8.1819122100412756E-3</v>
      </c>
      <c r="AO1162" s="5">
        <f t="shared" si="737"/>
        <v>1.5385687711817475E-3</v>
      </c>
      <c r="AP1162" s="5">
        <f t="shared" si="738"/>
        <v>2.2680614702877078E-2</v>
      </c>
      <c r="AQ1162" s="5">
        <f t="shared" si="739"/>
        <v>2.2337185213106014E-3</v>
      </c>
      <c r="AR1162" s="5">
        <f t="shared" si="740"/>
        <v>5.498943485161778E-3</v>
      </c>
      <c r="AS1162" s="5">
        <f t="shared" si="741"/>
        <v>-1.3834916715831036E-2</v>
      </c>
      <c r="AT1162" s="5">
        <f t="shared" si="742"/>
        <v>2.0227861747199372E-2</v>
      </c>
      <c r="AU1162" s="5">
        <f t="shared" si="743"/>
        <v>2.6764730648776158E-3</v>
      </c>
      <c r="AV1162">
        <f t="shared" si="744"/>
        <v>1</v>
      </c>
      <c r="AW1162">
        <f t="shared" si="745"/>
        <v>0</v>
      </c>
      <c r="AX1162">
        <f t="shared" si="746"/>
        <v>0</v>
      </c>
    </row>
    <row r="1163" spans="1:50" x14ac:dyDescent="0.25">
      <c r="A1163" s="1">
        <v>43482</v>
      </c>
      <c r="B1163">
        <v>26953.210938</v>
      </c>
      <c r="C1163">
        <v>27012.189452999999</v>
      </c>
      <c r="D1163">
        <v>26703.310547000001</v>
      </c>
      <c r="E1163">
        <v>26755.630859000001</v>
      </c>
      <c r="F1163">
        <v>26755.630859000001</v>
      </c>
      <c r="G1163">
        <v>1860541000</v>
      </c>
      <c r="H1163" s="2">
        <f t="shared" si="748"/>
        <v>-5.4445099872799663E-3</v>
      </c>
      <c r="I1163">
        <f t="shared" si="749"/>
        <v>28533.359375</v>
      </c>
      <c r="J1163">
        <f t="shared" si="750"/>
        <v>26854.660156000002</v>
      </c>
      <c r="K1163">
        <f t="shared" si="751"/>
        <v>28208.869140999999</v>
      </c>
      <c r="L1163">
        <f t="shared" si="752"/>
        <v>6.6443154540757554E-2</v>
      </c>
      <c r="M1163">
        <f t="shared" si="753"/>
        <v>3.701250683337598E-3</v>
      </c>
      <c r="N1163">
        <f t="shared" si="754"/>
        <v>5.431523142393635E-2</v>
      </c>
      <c r="O1163">
        <f t="shared" si="755"/>
        <v>1</v>
      </c>
      <c r="P1163">
        <f t="shared" si="747"/>
        <v>0</v>
      </c>
      <c r="Q1163">
        <f t="shared" si="756"/>
        <v>0</v>
      </c>
      <c r="R1163">
        <f t="shared" si="757"/>
        <v>1</v>
      </c>
      <c r="S1163">
        <f t="shared" si="758"/>
        <v>0</v>
      </c>
      <c r="T1163" s="4">
        <f t="shared" si="759"/>
        <v>0.99455549001272003</v>
      </c>
      <c r="U1163" s="4">
        <f t="shared" si="760"/>
        <v>0.99455549001272003</v>
      </c>
      <c r="V1163" s="4">
        <f>PRODUCT($T$3:T1163)-1</f>
        <v>0.92957250875843234</v>
      </c>
      <c r="W1163" s="3">
        <f>PRODUCT($U$3:U1163)-1</f>
        <v>0.57561450345365328</v>
      </c>
      <c r="X1163">
        <f t="shared" si="761"/>
        <v>0.20192388426539098</v>
      </c>
      <c r="Y1163" s="1">
        <f t="shared" si="721"/>
        <v>43482</v>
      </c>
      <c r="Z1163">
        <f t="shared" si="722"/>
        <v>-1.6194951142336267E-2</v>
      </c>
      <c r="AA1163" s="5">
        <f t="shared" si="723"/>
        <v>-2.6091776344938644E-4</v>
      </c>
      <c r="AB1163" s="5">
        <f t="shared" si="724"/>
        <v>-1.049258946376741E-2</v>
      </c>
      <c r="AC1163" s="5">
        <f t="shared" si="725"/>
        <v>1.9811005549259519E-3</v>
      </c>
      <c r="AD1163" s="5">
        <f t="shared" si="726"/>
        <v>-9.3507703597651703E-3</v>
      </c>
      <c r="AE1163" s="5">
        <f t="shared" si="727"/>
        <v>5.0691933766988662E-3</v>
      </c>
      <c r="AF1163" s="5">
        <f t="shared" si="728"/>
        <v>-3.9621558344113961E-3</v>
      </c>
      <c r="AG1163" s="5">
        <f t="shared" si="729"/>
        <v>-6.7247841723685475E-3</v>
      </c>
      <c r="AH1163" s="5">
        <f t="shared" si="730"/>
        <v>9.9369984655561794E-4</v>
      </c>
      <c r="AI1163" s="5">
        <f t="shared" si="731"/>
        <v>1.3389951869007932E-2</v>
      </c>
      <c r="AJ1163" s="5">
        <f t="shared" si="732"/>
        <v>-2.7677703897216355E-2</v>
      </c>
      <c r="AK1163">
        <f t="shared" si="733"/>
        <v>-2.6259178653196269E-3</v>
      </c>
      <c r="AL1163" s="5">
        <f t="shared" si="734"/>
        <v>2.2409107434049558E-2</v>
      </c>
      <c r="AM1163" s="5">
        <f t="shared" si="735"/>
        <v>8.1819122100412756E-3</v>
      </c>
      <c r="AN1163" s="5">
        <f t="shared" si="736"/>
        <v>1.5385687711817475E-3</v>
      </c>
      <c r="AO1163" s="5">
        <f t="shared" si="737"/>
        <v>2.2680614702877078E-2</v>
      </c>
      <c r="AP1163" s="5">
        <f t="shared" si="738"/>
        <v>2.2337185213106014E-3</v>
      </c>
      <c r="AQ1163" s="5">
        <f t="shared" si="739"/>
        <v>5.498943485161778E-3</v>
      </c>
      <c r="AR1163" s="5">
        <f t="shared" si="740"/>
        <v>-1.3834916715831036E-2</v>
      </c>
      <c r="AS1163" s="5">
        <f t="shared" si="741"/>
        <v>2.0227861747199372E-2</v>
      </c>
      <c r="AT1163" s="5">
        <f t="shared" si="742"/>
        <v>2.6764730648776158E-3</v>
      </c>
      <c r="AU1163" s="5">
        <f t="shared" si="743"/>
        <v>-5.4445099872799663E-3</v>
      </c>
      <c r="AV1163">
        <f t="shared" si="744"/>
        <v>1</v>
      </c>
      <c r="AW1163">
        <f t="shared" si="745"/>
        <v>0</v>
      </c>
      <c r="AX1163">
        <f t="shared" si="746"/>
        <v>0</v>
      </c>
    </row>
    <row r="1164" spans="1:50" x14ac:dyDescent="0.25">
      <c r="A1164" s="1">
        <v>43483</v>
      </c>
      <c r="B1164">
        <v>26993.439452999999</v>
      </c>
      <c r="C1164">
        <v>27116.650390999999</v>
      </c>
      <c r="D1164">
        <v>26915.080077999999</v>
      </c>
      <c r="E1164">
        <v>27090.810547000001</v>
      </c>
      <c r="F1164">
        <v>27090.810547000001</v>
      </c>
      <c r="G1164">
        <v>1692701900</v>
      </c>
      <c r="H1164" s="2">
        <f t="shared" si="748"/>
        <v>1.2527444774760532E-2</v>
      </c>
      <c r="I1164">
        <f t="shared" si="749"/>
        <v>28599.769531000002</v>
      </c>
      <c r="J1164">
        <f t="shared" si="750"/>
        <v>26854.660156000002</v>
      </c>
      <c r="K1164">
        <f t="shared" si="751"/>
        <v>28357.300781000002</v>
      </c>
      <c r="L1164">
        <f t="shared" si="752"/>
        <v>5.5700030878814033E-2</v>
      </c>
      <c r="M1164">
        <f t="shared" si="753"/>
        <v>-8.7169924499047591E-3</v>
      </c>
      <c r="N1164">
        <f t="shared" si="754"/>
        <v>4.6749809563754408E-2</v>
      </c>
      <c r="O1164">
        <f t="shared" si="755"/>
        <v>1</v>
      </c>
      <c r="P1164">
        <f t="shared" si="747"/>
        <v>0</v>
      </c>
      <c r="Q1164">
        <f t="shared" si="756"/>
        <v>0</v>
      </c>
      <c r="R1164">
        <f t="shared" si="757"/>
        <v>1</v>
      </c>
      <c r="S1164">
        <f t="shared" si="758"/>
        <v>0</v>
      </c>
      <c r="T1164" s="4">
        <f t="shared" si="759"/>
        <v>1.0125274447747605</v>
      </c>
      <c r="U1164" s="4">
        <f t="shared" si="760"/>
        <v>1.0125274447747605</v>
      </c>
      <c r="V1164" s="4">
        <f>PRODUCT($T$3:T1164)-1</f>
        <v>0.95374512180079973</v>
      </c>
      <c r="W1164" s="3">
        <f>PRODUCT($U$3:U1164)-1</f>
        <v>0.59535292713198062</v>
      </c>
      <c r="X1164">
        <f t="shared" si="761"/>
        <v>0.21698091934899133</v>
      </c>
      <c r="Y1164" s="1">
        <f t="shared" si="721"/>
        <v>43483</v>
      </c>
      <c r="Z1164">
        <f t="shared" si="722"/>
        <v>-2.6091776344938644E-4</v>
      </c>
      <c r="AA1164" s="5">
        <f t="shared" si="723"/>
        <v>-1.049258946376741E-2</v>
      </c>
      <c r="AB1164" s="5">
        <f t="shared" si="724"/>
        <v>1.9811005549259519E-3</v>
      </c>
      <c r="AC1164" s="5">
        <f t="shared" si="725"/>
        <v>-9.3507703597651703E-3</v>
      </c>
      <c r="AD1164" s="5">
        <f t="shared" si="726"/>
        <v>5.0691933766988662E-3</v>
      </c>
      <c r="AE1164" s="5">
        <f t="shared" si="727"/>
        <v>-3.9621558344113961E-3</v>
      </c>
      <c r="AF1164" s="5">
        <f t="shared" si="728"/>
        <v>-6.7247841723685475E-3</v>
      </c>
      <c r="AG1164" s="5">
        <f t="shared" si="729"/>
        <v>9.9369984655561794E-4</v>
      </c>
      <c r="AH1164" s="5">
        <f t="shared" si="730"/>
        <v>1.3389951869007932E-2</v>
      </c>
      <c r="AI1164" s="5">
        <f t="shared" si="731"/>
        <v>-2.7677703897216355E-2</v>
      </c>
      <c r="AJ1164" s="5">
        <f t="shared" si="732"/>
        <v>-2.6259178653196269E-3</v>
      </c>
      <c r="AK1164">
        <f t="shared" si="733"/>
        <v>2.2409107434049558E-2</v>
      </c>
      <c r="AL1164" s="5">
        <f t="shared" si="734"/>
        <v>8.1819122100412756E-3</v>
      </c>
      <c r="AM1164" s="5">
        <f t="shared" si="735"/>
        <v>1.5385687711817475E-3</v>
      </c>
      <c r="AN1164" s="5">
        <f t="shared" si="736"/>
        <v>2.2680614702877078E-2</v>
      </c>
      <c r="AO1164" s="5">
        <f t="shared" si="737"/>
        <v>2.2337185213106014E-3</v>
      </c>
      <c r="AP1164" s="5">
        <f t="shared" si="738"/>
        <v>5.498943485161778E-3</v>
      </c>
      <c r="AQ1164" s="5">
        <f t="shared" si="739"/>
        <v>-1.3834916715831036E-2</v>
      </c>
      <c r="AR1164" s="5">
        <f t="shared" si="740"/>
        <v>2.0227861747199372E-2</v>
      </c>
      <c r="AS1164" s="5">
        <f t="shared" si="741"/>
        <v>2.6764730648776158E-3</v>
      </c>
      <c r="AT1164" s="5">
        <f t="shared" si="742"/>
        <v>-5.4445099872799663E-3</v>
      </c>
      <c r="AU1164" s="5">
        <f t="shared" si="743"/>
        <v>1.2527444774760532E-2</v>
      </c>
      <c r="AV1164">
        <f t="shared" si="744"/>
        <v>1</v>
      </c>
      <c r="AW1164">
        <f t="shared" si="745"/>
        <v>0</v>
      </c>
      <c r="AX1164">
        <f t="shared" si="746"/>
        <v>0</v>
      </c>
    </row>
    <row r="1165" spans="1:50" x14ac:dyDescent="0.25">
      <c r="A1165" s="1">
        <v>43486</v>
      </c>
      <c r="B1165">
        <v>27134.269531000002</v>
      </c>
      <c r="C1165">
        <v>27323.609375</v>
      </c>
      <c r="D1165">
        <v>27084.300781000002</v>
      </c>
      <c r="E1165">
        <v>27196.539063</v>
      </c>
      <c r="F1165">
        <v>27196.539063</v>
      </c>
      <c r="G1165">
        <v>1640014700</v>
      </c>
      <c r="H1165" s="2">
        <f t="shared" si="748"/>
        <v>3.9027446527142295E-3</v>
      </c>
      <c r="I1165">
        <f t="shared" si="749"/>
        <v>28759.349609000001</v>
      </c>
      <c r="J1165">
        <f t="shared" si="750"/>
        <v>26854.660156000002</v>
      </c>
      <c r="K1165">
        <f t="shared" si="751"/>
        <v>28364.849609000001</v>
      </c>
      <c r="L1165">
        <f t="shared" si="752"/>
        <v>5.7463581758686155E-2</v>
      </c>
      <c r="M1165">
        <f t="shared" si="753"/>
        <v>-1.2570676960331095E-2</v>
      </c>
      <c r="N1165">
        <f t="shared" si="754"/>
        <v>4.2958059600658904E-2</v>
      </c>
      <c r="O1165">
        <f t="shared" si="755"/>
        <v>1</v>
      </c>
      <c r="P1165">
        <f t="shared" si="747"/>
        <v>0</v>
      </c>
      <c r="Q1165">
        <f t="shared" si="756"/>
        <v>0</v>
      </c>
      <c r="R1165">
        <f t="shared" si="757"/>
        <v>1</v>
      </c>
      <c r="S1165">
        <f t="shared" si="758"/>
        <v>0</v>
      </c>
      <c r="T1165" s="4">
        <f t="shared" si="759"/>
        <v>1.0039027446527142</v>
      </c>
      <c r="U1165" s="4">
        <f t="shared" si="760"/>
        <v>1.0039027446527142</v>
      </c>
      <c r="V1165" s="4">
        <f>PRODUCT($T$3:T1165)-1</f>
        <v>0.96137009012767427</v>
      </c>
      <c r="W1165" s="3">
        <f>PRODUCT($U$3:U1165)-1</f>
        <v>0.60157918223753692</v>
      </c>
      <c r="X1165">
        <f t="shared" si="761"/>
        <v>0.22173048512443594</v>
      </c>
      <c r="Y1165" s="1">
        <f t="shared" si="721"/>
        <v>43486</v>
      </c>
      <c r="Z1165">
        <f t="shared" si="722"/>
        <v>-1.049258946376741E-2</v>
      </c>
      <c r="AA1165" s="5">
        <f t="shared" si="723"/>
        <v>1.9811005549259519E-3</v>
      </c>
      <c r="AB1165" s="5">
        <f t="shared" si="724"/>
        <v>-9.3507703597651703E-3</v>
      </c>
      <c r="AC1165" s="5">
        <f t="shared" si="725"/>
        <v>5.0691933766988662E-3</v>
      </c>
      <c r="AD1165" s="5">
        <f t="shared" si="726"/>
        <v>-3.9621558344113961E-3</v>
      </c>
      <c r="AE1165" s="5">
        <f t="shared" si="727"/>
        <v>-6.7247841723685475E-3</v>
      </c>
      <c r="AF1165" s="5">
        <f t="shared" si="728"/>
        <v>9.9369984655561794E-4</v>
      </c>
      <c r="AG1165" s="5">
        <f t="shared" si="729"/>
        <v>1.3389951869007932E-2</v>
      </c>
      <c r="AH1165" s="5">
        <f t="shared" si="730"/>
        <v>-2.7677703897216355E-2</v>
      </c>
      <c r="AI1165" s="5">
        <f t="shared" si="731"/>
        <v>-2.6259178653196269E-3</v>
      </c>
      <c r="AJ1165" s="5">
        <f t="shared" si="732"/>
        <v>2.2409107434049558E-2</v>
      </c>
      <c r="AK1165">
        <f t="shared" si="733"/>
        <v>8.1819122100412756E-3</v>
      </c>
      <c r="AL1165" s="5">
        <f t="shared" si="734"/>
        <v>1.5385687711817475E-3</v>
      </c>
      <c r="AM1165" s="5">
        <f t="shared" si="735"/>
        <v>2.2680614702877078E-2</v>
      </c>
      <c r="AN1165" s="5">
        <f t="shared" si="736"/>
        <v>2.2337185213106014E-3</v>
      </c>
      <c r="AO1165" s="5">
        <f t="shared" si="737"/>
        <v>5.498943485161778E-3</v>
      </c>
      <c r="AP1165" s="5">
        <f t="shared" si="738"/>
        <v>-1.3834916715831036E-2</v>
      </c>
      <c r="AQ1165" s="5">
        <f t="shared" si="739"/>
        <v>2.0227861747199372E-2</v>
      </c>
      <c r="AR1165" s="5">
        <f t="shared" si="740"/>
        <v>2.6764730648776158E-3</v>
      </c>
      <c r="AS1165" s="5">
        <f t="shared" si="741"/>
        <v>-5.4445099872799663E-3</v>
      </c>
      <c r="AT1165" s="5">
        <f t="shared" si="742"/>
        <v>1.2527444774760532E-2</v>
      </c>
      <c r="AU1165" s="5">
        <f t="shared" si="743"/>
        <v>3.9027446527142295E-3</v>
      </c>
      <c r="AV1165">
        <f t="shared" si="744"/>
        <v>1</v>
      </c>
      <c r="AW1165">
        <f t="shared" si="745"/>
        <v>0</v>
      </c>
      <c r="AX1165">
        <f t="shared" si="746"/>
        <v>0</v>
      </c>
    </row>
    <row r="1166" spans="1:50" x14ac:dyDescent="0.25">
      <c r="A1166" s="1">
        <v>43487</v>
      </c>
      <c r="B1166">
        <v>27189.400390999999</v>
      </c>
      <c r="C1166">
        <v>27223.699218999998</v>
      </c>
      <c r="D1166">
        <v>26854.660156000002</v>
      </c>
      <c r="E1166">
        <v>27005.449218999998</v>
      </c>
      <c r="F1166">
        <v>27005.449218999998</v>
      </c>
      <c r="G1166">
        <v>1578449700</v>
      </c>
      <c r="H1166" s="2">
        <f t="shared" si="748"/>
        <v>-7.0262559348948095E-3</v>
      </c>
      <c r="I1166">
        <f t="shared" si="749"/>
        <v>28816.300781000002</v>
      </c>
      <c r="J1166">
        <f t="shared" si="750"/>
        <v>26879.910156000002</v>
      </c>
      <c r="K1166">
        <f t="shared" si="751"/>
        <v>28430.199218999998</v>
      </c>
      <c r="L1166">
        <f t="shared" si="752"/>
        <v>6.7055043125368918E-2</v>
      </c>
      <c r="M1166">
        <f t="shared" si="753"/>
        <v>-4.6486567204248042E-3</v>
      </c>
      <c r="N1166">
        <f t="shared" si="754"/>
        <v>5.2757870770673954E-2</v>
      </c>
      <c r="O1166">
        <f t="shared" si="755"/>
        <v>1</v>
      </c>
      <c r="P1166">
        <f t="shared" si="747"/>
        <v>0</v>
      </c>
      <c r="Q1166">
        <f t="shared" si="756"/>
        <v>0</v>
      </c>
      <c r="R1166">
        <f t="shared" si="757"/>
        <v>1</v>
      </c>
      <c r="S1166">
        <f t="shared" si="758"/>
        <v>0</v>
      </c>
      <c r="T1166" s="4">
        <f t="shared" si="759"/>
        <v>0.99297374406510519</v>
      </c>
      <c r="U1166" s="4">
        <f t="shared" si="760"/>
        <v>0.99297374406510519</v>
      </c>
      <c r="V1166" s="4">
        <f>PRODUCT($T$3:T1166)-1</f>
        <v>0.9475890018913895</v>
      </c>
      <c r="W1166" s="3">
        <f>PRODUCT($U$3:U1166)-1</f>
        <v>0.59032607700313644</v>
      </c>
      <c r="X1166">
        <f t="shared" si="761"/>
        <v>0.21314629405248842</v>
      </c>
      <c r="Y1166" s="1">
        <f t="shared" si="721"/>
        <v>43487</v>
      </c>
      <c r="Z1166">
        <f t="shared" si="722"/>
        <v>1.9811005549259519E-3</v>
      </c>
      <c r="AA1166" s="5">
        <f t="shared" si="723"/>
        <v>-9.3507703597651703E-3</v>
      </c>
      <c r="AB1166" s="5">
        <f t="shared" si="724"/>
        <v>5.0691933766988662E-3</v>
      </c>
      <c r="AC1166" s="5">
        <f t="shared" si="725"/>
        <v>-3.9621558344113961E-3</v>
      </c>
      <c r="AD1166" s="5">
        <f t="shared" si="726"/>
        <v>-6.7247841723685475E-3</v>
      </c>
      <c r="AE1166" s="5">
        <f t="shared" si="727"/>
        <v>9.9369984655561794E-4</v>
      </c>
      <c r="AF1166" s="5">
        <f t="shared" si="728"/>
        <v>1.3389951869007932E-2</v>
      </c>
      <c r="AG1166" s="5">
        <f t="shared" si="729"/>
        <v>-2.7677703897216355E-2</v>
      </c>
      <c r="AH1166" s="5">
        <f t="shared" si="730"/>
        <v>-2.6259178653196269E-3</v>
      </c>
      <c r="AI1166" s="5">
        <f t="shared" si="731"/>
        <v>2.2409107434049558E-2</v>
      </c>
      <c r="AJ1166" s="5">
        <f t="shared" si="732"/>
        <v>8.1819122100412756E-3</v>
      </c>
      <c r="AK1166">
        <f t="shared" si="733"/>
        <v>1.5385687711817475E-3</v>
      </c>
      <c r="AL1166" s="5">
        <f t="shared" si="734"/>
        <v>2.2680614702877078E-2</v>
      </c>
      <c r="AM1166" s="5">
        <f t="shared" si="735"/>
        <v>2.2337185213106014E-3</v>
      </c>
      <c r="AN1166" s="5">
        <f t="shared" si="736"/>
        <v>5.498943485161778E-3</v>
      </c>
      <c r="AO1166" s="5">
        <f t="shared" si="737"/>
        <v>-1.3834916715831036E-2</v>
      </c>
      <c r="AP1166" s="5">
        <f t="shared" si="738"/>
        <v>2.0227861747199372E-2</v>
      </c>
      <c r="AQ1166" s="5">
        <f t="shared" si="739"/>
        <v>2.6764730648776158E-3</v>
      </c>
      <c r="AR1166" s="5">
        <f t="shared" si="740"/>
        <v>-5.4445099872799663E-3</v>
      </c>
      <c r="AS1166" s="5">
        <f t="shared" si="741"/>
        <v>1.2527444774760532E-2</v>
      </c>
      <c r="AT1166" s="5">
        <f t="shared" si="742"/>
        <v>3.9027446527142295E-3</v>
      </c>
      <c r="AU1166" s="5">
        <f t="shared" si="743"/>
        <v>-7.0262559348948095E-3</v>
      </c>
      <c r="AV1166">
        <f t="shared" si="744"/>
        <v>1</v>
      </c>
      <c r="AW1166">
        <f t="shared" si="745"/>
        <v>0</v>
      </c>
      <c r="AX1166">
        <f t="shared" si="746"/>
        <v>0</v>
      </c>
    </row>
    <row r="1167" spans="1:50" x14ac:dyDescent="0.25">
      <c r="A1167" s="1">
        <v>43488</v>
      </c>
      <c r="B1167">
        <v>26879.910156000002</v>
      </c>
      <c r="C1167">
        <v>27131.220702999999</v>
      </c>
      <c r="D1167">
        <v>26879.910156000002</v>
      </c>
      <c r="E1167">
        <v>27008.199218999998</v>
      </c>
      <c r="F1167">
        <v>27008.199218999998</v>
      </c>
      <c r="G1167">
        <v>1381999400</v>
      </c>
      <c r="H1167" s="2">
        <f t="shared" si="748"/>
        <v>1.0183129996099716E-4</v>
      </c>
      <c r="I1167">
        <f t="shared" si="749"/>
        <v>29009.980468999998</v>
      </c>
      <c r="J1167">
        <f t="shared" si="750"/>
        <v>26889.789063</v>
      </c>
      <c r="K1167">
        <f t="shared" si="751"/>
        <v>28763.460938</v>
      </c>
      <c r="L1167">
        <f t="shared" si="752"/>
        <v>7.4117538669211447E-2</v>
      </c>
      <c r="M1167">
        <f t="shared" si="753"/>
        <v>-4.384229953276475E-3</v>
      </c>
      <c r="N1167">
        <f t="shared" si="754"/>
        <v>6.4989957485399152E-2</v>
      </c>
      <c r="O1167">
        <f t="shared" si="755"/>
        <v>1</v>
      </c>
      <c r="P1167">
        <f t="shared" si="747"/>
        <v>0</v>
      </c>
      <c r="Q1167">
        <f t="shared" si="756"/>
        <v>0</v>
      </c>
      <c r="R1167">
        <f t="shared" si="757"/>
        <v>1</v>
      </c>
      <c r="S1167">
        <f t="shared" si="758"/>
        <v>0</v>
      </c>
      <c r="T1167" s="4">
        <f t="shared" si="759"/>
        <v>1.000101831299961</v>
      </c>
      <c r="U1167" s="4">
        <f t="shared" si="760"/>
        <v>1.000101831299961</v>
      </c>
      <c r="V1167" s="4">
        <f>PRODUCT($T$3:T1167)-1</f>
        <v>0.94778732741124183</v>
      </c>
      <c r="W1167" s="3">
        <f>PRODUCT($U$3:U1167)-1</f>
        <v>0.59048802197491956</v>
      </c>
      <c r="X1167">
        <f t="shared" si="761"/>
        <v>0.2132698303166547</v>
      </c>
      <c r="Y1167" s="1">
        <f t="shared" si="721"/>
        <v>43488</v>
      </c>
      <c r="Z1167">
        <f t="shared" si="722"/>
        <v>-9.3507703597651703E-3</v>
      </c>
      <c r="AA1167" s="5">
        <f t="shared" si="723"/>
        <v>5.0691933766988662E-3</v>
      </c>
      <c r="AB1167" s="5">
        <f t="shared" si="724"/>
        <v>-3.9621558344113961E-3</v>
      </c>
      <c r="AC1167" s="5">
        <f t="shared" si="725"/>
        <v>-6.7247841723685475E-3</v>
      </c>
      <c r="AD1167" s="5">
        <f t="shared" si="726"/>
        <v>9.9369984655561794E-4</v>
      </c>
      <c r="AE1167" s="5">
        <f t="shared" si="727"/>
        <v>1.3389951869007932E-2</v>
      </c>
      <c r="AF1167" s="5">
        <f t="shared" si="728"/>
        <v>-2.7677703897216355E-2</v>
      </c>
      <c r="AG1167" s="5">
        <f t="shared" si="729"/>
        <v>-2.6259178653196269E-3</v>
      </c>
      <c r="AH1167" s="5">
        <f t="shared" si="730"/>
        <v>2.2409107434049558E-2</v>
      </c>
      <c r="AI1167" s="5">
        <f t="shared" si="731"/>
        <v>8.1819122100412756E-3</v>
      </c>
      <c r="AJ1167" s="5">
        <f t="shared" si="732"/>
        <v>1.5385687711817475E-3</v>
      </c>
      <c r="AK1167">
        <f t="shared" si="733"/>
        <v>2.2680614702877078E-2</v>
      </c>
      <c r="AL1167" s="5">
        <f t="shared" si="734"/>
        <v>2.2337185213106014E-3</v>
      </c>
      <c r="AM1167" s="5">
        <f t="shared" si="735"/>
        <v>5.498943485161778E-3</v>
      </c>
      <c r="AN1167" s="5">
        <f t="shared" si="736"/>
        <v>-1.3834916715831036E-2</v>
      </c>
      <c r="AO1167" s="5">
        <f t="shared" si="737"/>
        <v>2.0227861747199372E-2</v>
      </c>
      <c r="AP1167" s="5">
        <f t="shared" si="738"/>
        <v>2.6764730648776158E-3</v>
      </c>
      <c r="AQ1167" s="5">
        <f t="shared" si="739"/>
        <v>-5.4445099872799663E-3</v>
      </c>
      <c r="AR1167" s="5">
        <f t="shared" si="740"/>
        <v>1.2527444774760532E-2</v>
      </c>
      <c r="AS1167" s="5">
        <f t="shared" si="741"/>
        <v>3.9027446527142295E-3</v>
      </c>
      <c r="AT1167" s="5">
        <f t="shared" si="742"/>
        <v>-7.0262559348948095E-3</v>
      </c>
      <c r="AU1167" s="5">
        <f t="shared" si="743"/>
        <v>1.0183129996099716E-4</v>
      </c>
      <c r="AV1167">
        <f t="shared" si="744"/>
        <v>1</v>
      </c>
      <c r="AW1167">
        <f t="shared" si="745"/>
        <v>0</v>
      </c>
      <c r="AX1167">
        <f t="shared" si="746"/>
        <v>0</v>
      </c>
    </row>
    <row r="1168" spans="1:50" x14ac:dyDescent="0.25">
      <c r="A1168" s="1">
        <v>43489</v>
      </c>
      <c r="B1168">
        <v>27075.369140999999</v>
      </c>
      <c r="C1168">
        <v>27120.980468999998</v>
      </c>
      <c r="D1168">
        <v>26889.789063</v>
      </c>
      <c r="E1168">
        <v>27120.980468999998</v>
      </c>
      <c r="F1168">
        <v>27120.980468999998</v>
      </c>
      <c r="G1168">
        <v>1323732100</v>
      </c>
      <c r="H1168" s="2">
        <f t="shared" si="748"/>
        <v>4.1758152435671381E-3</v>
      </c>
      <c r="I1168">
        <f t="shared" si="749"/>
        <v>29009.980468999998</v>
      </c>
      <c r="J1168">
        <f t="shared" si="750"/>
        <v>27217.75</v>
      </c>
      <c r="K1168">
        <f t="shared" si="751"/>
        <v>28700.009765999999</v>
      </c>
      <c r="L1168">
        <f t="shared" si="752"/>
        <v>6.9650874243251559E-2</v>
      </c>
      <c r="M1168">
        <f t="shared" si="753"/>
        <v>3.5680690493697931E-3</v>
      </c>
      <c r="N1168">
        <f t="shared" si="754"/>
        <v>5.8221689249209563E-2</v>
      </c>
      <c r="O1168">
        <f t="shared" si="755"/>
        <v>1</v>
      </c>
      <c r="P1168">
        <f t="shared" si="747"/>
        <v>0</v>
      </c>
      <c r="Q1168">
        <f t="shared" si="756"/>
        <v>0</v>
      </c>
      <c r="R1168">
        <f t="shared" si="757"/>
        <v>1</v>
      </c>
      <c r="S1168">
        <f t="shared" si="758"/>
        <v>0</v>
      </c>
      <c r="T1168" s="4">
        <f t="shared" si="759"/>
        <v>1.0041758152435671</v>
      </c>
      <c r="U1168" s="4">
        <f t="shared" si="760"/>
        <v>1.0041758152435671</v>
      </c>
      <c r="V1168" s="4">
        <f>PRODUCT($T$3:T1168)-1</f>
        <v>0.95592092742427259</v>
      </c>
      <c r="W1168" s="3">
        <f>PRODUCT($U$3:U1168)-1</f>
        <v>0.59712960610179344</v>
      </c>
      <c r="X1168">
        <f t="shared" si="761"/>
        <v>0.21833622096865102</v>
      </c>
      <c r="Y1168" s="1">
        <f t="shared" si="721"/>
        <v>43489</v>
      </c>
      <c r="Z1168">
        <f t="shared" si="722"/>
        <v>5.0691933766988662E-3</v>
      </c>
      <c r="AA1168" s="5">
        <f t="shared" si="723"/>
        <v>-3.9621558344113961E-3</v>
      </c>
      <c r="AB1168" s="5">
        <f t="shared" si="724"/>
        <v>-6.7247841723685475E-3</v>
      </c>
      <c r="AC1168" s="5">
        <f t="shared" si="725"/>
        <v>9.9369984655561794E-4</v>
      </c>
      <c r="AD1168" s="5">
        <f t="shared" si="726"/>
        <v>1.3389951869007932E-2</v>
      </c>
      <c r="AE1168" s="5">
        <f t="shared" si="727"/>
        <v>-2.7677703897216355E-2</v>
      </c>
      <c r="AF1168" s="5">
        <f t="shared" si="728"/>
        <v>-2.6259178653196269E-3</v>
      </c>
      <c r="AG1168" s="5">
        <f t="shared" si="729"/>
        <v>2.2409107434049558E-2</v>
      </c>
      <c r="AH1168" s="5">
        <f t="shared" si="730"/>
        <v>8.1819122100412756E-3</v>
      </c>
      <c r="AI1168" s="5">
        <f t="shared" si="731"/>
        <v>1.5385687711817475E-3</v>
      </c>
      <c r="AJ1168" s="5">
        <f t="shared" si="732"/>
        <v>2.2680614702877078E-2</v>
      </c>
      <c r="AK1168">
        <f t="shared" si="733"/>
        <v>2.2337185213106014E-3</v>
      </c>
      <c r="AL1168" s="5">
        <f t="shared" si="734"/>
        <v>5.498943485161778E-3</v>
      </c>
      <c r="AM1168" s="5">
        <f t="shared" si="735"/>
        <v>-1.3834916715831036E-2</v>
      </c>
      <c r="AN1168" s="5">
        <f t="shared" si="736"/>
        <v>2.0227861747199372E-2</v>
      </c>
      <c r="AO1168" s="5">
        <f t="shared" si="737"/>
        <v>2.6764730648776158E-3</v>
      </c>
      <c r="AP1168" s="5">
        <f t="shared" si="738"/>
        <v>-5.4445099872799663E-3</v>
      </c>
      <c r="AQ1168" s="5">
        <f t="shared" si="739"/>
        <v>1.2527444774760532E-2</v>
      </c>
      <c r="AR1168" s="5">
        <f t="shared" si="740"/>
        <v>3.9027446527142295E-3</v>
      </c>
      <c r="AS1168" s="5">
        <f t="shared" si="741"/>
        <v>-7.0262559348948095E-3</v>
      </c>
      <c r="AT1168" s="5">
        <f t="shared" si="742"/>
        <v>1.0183129996099716E-4</v>
      </c>
      <c r="AU1168" s="5">
        <f t="shared" si="743"/>
        <v>4.1758152435671381E-3</v>
      </c>
      <c r="AV1168">
        <f t="shared" si="744"/>
        <v>1</v>
      </c>
      <c r="AW1168">
        <f t="shared" si="745"/>
        <v>0</v>
      </c>
      <c r="AX1168">
        <f t="shared" si="746"/>
        <v>0</v>
      </c>
    </row>
    <row r="1169" spans="1:50" x14ac:dyDescent="0.25">
      <c r="A1169" s="1">
        <v>43490</v>
      </c>
      <c r="B1169">
        <v>27282.880859000001</v>
      </c>
      <c r="C1169">
        <v>27569.189452999999</v>
      </c>
      <c r="D1169">
        <v>27217.75</v>
      </c>
      <c r="E1169">
        <v>27569.189452999999</v>
      </c>
      <c r="F1169">
        <v>27569.189452999999</v>
      </c>
      <c r="G1169">
        <v>2264965800</v>
      </c>
      <c r="H1169" s="2">
        <f t="shared" si="748"/>
        <v>1.6526282466532427E-2</v>
      </c>
      <c r="I1169">
        <f t="shared" si="749"/>
        <v>29014.189452999999</v>
      </c>
      <c r="J1169">
        <f t="shared" si="750"/>
        <v>27328.169922000001</v>
      </c>
      <c r="K1169">
        <f t="shared" si="751"/>
        <v>28701.470702999999</v>
      </c>
      <c r="L1169">
        <f t="shared" si="752"/>
        <v>5.2413583013147358E-2</v>
      </c>
      <c r="M1169">
        <f t="shared" si="753"/>
        <v>-8.7423510005939509E-3</v>
      </c>
      <c r="N1169">
        <f t="shared" si="754"/>
        <v>4.1070530997304511E-2</v>
      </c>
      <c r="O1169">
        <f t="shared" si="755"/>
        <v>1</v>
      </c>
      <c r="P1169">
        <f t="shared" si="747"/>
        <v>0</v>
      </c>
      <c r="Q1169">
        <f t="shared" si="756"/>
        <v>0</v>
      </c>
      <c r="R1169">
        <f t="shared" si="757"/>
        <v>1</v>
      </c>
      <c r="S1169">
        <f t="shared" si="758"/>
        <v>0</v>
      </c>
      <c r="T1169" s="4">
        <f t="shared" si="759"/>
        <v>1.0165262824665324</v>
      </c>
      <c r="U1169" s="4">
        <f t="shared" si="760"/>
        <v>1.0165262824665324</v>
      </c>
      <c r="V1169" s="4">
        <f>PRODUCT($T$3:T1169)-1</f>
        <v>0.98824502915308821</v>
      </c>
      <c r="W1169" s="3">
        <f>PRODUCT($U$3:U1169)-1</f>
        <v>0.6235242211078933</v>
      </c>
      <c r="X1169">
        <f t="shared" si="761"/>
        <v>0.23847078949558664</v>
      </c>
      <c r="Y1169" s="1">
        <f t="shared" si="721"/>
        <v>43490</v>
      </c>
      <c r="Z1169">
        <f t="shared" si="722"/>
        <v>-3.9621558344113961E-3</v>
      </c>
      <c r="AA1169" s="5">
        <f t="shared" si="723"/>
        <v>-6.7247841723685475E-3</v>
      </c>
      <c r="AB1169" s="5">
        <f t="shared" si="724"/>
        <v>9.9369984655561794E-4</v>
      </c>
      <c r="AC1169" s="5">
        <f t="shared" si="725"/>
        <v>1.3389951869007932E-2</v>
      </c>
      <c r="AD1169" s="5">
        <f t="shared" si="726"/>
        <v>-2.7677703897216355E-2</v>
      </c>
      <c r="AE1169" s="5">
        <f t="shared" si="727"/>
        <v>-2.6259178653196269E-3</v>
      </c>
      <c r="AF1169" s="5">
        <f t="shared" si="728"/>
        <v>2.2409107434049558E-2</v>
      </c>
      <c r="AG1169" s="5">
        <f t="shared" si="729"/>
        <v>8.1819122100412756E-3</v>
      </c>
      <c r="AH1169" s="5">
        <f t="shared" si="730"/>
        <v>1.5385687711817475E-3</v>
      </c>
      <c r="AI1169" s="5">
        <f t="shared" si="731"/>
        <v>2.2680614702877078E-2</v>
      </c>
      <c r="AJ1169" s="5">
        <f t="shared" si="732"/>
        <v>2.2337185213106014E-3</v>
      </c>
      <c r="AK1169">
        <f t="shared" si="733"/>
        <v>5.498943485161778E-3</v>
      </c>
      <c r="AL1169" s="5">
        <f t="shared" si="734"/>
        <v>-1.3834916715831036E-2</v>
      </c>
      <c r="AM1169" s="5">
        <f t="shared" si="735"/>
        <v>2.0227861747199372E-2</v>
      </c>
      <c r="AN1169" s="5">
        <f t="shared" si="736"/>
        <v>2.6764730648776158E-3</v>
      </c>
      <c r="AO1169" s="5">
        <f t="shared" si="737"/>
        <v>-5.4445099872799663E-3</v>
      </c>
      <c r="AP1169" s="5">
        <f t="shared" si="738"/>
        <v>1.2527444774760532E-2</v>
      </c>
      <c r="AQ1169" s="5">
        <f t="shared" si="739"/>
        <v>3.9027446527142295E-3</v>
      </c>
      <c r="AR1169" s="5">
        <f t="shared" si="740"/>
        <v>-7.0262559348948095E-3</v>
      </c>
      <c r="AS1169" s="5">
        <f t="shared" si="741"/>
        <v>1.0183129996099716E-4</v>
      </c>
      <c r="AT1169" s="5">
        <f t="shared" si="742"/>
        <v>4.1758152435671381E-3</v>
      </c>
      <c r="AU1169" s="5">
        <f t="shared" si="743"/>
        <v>1.6526282466532427E-2</v>
      </c>
      <c r="AV1169">
        <f t="shared" si="744"/>
        <v>1</v>
      </c>
      <c r="AW1169">
        <f t="shared" si="745"/>
        <v>0</v>
      </c>
      <c r="AX1169">
        <f t="shared" si="746"/>
        <v>0</v>
      </c>
    </row>
    <row r="1170" spans="1:50" x14ac:dyDescent="0.25">
      <c r="A1170" s="1">
        <v>43493</v>
      </c>
      <c r="B1170">
        <v>27695.810547000001</v>
      </c>
      <c r="C1170">
        <v>27790.220702999999</v>
      </c>
      <c r="D1170">
        <v>27462.369140999999</v>
      </c>
      <c r="E1170">
        <v>27576.960938</v>
      </c>
      <c r="F1170">
        <v>27576.960938</v>
      </c>
      <c r="G1170">
        <v>1705146300</v>
      </c>
      <c r="H1170" s="2">
        <f t="shared" si="748"/>
        <v>2.8189022434799149E-4</v>
      </c>
      <c r="I1170">
        <f t="shared" si="749"/>
        <v>29014.189452999999</v>
      </c>
      <c r="J1170">
        <f t="shared" si="750"/>
        <v>27328.169922000001</v>
      </c>
      <c r="K1170">
        <f t="shared" si="751"/>
        <v>28571.130859000001</v>
      </c>
      <c r="L1170">
        <f t="shared" si="752"/>
        <v>5.2117001515549655E-2</v>
      </c>
      <c r="M1170">
        <f t="shared" si="753"/>
        <v>-9.0216980964415994E-3</v>
      </c>
      <c r="N1170">
        <f t="shared" si="754"/>
        <v>3.6050742619360587E-2</v>
      </c>
      <c r="O1170">
        <f t="shared" si="755"/>
        <v>1</v>
      </c>
      <c r="P1170">
        <f t="shared" si="747"/>
        <v>0</v>
      </c>
      <c r="Q1170">
        <f t="shared" si="756"/>
        <v>0</v>
      </c>
      <c r="R1170">
        <f t="shared" si="757"/>
        <v>1</v>
      </c>
      <c r="S1170">
        <f t="shared" si="758"/>
        <v>0</v>
      </c>
      <c r="T1170" s="4">
        <f t="shared" si="759"/>
        <v>1.000281890224348</v>
      </c>
      <c r="U1170" s="4">
        <f t="shared" si="760"/>
        <v>1.000281890224348</v>
      </c>
      <c r="V1170" s="4">
        <f>PRODUCT($T$3:T1170)-1</f>
        <v>0.9888054959904149</v>
      </c>
      <c r="W1170" s="3">
        <f>PRODUCT($U$3:U1170)-1</f>
        <v>0.62398187671481575</v>
      </c>
      <c r="X1170">
        <f t="shared" si="761"/>
        <v>0.23881990230428607</v>
      </c>
      <c r="Y1170" s="1">
        <f t="shared" si="721"/>
        <v>43493</v>
      </c>
      <c r="Z1170">
        <f t="shared" si="722"/>
        <v>-6.7247841723685475E-3</v>
      </c>
      <c r="AA1170" s="5">
        <f t="shared" si="723"/>
        <v>9.9369984655561794E-4</v>
      </c>
      <c r="AB1170" s="5">
        <f t="shared" si="724"/>
        <v>1.3389951869007932E-2</v>
      </c>
      <c r="AC1170" s="5">
        <f t="shared" si="725"/>
        <v>-2.7677703897216355E-2</v>
      </c>
      <c r="AD1170" s="5">
        <f t="shared" si="726"/>
        <v>-2.6259178653196269E-3</v>
      </c>
      <c r="AE1170" s="5">
        <f t="shared" si="727"/>
        <v>2.2409107434049558E-2</v>
      </c>
      <c r="AF1170" s="5">
        <f t="shared" si="728"/>
        <v>8.1819122100412756E-3</v>
      </c>
      <c r="AG1170" s="5">
        <f t="shared" si="729"/>
        <v>1.5385687711817475E-3</v>
      </c>
      <c r="AH1170" s="5">
        <f t="shared" si="730"/>
        <v>2.2680614702877078E-2</v>
      </c>
      <c r="AI1170" s="5">
        <f t="shared" si="731"/>
        <v>2.2337185213106014E-3</v>
      </c>
      <c r="AJ1170" s="5">
        <f t="shared" si="732"/>
        <v>5.498943485161778E-3</v>
      </c>
      <c r="AK1170">
        <f t="shared" si="733"/>
        <v>-1.3834916715831036E-2</v>
      </c>
      <c r="AL1170" s="5">
        <f t="shared" si="734"/>
        <v>2.0227861747199372E-2</v>
      </c>
      <c r="AM1170" s="5">
        <f t="shared" si="735"/>
        <v>2.6764730648776158E-3</v>
      </c>
      <c r="AN1170" s="5">
        <f t="shared" si="736"/>
        <v>-5.4445099872799663E-3</v>
      </c>
      <c r="AO1170" s="5">
        <f t="shared" si="737"/>
        <v>1.2527444774760532E-2</v>
      </c>
      <c r="AP1170" s="5">
        <f t="shared" si="738"/>
        <v>3.9027446527142295E-3</v>
      </c>
      <c r="AQ1170" s="5">
        <f t="shared" si="739"/>
        <v>-7.0262559348948095E-3</v>
      </c>
      <c r="AR1170" s="5">
        <f t="shared" si="740"/>
        <v>1.0183129996099716E-4</v>
      </c>
      <c r="AS1170" s="5">
        <f t="shared" si="741"/>
        <v>4.1758152435671381E-3</v>
      </c>
      <c r="AT1170" s="5">
        <f t="shared" si="742"/>
        <v>1.6526282466532427E-2</v>
      </c>
      <c r="AU1170" s="5">
        <f t="shared" si="743"/>
        <v>2.8189022434799149E-4</v>
      </c>
      <c r="AV1170">
        <f t="shared" si="744"/>
        <v>1</v>
      </c>
      <c r="AW1170">
        <f t="shared" si="745"/>
        <v>0</v>
      </c>
      <c r="AX1170">
        <f t="shared" si="746"/>
        <v>0</v>
      </c>
    </row>
    <row r="1171" spans="1:50" x14ac:dyDescent="0.25">
      <c r="A1171" s="1">
        <v>43494</v>
      </c>
      <c r="B1171">
        <v>27397.539063</v>
      </c>
      <c r="C1171">
        <v>27575.369140999999</v>
      </c>
      <c r="D1171">
        <v>27328.169922000001</v>
      </c>
      <c r="E1171">
        <v>27531.679688</v>
      </c>
      <c r="F1171">
        <v>27531.679688</v>
      </c>
      <c r="G1171">
        <v>1821838000</v>
      </c>
      <c r="H1171" s="2">
        <f t="shared" si="748"/>
        <v>-1.6419956536111169E-3</v>
      </c>
      <c r="I1171">
        <f t="shared" si="749"/>
        <v>29014.189452999999</v>
      </c>
      <c r="J1171">
        <f t="shared" si="750"/>
        <v>27369.75</v>
      </c>
      <c r="K1171">
        <f t="shared" si="751"/>
        <v>28663.710938</v>
      </c>
      <c r="L1171">
        <f t="shared" si="752"/>
        <v>5.3847414389546655E-2</v>
      </c>
      <c r="M1171">
        <f t="shared" si="753"/>
        <v>-5.8815767811862818E-3</v>
      </c>
      <c r="N1171">
        <f t="shared" si="754"/>
        <v>4.1117405942123098E-2</v>
      </c>
      <c r="O1171">
        <f t="shared" si="755"/>
        <v>1</v>
      </c>
      <c r="P1171">
        <f t="shared" si="747"/>
        <v>0</v>
      </c>
      <c r="Q1171">
        <f t="shared" si="756"/>
        <v>0</v>
      </c>
      <c r="R1171">
        <f t="shared" si="757"/>
        <v>1</v>
      </c>
      <c r="S1171">
        <f t="shared" si="758"/>
        <v>0</v>
      </c>
      <c r="T1171" s="4">
        <f t="shared" si="759"/>
        <v>0.99835800434638888</v>
      </c>
      <c r="U1171" s="4">
        <f t="shared" si="760"/>
        <v>0.99835800434638888</v>
      </c>
      <c r="V1171" s="4">
        <f>PRODUCT($T$3:T1171)-1</f>
        <v>0.98553988601012077</v>
      </c>
      <c r="W1171" s="3">
        <f>PRODUCT($U$3:U1171)-1</f>
        <v>0.62131530553170689</v>
      </c>
      <c r="X1171">
        <f t="shared" si="761"/>
        <v>0.23678576540909546</v>
      </c>
      <c r="Y1171" s="1">
        <f t="shared" si="721"/>
        <v>43494</v>
      </c>
      <c r="Z1171">
        <f t="shared" si="722"/>
        <v>9.9369984655561794E-4</v>
      </c>
      <c r="AA1171" s="5">
        <f t="shared" si="723"/>
        <v>1.3389951869007932E-2</v>
      </c>
      <c r="AB1171" s="5">
        <f t="shared" si="724"/>
        <v>-2.7677703897216355E-2</v>
      </c>
      <c r="AC1171" s="5">
        <f t="shared" si="725"/>
        <v>-2.6259178653196269E-3</v>
      </c>
      <c r="AD1171" s="5">
        <f t="shared" si="726"/>
        <v>2.2409107434049558E-2</v>
      </c>
      <c r="AE1171" s="5">
        <f t="shared" si="727"/>
        <v>8.1819122100412756E-3</v>
      </c>
      <c r="AF1171" s="5">
        <f t="shared" si="728"/>
        <v>1.5385687711817475E-3</v>
      </c>
      <c r="AG1171" s="5">
        <f t="shared" si="729"/>
        <v>2.2680614702877078E-2</v>
      </c>
      <c r="AH1171" s="5">
        <f t="shared" si="730"/>
        <v>2.2337185213106014E-3</v>
      </c>
      <c r="AI1171" s="5">
        <f t="shared" si="731"/>
        <v>5.498943485161778E-3</v>
      </c>
      <c r="AJ1171" s="5">
        <f t="shared" si="732"/>
        <v>-1.3834916715831036E-2</v>
      </c>
      <c r="AK1171">
        <f t="shared" si="733"/>
        <v>2.0227861747199372E-2</v>
      </c>
      <c r="AL1171" s="5">
        <f t="shared" si="734"/>
        <v>2.6764730648776158E-3</v>
      </c>
      <c r="AM1171" s="5">
        <f t="shared" si="735"/>
        <v>-5.4445099872799663E-3</v>
      </c>
      <c r="AN1171" s="5">
        <f t="shared" si="736"/>
        <v>1.2527444774760532E-2</v>
      </c>
      <c r="AO1171" s="5">
        <f t="shared" si="737"/>
        <v>3.9027446527142295E-3</v>
      </c>
      <c r="AP1171" s="5">
        <f t="shared" si="738"/>
        <v>-7.0262559348948095E-3</v>
      </c>
      <c r="AQ1171" s="5">
        <f t="shared" si="739"/>
        <v>1.0183129996099716E-4</v>
      </c>
      <c r="AR1171" s="5">
        <f t="shared" si="740"/>
        <v>4.1758152435671381E-3</v>
      </c>
      <c r="AS1171" s="5">
        <f t="shared" si="741"/>
        <v>1.6526282466532427E-2</v>
      </c>
      <c r="AT1171" s="5">
        <f t="shared" si="742"/>
        <v>2.8189022434799149E-4</v>
      </c>
      <c r="AU1171" s="5">
        <f t="shared" si="743"/>
        <v>-1.6419956536111169E-3</v>
      </c>
      <c r="AV1171">
        <f t="shared" si="744"/>
        <v>1</v>
      </c>
      <c r="AW1171">
        <f t="shared" si="745"/>
        <v>0</v>
      </c>
      <c r="AX1171">
        <f t="shared" si="746"/>
        <v>0</v>
      </c>
    </row>
    <row r="1172" spans="1:50" x14ac:dyDescent="0.25">
      <c r="A1172" s="1">
        <v>43495</v>
      </c>
      <c r="B1172">
        <v>27571.410156000002</v>
      </c>
      <c r="C1172">
        <v>27642.849609000001</v>
      </c>
      <c r="D1172">
        <v>27369.75</v>
      </c>
      <c r="E1172">
        <v>27642.849609000001</v>
      </c>
      <c r="F1172">
        <v>27642.849609000001</v>
      </c>
      <c r="G1172">
        <v>1821894600</v>
      </c>
      <c r="H1172" s="2">
        <f t="shared" si="748"/>
        <v>4.0378909772240679E-3</v>
      </c>
      <c r="I1172">
        <f t="shared" si="749"/>
        <v>29241.800781000002</v>
      </c>
      <c r="J1172">
        <f t="shared" si="750"/>
        <v>27534.199218999998</v>
      </c>
      <c r="K1172">
        <f t="shared" si="751"/>
        <v>28760.669922000001</v>
      </c>
      <c r="L1172">
        <f t="shared" si="752"/>
        <v>5.7843210617454233E-2</v>
      </c>
      <c r="M1172">
        <f t="shared" si="753"/>
        <v>-3.9305061358301252E-3</v>
      </c>
      <c r="N1172">
        <f t="shared" si="754"/>
        <v>4.043795516060178E-2</v>
      </c>
      <c r="O1172">
        <f t="shared" si="755"/>
        <v>1</v>
      </c>
      <c r="P1172">
        <f t="shared" si="747"/>
        <v>0</v>
      </c>
      <c r="Q1172">
        <f t="shared" si="756"/>
        <v>0</v>
      </c>
      <c r="R1172">
        <f t="shared" si="757"/>
        <v>1</v>
      </c>
      <c r="S1172">
        <f t="shared" si="758"/>
        <v>0</v>
      </c>
      <c r="T1172" s="4">
        <f t="shared" si="759"/>
        <v>1.0040378909772241</v>
      </c>
      <c r="U1172" s="4">
        <f t="shared" si="760"/>
        <v>1.0040378909772241</v>
      </c>
      <c r="V1172" s="4">
        <f>PRODUCT($T$3:T1172)-1</f>
        <v>0.99355727960075946</v>
      </c>
      <c r="W1172" s="3">
        <f>PRODUCT($U$3:U1172)-1</f>
        <v>0.62786199997514869</v>
      </c>
      <c r="X1172">
        <f t="shared" si="761"/>
        <v>0.24177977149200003</v>
      </c>
      <c r="Y1172" s="1">
        <f t="shared" si="721"/>
        <v>43495</v>
      </c>
      <c r="Z1172">
        <f t="shared" si="722"/>
        <v>1.3389951869007932E-2</v>
      </c>
      <c r="AA1172" s="5">
        <f t="shared" si="723"/>
        <v>-2.7677703897216355E-2</v>
      </c>
      <c r="AB1172" s="5">
        <f t="shared" si="724"/>
        <v>-2.6259178653196269E-3</v>
      </c>
      <c r="AC1172" s="5">
        <f t="shared" si="725"/>
        <v>2.2409107434049558E-2</v>
      </c>
      <c r="AD1172" s="5">
        <f t="shared" si="726"/>
        <v>8.1819122100412756E-3</v>
      </c>
      <c r="AE1172" s="5">
        <f t="shared" si="727"/>
        <v>1.5385687711817475E-3</v>
      </c>
      <c r="AF1172" s="5">
        <f t="shared" si="728"/>
        <v>2.2680614702877078E-2</v>
      </c>
      <c r="AG1172" s="5">
        <f t="shared" si="729"/>
        <v>2.2337185213106014E-3</v>
      </c>
      <c r="AH1172" s="5">
        <f t="shared" si="730"/>
        <v>5.498943485161778E-3</v>
      </c>
      <c r="AI1172" s="5">
        <f t="shared" si="731"/>
        <v>-1.3834916715831036E-2</v>
      </c>
      <c r="AJ1172" s="5">
        <f t="shared" si="732"/>
        <v>2.0227861747199372E-2</v>
      </c>
      <c r="AK1172">
        <f t="shared" si="733"/>
        <v>2.6764730648776158E-3</v>
      </c>
      <c r="AL1172" s="5">
        <f t="shared" si="734"/>
        <v>-5.4445099872799663E-3</v>
      </c>
      <c r="AM1172" s="5">
        <f t="shared" si="735"/>
        <v>1.2527444774760532E-2</v>
      </c>
      <c r="AN1172" s="5">
        <f t="shared" si="736"/>
        <v>3.9027446527142295E-3</v>
      </c>
      <c r="AO1172" s="5">
        <f t="shared" si="737"/>
        <v>-7.0262559348948095E-3</v>
      </c>
      <c r="AP1172" s="5">
        <f t="shared" si="738"/>
        <v>1.0183129996099716E-4</v>
      </c>
      <c r="AQ1172" s="5">
        <f t="shared" si="739"/>
        <v>4.1758152435671381E-3</v>
      </c>
      <c r="AR1172" s="5">
        <f t="shared" si="740"/>
        <v>1.6526282466532427E-2</v>
      </c>
      <c r="AS1172" s="5">
        <f t="shared" si="741"/>
        <v>2.8189022434799149E-4</v>
      </c>
      <c r="AT1172" s="5">
        <f t="shared" si="742"/>
        <v>-1.6419956536111169E-3</v>
      </c>
      <c r="AU1172" s="5">
        <f t="shared" si="743"/>
        <v>4.0378909772240679E-3</v>
      </c>
      <c r="AV1172">
        <f t="shared" si="744"/>
        <v>1</v>
      </c>
      <c r="AW1172">
        <f t="shared" si="745"/>
        <v>0</v>
      </c>
      <c r="AX1172">
        <f t="shared" si="746"/>
        <v>0</v>
      </c>
    </row>
    <row r="1173" spans="1:50" x14ac:dyDescent="0.25">
      <c r="A1173" s="1">
        <v>43496</v>
      </c>
      <c r="B1173">
        <v>27842.050781000002</v>
      </c>
      <c r="C1173">
        <v>28010.900390999999</v>
      </c>
      <c r="D1173">
        <v>27773.980468999998</v>
      </c>
      <c r="E1173">
        <v>27942.470702999999</v>
      </c>
      <c r="F1173">
        <v>27942.470702999999</v>
      </c>
      <c r="G1173">
        <v>2225282600</v>
      </c>
      <c r="H1173" s="2">
        <f t="shared" si="748"/>
        <v>1.0839008938588135E-2</v>
      </c>
      <c r="I1173">
        <f t="shared" si="749"/>
        <v>29241.800781000002</v>
      </c>
      <c r="J1173">
        <f t="shared" si="750"/>
        <v>27534.199218999998</v>
      </c>
      <c r="K1173">
        <f t="shared" si="751"/>
        <v>28734.810547000001</v>
      </c>
      <c r="L1173">
        <f t="shared" si="752"/>
        <v>4.6500185749877243E-2</v>
      </c>
      <c r="M1173">
        <f t="shared" si="753"/>
        <v>-1.4611144745914184E-2</v>
      </c>
      <c r="N1173">
        <f t="shared" si="754"/>
        <v>2.8356112543581613E-2</v>
      </c>
      <c r="O1173">
        <f t="shared" si="755"/>
        <v>1</v>
      </c>
      <c r="P1173">
        <f t="shared" si="747"/>
        <v>0</v>
      </c>
      <c r="Q1173">
        <f t="shared" si="756"/>
        <v>0</v>
      </c>
      <c r="R1173">
        <f t="shared" si="757"/>
        <v>1</v>
      </c>
      <c r="S1173">
        <f t="shared" si="758"/>
        <v>0</v>
      </c>
      <c r="T1173" s="4">
        <f t="shared" si="759"/>
        <v>1.0108390089385881</v>
      </c>
      <c r="U1173" s="4">
        <f t="shared" si="760"/>
        <v>1.0108390089385881</v>
      </c>
      <c r="V1173" s="4">
        <f>PRODUCT($T$3:T1173)-1</f>
        <v>1.0151654647739394</v>
      </c>
      <c r="W1173" s="3">
        <f>PRODUCT($U$3:U1173)-1</f>
        <v>0.64550641074366721</v>
      </c>
      <c r="X1173">
        <f t="shared" si="761"/>
        <v>0.2552394335349597</v>
      </c>
      <c r="Y1173" s="1">
        <f t="shared" si="721"/>
        <v>43496</v>
      </c>
      <c r="Z1173">
        <f t="shared" si="722"/>
        <v>-2.7677703897216355E-2</v>
      </c>
      <c r="AA1173" s="5">
        <f t="shared" si="723"/>
        <v>-2.6259178653196269E-3</v>
      </c>
      <c r="AB1173" s="5">
        <f t="shared" si="724"/>
        <v>2.2409107434049558E-2</v>
      </c>
      <c r="AC1173" s="5">
        <f t="shared" si="725"/>
        <v>8.1819122100412756E-3</v>
      </c>
      <c r="AD1173" s="5">
        <f t="shared" si="726"/>
        <v>1.5385687711817475E-3</v>
      </c>
      <c r="AE1173" s="5">
        <f t="shared" si="727"/>
        <v>2.2680614702877078E-2</v>
      </c>
      <c r="AF1173" s="5">
        <f t="shared" si="728"/>
        <v>2.2337185213106014E-3</v>
      </c>
      <c r="AG1173" s="5">
        <f t="shared" si="729"/>
        <v>5.498943485161778E-3</v>
      </c>
      <c r="AH1173" s="5">
        <f t="shared" si="730"/>
        <v>-1.3834916715831036E-2</v>
      </c>
      <c r="AI1173" s="5">
        <f t="shared" si="731"/>
        <v>2.0227861747199372E-2</v>
      </c>
      <c r="AJ1173" s="5">
        <f t="shared" si="732"/>
        <v>2.6764730648776158E-3</v>
      </c>
      <c r="AK1173">
        <f t="shared" si="733"/>
        <v>-5.4445099872799663E-3</v>
      </c>
      <c r="AL1173" s="5">
        <f t="shared" si="734"/>
        <v>1.2527444774760532E-2</v>
      </c>
      <c r="AM1173" s="5">
        <f t="shared" si="735"/>
        <v>3.9027446527142295E-3</v>
      </c>
      <c r="AN1173" s="5">
        <f t="shared" si="736"/>
        <v>-7.0262559348948095E-3</v>
      </c>
      <c r="AO1173" s="5">
        <f t="shared" si="737"/>
        <v>1.0183129996099716E-4</v>
      </c>
      <c r="AP1173" s="5">
        <f t="shared" si="738"/>
        <v>4.1758152435671381E-3</v>
      </c>
      <c r="AQ1173" s="5">
        <f t="shared" si="739"/>
        <v>1.6526282466532427E-2</v>
      </c>
      <c r="AR1173" s="5">
        <f t="shared" si="740"/>
        <v>2.8189022434799149E-4</v>
      </c>
      <c r="AS1173" s="5">
        <f t="shared" si="741"/>
        <v>-1.6419956536111169E-3</v>
      </c>
      <c r="AT1173" s="5">
        <f t="shared" si="742"/>
        <v>4.0378909772240679E-3</v>
      </c>
      <c r="AU1173" s="5">
        <f t="shared" si="743"/>
        <v>1.0839008938588135E-2</v>
      </c>
      <c r="AV1173">
        <f t="shared" si="744"/>
        <v>1</v>
      </c>
      <c r="AW1173">
        <f t="shared" si="745"/>
        <v>0</v>
      </c>
      <c r="AX1173">
        <f t="shared" si="746"/>
        <v>0</v>
      </c>
    </row>
    <row r="1174" spans="1:50" x14ac:dyDescent="0.25">
      <c r="A1174" s="1">
        <v>43497</v>
      </c>
      <c r="B1174">
        <v>28193.279297000001</v>
      </c>
      <c r="C1174">
        <v>28193.279297000001</v>
      </c>
      <c r="D1174">
        <v>27802.5</v>
      </c>
      <c r="E1174">
        <v>27930.740234000001</v>
      </c>
      <c r="F1174">
        <v>27930.740234000001</v>
      </c>
      <c r="G1174">
        <v>1669716900</v>
      </c>
      <c r="H1174" s="2">
        <f t="shared" si="748"/>
        <v>-4.1980786612183518E-4</v>
      </c>
      <c r="I1174">
        <f t="shared" si="749"/>
        <v>29241.800781000002</v>
      </c>
      <c r="J1174">
        <f t="shared" si="750"/>
        <v>27534.199218999998</v>
      </c>
      <c r="K1174">
        <f t="shared" si="751"/>
        <v>28938.390625</v>
      </c>
      <c r="L1174">
        <f t="shared" si="752"/>
        <v>4.6939699270986512E-2</v>
      </c>
      <c r="M1174">
        <f t="shared" si="753"/>
        <v>-1.4197297016757648E-2</v>
      </c>
      <c r="N1174">
        <f t="shared" si="754"/>
        <v>3.60767520859826E-2</v>
      </c>
      <c r="O1174">
        <f t="shared" si="755"/>
        <v>1</v>
      </c>
      <c r="P1174">
        <f t="shared" si="747"/>
        <v>0</v>
      </c>
      <c r="Q1174">
        <f t="shared" si="756"/>
        <v>0</v>
      </c>
      <c r="R1174">
        <f t="shared" si="757"/>
        <v>1</v>
      </c>
      <c r="S1174">
        <f t="shared" si="758"/>
        <v>0</v>
      </c>
      <c r="T1174" s="4">
        <f t="shared" si="759"/>
        <v>0.99958019213387816</v>
      </c>
      <c r="U1174" s="4">
        <f t="shared" si="760"/>
        <v>0.99958019213387816</v>
      </c>
      <c r="V1174" s="4">
        <f>PRODUCT($T$3:T1174)-1</f>
        <v>1.0143194824602904</v>
      </c>
      <c r="W1174" s="3">
        <f>PRODUCT($U$3:U1174)-1</f>
        <v>0.64481561420868316</v>
      </c>
      <c r="X1174">
        <f t="shared" si="761"/>
        <v>0.25471247414689557</v>
      </c>
      <c r="Y1174" s="1">
        <f t="shared" si="721"/>
        <v>43497</v>
      </c>
      <c r="Z1174">
        <f t="shared" si="722"/>
        <v>-2.6259178653196269E-3</v>
      </c>
      <c r="AA1174" s="5">
        <f t="shared" si="723"/>
        <v>2.2409107434049558E-2</v>
      </c>
      <c r="AB1174" s="5">
        <f t="shared" si="724"/>
        <v>8.1819122100412756E-3</v>
      </c>
      <c r="AC1174" s="5">
        <f t="shared" si="725"/>
        <v>1.5385687711817475E-3</v>
      </c>
      <c r="AD1174" s="5">
        <f t="shared" si="726"/>
        <v>2.2680614702877078E-2</v>
      </c>
      <c r="AE1174" s="5">
        <f t="shared" si="727"/>
        <v>2.2337185213106014E-3</v>
      </c>
      <c r="AF1174" s="5">
        <f t="shared" si="728"/>
        <v>5.498943485161778E-3</v>
      </c>
      <c r="AG1174" s="5">
        <f t="shared" si="729"/>
        <v>-1.3834916715831036E-2</v>
      </c>
      <c r="AH1174" s="5">
        <f t="shared" si="730"/>
        <v>2.0227861747199372E-2</v>
      </c>
      <c r="AI1174" s="5">
        <f t="shared" si="731"/>
        <v>2.6764730648776158E-3</v>
      </c>
      <c r="AJ1174" s="5">
        <f t="shared" si="732"/>
        <v>-5.4445099872799663E-3</v>
      </c>
      <c r="AK1174">
        <f t="shared" si="733"/>
        <v>1.2527444774760532E-2</v>
      </c>
      <c r="AL1174" s="5">
        <f t="shared" si="734"/>
        <v>3.9027446527142295E-3</v>
      </c>
      <c r="AM1174" s="5">
        <f t="shared" si="735"/>
        <v>-7.0262559348948095E-3</v>
      </c>
      <c r="AN1174" s="5">
        <f t="shared" si="736"/>
        <v>1.0183129996099716E-4</v>
      </c>
      <c r="AO1174" s="5">
        <f t="shared" si="737"/>
        <v>4.1758152435671381E-3</v>
      </c>
      <c r="AP1174" s="5">
        <f t="shared" si="738"/>
        <v>1.6526282466532427E-2</v>
      </c>
      <c r="AQ1174" s="5">
        <f t="shared" si="739"/>
        <v>2.8189022434799149E-4</v>
      </c>
      <c r="AR1174" s="5">
        <f t="shared" si="740"/>
        <v>-1.6419956536111169E-3</v>
      </c>
      <c r="AS1174" s="5">
        <f t="shared" si="741"/>
        <v>4.0378909772240679E-3</v>
      </c>
      <c r="AT1174" s="5">
        <f t="shared" si="742"/>
        <v>1.0839008938588135E-2</v>
      </c>
      <c r="AU1174" s="5">
        <f t="shared" si="743"/>
        <v>-4.1980786612183518E-4</v>
      </c>
      <c r="AV1174">
        <f t="shared" si="744"/>
        <v>1</v>
      </c>
      <c r="AW1174">
        <f t="shared" si="745"/>
        <v>0</v>
      </c>
      <c r="AX1174">
        <f t="shared" si="746"/>
        <v>0</v>
      </c>
    </row>
    <row r="1175" spans="1:50" x14ac:dyDescent="0.25">
      <c r="A1175" s="1">
        <v>43500</v>
      </c>
      <c r="B1175">
        <v>27985.419922000001</v>
      </c>
      <c r="C1175">
        <v>28005.150390999999</v>
      </c>
      <c r="D1175">
        <v>27847.429688</v>
      </c>
      <c r="E1175">
        <v>27990.210938</v>
      </c>
      <c r="F1175">
        <v>27990.210938</v>
      </c>
      <c r="G1175">
        <v>808061300</v>
      </c>
      <c r="H1175" s="2">
        <f t="shared" si="748"/>
        <v>2.1292204754246313E-3</v>
      </c>
      <c r="I1175">
        <f t="shared" si="749"/>
        <v>29241.800781000002</v>
      </c>
      <c r="J1175">
        <f t="shared" si="750"/>
        <v>27534.199218999998</v>
      </c>
      <c r="K1175">
        <f t="shared" si="751"/>
        <v>28772.449218999998</v>
      </c>
      <c r="L1175">
        <f t="shared" si="752"/>
        <v>4.471527012684362E-2</v>
      </c>
      <c r="M1175">
        <f t="shared" si="753"/>
        <v>-1.629182859715117E-2</v>
      </c>
      <c r="N1175">
        <f t="shared" si="754"/>
        <v>2.794685194522839E-2</v>
      </c>
      <c r="O1175">
        <f t="shared" si="755"/>
        <v>1</v>
      </c>
      <c r="P1175">
        <f t="shared" si="747"/>
        <v>0</v>
      </c>
      <c r="Q1175">
        <f t="shared" si="756"/>
        <v>0</v>
      </c>
      <c r="R1175">
        <f t="shared" si="757"/>
        <v>1</v>
      </c>
      <c r="S1175">
        <f t="shared" si="758"/>
        <v>0</v>
      </c>
      <c r="T1175" s="4">
        <f t="shared" si="759"/>
        <v>1.0021292204754246</v>
      </c>
      <c r="U1175" s="4">
        <f t="shared" si="760"/>
        <v>1.0021292204754246</v>
      </c>
      <c r="V1175" s="4">
        <f>PRODUCT($T$3:T1175)-1</f>
        <v>1.0186084127463917</v>
      </c>
      <c r="W1175" s="3">
        <f>PRODUCT($U$3:U1175)-1</f>
        <v>0.64831778929275452</v>
      </c>
      <c r="X1175">
        <f t="shared" si="761"/>
        <v>0.25738403363761986</v>
      </c>
      <c r="Y1175" s="1">
        <f t="shared" si="721"/>
        <v>43500</v>
      </c>
      <c r="Z1175">
        <f t="shared" si="722"/>
        <v>2.2409107434049558E-2</v>
      </c>
      <c r="AA1175" s="5">
        <f t="shared" si="723"/>
        <v>8.1819122100412756E-3</v>
      </c>
      <c r="AB1175" s="5">
        <f t="shared" si="724"/>
        <v>1.5385687711817475E-3</v>
      </c>
      <c r="AC1175" s="5">
        <f t="shared" si="725"/>
        <v>2.2680614702877078E-2</v>
      </c>
      <c r="AD1175" s="5">
        <f t="shared" si="726"/>
        <v>2.2337185213106014E-3</v>
      </c>
      <c r="AE1175" s="5">
        <f t="shared" si="727"/>
        <v>5.498943485161778E-3</v>
      </c>
      <c r="AF1175" s="5">
        <f t="shared" si="728"/>
        <v>-1.3834916715831036E-2</v>
      </c>
      <c r="AG1175" s="5">
        <f t="shared" si="729"/>
        <v>2.0227861747199372E-2</v>
      </c>
      <c r="AH1175" s="5">
        <f t="shared" si="730"/>
        <v>2.6764730648776158E-3</v>
      </c>
      <c r="AI1175" s="5">
        <f t="shared" si="731"/>
        <v>-5.4445099872799663E-3</v>
      </c>
      <c r="AJ1175" s="5">
        <f t="shared" si="732"/>
        <v>1.2527444774760532E-2</v>
      </c>
      <c r="AK1175">
        <f t="shared" si="733"/>
        <v>3.9027446527142295E-3</v>
      </c>
      <c r="AL1175" s="5">
        <f t="shared" si="734"/>
        <v>-7.0262559348948095E-3</v>
      </c>
      <c r="AM1175" s="5">
        <f t="shared" si="735"/>
        <v>1.0183129996099716E-4</v>
      </c>
      <c r="AN1175" s="5">
        <f t="shared" si="736"/>
        <v>4.1758152435671381E-3</v>
      </c>
      <c r="AO1175" s="5">
        <f t="shared" si="737"/>
        <v>1.6526282466532427E-2</v>
      </c>
      <c r="AP1175" s="5">
        <f t="shared" si="738"/>
        <v>2.8189022434799149E-4</v>
      </c>
      <c r="AQ1175" s="5">
        <f t="shared" si="739"/>
        <v>-1.6419956536111169E-3</v>
      </c>
      <c r="AR1175" s="5">
        <f t="shared" si="740"/>
        <v>4.0378909772240679E-3</v>
      </c>
      <c r="AS1175" s="5">
        <f t="shared" si="741"/>
        <v>1.0839008938588135E-2</v>
      </c>
      <c r="AT1175" s="5">
        <f t="shared" si="742"/>
        <v>-4.1980786612183518E-4</v>
      </c>
      <c r="AU1175" s="5">
        <f t="shared" si="743"/>
        <v>2.1292204754246313E-3</v>
      </c>
      <c r="AV1175">
        <f t="shared" si="744"/>
        <v>1</v>
      </c>
      <c r="AW1175">
        <f t="shared" si="745"/>
        <v>0</v>
      </c>
      <c r="AX1175">
        <f t="shared" si="746"/>
        <v>0</v>
      </c>
    </row>
    <row r="1176" spans="1:50" x14ac:dyDescent="0.25">
      <c r="A1176" s="1">
        <v>43504</v>
      </c>
      <c r="B1176">
        <v>27708.130859000001</v>
      </c>
      <c r="C1176">
        <v>28008.820313</v>
      </c>
      <c r="D1176">
        <v>27534.199218999998</v>
      </c>
      <c r="E1176">
        <v>27946.320313</v>
      </c>
      <c r="F1176">
        <v>27946.320313</v>
      </c>
      <c r="G1176">
        <v>1527669600</v>
      </c>
      <c r="H1176" s="2">
        <f t="shared" si="748"/>
        <v>-1.5680705335597844E-3</v>
      </c>
      <c r="I1176">
        <f t="shared" si="749"/>
        <v>29241.800781000002</v>
      </c>
      <c r="J1176">
        <f t="shared" si="750"/>
        <v>27845.869140999999</v>
      </c>
      <c r="K1176">
        <f t="shared" si="751"/>
        <v>28201.089843999998</v>
      </c>
      <c r="L1176">
        <f t="shared" si="752"/>
        <v>4.6356030185389807E-2</v>
      </c>
      <c r="M1176">
        <f t="shared" si="753"/>
        <v>-3.5944328582419027E-3</v>
      </c>
      <c r="N1176">
        <f t="shared" si="754"/>
        <v>9.1163891398426955E-3</v>
      </c>
      <c r="O1176">
        <f t="shared" si="755"/>
        <v>0</v>
      </c>
      <c r="P1176">
        <f t="shared" si="747"/>
        <v>1</v>
      </c>
      <c r="Q1176">
        <f t="shared" si="756"/>
        <v>0</v>
      </c>
      <c r="R1176">
        <f t="shared" si="757"/>
        <v>1</v>
      </c>
      <c r="S1176">
        <f t="shared" si="758"/>
        <v>0</v>
      </c>
      <c r="T1176" s="4">
        <f t="shared" si="759"/>
        <v>0.99843192946644022</v>
      </c>
      <c r="U1176" s="4">
        <f t="shared" si="760"/>
        <v>0.99843192946644022</v>
      </c>
      <c r="V1176" s="4">
        <f>PRODUCT($T$3:T1176)-1</f>
        <v>1.0154430923755684</v>
      </c>
      <c r="W1176" s="3">
        <f>PRODUCT($U$3:U1176)-1</f>
        <v>0.64573311073742223</v>
      </c>
      <c r="X1176">
        <f t="shared" si="761"/>
        <v>0.25541236678510404</v>
      </c>
      <c r="Y1176" s="1">
        <f t="shared" si="721"/>
        <v>43504</v>
      </c>
      <c r="Z1176">
        <f t="shared" si="722"/>
        <v>8.1819122100412756E-3</v>
      </c>
      <c r="AA1176" s="5">
        <f t="shared" si="723"/>
        <v>1.5385687711817475E-3</v>
      </c>
      <c r="AB1176" s="5">
        <f t="shared" si="724"/>
        <v>2.2680614702877078E-2</v>
      </c>
      <c r="AC1176" s="5">
        <f t="shared" si="725"/>
        <v>2.2337185213106014E-3</v>
      </c>
      <c r="AD1176" s="5">
        <f t="shared" si="726"/>
        <v>5.498943485161778E-3</v>
      </c>
      <c r="AE1176" s="5">
        <f t="shared" si="727"/>
        <v>-1.3834916715831036E-2</v>
      </c>
      <c r="AF1176" s="5">
        <f t="shared" si="728"/>
        <v>2.0227861747199372E-2</v>
      </c>
      <c r="AG1176" s="5">
        <f t="shared" si="729"/>
        <v>2.6764730648776158E-3</v>
      </c>
      <c r="AH1176" s="5">
        <f t="shared" si="730"/>
        <v>-5.4445099872799663E-3</v>
      </c>
      <c r="AI1176" s="5">
        <f t="shared" si="731"/>
        <v>1.2527444774760532E-2</v>
      </c>
      <c r="AJ1176" s="5">
        <f t="shared" si="732"/>
        <v>3.9027446527142295E-3</v>
      </c>
      <c r="AK1176">
        <f t="shared" si="733"/>
        <v>-7.0262559348948095E-3</v>
      </c>
      <c r="AL1176" s="5">
        <f t="shared" si="734"/>
        <v>1.0183129996099716E-4</v>
      </c>
      <c r="AM1176" s="5">
        <f t="shared" si="735"/>
        <v>4.1758152435671381E-3</v>
      </c>
      <c r="AN1176" s="5">
        <f t="shared" si="736"/>
        <v>1.6526282466532427E-2</v>
      </c>
      <c r="AO1176" s="5">
        <f t="shared" si="737"/>
        <v>2.8189022434799149E-4</v>
      </c>
      <c r="AP1176" s="5">
        <f t="shared" si="738"/>
        <v>-1.6419956536111169E-3</v>
      </c>
      <c r="AQ1176" s="5">
        <f t="shared" si="739"/>
        <v>4.0378909772240679E-3</v>
      </c>
      <c r="AR1176" s="5">
        <f t="shared" si="740"/>
        <v>1.0839008938588135E-2</v>
      </c>
      <c r="AS1176" s="5">
        <f t="shared" si="741"/>
        <v>-4.1980786612183518E-4</v>
      </c>
      <c r="AT1176" s="5">
        <f t="shared" si="742"/>
        <v>2.1292204754246313E-3</v>
      </c>
      <c r="AU1176" s="5">
        <f t="shared" si="743"/>
        <v>-1.5680705335597844E-3</v>
      </c>
      <c r="AV1176">
        <f t="shared" si="744"/>
        <v>0</v>
      </c>
      <c r="AW1176">
        <f t="shared" si="745"/>
        <v>1</v>
      </c>
      <c r="AX1176">
        <f t="shared" si="746"/>
        <v>0</v>
      </c>
    </row>
    <row r="1177" spans="1:50" x14ac:dyDescent="0.25">
      <c r="A1177" s="1">
        <v>43507</v>
      </c>
      <c r="B1177">
        <v>27927.449218999998</v>
      </c>
      <c r="C1177">
        <v>28143.839843999998</v>
      </c>
      <c r="D1177">
        <v>27847.849609000001</v>
      </c>
      <c r="E1177">
        <v>28143.839843999998</v>
      </c>
      <c r="F1177">
        <v>28143.839843999998</v>
      </c>
      <c r="G1177">
        <v>1384082500</v>
      </c>
      <c r="H1177" s="2">
        <f t="shared" si="748"/>
        <v>7.0678189038044792E-3</v>
      </c>
      <c r="I1177">
        <f t="shared" si="749"/>
        <v>29241.800781000002</v>
      </c>
      <c r="J1177">
        <f t="shared" si="750"/>
        <v>27845.869140999999</v>
      </c>
      <c r="K1177">
        <f t="shared" si="751"/>
        <v>28240.779297000001</v>
      </c>
      <c r="L1177">
        <f t="shared" si="752"/>
        <v>3.9012478151025265E-2</v>
      </c>
      <c r="M1177">
        <f t="shared" si="753"/>
        <v>-1.0587421782231488E-2</v>
      </c>
      <c r="N1177">
        <f t="shared" si="754"/>
        <v>3.4444288177211124E-3</v>
      </c>
      <c r="O1177">
        <f t="shared" si="755"/>
        <v>0</v>
      </c>
      <c r="P1177">
        <f t="shared" si="747"/>
        <v>1</v>
      </c>
      <c r="Q1177">
        <f t="shared" si="756"/>
        <v>0</v>
      </c>
      <c r="R1177">
        <f t="shared" si="757"/>
        <v>1</v>
      </c>
      <c r="S1177">
        <f t="shared" si="758"/>
        <v>0</v>
      </c>
      <c r="T1177" s="4">
        <f t="shared" si="759"/>
        <v>1.0070678189038045</v>
      </c>
      <c r="U1177" s="4">
        <f t="shared" si="760"/>
        <v>1.0070678189038045</v>
      </c>
      <c r="V1177" s="4">
        <f>PRODUCT($T$3:T1177)-1</f>
        <v>1.0296878791634025</v>
      </c>
      <c r="W1177" s="3">
        <f>PRODUCT($U$3:U1177)-1</f>
        <v>0.6573648543281092</v>
      </c>
      <c r="X1177">
        <f t="shared" si="761"/>
        <v>0.26428539404313778</v>
      </c>
      <c r="Y1177" s="1">
        <f t="shared" si="721"/>
        <v>43507</v>
      </c>
      <c r="Z1177">
        <f t="shared" si="722"/>
        <v>1.5385687711817475E-3</v>
      </c>
      <c r="AA1177" s="5">
        <f t="shared" si="723"/>
        <v>2.2680614702877078E-2</v>
      </c>
      <c r="AB1177" s="5">
        <f t="shared" si="724"/>
        <v>2.2337185213106014E-3</v>
      </c>
      <c r="AC1177" s="5">
        <f t="shared" si="725"/>
        <v>5.498943485161778E-3</v>
      </c>
      <c r="AD1177" s="5">
        <f t="shared" si="726"/>
        <v>-1.3834916715831036E-2</v>
      </c>
      <c r="AE1177" s="5">
        <f t="shared" si="727"/>
        <v>2.0227861747199372E-2</v>
      </c>
      <c r="AF1177" s="5">
        <f t="shared" si="728"/>
        <v>2.6764730648776158E-3</v>
      </c>
      <c r="AG1177" s="5">
        <f t="shared" si="729"/>
        <v>-5.4445099872799663E-3</v>
      </c>
      <c r="AH1177" s="5">
        <f t="shared" si="730"/>
        <v>1.2527444774760532E-2</v>
      </c>
      <c r="AI1177" s="5">
        <f t="shared" si="731"/>
        <v>3.9027446527142295E-3</v>
      </c>
      <c r="AJ1177" s="5">
        <f t="shared" si="732"/>
        <v>-7.0262559348948095E-3</v>
      </c>
      <c r="AK1177">
        <f t="shared" si="733"/>
        <v>1.0183129996099716E-4</v>
      </c>
      <c r="AL1177" s="5">
        <f t="shared" si="734"/>
        <v>4.1758152435671381E-3</v>
      </c>
      <c r="AM1177" s="5">
        <f t="shared" si="735"/>
        <v>1.6526282466532427E-2</v>
      </c>
      <c r="AN1177" s="5">
        <f t="shared" si="736"/>
        <v>2.8189022434799149E-4</v>
      </c>
      <c r="AO1177" s="5">
        <f t="shared" si="737"/>
        <v>-1.6419956536111169E-3</v>
      </c>
      <c r="AP1177" s="5">
        <f t="shared" si="738"/>
        <v>4.0378909772240679E-3</v>
      </c>
      <c r="AQ1177" s="5">
        <f t="shared" si="739"/>
        <v>1.0839008938588135E-2</v>
      </c>
      <c r="AR1177" s="5">
        <f t="shared" si="740"/>
        <v>-4.1980786612183518E-4</v>
      </c>
      <c r="AS1177" s="5">
        <f t="shared" si="741"/>
        <v>2.1292204754246313E-3</v>
      </c>
      <c r="AT1177" s="5">
        <f t="shared" si="742"/>
        <v>-1.5680705335597844E-3</v>
      </c>
      <c r="AU1177" s="5">
        <f t="shared" si="743"/>
        <v>7.0678189038044792E-3</v>
      </c>
      <c r="AV1177">
        <f t="shared" si="744"/>
        <v>0</v>
      </c>
      <c r="AW1177">
        <f t="shared" si="745"/>
        <v>1</v>
      </c>
      <c r="AX1177">
        <f t="shared" si="746"/>
        <v>0</v>
      </c>
    </row>
    <row r="1178" spans="1:50" x14ac:dyDescent="0.25">
      <c r="A1178" s="1">
        <v>43508</v>
      </c>
      <c r="B1178">
        <v>28093.310547000001</v>
      </c>
      <c r="C1178">
        <v>28219.589843999998</v>
      </c>
      <c r="D1178">
        <v>27983.480468999998</v>
      </c>
      <c r="E1178">
        <v>28171.330077999999</v>
      </c>
      <c r="F1178">
        <v>28171.330077999999</v>
      </c>
      <c r="G1178">
        <v>1492521500</v>
      </c>
      <c r="H1178" s="2">
        <f t="shared" si="748"/>
        <v>9.7677623779768297E-4</v>
      </c>
      <c r="I1178">
        <f t="shared" si="749"/>
        <v>29241.800781000002</v>
      </c>
      <c r="J1178">
        <f t="shared" si="750"/>
        <v>27845.869140999999</v>
      </c>
      <c r="K1178">
        <f t="shared" si="751"/>
        <v>28734.089843999998</v>
      </c>
      <c r="L1178">
        <f t="shared" si="752"/>
        <v>3.7998585797550666E-2</v>
      </c>
      <c r="M1178">
        <f t="shared" si="753"/>
        <v>-1.15529134087341E-2</v>
      </c>
      <c r="N1178">
        <f t="shared" si="754"/>
        <v>1.9976329283773353E-2</v>
      </c>
      <c r="O1178">
        <f t="shared" si="755"/>
        <v>1</v>
      </c>
      <c r="P1178">
        <f t="shared" si="747"/>
        <v>0</v>
      </c>
      <c r="Q1178">
        <f t="shared" si="756"/>
        <v>0</v>
      </c>
      <c r="R1178">
        <f t="shared" si="757"/>
        <v>1</v>
      </c>
      <c r="S1178">
        <f t="shared" si="758"/>
        <v>0</v>
      </c>
      <c r="T1178" s="4">
        <f t="shared" si="759"/>
        <v>1.0009767762377977</v>
      </c>
      <c r="U1178" s="4">
        <f t="shared" si="760"/>
        <v>1.0009767762377977</v>
      </c>
      <c r="V1178" s="4">
        <f>PRODUCT($T$3:T1178)-1</f>
        <v>1.0316704300539152</v>
      </c>
      <c r="W1178" s="3">
        <f>PRODUCT($U$3:U1178)-1</f>
        <v>0.65898372893517787</v>
      </c>
      <c r="X1178">
        <f t="shared" si="761"/>
        <v>0.26552031797383369</v>
      </c>
      <c r="Y1178" s="1">
        <f t="shared" si="721"/>
        <v>43508</v>
      </c>
      <c r="Z1178">
        <f t="shared" si="722"/>
        <v>2.2680614702877078E-2</v>
      </c>
      <c r="AA1178" s="5">
        <f t="shared" si="723"/>
        <v>2.2337185213106014E-3</v>
      </c>
      <c r="AB1178" s="5">
        <f t="shared" si="724"/>
        <v>5.498943485161778E-3</v>
      </c>
      <c r="AC1178" s="5">
        <f t="shared" si="725"/>
        <v>-1.3834916715831036E-2</v>
      </c>
      <c r="AD1178" s="5">
        <f t="shared" si="726"/>
        <v>2.0227861747199372E-2</v>
      </c>
      <c r="AE1178" s="5">
        <f t="shared" si="727"/>
        <v>2.6764730648776158E-3</v>
      </c>
      <c r="AF1178" s="5">
        <f t="shared" si="728"/>
        <v>-5.4445099872799663E-3</v>
      </c>
      <c r="AG1178" s="5">
        <f t="shared" si="729"/>
        <v>1.2527444774760532E-2</v>
      </c>
      <c r="AH1178" s="5">
        <f t="shared" si="730"/>
        <v>3.9027446527142295E-3</v>
      </c>
      <c r="AI1178" s="5">
        <f t="shared" si="731"/>
        <v>-7.0262559348948095E-3</v>
      </c>
      <c r="AJ1178" s="5">
        <f t="shared" si="732"/>
        <v>1.0183129996099716E-4</v>
      </c>
      <c r="AK1178">
        <f t="shared" si="733"/>
        <v>4.1758152435671381E-3</v>
      </c>
      <c r="AL1178" s="5">
        <f t="shared" si="734"/>
        <v>1.6526282466532427E-2</v>
      </c>
      <c r="AM1178" s="5">
        <f t="shared" si="735"/>
        <v>2.8189022434799149E-4</v>
      </c>
      <c r="AN1178" s="5">
        <f t="shared" si="736"/>
        <v>-1.6419956536111169E-3</v>
      </c>
      <c r="AO1178" s="5">
        <f t="shared" si="737"/>
        <v>4.0378909772240679E-3</v>
      </c>
      <c r="AP1178" s="5">
        <f t="shared" si="738"/>
        <v>1.0839008938588135E-2</v>
      </c>
      <c r="AQ1178" s="5">
        <f t="shared" si="739"/>
        <v>-4.1980786612183518E-4</v>
      </c>
      <c r="AR1178" s="5">
        <f t="shared" si="740"/>
        <v>2.1292204754246313E-3</v>
      </c>
      <c r="AS1178" s="5">
        <f t="shared" si="741"/>
        <v>-1.5680705335597844E-3</v>
      </c>
      <c r="AT1178" s="5">
        <f t="shared" si="742"/>
        <v>7.0678189038044792E-3</v>
      </c>
      <c r="AU1178" s="5">
        <f t="shared" si="743"/>
        <v>9.7677623779768297E-4</v>
      </c>
      <c r="AV1178">
        <f t="shared" si="744"/>
        <v>1</v>
      </c>
      <c r="AW1178">
        <f t="shared" si="745"/>
        <v>0</v>
      </c>
      <c r="AX1178">
        <f t="shared" si="746"/>
        <v>0</v>
      </c>
    </row>
    <row r="1179" spans="1:50" x14ac:dyDescent="0.25">
      <c r="A1179" s="1">
        <v>43509</v>
      </c>
      <c r="B1179">
        <v>28184.869140999999</v>
      </c>
      <c r="C1179">
        <v>28533.359375</v>
      </c>
      <c r="D1179">
        <v>28160.460938</v>
      </c>
      <c r="E1179">
        <v>28497.589843999998</v>
      </c>
      <c r="F1179">
        <v>28497.589843999998</v>
      </c>
      <c r="G1179">
        <v>1930777700</v>
      </c>
      <c r="H1179" s="2">
        <f t="shared" si="748"/>
        <v>1.1581269506858893E-2</v>
      </c>
      <c r="I1179">
        <f t="shared" si="749"/>
        <v>29241.800781000002</v>
      </c>
      <c r="J1179">
        <f t="shared" si="750"/>
        <v>27845.869140999999</v>
      </c>
      <c r="K1179">
        <f t="shared" si="751"/>
        <v>28690.369140999999</v>
      </c>
      <c r="L1179">
        <f t="shared" si="752"/>
        <v>2.6114872909390741E-2</v>
      </c>
      <c r="M1179">
        <f t="shared" si="753"/>
        <v>-2.2869327075293544E-2</v>
      </c>
      <c r="N1179">
        <f t="shared" si="754"/>
        <v>6.7647579341025832E-3</v>
      </c>
      <c r="O1179">
        <f t="shared" si="755"/>
        <v>0</v>
      </c>
      <c r="P1179">
        <f t="shared" si="747"/>
        <v>1</v>
      </c>
      <c r="Q1179">
        <f t="shared" si="756"/>
        <v>0</v>
      </c>
      <c r="R1179">
        <f t="shared" si="757"/>
        <v>1</v>
      </c>
      <c r="S1179">
        <f t="shared" si="758"/>
        <v>0</v>
      </c>
      <c r="T1179" s="4">
        <f t="shared" si="759"/>
        <v>1.0115812695068589</v>
      </c>
      <c r="U1179" s="4">
        <f t="shared" si="760"/>
        <v>1.0115812695068589</v>
      </c>
      <c r="V1179" s="4">
        <f>PRODUCT($T$3:T1179)-1</f>
        <v>1.0551997528534853</v>
      </c>
      <c r="W1179" s="3">
        <f>PRODUCT($U$3:U1179)-1</f>
        <v>0.67819686660746981</v>
      </c>
      <c r="X1179">
        <f t="shared" si="761"/>
        <v>0.28017664984269453</v>
      </c>
      <c r="Y1179" s="1">
        <f t="shared" si="721"/>
        <v>43509</v>
      </c>
      <c r="Z1179">
        <f t="shared" si="722"/>
        <v>2.2337185213106014E-3</v>
      </c>
      <c r="AA1179" s="5">
        <f t="shared" si="723"/>
        <v>5.498943485161778E-3</v>
      </c>
      <c r="AB1179" s="5">
        <f t="shared" si="724"/>
        <v>-1.3834916715831036E-2</v>
      </c>
      <c r="AC1179" s="5">
        <f t="shared" si="725"/>
        <v>2.0227861747199372E-2</v>
      </c>
      <c r="AD1179" s="5">
        <f t="shared" si="726"/>
        <v>2.6764730648776158E-3</v>
      </c>
      <c r="AE1179" s="5">
        <f t="shared" si="727"/>
        <v>-5.4445099872799663E-3</v>
      </c>
      <c r="AF1179" s="5">
        <f t="shared" si="728"/>
        <v>1.2527444774760532E-2</v>
      </c>
      <c r="AG1179" s="5">
        <f t="shared" si="729"/>
        <v>3.9027446527142295E-3</v>
      </c>
      <c r="AH1179" s="5">
        <f t="shared" si="730"/>
        <v>-7.0262559348948095E-3</v>
      </c>
      <c r="AI1179" s="5">
        <f t="shared" si="731"/>
        <v>1.0183129996099716E-4</v>
      </c>
      <c r="AJ1179" s="5">
        <f t="shared" si="732"/>
        <v>4.1758152435671381E-3</v>
      </c>
      <c r="AK1179">
        <f t="shared" si="733"/>
        <v>1.6526282466532427E-2</v>
      </c>
      <c r="AL1179" s="5">
        <f t="shared" si="734"/>
        <v>2.8189022434799149E-4</v>
      </c>
      <c r="AM1179" s="5">
        <f t="shared" si="735"/>
        <v>-1.6419956536111169E-3</v>
      </c>
      <c r="AN1179" s="5">
        <f t="shared" si="736"/>
        <v>4.0378909772240679E-3</v>
      </c>
      <c r="AO1179" s="5">
        <f t="shared" si="737"/>
        <v>1.0839008938588135E-2</v>
      </c>
      <c r="AP1179" s="5">
        <f t="shared" si="738"/>
        <v>-4.1980786612183518E-4</v>
      </c>
      <c r="AQ1179" s="5">
        <f t="shared" si="739"/>
        <v>2.1292204754246313E-3</v>
      </c>
      <c r="AR1179" s="5">
        <f t="shared" si="740"/>
        <v>-1.5680705335597844E-3</v>
      </c>
      <c r="AS1179" s="5">
        <f t="shared" si="741"/>
        <v>7.0678189038044792E-3</v>
      </c>
      <c r="AT1179" s="5">
        <f t="shared" si="742"/>
        <v>9.7677623779768297E-4</v>
      </c>
      <c r="AU1179" s="5">
        <f t="shared" si="743"/>
        <v>1.1581269506858893E-2</v>
      </c>
      <c r="AV1179">
        <f t="shared" si="744"/>
        <v>0</v>
      </c>
      <c r="AW1179">
        <f t="shared" si="745"/>
        <v>1</v>
      </c>
      <c r="AX1179">
        <f t="shared" si="746"/>
        <v>0</v>
      </c>
    </row>
    <row r="1180" spans="1:50" x14ac:dyDescent="0.25">
      <c r="A1180" s="1">
        <v>43510</v>
      </c>
      <c r="B1180">
        <v>28396.400390999999</v>
      </c>
      <c r="C1180">
        <v>28476.650390999999</v>
      </c>
      <c r="D1180">
        <v>28275.179688</v>
      </c>
      <c r="E1180">
        <v>28432.050781000002</v>
      </c>
      <c r="F1180">
        <v>28432.050781000002</v>
      </c>
      <c r="G1180">
        <v>1433724900</v>
      </c>
      <c r="H1180" s="2">
        <f t="shared" si="748"/>
        <v>-2.2998107334257778E-3</v>
      </c>
      <c r="I1180">
        <f t="shared" si="749"/>
        <v>29241.800781000002</v>
      </c>
      <c r="J1180">
        <f t="shared" si="750"/>
        <v>27845.869140999999</v>
      </c>
      <c r="K1180">
        <f t="shared" si="751"/>
        <v>28696.310547000001</v>
      </c>
      <c r="L1180">
        <f t="shared" si="752"/>
        <v>2.8480182672616872E-2</v>
      </c>
      <c r="M1180">
        <f t="shared" si="753"/>
        <v>-2.061693138195031E-2</v>
      </c>
      <c r="N1180">
        <f t="shared" si="754"/>
        <v>9.2944321194232682E-3</v>
      </c>
      <c r="O1180">
        <f t="shared" si="755"/>
        <v>0</v>
      </c>
      <c r="P1180">
        <f t="shared" si="747"/>
        <v>1</v>
      </c>
      <c r="Q1180">
        <f t="shared" si="756"/>
        <v>0</v>
      </c>
      <c r="R1180">
        <f t="shared" si="757"/>
        <v>1</v>
      </c>
      <c r="S1180">
        <f t="shared" si="758"/>
        <v>0</v>
      </c>
      <c r="T1180" s="4">
        <f t="shared" si="759"/>
        <v>0.99770018926657422</v>
      </c>
      <c r="U1180" s="4">
        <f t="shared" si="760"/>
        <v>0.99770018926657422</v>
      </c>
      <c r="V1180" s="4">
        <f>PRODUCT($T$3:T1180)-1</f>
        <v>1.0504731824025391</v>
      </c>
      <c r="W1180" s="3">
        <f>PRODUCT($U$3:U1180)-1</f>
        <v>0.67433733144084451</v>
      </c>
      <c r="X1180">
        <f t="shared" si="761"/>
        <v>0.27723248584270532</v>
      </c>
      <c r="Y1180" s="1">
        <f t="shared" si="721"/>
        <v>43510</v>
      </c>
      <c r="Z1180">
        <f t="shared" si="722"/>
        <v>5.498943485161778E-3</v>
      </c>
      <c r="AA1180" s="5">
        <f t="shared" si="723"/>
        <v>-1.3834916715831036E-2</v>
      </c>
      <c r="AB1180" s="5">
        <f t="shared" si="724"/>
        <v>2.0227861747199372E-2</v>
      </c>
      <c r="AC1180" s="5">
        <f t="shared" si="725"/>
        <v>2.6764730648776158E-3</v>
      </c>
      <c r="AD1180" s="5">
        <f t="shared" si="726"/>
        <v>-5.4445099872799663E-3</v>
      </c>
      <c r="AE1180" s="5">
        <f t="shared" si="727"/>
        <v>1.2527444774760532E-2</v>
      </c>
      <c r="AF1180" s="5">
        <f t="shared" si="728"/>
        <v>3.9027446527142295E-3</v>
      </c>
      <c r="AG1180" s="5">
        <f t="shared" si="729"/>
        <v>-7.0262559348948095E-3</v>
      </c>
      <c r="AH1180" s="5">
        <f t="shared" si="730"/>
        <v>1.0183129996099716E-4</v>
      </c>
      <c r="AI1180" s="5">
        <f t="shared" si="731"/>
        <v>4.1758152435671381E-3</v>
      </c>
      <c r="AJ1180" s="5">
        <f t="shared" si="732"/>
        <v>1.6526282466532427E-2</v>
      </c>
      <c r="AK1180">
        <f t="shared" si="733"/>
        <v>2.8189022434799149E-4</v>
      </c>
      <c r="AL1180" s="5">
        <f t="shared" si="734"/>
        <v>-1.6419956536111169E-3</v>
      </c>
      <c r="AM1180" s="5">
        <f t="shared" si="735"/>
        <v>4.0378909772240679E-3</v>
      </c>
      <c r="AN1180" s="5">
        <f t="shared" si="736"/>
        <v>1.0839008938588135E-2</v>
      </c>
      <c r="AO1180" s="5">
        <f t="shared" si="737"/>
        <v>-4.1980786612183518E-4</v>
      </c>
      <c r="AP1180" s="5">
        <f t="shared" si="738"/>
        <v>2.1292204754246313E-3</v>
      </c>
      <c r="AQ1180" s="5">
        <f t="shared" si="739"/>
        <v>-1.5680705335597844E-3</v>
      </c>
      <c r="AR1180" s="5">
        <f t="shared" si="740"/>
        <v>7.0678189038044792E-3</v>
      </c>
      <c r="AS1180" s="5">
        <f t="shared" si="741"/>
        <v>9.7677623779768297E-4</v>
      </c>
      <c r="AT1180" s="5">
        <f t="shared" si="742"/>
        <v>1.1581269506858893E-2</v>
      </c>
      <c r="AU1180" s="5">
        <f t="shared" si="743"/>
        <v>-2.2998107334257778E-3</v>
      </c>
      <c r="AV1180">
        <f t="shared" si="744"/>
        <v>0</v>
      </c>
      <c r="AW1180">
        <f t="shared" si="745"/>
        <v>1</v>
      </c>
      <c r="AX1180">
        <f t="shared" si="746"/>
        <v>0</v>
      </c>
    </row>
    <row r="1181" spans="1:50" x14ac:dyDescent="0.25">
      <c r="A1181" s="1">
        <v>43511</v>
      </c>
      <c r="B1181">
        <v>28241.439452999999</v>
      </c>
      <c r="C1181">
        <v>28256.689452999999</v>
      </c>
      <c r="D1181">
        <v>27845.869140999999</v>
      </c>
      <c r="E1181">
        <v>27900.839843999998</v>
      </c>
      <c r="F1181">
        <v>27900.839843999998</v>
      </c>
      <c r="G1181">
        <v>1781495400</v>
      </c>
      <c r="H1181" s="2">
        <f t="shared" si="748"/>
        <v>-1.8683525191049211E-2</v>
      </c>
      <c r="I1181">
        <f t="shared" si="749"/>
        <v>29241.800781000002</v>
      </c>
      <c r="J1181">
        <f t="shared" si="750"/>
        <v>28186.75</v>
      </c>
      <c r="K1181">
        <f t="shared" si="751"/>
        <v>28828.259765999999</v>
      </c>
      <c r="L1181">
        <f t="shared" si="752"/>
        <v>4.8061669272237761E-2</v>
      </c>
      <c r="M1181">
        <f t="shared" si="753"/>
        <v>1.0247367376702288E-2</v>
      </c>
      <c r="N1181">
        <f t="shared" si="754"/>
        <v>3.3239856835328929E-2</v>
      </c>
      <c r="O1181">
        <f t="shared" si="755"/>
        <v>1</v>
      </c>
      <c r="P1181">
        <f t="shared" si="747"/>
        <v>0</v>
      </c>
      <c r="Q1181">
        <f t="shared" si="756"/>
        <v>0</v>
      </c>
      <c r="R1181">
        <f t="shared" si="757"/>
        <v>1</v>
      </c>
      <c r="S1181">
        <f t="shared" si="758"/>
        <v>0</v>
      </c>
      <c r="T1181" s="4">
        <f t="shared" si="759"/>
        <v>0.98131647480895079</v>
      </c>
      <c r="U1181" s="4">
        <f t="shared" si="760"/>
        <v>0.98131647480895079</v>
      </c>
      <c r="V1181" s="4">
        <f>PRODUCT($T$3:T1181)-1</f>
        <v>1.0121631150455506</v>
      </c>
      <c r="W1181" s="3">
        <f>PRODUCT($U$3:U1181)-1</f>
        <v>0.64305480773055534</v>
      </c>
      <c r="X1181">
        <f t="shared" si="761"/>
        <v>0.25336928051863672</v>
      </c>
      <c r="Y1181" s="1">
        <f t="shared" si="721"/>
        <v>43511</v>
      </c>
      <c r="Z1181">
        <f t="shared" si="722"/>
        <v>-1.3834916715831036E-2</v>
      </c>
      <c r="AA1181" s="5">
        <f t="shared" si="723"/>
        <v>2.0227861747199372E-2</v>
      </c>
      <c r="AB1181" s="5">
        <f t="shared" si="724"/>
        <v>2.6764730648776158E-3</v>
      </c>
      <c r="AC1181" s="5">
        <f t="shared" si="725"/>
        <v>-5.4445099872799663E-3</v>
      </c>
      <c r="AD1181" s="5">
        <f t="shared" si="726"/>
        <v>1.2527444774760532E-2</v>
      </c>
      <c r="AE1181" s="5">
        <f t="shared" si="727"/>
        <v>3.9027446527142295E-3</v>
      </c>
      <c r="AF1181" s="5">
        <f t="shared" si="728"/>
        <v>-7.0262559348948095E-3</v>
      </c>
      <c r="AG1181" s="5">
        <f t="shared" si="729"/>
        <v>1.0183129996099716E-4</v>
      </c>
      <c r="AH1181" s="5">
        <f t="shared" si="730"/>
        <v>4.1758152435671381E-3</v>
      </c>
      <c r="AI1181" s="5">
        <f t="shared" si="731"/>
        <v>1.6526282466532427E-2</v>
      </c>
      <c r="AJ1181" s="5">
        <f t="shared" si="732"/>
        <v>2.8189022434799149E-4</v>
      </c>
      <c r="AK1181">
        <f t="shared" si="733"/>
        <v>-1.6419956536111169E-3</v>
      </c>
      <c r="AL1181" s="5">
        <f t="shared" si="734"/>
        <v>4.0378909772240679E-3</v>
      </c>
      <c r="AM1181" s="5">
        <f t="shared" si="735"/>
        <v>1.0839008938588135E-2</v>
      </c>
      <c r="AN1181" s="5">
        <f t="shared" si="736"/>
        <v>-4.1980786612183518E-4</v>
      </c>
      <c r="AO1181" s="5">
        <f t="shared" si="737"/>
        <v>2.1292204754246313E-3</v>
      </c>
      <c r="AP1181" s="5">
        <f t="shared" si="738"/>
        <v>-1.5680705335597844E-3</v>
      </c>
      <c r="AQ1181" s="5">
        <f t="shared" si="739"/>
        <v>7.0678189038044792E-3</v>
      </c>
      <c r="AR1181" s="5">
        <f t="shared" si="740"/>
        <v>9.7677623779768297E-4</v>
      </c>
      <c r="AS1181" s="5">
        <f t="shared" si="741"/>
        <v>1.1581269506858893E-2</v>
      </c>
      <c r="AT1181" s="5">
        <f t="shared" si="742"/>
        <v>-2.2998107334257778E-3</v>
      </c>
      <c r="AU1181" s="5">
        <f t="shared" si="743"/>
        <v>-1.8683525191049211E-2</v>
      </c>
      <c r="AV1181">
        <f t="shared" si="744"/>
        <v>1</v>
      </c>
      <c r="AW1181">
        <f t="shared" si="745"/>
        <v>0</v>
      </c>
      <c r="AX1181">
        <f t="shared" si="746"/>
        <v>0</v>
      </c>
    </row>
    <row r="1182" spans="1:50" x14ac:dyDescent="0.25">
      <c r="A1182" s="1">
        <v>43514</v>
      </c>
      <c r="B1182">
        <v>28186.75</v>
      </c>
      <c r="C1182">
        <v>28412.080077999999</v>
      </c>
      <c r="D1182">
        <v>28186.75</v>
      </c>
      <c r="E1182">
        <v>28347.009765999999</v>
      </c>
      <c r="F1182">
        <v>28347.009765999999</v>
      </c>
      <c r="G1182">
        <v>1549943500</v>
      </c>
      <c r="H1182" s="2">
        <f t="shared" si="748"/>
        <v>1.5991272108461185E-2</v>
      </c>
      <c r="I1182">
        <f t="shared" si="749"/>
        <v>29409.009765999999</v>
      </c>
      <c r="J1182">
        <f t="shared" si="750"/>
        <v>28201.089843999998</v>
      </c>
      <c r="K1182">
        <f t="shared" si="751"/>
        <v>29034.130859000001</v>
      </c>
      <c r="L1182">
        <f t="shared" si="752"/>
        <v>3.7464269027549513E-2</v>
      </c>
      <c r="M1182">
        <f t="shared" si="753"/>
        <v>-5.1476301452797468E-3</v>
      </c>
      <c r="N1182">
        <f t="shared" si="754"/>
        <v>2.4239632281220391E-2</v>
      </c>
      <c r="O1182">
        <f t="shared" si="755"/>
        <v>1</v>
      </c>
      <c r="P1182">
        <f t="shared" si="747"/>
        <v>0</v>
      </c>
      <c r="Q1182">
        <f t="shared" si="756"/>
        <v>0</v>
      </c>
      <c r="R1182">
        <f t="shared" si="757"/>
        <v>1</v>
      </c>
      <c r="S1182">
        <f t="shared" si="758"/>
        <v>0</v>
      </c>
      <c r="T1182" s="4">
        <f t="shared" si="759"/>
        <v>1.0159912721084612</v>
      </c>
      <c r="U1182" s="4">
        <f t="shared" si="760"/>
        <v>1.0159912721084612</v>
      </c>
      <c r="V1182" s="4">
        <f>PRODUCT($T$3:T1182)-1</f>
        <v>1.0443401629448528</v>
      </c>
      <c r="W1182" s="3">
        <f>PRODUCT($U$3:U1182)-1</f>
        <v>0.66932934425009005</v>
      </c>
      <c r="X1182">
        <f t="shared" si="761"/>
        <v>0.27341224973579648</v>
      </c>
      <c r="Y1182" s="1">
        <f t="shared" si="721"/>
        <v>43514</v>
      </c>
      <c r="Z1182">
        <f t="shared" si="722"/>
        <v>2.0227861747199372E-2</v>
      </c>
      <c r="AA1182" s="5">
        <f t="shared" si="723"/>
        <v>2.6764730648776158E-3</v>
      </c>
      <c r="AB1182" s="5">
        <f t="shared" si="724"/>
        <v>-5.4445099872799663E-3</v>
      </c>
      <c r="AC1182" s="5">
        <f t="shared" si="725"/>
        <v>1.2527444774760532E-2</v>
      </c>
      <c r="AD1182" s="5">
        <f t="shared" si="726"/>
        <v>3.9027446527142295E-3</v>
      </c>
      <c r="AE1182" s="5">
        <f t="shared" si="727"/>
        <v>-7.0262559348948095E-3</v>
      </c>
      <c r="AF1182" s="5">
        <f t="shared" si="728"/>
        <v>1.0183129996099716E-4</v>
      </c>
      <c r="AG1182" s="5">
        <f t="shared" si="729"/>
        <v>4.1758152435671381E-3</v>
      </c>
      <c r="AH1182" s="5">
        <f t="shared" si="730"/>
        <v>1.6526282466532427E-2</v>
      </c>
      <c r="AI1182" s="5">
        <f t="shared" si="731"/>
        <v>2.8189022434799149E-4</v>
      </c>
      <c r="AJ1182" s="5">
        <f t="shared" si="732"/>
        <v>-1.6419956536111169E-3</v>
      </c>
      <c r="AK1182">
        <f t="shared" si="733"/>
        <v>4.0378909772240679E-3</v>
      </c>
      <c r="AL1182" s="5">
        <f t="shared" si="734"/>
        <v>1.0839008938588135E-2</v>
      </c>
      <c r="AM1182" s="5">
        <f t="shared" si="735"/>
        <v>-4.1980786612183518E-4</v>
      </c>
      <c r="AN1182" s="5">
        <f t="shared" si="736"/>
        <v>2.1292204754246313E-3</v>
      </c>
      <c r="AO1182" s="5">
        <f t="shared" si="737"/>
        <v>-1.5680705335597844E-3</v>
      </c>
      <c r="AP1182" s="5">
        <f t="shared" si="738"/>
        <v>7.0678189038044792E-3</v>
      </c>
      <c r="AQ1182" s="5">
        <f t="shared" si="739"/>
        <v>9.7677623779768297E-4</v>
      </c>
      <c r="AR1182" s="5">
        <f t="shared" si="740"/>
        <v>1.1581269506858893E-2</v>
      </c>
      <c r="AS1182" s="5">
        <f t="shared" si="741"/>
        <v>-2.2998107334257778E-3</v>
      </c>
      <c r="AT1182" s="5">
        <f t="shared" si="742"/>
        <v>-1.8683525191049211E-2</v>
      </c>
      <c r="AU1182" s="5">
        <f t="shared" si="743"/>
        <v>1.5991272108461185E-2</v>
      </c>
      <c r="AV1182">
        <f t="shared" si="744"/>
        <v>1</v>
      </c>
      <c r="AW1182">
        <f t="shared" si="745"/>
        <v>0</v>
      </c>
      <c r="AX1182">
        <f t="shared" si="746"/>
        <v>0</v>
      </c>
    </row>
    <row r="1183" spans="1:50" x14ac:dyDescent="0.25">
      <c r="A1183" s="1">
        <v>43515</v>
      </c>
      <c r="B1183">
        <v>28440.490234000001</v>
      </c>
      <c r="C1183">
        <v>28488.970702999999</v>
      </c>
      <c r="D1183">
        <v>28208.869140999999</v>
      </c>
      <c r="E1183">
        <v>28228.130859000001</v>
      </c>
      <c r="F1183">
        <v>28228.130859000001</v>
      </c>
      <c r="G1183">
        <v>1653127000</v>
      </c>
      <c r="H1183" s="2">
        <f t="shared" si="748"/>
        <v>-4.1937018394999637E-3</v>
      </c>
      <c r="I1183">
        <f t="shared" si="749"/>
        <v>29486.150390999999</v>
      </c>
      <c r="J1183">
        <f t="shared" si="750"/>
        <v>28201.089843999998</v>
      </c>
      <c r="K1183">
        <f t="shared" si="751"/>
        <v>29319.509765999999</v>
      </c>
      <c r="L1183">
        <f t="shared" si="752"/>
        <v>4.4566164805024844E-2</v>
      </c>
      <c r="M1183">
        <f t="shared" si="753"/>
        <v>-9.5794564418993922E-4</v>
      </c>
      <c r="N1183">
        <f t="shared" si="754"/>
        <v>3.8662811662998786E-2</v>
      </c>
      <c r="O1183">
        <f t="shared" si="755"/>
        <v>1</v>
      </c>
      <c r="P1183">
        <f t="shared" si="747"/>
        <v>0</v>
      </c>
      <c r="Q1183">
        <f t="shared" si="756"/>
        <v>0</v>
      </c>
      <c r="R1183">
        <f t="shared" si="757"/>
        <v>1</v>
      </c>
      <c r="S1183">
        <f t="shared" si="758"/>
        <v>0</v>
      </c>
      <c r="T1183" s="4">
        <f t="shared" si="759"/>
        <v>0.99580629816050004</v>
      </c>
      <c r="U1183" s="4">
        <f t="shared" si="760"/>
        <v>0.99580629816050004</v>
      </c>
      <c r="V1183" s="4">
        <f>PRODUCT($T$3:T1183)-1</f>
        <v>1.0357668098429471</v>
      </c>
      <c r="W1183" s="3">
        <f>PRODUCT($U$3:U1183)-1</f>
        <v>0.6623286747083772</v>
      </c>
      <c r="X1183">
        <f t="shared" si="761"/>
        <v>0.26807193844163768</v>
      </c>
      <c r="Y1183" s="1">
        <f t="shared" si="721"/>
        <v>43515</v>
      </c>
      <c r="Z1183">
        <f t="shared" si="722"/>
        <v>2.6764730648776158E-3</v>
      </c>
      <c r="AA1183" s="5">
        <f t="shared" si="723"/>
        <v>-5.4445099872799663E-3</v>
      </c>
      <c r="AB1183" s="5">
        <f t="shared" si="724"/>
        <v>1.2527444774760532E-2</v>
      </c>
      <c r="AC1183" s="5">
        <f t="shared" si="725"/>
        <v>3.9027446527142295E-3</v>
      </c>
      <c r="AD1183" s="5">
        <f t="shared" si="726"/>
        <v>-7.0262559348948095E-3</v>
      </c>
      <c r="AE1183" s="5">
        <f t="shared" si="727"/>
        <v>1.0183129996099716E-4</v>
      </c>
      <c r="AF1183" s="5">
        <f t="shared" si="728"/>
        <v>4.1758152435671381E-3</v>
      </c>
      <c r="AG1183" s="5">
        <f t="shared" si="729"/>
        <v>1.6526282466532427E-2</v>
      </c>
      <c r="AH1183" s="5">
        <f t="shared" si="730"/>
        <v>2.8189022434799149E-4</v>
      </c>
      <c r="AI1183" s="5">
        <f t="shared" si="731"/>
        <v>-1.6419956536111169E-3</v>
      </c>
      <c r="AJ1183" s="5">
        <f t="shared" si="732"/>
        <v>4.0378909772240679E-3</v>
      </c>
      <c r="AK1183">
        <f t="shared" si="733"/>
        <v>1.0839008938588135E-2</v>
      </c>
      <c r="AL1183" s="5">
        <f t="shared" si="734"/>
        <v>-4.1980786612183518E-4</v>
      </c>
      <c r="AM1183" s="5">
        <f t="shared" si="735"/>
        <v>2.1292204754246313E-3</v>
      </c>
      <c r="AN1183" s="5">
        <f t="shared" si="736"/>
        <v>-1.5680705335597844E-3</v>
      </c>
      <c r="AO1183" s="5">
        <f t="shared" si="737"/>
        <v>7.0678189038044792E-3</v>
      </c>
      <c r="AP1183" s="5">
        <f t="shared" si="738"/>
        <v>9.7677623779768297E-4</v>
      </c>
      <c r="AQ1183" s="5">
        <f t="shared" si="739"/>
        <v>1.1581269506858893E-2</v>
      </c>
      <c r="AR1183" s="5">
        <f t="shared" si="740"/>
        <v>-2.2998107334257778E-3</v>
      </c>
      <c r="AS1183" s="5">
        <f t="shared" si="741"/>
        <v>-1.8683525191049211E-2</v>
      </c>
      <c r="AT1183" s="5">
        <f t="shared" si="742"/>
        <v>1.5991272108461185E-2</v>
      </c>
      <c r="AU1183" s="5">
        <f t="shared" si="743"/>
        <v>-4.1937018394999637E-3</v>
      </c>
      <c r="AV1183">
        <f t="shared" si="744"/>
        <v>1</v>
      </c>
      <c r="AW1183">
        <f t="shared" si="745"/>
        <v>0</v>
      </c>
      <c r="AX1183">
        <f t="shared" si="746"/>
        <v>0</v>
      </c>
    </row>
    <row r="1184" spans="1:50" x14ac:dyDescent="0.25">
      <c r="A1184" s="1">
        <v>43516</v>
      </c>
      <c r="B1184">
        <v>28404.679688</v>
      </c>
      <c r="C1184">
        <v>28599.769531000002</v>
      </c>
      <c r="D1184">
        <v>28357.300781000002</v>
      </c>
      <c r="E1184">
        <v>28514.050781000002</v>
      </c>
      <c r="F1184">
        <v>28514.050781000002</v>
      </c>
      <c r="G1184">
        <v>1928707100</v>
      </c>
      <c r="H1184" s="2">
        <f t="shared" si="748"/>
        <v>1.0128900260104823E-2</v>
      </c>
      <c r="I1184">
        <f t="shared" si="749"/>
        <v>29486.150390999999</v>
      </c>
      <c r="J1184">
        <f t="shared" si="750"/>
        <v>28201.089843999998</v>
      </c>
      <c r="K1184">
        <f t="shared" si="751"/>
        <v>29251.25</v>
      </c>
      <c r="L1184">
        <f t="shared" si="752"/>
        <v>3.409195057784431E-2</v>
      </c>
      <c r="M1184">
        <f t="shared" si="753"/>
        <v>-1.0975674393080004E-2</v>
      </c>
      <c r="N1184">
        <f t="shared" si="754"/>
        <v>2.5853893038979336E-2</v>
      </c>
      <c r="O1184">
        <f t="shared" si="755"/>
        <v>1</v>
      </c>
      <c r="P1184">
        <f t="shared" si="747"/>
        <v>0</v>
      </c>
      <c r="Q1184">
        <f t="shared" si="756"/>
        <v>0</v>
      </c>
      <c r="R1184">
        <f t="shared" si="757"/>
        <v>1</v>
      </c>
      <c r="S1184">
        <f t="shared" si="758"/>
        <v>0</v>
      </c>
      <c r="T1184" s="4">
        <f t="shared" si="759"/>
        <v>1.0101289002601048</v>
      </c>
      <c r="U1184" s="4">
        <f t="shared" si="760"/>
        <v>1.0101289002601048</v>
      </c>
      <c r="V1184" s="4">
        <f>PRODUCT($T$3:T1184)-1</f>
        <v>1.0563868888126779</v>
      </c>
      <c r="W1184" s="3">
        <f>PRODUCT($U$3:U1184)-1</f>
        <v>0.6791662360540105</v>
      </c>
      <c r="X1184">
        <f t="shared" si="761"/>
        <v>0.28091611262875094</v>
      </c>
      <c r="Y1184" s="1">
        <f t="shared" si="721"/>
        <v>43516</v>
      </c>
      <c r="Z1184">
        <f t="shared" si="722"/>
        <v>-5.4445099872799663E-3</v>
      </c>
      <c r="AA1184" s="5">
        <f t="shared" si="723"/>
        <v>1.2527444774760532E-2</v>
      </c>
      <c r="AB1184" s="5">
        <f t="shared" si="724"/>
        <v>3.9027446527142295E-3</v>
      </c>
      <c r="AC1184" s="5">
        <f t="shared" si="725"/>
        <v>-7.0262559348948095E-3</v>
      </c>
      <c r="AD1184" s="5">
        <f t="shared" si="726"/>
        <v>1.0183129996099716E-4</v>
      </c>
      <c r="AE1184" s="5">
        <f t="shared" si="727"/>
        <v>4.1758152435671381E-3</v>
      </c>
      <c r="AF1184" s="5">
        <f t="shared" si="728"/>
        <v>1.6526282466532427E-2</v>
      </c>
      <c r="AG1184" s="5">
        <f t="shared" si="729"/>
        <v>2.8189022434799149E-4</v>
      </c>
      <c r="AH1184" s="5">
        <f t="shared" si="730"/>
        <v>-1.6419956536111169E-3</v>
      </c>
      <c r="AI1184" s="5">
        <f t="shared" si="731"/>
        <v>4.0378909772240679E-3</v>
      </c>
      <c r="AJ1184" s="5">
        <f t="shared" si="732"/>
        <v>1.0839008938588135E-2</v>
      </c>
      <c r="AK1184">
        <f t="shared" si="733"/>
        <v>-4.1980786612183518E-4</v>
      </c>
      <c r="AL1184" s="5">
        <f t="shared" si="734"/>
        <v>2.1292204754246313E-3</v>
      </c>
      <c r="AM1184" s="5">
        <f t="shared" si="735"/>
        <v>-1.5680705335597844E-3</v>
      </c>
      <c r="AN1184" s="5">
        <f t="shared" si="736"/>
        <v>7.0678189038044792E-3</v>
      </c>
      <c r="AO1184" s="5">
        <f t="shared" si="737"/>
        <v>9.7677623779768297E-4</v>
      </c>
      <c r="AP1184" s="5">
        <f t="shared" si="738"/>
        <v>1.1581269506858893E-2</v>
      </c>
      <c r="AQ1184" s="5">
        <f t="shared" si="739"/>
        <v>-2.2998107334257778E-3</v>
      </c>
      <c r="AR1184" s="5">
        <f t="shared" si="740"/>
        <v>-1.8683525191049211E-2</v>
      </c>
      <c r="AS1184" s="5">
        <f t="shared" si="741"/>
        <v>1.5991272108461185E-2</v>
      </c>
      <c r="AT1184" s="5">
        <f t="shared" si="742"/>
        <v>-4.1937018394999637E-3</v>
      </c>
      <c r="AU1184" s="5">
        <f t="shared" si="743"/>
        <v>1.0128900260104823E-2</v>
      </c>
      <c r="AV1184">
        <f t="shared" si="744"/>
        <v>1</v>
      </c>
      <c r="AW1184">
        <f t="shared" si="745"/>
        <v>0</v>
      </c>
      <c r="AX1184">
        <f t="shared" si="746"/>
        <v>0</v>
      </c>
    </row>
    <row r="1185" spans="1:50" x14ac:dyDescent="0.25">
      <c r="A1185" s="1">
        <v>43517</v>
      </c>
      <c r="B1185">
        <v>28450</v>
      </c>
      <c r="C1185">
        <v>28759.349609000001</v>
      </c>
      <c r="D1185">
        <v>28364.849609000001</v>
      </c>
      <c r="E1185">
        <v>28629.919922000001</v>
      </c>
      <c r="F1185">
        <v>28629.919922000001</v>
      </c>
      <c r="G1185">
        <v>1814520300</v>
      </c>
      <c r="H1185" s="2">
        <f t="shared" si="748"/>
        <v>4.0635805094801913E-3</v>
      </c>
      <c r="I1185">
        <f t="shared" si="749"/>
        <v>29486.150390999999</v>
      </c>
      <c r="J1185">
        <f t="shared" si="750"/>
        <v>28201.089843999998</v>
      </c>
      <c r="K1185">
        <f t="shared" si="751"/>
        <v>29051.849609000001</v>
      </c>
      <c r="L1185">
        <f t="shared" si="752"/>
        <v>2.9906841211317703E-2</v>
      </c>
      <c r="M1185">
        <f t="shared" si="753"/>
        <v>-1.4978389012903826E-2</v>
      </c>
      <c r="N1185">
        <f t="shared" si="754"/>
        <v>1.4737368743940493E-2</v>
      </c>
      <c r="O1185">
        <f t="shared" si="755"/>
        <v>1</v>
      </c>
      <c r="P1185">
        <f t="shared" si="747"/>
        <v>0</v>
      </c>
      <c r="Q1185">
        <f t="shared" si="756"/>
        <v>0</v>
      </c>
      <c r="R1185">
        <f t="shared" si="757"/>
        <v>1</v>
      </c>
      <c r="S1185">
        <f t="shared" si="758"/>
        <v>0</v>
      </c>
      <c r="T1185" s="4">
        <f t="shared" si="759"/>
        <v>1.0040635805094802</v>
      </c>
      <c r="U1185" s="4">
        <f t="shared" si="760"/>
        <v>1.0040635805094802</v>
      </c>
      <c r="V1185" s="4">
        <f>PRODUCT($T$3:T1185)-1</f>
        <v>1.0647431824940079</v>
      </c>
      <c r="W1185" s="3">
        <f>PRODUCT($U$3:U1185)-1</f>
        <v>0.68598966324301669</v>
      </c>
      <c r="X1185">
        <f t="shared" si="761"/>
        <v>0.28612121837830817</v>
      </c>
      <c r="Y1185" s="1">
        <f t="shared" si="721"/>
        <v>43517</v>
      </c>
      <c r="Z1185">
        <f t="shared" si="722"/>
        <v>1.2527444774760532E-2</v>
      </c>
      <c r="AA1185" s="5">
        <f t="shared" si="723"/>
        <v>3.9027446527142295E-3</v>
      </c>
      <c r="AB1185" s="5">
        <f t="shared" si="724"/>
        <v>-7.0262559348948095E-3</v>
      </c>
      <c r="AC1185" s="5">
        <f t="shared" si="725"/>
        <v>1.0183129996099716E-4</v>
      </c>
      <c r="AD1185" s="5">
        <f t="shared" si="726"/>
        <v>4.1758152435671381E-3</v>
      </c>
      <c r="AE1185" s="5">
        <f t="shared" si="727"/>
        <v>1.6526282466532427E-2</v>
      </c>
      <c r="AF1185" s="5">
        <f t="shared" si="728"/>
        <v>2.8189022434799149E-4</v>
      </c>
      <c r="AG1185" s="5">
        <f t="shared" si="729"/>
        <v>-1.6419956536111169E-3</v>
      </c>
      <c r="AH1185" s="5">
        <f t="shared" si="730"/>
        <v>4.0378909772240679E-3</v>
      </c>
      <c r="AI1185" s="5">
        <f t="shared" si="731"/>
        <v>1.0839008938588135E-2</v>
      </c>
      <c r="AJ1185" s="5">
        <f t="shared" si="732"/>
        <v>-4.1980786612183518E-4</v>
      </c>
      <c r="AK1185">
        <f t="shared" si="733"/>
        <v>2.1292204754246313E-3</v>
      </c>
      <c r="AL1185" s="5">
        <f t="shared" si="734"/>
        <v>-1.5680705335597844E-3</v>
      </c>
      <c r="AM1185" s="5">
        <f t="shared" si="735"/>
        <v>7.0678189038044792E-3</v>
      </c>
      <c r="AN1185" s="5">
        <f t="shared" si="736"/>
        <v>9.7677623779768297E-4</v>
      </c>
      <c r="AO1185" s="5">
        <f t="shared" si="737"/>
        <v>1.1581269506858893E-2</v>
      </c>
      <c r="AP1185" s="5">
        <f t="shared" si="738"/>
        <v>-2.2998107334257778E-3</v>
      </c>
      <c r="AQ1185" s="5">
        <f t="shared" si="739"/>
        <v>-1.8683525191049211E-2</v>
      </c>
      <c r="AR1185" s="5">
        <f t="shared" si="740"/>
        <v>1.5991272108461185E-2</v>
      </c>
      <c r="AS1185" s="5">
        <f t="shared" si="741"/>
        <v>-4.1937018394999637E-3</v>
      </c>
      <c r="AT1185" s="5">
        <f t="shared" si="742"/>
        <v>1.0128900260104823E-2</v>
      </c>
      <c r="AU1185" s="5">
        <f t="shared" si="743"/>
        <v>4.0635805094801913E-3</v>
      </c>
      <c r="AV1185">
        <f t="shared" si="744"/>
        <v>1</v>
      </c>
      <c r="AW1185">
        <f t="shared" si="745"/>
        <v>0</v>
      </c>
      <c r="AX1185">
        <f t="shared" si="746"/>
        <v>0</v>
      </c>
    </row>
    <row r="1186" spans="1:50" x14ac:dyDescent="0.25">
      <c r="A1186" s="1">
        <v>43518</v>
      </c>
      <c r="B1186">
        <v>28478.960938</v>
      </c>
      <c r="C1186">
        <v>28816.300781000002</v>
      </c>
      <c r="D1186">
        <v>28430.199218999998</v>
      </c>
      <c r="E1186">
        <v>28816.300781000002</v>
      </c>
      <c r="F1186">
        <v>28816.300781000002</v>
      </c>
      <c r="G1186">
        <v>1706490600</v>
      </c>
      <c r="H1186" s="2">
        <f t="shared" si="748"/>
        <v>6.5100028050297798E-3</v>
      </c>
      <c r="I1186">
        <f t="shared" si="749"/>
        <v>29486.150390999999</v>
      </c>
      <c r="J1186">
        <f t="shared" si="750"/>
        <v>28201.089843999998</v>
      </c>
      <c r="K1186">
        <f t="shared" si="751"/>
        <v>28847.339843999998</v>
      </c>
      <c r="L1186">
        <f t="shared" si="752"/>
        <v>2.3245510070524444E-2</v>
      </c>
      <c r="M1186">
        <f t="shared" si="753"/>
        <v>-2.1349407117711716E-2</v>
      </c>
      <c r="N1186">
        <f t="shared" si="754"/>
        <v>1.0771355850249797E-3</v>
      </c>
      <c r="O1186">
        <f t="shared" si="755"/>
        <v>0</v>
      </c>
      <c r="P1186">
        <f t="shared" si="747"/>
        <v>1</v>
      </c>
      <c r="Q1186">
        <f t="shared" si="756"/>
        <v>0</v>
      </c>
      <c r="R1186">
        <f t="shared" si="757"/>
        <v>1</v>
      </c>
      <c r="S1186">
        <f t="shared" si="758"/>
        <v>0</v>
      </c>
      <c r="T1186" s="4">
        <f t="shared" si="759"/>
        <v>1.0065100028050298</v>
      </c>
      <c r="U1186" s="4">
        <f t="shared" si="760"/>
        <v>1.0065100028050298</v>
      </c>
      <c r="V1186" s="4">
        <f>PRODUCT($T$3:T1186)-1</f>
        <v>1.0781846664037098</v>
      </c>
      <c r="W1186" s="3">
        <f>PRODUCT($U$3:U1186)-1</f>
        <v>0.69696546067998</v>
      </c>
      <c r="X1186">
        <f t="shared" si="761"/>
        <v>0.29449387111755954</v>
      </c>
      <c r="Y1186" s="1">
        <f t="shared" ref="Y1186:Y1230" si="762">A1186</f>
        <v>43518</v>
      </c>
      <c r="Z1186">
        <f t="shared" ref="Z1186:Z1230" si="763">$H1165</f>
        <v>3.9027446527142295E-3</v>
      </c>
      <c r="AA1186" s="5">
        <f t="shared" ref="AA1186:AA1230" si="764">$H1166</f>
        <v>-7.0262559348948095E-3</v>
      </c>
      <c r="AB1186" s="5">
        <f t="shared" ref="AB1186:AB1230" si="765">$H1167</f>
        <v>1.0183129996099716E-4</v>
      </c>
      <c r="AC1186" s="5">
        <f t="shared" ref="AC1186:AC1230" si="766">$H1168</f>
        <v>4.1758152435671381E-3</v>
      </c>
      <c r="AD1186" s="5">
        <f t="shared" ref="AD1186:AD1230" si="767">$H1169</f>
        <v>1.6526282466532427E-2</v>
      </c>
      <c r="AE1186" s="5">
        <f t="shared" ref="AE1186:AE1230" si="768">$H1170</f>
        <v>2.8189022434799149E-4</v>
      </c>
      <c r="AF1186" s="5">
        <f t="shared" ref="AF1186:AF1230" si="769">$H1171</f>
        <v>-1.6419956536111169E-3</v>
      </c>
      <c r="AG1186" s="5">
        <f t="shared" ref="AG1186:AG1230" si="770">$H1172</f>
        <v>4.0378909772240679E-3</v>
      </c>
      <c r="AH1186" s="5">
        <f t="shared" ref="AH1186:AH1230" si="771">$H1173</f>
        <v>1.0839008938588135E-2</v>
      </c>
      <c r="AI1186" s="5">
        <f t="shared" ref="AI1186:AI1230" si="772">$H1174</f>
        <v>-4.1980786612183518E-4</v>
      </c>
      <c r="AJ1186" s="5">
        <f t="shared" ref="AJ1186:AJ1230" si="773">$H1175</f>
        <v>2.1292204754246313E-3</v>
      </c>
      <c r="AK1186">
        <f t="shared" ref="AK1186:AK1230" si="774">$H1176</f>
        <v>-1.5680705335597844E-3</v>
      </c>
      <c r="AL1186" s="5">
        <f t="shared" ref="AL1186:AL1230" si="775">$H1177</f>
        <v>7.0678189038044792E-3</v>
      </c>
      <c r="AM1186" s="5">
        <f t="shared" ref="AM1186:AM1230" si="776">$H1178</f>
        <v>9.7677623779768297E-4</v>
      </c>
      <c r="AN1186" s="5">
        <f t="shared" ref="AN1186:AN1230" si="777">$H1179</f>
        <v>1.1581269506858893E-2</v>
      </c>
      <c r="AO1186" s="5">
        <f t="shared" ref="AO1186:AO1230" si="778">$H1180</f>
        <v>-2.2998107334257778E-3</v>
      </c>
      <c r="AP1186" s="5">
        <f t="shared" ref="AP1186:AP1230" si="779">$H1181</f>
        <v>-1.8683525191049211E-2</v>
      </c>
      <c r="AQ1186" s="5">
        <f t="shared" ref="AQ1186:AQ1230" si="780">$H1182</f>
        <v>1.5991272108461185E-2</v>
      </c>
      <c r="AR1186" s="5">
        <f t="shared" ref="AR1186:AR1230" si="781">$H1183</f>
        <v>-4.1937018394999637E-3</v>
      </c>
      <c r="AS1186" s="5">
        <f t="shared" ref="AS1186:AS1230" si="782">$H1184</f>
        <v>1.0128900260104823E-2</v>
      </c>
      <c r="AT1186" s="5">
        <f t="shared" ref="AT1186:AT1230" si="783">$H1185</f>
        <v>4.0635805094801913E-3</v>
      </c>
      <c r="AU1186" s="5">
        <f t="shared" ref="AU1186:AU1230" si="784">$H1186</f>
        <v>6.5100028050297798E-3</v>
      </c>
      <c r="AV1186">
        <f t="shared" ref="AV1186:AV1230" si="785">O1186</f>
        <v>0</v>
      </c>
      <c r="AW1186">
        <f t="shared" ref="AW1186:AW1230" si="786">P1186</f>
        <v>1</v>
      </c>
      <c r="AX1186">
        <f t="shared" ref="AX1186:AX1230" si="787">Q1186</f>
        <v>0</v>
      </c>
    </row>
    <row r="1187" spans="1:50" x14ac:dyDescent="0.25">
      <c r="A1187" s="1">
        <v>43521</v>
      </c>
      <c r="B1187">
        <v>28975.519531000002</v>
      </c>
      <c r="C1187">
        <v>29009.980468999998</v>
      </c>
      <c r="D1187">
        <v>28763.460938</v>
      </c>
      <c r="E1187">
        <v>28959.300781000002</v>
      </c>
      <c r="F1187">
        <v>28959.300781000002</v>
      </c>
      <c r="G1187">
        <v>3517972400</v>
      </c>
      <c r="H1187" s="2">
        <f t="shared" si="748"/>
        <v>4.9624690235843261E-3</v>
      </c>
      <c r="I1187">
        <f t="shared" si="749"/>
        <v>29486.150390999999</v>
      </c>
      <c r="J1187">
        <f t="shared" si="750"/>
        <v>28201.089843999998</v>
      </c>
      <c r="K1187">
        <f t="shared" si="751"/>
        <v>28463.109375</v>
      </c>
      <c r="L1187">
        <f t="shared" si="752"/>
        <v>1.8192760038794109E-2</v>
      </c>
      <c r="M1187">
        <f t="shared" si="753"/>
        <v>-2.618194903025628E-2</v>
      </c>
      <c r="N1187">
        <f t="shared" si="754"/>
        <v>-1.7134094837177427E-2</v>
      </c>
      <c r="O1187">
        <f t="shared" si="755"/>
        <v>0</v>
      </c>
      <c r="P1187">
        <f t="shared" si="747"/>
        <v>0</v>
      </c>
      <c r="Q1187">
        <f t="shared" si="756"/>
        <v>1</v>
      </c>
      <c r="R1187">
        <f t="shared" si="757"/>
        <v>-1</v>
      </c>
      <c r="S1187">
        <f t="shared" si="758"/>
        <v>2</v>
      </c>
      <c r="T1187" s="4">
        <f t="shared" si="759"/>
        <v>0.98503753097641567</v>
      </c>
      <c r="U1187" s="4">
        <f t="shared" si="760"/>
        <v>0.995</v>
      </c>
      <c r="V1187" s="4">
        <f>PRODUCT($T$3:T1187)-1</f>
        <v>1.0470898927073562</v>
      </c>
      <c r="W1187" s="3">
        <f>PRODUCT($U$3:U1187)-1</f>
        <v>0.68848063337658005</v>
      </c>
      <c r="X1187">
        <f t="shared" si="761"/>
        <v>0.30091775685420008</v>
      </c>
      <c r="Y1187" s="1">
        <f t="shared" si="762"/>
        <v>43521</v>
      </c>
      <c r="Z1187">
        <f t="shared" si="763"/>
        <v>-7.0262559348948095E-3</v>
      </c>
      <c r="AA1187" s="5">
        <f t="shared" si="764"/>
        <v>1.0183129996099716E-4</v>
      </c>
      <c r="AB1187" s="5">
        <f t="shared" si="765"/>
        <v>4.1758152435671381E-3</v>
      </c>
      <c r="AC1187" s="5">
        <f t="shared" si="766"/>
        <v>1.6526282466532427E-2</v>
      </c>
      <c r="AD1187" s="5">
        <f t="shared" si="767"/>
        <v>2.8189022434799149E-4</v>
      </c>
      <c r="AE1187" s="5">
        <f t="shared" si="768"/>
        <v>-1.6419956536111169E-3</v>
      </c>
      <c r="AF1187" s="5">
        <f t="shared" si="769"/>
        <v>4.0378909772240679E-3</v>
      </c>
      <c r="AG1187" s="5">
        <f t="shared" si="770"/>
        <v>1.0839008938588135E-2</v>
      </c>
      <c r="AH1187" s="5">
        <f t="shared" si="771"/>
        <v>-4.1980786612183518E-4</v>
      </c>
      <c r="AI1187" s="5">
        <f t="shared" si="772"/>
        <v>2.1292204754246313E-3</v>
      </c>
      <c r="AJ1187" s="5">
        <f t="shared" si="773"/>
        <v>-1.5680705335597844E-3</v>
      </c>
      <c r="AK1187">
        <f t="shared" si="774"/>
        <v>7.0678189038044792E-3</v>
      </c>
      <c r="AL1187" s="5">
        <f t="shared" si="775"/>
        <v>9.7677623779768297E-4</v>
      </c>
      <c r="AM1187" s="5">
        <f t="shared" si="776"/>
        <v>1.1581269506858893E-2</v>
      </c>
      <c r="AN1187" s="5">
        <f t="shared" si="777"/>
        <v>-2.2998107334257778E-3</v>
      </c>
      <c r="AO1187" s="5">
        <f t="shared" si="778"/>
        <v>-1.8683525191049211E-2</v>
      </c>
      <c r="AP1187" s="5">
        <f t="shared" si="779"/>
        <v>1.5991272108461185E-2</v>
      </c>
      <c r="AQ1187" s="5">
        <f t="shared" si="780"/>
        <v>-4.1937018394999637E-3</v>
      </c>
      <c r="AR1187" s="5">
        <f t="shared" si="781"/>
        <v>1.0128900260104823E-2</v>
      </c>
      <c r="AS1187" s="5">
        <f t="shared" si="782"/>
        <v>4.0635805094801913E-3</v>
      </c>
      <c r="AT1187" s="5">
        <f t="shared" si="783"/>
        <v>6.5100028050297798E-3</v>
      </c>
      <c r="AU1187" s="5">
        <f t="shared" si="784"/>
        <v>4.9624690235843261E-3</v>
      </c>
      <c r="AV1187">
        <f t="shared" si="785"/>
        <v>0</v>
      </c>
      <c r="AW1187">
        <f t="shared" si="786"/>
        <v>0</v>
      </c>
      <c r="AX1187">
        <f t="shared" si="787"/>
        <v>1</v>
      </c>
    </row>
    <row r="1188" spans="1:50" x14ac:dyDescent="0.25">
      <c r="A1188" s="1">
        <v>43522</v>
      </c>
      <c r="B1188">
        <v>28971.230468999998</v>
      </c>
      <c r="C1188">
        <v>28971.230468999998</v>
      </c>
      <c r="D1188">
        <v>28700.009765999999</v>
      </c>
      <c r="E1188">
        <v>28772.060547000001</v>
      </c>
      <c r="F1188">
        <v>28772.060547000001</v>
      </c>
      <c r="G1188">
        <v>2758187900</v>
      </c>
      <c r="H1188" s="2">
        <f t="shared" si="748"/>
        <v>-6.4656338015884884E-3</v>
      </c>
      <c r="I1188">
        <f t="shared" si="749"/>
        <v>29486.150390999999</v>
      </c>
      <c r="J1188">
        <f t="shared" si="750"/>
        <v>28201.089843999998</v>
      </c>
      <c r="K1188">
        <f t="shared" si="751"/>
        <v>28435.060547000001</v>
      </c>
      <c r="L1188">
        <f t="shared" si="752"/>
        <v>2.4818863523295764E-2</v>
      </c>
      <c r="M1188">
        <f t="shared" si="753"/>
        <v>-1.9844623295829145E-2</v>
      </c>
      <c r="N1188">
        <f t="shared" si="754"/>
        <v>-1.1712751662311449E-2</v>
      </c>
      <c r="O1188">
        <f t="shared" si="755"/>
        <v>0</v>
      </c>
      <c r="P1188">
        <f t="shared" si="747"/>
        <v>1</v>
      </c>
      <c r="Q1188">
        <f t="shared" si="756"/>
        <v>0</v>
      </c>
      <c r="R1188">
        <f t="shared" si="757"/>
        <v>-1</v>
      </c>
      <c r="S1188">
        <f t="shared" si="758"/>
        <v>0</v>
      </c>
      <c r="T1188" s="4">
        <f t="shared" si="759"/>
        <v>1.0064656338015885</v>
      </c>
      <c r="U1188" s="4">
        <f t="shared" si="760"/>
        <v>1</v>
      </c>
      <c r="V1188" s="4">
        <f>PRODUCT($T$3:T1188)-1</f>
        <v>1.0603256263125349</v>
      </c>
      <c r="W1188" s="3">
        <f>PRODUCT($U$3:U1188)-1</f>
        <v>0.68848063337658005</v>
      </c>
      <c r="X1188">
        <f t="shared" si="761"/>
        <v>0.29250649903239689</v>
      </c>
      <c r="Y1188" s="1">
        <f t="shared" si="762"/>
        <v>43522</v>
      </c>
      <c r="Z1188">
        <f t="shared" si="763"/>
        <v>1.0183129996099716E-4</v>
      </c>
      <c r="AA1188" s="5">
        <f t="shared" si="764"/>
        <v>4.1758152435671381E-3</v>
      </c>
      <c r="AB1188" s="5">
        <f t="shared" si="765"/>
        <v>1.6526282466532427E-2</v>
      </c>
      <c r="AC1188" s="5">
        <f t="shared" si="766"/>
        <v>2.8189022434799149E-4</v>
      </c>
      <c r="AD1188" s="5">
        <f t="shared" si="767"/>
        <v>-1.6419956536111169E-3</v>
      </c>
      <c r="AE1188" s="5">
        <f t="shared" si="768"/>
        <v>4.0378909772240679E-3</v>
      </c>
      <c r="AF1188" s="5">
        <f t="shared" si="769"/>
        <v>1.0839008938588135E-2</v>
      </c>
      <c r="AG1188" s="5">
        <f t="shared" si="770"/>
        <v>-4.1980786612183518E-4</v>
      </c>
      <c r="AH1188" s="5">
        <f t="shared" si="771"/>
        <v>2.1292204754246313E-3</v>
      </c>
      <c r="AI1188" s="5">
        <f t="shared" si="772"/>
        <v>-1.5680705335597844E-3</v>
      </c>
      <c r="AJ1188" s="5">
        <f t="shared" si="773"/>
        <v>7.0678189038044792E-3</v>
      </c>
      <c r="AK1188">
        <f t="shared" si="774"/>
        <v>9.7677623779768297E-4</v>
      </c>
      <c r="AL1188" s="5">
        <f t="shared" si="775"/>
        <v>1.1581269506858893E-2</v>
      </c>
      <c r="AM1188" s="5">
        <f t="shared" si="776"/>
        <v>-2.2998107334257778E-3</v>
      </c>
      <c r="AN1188" s="5">
        <f t="shared" si="777"/>
        <v>-1.8683525191049211E-2</v>
      </c>
      <c r="AO1188" s="5">
        <f t="shared" si="778"/>
        <v>1.5991272108461185E-2</v>
      </c>
      <c r="AP1188" s="5">
        <f t="shared" si="779"/>
        <v>-4.1937018394999637E-3</v>
      </c>
      <c r="AQ1188" s="5">
        <f t="shared" si="780"/>
        <v>1.0128900260104823E-2</v>
      </c>
      <c r="AR1188" s="5">
        <f t="shared" si="781"/>
        <v>4.0635805094801913E-3</v>
      </c>
      <c r="AS1188" s="5">
        <f t="shared" si="782"/>
        <v>6.5100028050297798E-3</v>
      </c>
      <c r="AT1188" s="5">
        <f t="shared" si="783"/>
        <v>4.9624690235843261E-3</v>
      </c>
      <c r="AU1188" s="5">
        <f t="shared" si="784"/>
        <v>-6.4656338015884884E-3</v>
      </c>
      <c r="AV1188">
        <f t="shared" si="785"/>
        <v>0</v>
      </c>
      <c r="AW1188">
        <f t="shared" si="786"/>
        <v>1</v>
      </c>
      <c r="AX1188">
        <f t="shared" si="787"/>
        <v>0</v>
      </c>
    </row>
    <row r="1189" spans="1:50" x14ac:dyDescent="0.25">
      <c r="A1189" s="1">
        <v>43523</v>
      </c>
      <c r="B1189">
        <v>28833.160156000002</v>
      </c>
      <c r="C1189">
        <v>29014.189452999999</v>
      </c>
      <c r="D1189">
        <v>28701.470702999999</v>
      </c>
      <c r="E1189">
        <v>28757.439452999999</v>
      </c>
      <c r="F1189">
        <v>28757.439452999999</v>
      </c>
      <c r="G1189">
        <v>2378404200</v>
      </c>
      <c r="H1189" s="2">
        <f t="shared" si="748"/>
        <v>-5.0816986069235348E-4</v>
      </c>
      <c r="I1189">
        <f t="shared" si="749"/>
        <v>29486.150390999999</v>
      </c>
      <c r="J1189">
        <f t="shared" si="750"/>
        <v>28201.089843999998</v>
      </c>
      <c r="K1189">
        <f t="shared" si="751"/>
        <v>28551.650390999999</v>
      </c>
      <c r="L1189">
        <f t="shared" si="752"/>
        <v>2.5339910362707219E-2</v>
      </c>
      <c r="M1189">
        <f t="shared" si="753"/>
        <v>-1.9346284633904087E-2</v>
      </c>
      <c r="N1189">
        <f t="shared" si="754"/>
        <v>-7.156028697768213E-3</v>
      </c>
      <c r="O1189">
        <f t="shared" si="755"/>
        <v>0</v>
      </c>
      <c r="P1189">
        <f t="shared" si="747"/>
        <v>1</v>
      </c>
      <c r="Q1189">
        <f t="shared" si="756"/>
        <v>0</v>
      </c>
      <c r="R1189">
        <f t="shared" si="757"/>
        <v>-1</v>
      </c>
      <c r="S1189">
        <f t="shared" si="758"/>
        <v>0</v>
      </c>
      <c r="T1189" s="4">
        <f t="shared" si="759"/>
        <v>1.0005081698606924</v>
      </c>
      <c r="U1189" s="4">
        <f t="shared" si="760"/>
        <v>1</v>
      </c>
      <c r="V1189" s="4">
        <f>PRODUCT($T$3:T1189)-1</f>
        <v>1.0613726216990389</v>
      </c>
      <c r="W1189" s="3">
        <f>PRODUCT($U$3:U1189)-1</f>
        <v>0.68848063337658005</v>
      </c>
      <c r="X1189">
        <f t="shared" si="761"/>
        <v>0.29184968618483964</v>
      </c>
      <c r="Y1189" s="1">
        <f t="shared" si="762"/>
        <v>43523</v>
      </c>
      <c r="Z1189">
        <f t="shared" si="763"/>
        <v>4.1758152435671381E-3</v>
      </c>
      <c r="AA1189" s="5">
        <f t="shared" si="764"/>
        <v>1.6526282466532427E-2</v>
      </c>
      <c r="AB1189" s="5">
        <f t="shared" si="765"/>
        <v>2.8189022434799149E-4</v>
      </c>
      <c r="AC1189" s="5">
        <f t="shared" si="766"/>
        <v>-1.6419956536111169E-3</v>
      </c>
      <c r="AD1189" s="5">
        <f t="shared" si="767"/>
        <v>4.0378909772240679E-3</v>
      </c>
      <c r="AE1189" s="5">
        <f t="shared" si="768"/>
        <v>1.0839008938588135E-2</v>
      </c>
      <c r="AF1189" s="5">
        <f t="shared" si="769"/>
        <v>-4.1980786612183518E-4</v>
      </c>
      <c r="AG1189" s="5">
        <f t="shared" si="770"/>
        <v>2.1292204754246313E-3</v>
      </c>
      <c r="AH1189" s="5">
        <f t="shared" si="771"/>
        <v>-1.5680705335597844E-3</v>
      </c>
      <c r="AI1189" s="5">
        <f t="shared" si="772"/>
        <v>7.0678189038044792E-3</v>
      </c>
      <c r="AJ1189" s="5">
        <f t="shared" si="773"/>
        <v>9.7677623779768297E-4</v>
      </c>
      <c r="AK1189">
        <f t="shared" si="774"/>
        <v>1.1581269506858893E-2</v>
      </c>
      <c r="AL1189" s="5">
        <f t="shared" si="775"/>
        <v>-2.2998107334257778E-3</v>
      </c>
      <c r="AM1189" s="5">
        <f t="shared" si="776"/>
        <v>-1.8683525191049211E-2</v>
      </c>
      <c r="AN1189" s="5">
        <f t="shared" si="777"/>
        <v>1.5991272108461185E-2</v>
      </c>
      <c r="AO1189" s="5">
        <f t="shared" si="778"/>
        <v>-4.1937018394999637E-3</v>
      </c>
      <c r="AP1189" s="5">
        <f t="shared" si="779"/>
        <v>1.0128900260104823E-2</v>
      </c>
      <c r="AQ1189" s="5">
        <f t="shared" si="780"/>
        <v>4.0635805094801913E-3</v>
      </c>
      <c r="AR1189" s="5">
        <f t="shared" si="781"/>
        <v>6.5100028050297798E-3</v>
      </c>
      <c r="AS1189" s="5">
        <f t="shared" si="782"/>
        <v>4.9624690235843261E-3</v>
      </c>
      <c r="AT1189" s="5">
        <f t="shared" si="783"/>
        <v>-6.4656338015884884E-3</v>
      </c>
      <c r="AU1189" s="5">
        <f t="shared" si="784"/>
        <v>-5.0816986069235348E-4</v>
      </c>
      <c r="AV1189">
        <f t="shared" si="785"/>
        <v>0</v>
      </c>
      <c r="AW1189">
        <f t="shared" si="786"/>
        <v>1</v>
      </c>
      <c r="AX1189">
        <f t="shared" si="787"/>
        <v>0</v>
      </c>
    </row>
    <row r="1190" spans="1:50" x14ac:dyDescent="0.25">
      <c r="A1190" s="1">
        <v>43524</v>
      </c>
      <c r="B1190">
        <v>28719.710938</v>
      </c>
      <c r="C1190">
        <v>28917.490234000001</v>
      </c>
      <c r="D1190">
        <v>28571.130859000001</v>
      </c>
      <c r="E1190">
        <v>28633.179688</v>
      </c>
      <c r="F1190">
        <v>28633.179688</v>
      </c>
      <c r="G1190">
        <v>2086693500</v>
      </c>
      <c r="H1190" s="2">
        <f t="shared" si="748"/>
        <v>-4.3209606753440433E-3</v>
      </c>
      <c r="I1190">
        <f t="shared" si="749"/>
        <v>29486.150390999999</v>
      </c>
      <c r="J1190">
        <f t="shared" si="750"/>
        <v>28201.089843999998</v>
      </c>
      <c r="K1190">
        <f t="shared" si="751"/>
        <v>28558.800781000002</v>
      </c>
      <c r="L1190">
        <f t="shared" si="752"/>
        <v>2.9789590687948397E-2</v>
      </c>
      <c r="M1190">
        <f t="shared" si="753"/>
        <v>-1.5090529543286713E-2</v>
      </c>
      <c r="N1190">
        <f t="shared" si="754"/>
        <v>-2.597647477872278E-3</v>
      </c>
      <c r="O1190">
        <f t="shared" si="755"/>
        <v>0</v>
      </c>
      <c r="P1190">
        <f t="shared" si="747"/>
        <v>1</v>
      </c>
      <c r="Q1190">
        <f t="shared" si="756"/>
        <v>0</v>
      </c>
      <c r="R1190">
        <f t="shared" si="757"/>
        <v>-1</v>
      </c>
      <c r="S1190">
        <f t="shared" si="758"/>
        <v>0</v>
      </c>
      <c r="T1190" s="4">
        <f t="shared" si="759"/>
        <v>1.004320960675344</v>
      </c>
      <c r="U1190" s="4">
        <f t="shared" si="760"/>
        <v>1</v>
      </c>
      <c r="V1190" s="4">
        <f>PRODUCT($T$3:T1190)-1</f>
        <v>1.0702797317346313</v>
      </c>
      <c r="W1190" s="3">
        <f>PRODUCT($U$3:U1190)-1</f>
        <v>0.68848063337658005</v>
      </c>
      <c r="X1190">
        <f t="shared" si="761"/>
        <v>0.28626765449237945</v>
      </c>
      <c r="Y1190" s="1">
        <f t="shared" si="762"/>
        <v>43524</v>
      </c>
      <c r="Z1190">
        <f t="shared" si="763"/>
        <v>1.6526282466532427E-2</v>
      </c>
      <c r="AA1190" s="5">
        <f t="shared" si="764"/>
        <v>2.8189022434799149E-4</v>
      </c>
      <c r="AB1190" s="5">
        <f t="shared" si="765"/>
        <v>-1.6419956536111169E-3</v>
      </c>
      <c r="AC1190" s="5">
        <f t="shared" si="766"/>
        <v>4.0378909772240679E-3</v>
      </c>
      <c r="AD1190" s="5">
        <f t="shared" si="767"/>
        <v>1.0839008938588135E-2</v>
      </c>
      <c r="AE1190" s="5">
        <f t="shared" si="768"/>
        <v>-4.1980786612183518E-4</v>
      </c>
      <c r="AF1190" s="5">
        <f t="shared" si="769"/>
        <v>2.1292204754246313E-3</v>
      </c>
      <c r="AG1190" s="5">
        <f t="shared" si="770"/>
        <v>-1.5680705335597844E-3</v>
      </c>
      <c r="AH1190" s="5">
        <f t="shared" si="771"/>
        <v>7.0678189038044792E-3</v>
      </c>
      <c r="AI1190" s="5">
        <f t="shared" si="772"/>
        <v>9.7677623779768297E-4</v>
      </c>
      <c r="AJ1190" s="5">
        <f t="shared" si="773"/>
        <v>1.1581269506858893E-2</v>
      </c>
      <c r="AK1190">
        <f t="shared" si="774"/>
        <v>-2.2998107334257778E-3</v>
      </c>
      <c r="AL1190" s="5">
        <f t="shared" si="775"/>
        <v>-1.8683525191049211E-2</v>
      </c>
      <c r="AM1190" s="5">
        <f t="shared" si="776"/>
        <v>1.5991272108461185E-2</v>
      </c>
      <c r="AN1190" s="5">
        <f t="shared" si="777"/>
        <v>-4.1937018394999637E-3</v>
      </c>
      <c r="AO1190" s="5">
        <f t="shared" si="778"/>
        <v>1.0128900260104823E-2</v>
      </c>
      <c r="AP1190" s="5">
        <f t="shared" si="779"/>
        <v>4.0635805094801913E-3</v>
      </c>
      <c r="AQ1190" s="5">
        <f t="shared" si="780"/>
        <v>6.5100028050297798E-3</v>
      </c>
      <c r="AR1190" s="5">
        <f t="shared" si="781"/>
        <v>4.9624690235843261E-3</v>
      </c>
      <c r="AS1190" s="5">
        <f t="shared" si="782"/>
        <v>-6.4656338015884884E-3</v>
      </c>
      <c r="AT1190" s="5">
        <f t="shared" si="783"/>
        <v>-5.0816986069235348E-4</v>
      </c>
      <c r="AU1190" s="5">
        <f t="shared" si="784"/>
        <v>-4.3209606753440433E-3</v>
      </c>
      <c r="AV1190">
        <f t="shared" si="785"/>
        <v>0</v>
      </c>
      <c r="AW1190">
        <f t="shared" si="786"/>
        <v>1</v>
      </c>
      <c r="AX1190">
        <f t="shared" si="787"/>
        <v>0</v>
      </c>
    </row>
    <row r="1191" spans="1:50" x14ac:dyDescent="0.25">
      <c r="A1191" s="1">
        <v>43525</v>
      </c>
      <c r="B1191">
        <v>28716.599609000001</v>
      </c>
      <c r="C1191">
        <v>28860.199218999998</v>
      </c>
      <c r="D1191">
        <v>28663.710938</v>
      </c>
      <c r="E1191">
        <v>28812.169922000001</v>
      </c>
      <c r="F1191">
        <v>28812.169922000001</v>
      </c>
      <c r="G1191">
        <v>1927040400</v>
      </c>
      <c r="H1191" s="2">
        <f t="shared" si="748"/>
        <v>6.2511476528404053E-3</v>
      </c>
      <c r="I1191">
        <f t="shared" si="749"/>
        <v>29486.150390999999</v>
      </c>
      <c r="J1191">
        <f t="shared" si="750"/>
        <v>28201.089843999998</v>
      </c>
      <c r="K1191">
        <f t="shared" si="751"/>
        <v>28761.880859000001</v>
      </c>
      <c r="L1191">
        <f t="shared" si="752"/>
        <v>2.3392214846177595E-2</v>
      </c>
      <c r="M1191">
        <f t="shared" si="753"/>
        <v>-2.1209096005414096E-2</v>
      </c>
      <c r="N1191">
        <f t="shared" si="754"/>
        <v>-1.7454104684285765E-3</v>
      </c>
      <c r="O1191">
        <f t="shared" si="755"/>
        <v>0</v>
      </c>
      <c r="P1191">
        <f t="shared" si="747"/>
        <v>1</v>
      </c>
      <c r="Q1191">
        <f t="shared" si="756"/>
        <v>0</v>
      </c>
      <c r="R1191">
        <f t="shared" si="757"/>
        <v>-1</v>
      </c>
      <c r="S1191">
        <f t="shared" si="758"/>
        <v>0</v>
      </c>
      <c r="T1191" s="4">
        <f t="shared" si="759"/>
        <v>0.99374885234715959</v>
      </c>
      <c r="U1191" s="4">
        <f t="shared" si="760"/>
        <v>1</v>
      </c>
      <c r="V1191" s="4">
        <f>PRODUCT($T$3:T1191)-1</f>
        <v>1.0573381074488752</v>
      </c>
      <c r="W1191" s="3">
        <f>PRODUCT($U$3:U1191)-1</f>
        <v>0.68848063337658005</v>
      </c>
      <c r="X1191">
        <f t="shared" si="761"/>
        <v>0.29430830352168402</v>
      </c>
      <c r="Y1191" s="1">
        <f t="shared" si="762"/>
        <v>43525</v>
      </c>
      <c r="Z1191">
        <f t="shared" si="763"/>
        <v>2.8189022434799149E-4</v>
      </c>
      <c r="AA1191" s="5">
        <f t="shared" si="764"/>
        <v>-1.6419956536111169E-3</v>
      </c>
      <c r="AB1191" s="5">
        <f t="shared" si="765"/>
        <v>4.0378909772240679E-3</v>
      </c>
      <c r="AC1191" s="5">
        <f t="shared" si="766"/>
        <v>1.0839008938588135E-2</v>
      </c>
      <c r="AD1191" s="5">
        <f t="shared" si="767"/>
        <v>-4.1980786612183518E-4</v>
      </c>
      <c r="AE1191" s="5">
        <f t="shared" si="768"/>
        <v>2.1292204754246313E-3</v>
      </c>
      <c r="AF1191" s="5">
        <f t="shared" si="769"/>
        <v>-1.5680705335597844E-3</v>
      </c>
      <c r="AG1191" s="5">
        <f t="shared" si="770"/>
        <v>7.0678189038044792E-3</v>
      </c>
      <c r="AH1191" s="5">
        <f t="shared" si="771"/>
        <v>9.7677623779768297E-4</v>
      </c>
      <c r="AI1191" s="5">
        <f t="shared" si="772"/>
        <v>1.1581269506858893E-2</v>
      </c>
      <c r="AJ1191" s="5">
        <f t="shared" si="773"/>
        <v>-2.2998107334257778E-3</v>
      </c>
      <c r="AK1191">
        <f t="shared" si="774"/>
        <v>-1.8683525191049211E-2</v>
      </c>
      <c r="AL1191" s="5">
        <f t="shared" si="775"/>
        <v>1.5991272108461185E-2</v>
      </c>
      <c r="AM1191" s="5">
        <f t="shared" si="776"/>
        <v>-4.1937018394999637E-3</v>
      </c>
      <c r="AN1191" s="5">
        <f t="shared" si="777"/>
        <v>1.0128900260104823E-2</v>
      </c>
      <c r="AO1191" s="5">
        <f t="shared" si="778"/>
        <v>4.0635805094801913E-3</v>
      </c>
      <c r="AP1191" s="5">
        <f t="shared" si="779"/>
        <v>6.5100028050297798E-3</v>
      </c>
      <c r="AQ1191" s="5">
        <f t="shared" si="780"/>
        <v>4.9624690235843261E-3</v>
      </c>
      <c r="AR1191" s="5">
        <f t="shared" si="781"/>
        <v>-6.4656338015884884E-3</v>
      </c>
      <c r="AS1191" s="5">
        <f t="shared" si="782"/>
        <v>-5.0816986069235348E-4</v>
      </c>
      <c r="AT1191" s="5">
        <f t="shared" si="783"/>
        <v>-4.3209606753440433E-3</v>
      </c>
      <c r="AU1191" s="5">
        <f t="shared" si="784"/>
        <v>6.2511476528404053E-3</v>
      </c>
      <c r="AV1191">
        <f t="shared" si="785"/>
        <v>0</v>
      </c>
      <c r="AW1191">
        <f t="shared" si="786"/>
        <v>1</v>
      </c>
      <c r="AX1191">
        <f t="shared" si="787"/>
        <v>0</v>
      </c>
    </row>
    <row r="1192" spans="1:50" x14ac:dyDescent="0.25">
      <c r="A1192" s="1">
        <v>43528</v>
      </c>
      <c r="B1192">
        <v>28855.109375</v>
      </c>
      <c r="C1192">
        <v>29241.800781000002</v>
      </c>
      <c r="D1192">
        <v>28760.669922000001</v>
      </c>
      <c r="E1192">
        <v>28959.589843999998</v>
      </c>
      <c r="F1192">
        <v>28959.589843999998</v>
      </c>
      <c r="G1192">
        <v>2682948700</v>
      </c>
      <c r="H1192" s="2">
        <f t="shared" si="748"/>
        <v>5.1165851929615425E-3</v>
      </c>
      <c r="I1192">
        <f t="shared" si="749"/>
        <v>29612.369140999999</v>
      </c>
      <c r="J1192">
        <f t="shared" si="750"/>
        <v>28201.089843999998</v>
      </c>
      <c r="K1192">
        <f t="shared" si="751"/>
        <v>29383.720702999999</v>
      </c>
      <c r="L1192">
        <f t="shared" si="752"/>
        <v>2.254104082676589E-2</v>
      </c>
      <c r="M1192">
        <f t="shared" si="753"/>
        <v>-2.6191669291101838E-2</v>
      </c>
      <c r="N1192">
        <f t="shared" si="754"/>
        <v>1.4645610013288124E-2</v>
      </c>
      <c r="O1192">
        <f t="shared" si="755"/>
        <v>0</v>
      </c>
      <c r="P1192">
        <f t="shared" si="747"/>
        <v>1</v>
      </c>
      <c r="Q1192">
        <f t="shared" si="756"/>
        <v>0</v>
      </c>
      <c r="R1192">
        <f t="shared" si="757"/>
        <v>-1</v>
      </c>
      <c r="S1192">
        <f t="shared" si="758"/>
        <v>0</v>
      </c>
      <c r="T1192" s="4">
        <f t="shared" si="759"/>
        <v>0.99488341480703846</v>
      </c>
      <c r="U1192" s="4">
        <f t="shared" si="760"/>
        <v>1</v>
      </c>
      <c r="V1192" s="4">
        <f>PRODUCT($T$3:T1192)-1</f>
        <v>1.0468115617513867</v>
      </c>
      <c r="W1192" s="3">
        <f>PRODUCT($U$3:U1192)-1</f>
        <v>0.68848063337658005</v>
      </c>
      <c r="X1192">
        <f t="shared" si="761"/>
        <v>0.3009307422226104</v>
      </c>
      <c r="Y1192" s="1">
        <f t="shared" si="762"/>
        <v>43528</v>
      </c>
      <c r="Z1192">
        <f t="shared" si="763"/>
        <v>-1.6419956536111169E-3</v>
      </c>
      <c r="AA1192" s="5">
        <f t="shared" si="764"/>
        <v>4.0378909772240679E-3</v>
      </c>
      <c r="AB1192" s="5">
        <f t="shared" si="765"/>
        <v>1.0839008938588135E-2</v>
      </c>
      <c r="AC1192" s="5">
        <f t="shared" si="766"/>
        <v>-4.1980786612183518E-4</v>
      </c>
      <c r="AD1192" s="5">
        <f t="shared" si="767"/>
        <v>2.1292204754246313E-3</v>
      </c>
      <c r="AE1192" s="5">
        <f t="shared" si="768"/>
        <v>-1.5680705335597844E-3</v>
      </c>
      <c r="AF1192" s="5">
        <f t="shared" si="769"/>
        <v>7.0678189038044792E-3</v>
      </c>
      <c r="AG1192" s="5">
        <f t="shared" si="770"/>
        <v>9.7677623779768297E-4</v>
      </c>
      <c r="AH1192" s="5">
        <f t="shared" si="771"/>
        <v>1.1581269506858893E-2</v>
      </c>
      <c r="AI1192" s="5">
        <f t="shared" si="772"/>
        <v>-2.2998107334257778E-3</v>
      </c>
      <c r="AJ1192" s="5">
        <f t="shared" si="773"/>
        <v>-1.8683525191049211E-2</v>
      </c>
      <c r="AK1192">
        <f t="shared" si="774"/>
        <v>1.5991272108461185E-2</v>
      </c>
      <c r="AL1192" s="5">
        <f t="shared" si="775"/>
        <v>-4.1937018394999637E-3</v>
      </c>
      <c r="AM1192" s="5">
        <f t="shared" si="776"/>
        <v>1.0128900260104823E-2</v>
      </c>
      <c r="AN1192" s="5">
        <f t="shared" si="777"/>
        <v>4.0635805094801913E-3</v>
      </c>
      <c r="AO1192" s="5">
        <f t="shared" si="778"/>
        <v>6.5100028050297798E-3</v>
      </c>
      <c r="AP1192" s="5">
        <f t="shared" si="779"/>
        <v>4.9624690235843261E-3</v>
      </c>
      <c r="AQ1192" s="5">
        <f t="shared" si="780"/>
        <v>-6.4656338015884884E-3</v>
      </c>
      <c r="AR1192" s="5">
        <f t="shared" si="781"/>
        <v>-5.0816986069235348E-4</v>
      </c>
      <c r="AS1192" s="5">
        <f t="shared" si="782"/>
        <v>-4.3209606753440433E-3</v>
      </c>
      <c r="AT1192" s="5">
        <f t="shared" si="783"/>
        <v>6.2511476528404053E-3</v>
      </c>
      <c r="AU1192" s="5">
        <f t="shared" si="784"/>
        <v>5.1165851929615425E-3</v>
      </c>
      <c r="AV1192">
        <f t="shared" si="785"/>
        <v>0</v>
      </c>
      <c r="AW1192">
        <f t="shared" si="786"/>
        <v>1</v>
      </c>
      <c r="AX1192">
        <f t="shared" si="787"/>
        <v>0</v>
      </c>
    </row>
    <row r="1193" spans="1:50" x14ac:dyDescent="0.25">
      <c r="A1193" s="1">
        <v>43529</v>
      </c>
      <c r="B1193">
        <v>28823.160156000002</v>
      </c>
      <c r="C1193">
        <v>29025.789063</v>
      </c>
      <c r="D1193">
        <v>28734.810547000001</v>
      </c>
      <c r="E1193">
        <v>28961.599609000001</v>
      </c>
      <c r="F1193">
        <v>28961.599609000001</v>
      </c>
      <c r="G1193">
        <v>1951621500</v>
      </c>
      <c r="H1193" s="2">
        <f t="shared" si="748"/>
        <v>6.9398945593768246E-5</v>
      </c>
      <c r="I1193">
        <f t="shared" si="749"/>
        <v>29736.990234000001</v>
      </c>
      <c r="J1193">
        <f t="shared" si="750"/>
        <v>28201.089843999998</v>
      </c>
      <c r="K1193">
        <f t="shared" si="751"/>
        <v>29534.419922000001</v>
      </c>
      <c r="L1193">
        <f t="shared" si="752"/>
        <v>2.6773059343001337E-2</v>
      </c>
      <c r="M1193">
        <f t="shared" si="753"/>
        <v>-2.6259245872719994E-2</v>
      </c>
      <c r="N1193">
        <f t="shared" si="754"/>
        <v>1.9778614466515521E-2</v>
      </c>
      <c r="O1193">
        <f t="shared" si="755"/>
        <v>1</v>
      </c>
      <c r="P1193">
        <f t="shared" si="747"/>
        <v>0</v>
      </c>
      <c r="Q1193">
        <f t="shared" si="756"/>
        <v>0</v>
      </c>
      <c r="R1193">
        <f t="shared" si="757"/>
        <v>1</v>
      </c>
      <c r="S1193">
        <f t="shared" si="758"/>
        <v>2</v>
      </c>
      <c r="T1193" s="4">
        <f t="shared" si="759"/>
        <v>0.99006939894559376</v>
      </c>
      <c r="U1193" s="4">
        <f t="shared" si="760"/>
        <v>0.99506939894559376</v>
      </c>
      <c r="V1193" s="4">
        <f>PRODUCT($T$3:T1193)-1</f>
        <v>1.0264854926980873</v>
      </c>
      <c r="W1193" s="3">
        <f>PRODUCT($U$3:U1193)-1</f>
        <v>0.68015540898530902</v>
      </c>
      <c r="X1193">
        <f t="shared" si="761"/>
        <v>0.30102102544441123</v>
      </c>
      <c r="Y1193" s="1">
        <f t="shared" si="762"/>
        <v>43529</v>
      </c>
      <c r="Z1193">
        <f t="shared" si="763"/>
        <v>4.0378909772240679E-3</v>
      </c>
      <c r="AA1193" s="5">
        <f t="shared" si="764"/>
        <v>1.0839008938588135E-2</v>
      </c>
      <c r="AB1193" s="5">
        <f t="shared" si="765"/>
        <v>-4.1980786612183518E-4</v>
      </c>
      <c r="AC1193" s="5">
        <f t="shared" si="766"/>
        <v>2.1292204754246313E-3</v>
      </c>
      <c r="AD1193" s="5">
        <f t="shared" si="767"/>
        <v>-1.5680705335597844E-3</v>
      </c>
      <c r="AE1193" s="5">
        <f t="shared" si="768"/>
        <v>7.0678189038044792E-3</v>
      </c>
      <c r="AF1193" s="5">
        <f t="shared" si="769"/>
        <v>9.7677623779768297E-4</v>
      </c>
      <c r="AG1193" s="5">
        <f t="shared" si="770"/>
        <v>1.1581269506858893E-2</v>
      </c>
      <c r="AH1193" s="5">
        <f t="shared" si="771"/>
        <v>-2.2998107334257778E-3</v>
      </c>
      <c r="AI1193" s="5">
        <f t="shared" si="772"/>
        <v>-1.8683525191049211E-2</v>
      </c>
      <c r="AJ1193" s="5">
        <f t="shared" si="773"/>
        <v>1.5991272108461185E-2</v>
      </c>
      <c r="AK1193">
        <f t="shared" si="774"/>
        <v>-4.1937018394999637E-3</v>
      </c>
      <c r="AL1193" s="5">
        <f t="shared" si="775"/>
        <v>1.0128900260104823E-2</v>
      </c>
      <c r="AM1193" s="5">
        <f t="shared" si="776"/>
        <v>4.0635805094801913E-3</v>
      </c>
      <c r="AN1193" s="5">
        <f t="shared" si="777"/>
        <v>6.5100028050297798E-3</v>
      </c>
      <c r="AO1193" s="5">
        <f t="shared" si="778"/>
        <v>4.9624690235843261E-3</v>
      </c>
      <c r="AP1193" s="5">
        <f t="shared" si="779"/>
        <v>-6.4656338015884884E-3</v>
      </c>
      <c r="AQ1193" s="5">
        <f t="shared" si="780"/>
        <v>-5.0816986069235348E-4</v>
      </c>
      <c r="AR1193" s="5">
        <f t="shared" si="781"/>
        <v>-4.3209606753440433E-3</v>
      </c>
      <c r="AS1193" s="5">
        <f t="shared" si="782"/>
        <v>6.2511476528404053E-3</v>
      </c>
      <c r="AT1193" s="5">
        <f t="shared" si="783"/>
        <v>5.1165851929615425E-3</v>
      </c>
      <c r="AU1193" s="5">
        <f t="shared" si="784"/>
        <v>6.9398945593768246E-5</v>
      </c>
      <c r="AV1193">
        <f t="shared" si="785"/>
        <v>1</v>
      </c>
      <c r="AW1193">
        <f t="shared" si="786"/>
        <v>0</v>
      </c>
      <c r="AX1193">
        <f t="shared" si="787"/>
        <v>0</v>
      </c>
    </row>
    <row r="1194" spans="1:50" x14ac:dyDescent="0.25">
      <c r="A1194" s="1">
        <v>43530</v>
      </c>
      <c r="B1194">
        <v>29003.25</v>
      </c>
      <c r="C1194">
        <v>29122.810547000001</v>
      </c>
      <c r="D1194">
        <v>28938.390625</v>
      </c>
      <c r="E1194">
        <v>29037.599609000001</v>
      </c>
      <c r="F1194">
        <v>29037.599609000001</v>
      </c>
      <c r="G1194">
        <v>1794494900</v>
      </c>
      <c r="H1194" s="2">
        <f t="shared" si="748"/>
        <v>2.6241644462339231E-3</v>
      </c>
      <c r="I1194">
        <f t="shared" si="749"/>
        <v>29999.339843999998</v>
      </c>
      <c r="J1194">
        <f t="shared" si="750"/>
        <v>28201.089843999998</v>
      </c>
      <c r="K1194">
        <f t="shared" si="751"/>
        <v>29715.769531000002</v>
      </c>
      <c r="L1194">
        <f t="shared" si="752"/>
        <v>3.3120514365860831E-2</v>
      </c>
      <c r="M1194">
        <f t="shared" si="753"/>
        <v>-2.8807813878001576E-2</v>
      </c>
      <c r="N1194">
        <f t="shared" si="754"/>
        <v>2.3354889217144681E-2</v>
      </c>
      <c r="O1194">
        <f t="shared" si="755"/>
        <v>1</v>
      </c>
      <c r="P1194">
        <f t="shared" si="747"/>
        <v>0</v>
      </c>
      <c r="Q1194">
        <f t="shared" si="756"/>
        <v>0</v>
      </c>
      <c r="R1194">
        <f t="shared" si="757"/>
        <v>1</v>
      </c>
      <c r="S1194">
        <f t="shared" si="758"/>
        <v>0</v>
      </c>
      <c r="T1194" s="4">
        <f t="shared" si="759"/>
        <v>1.0026241644462339</v>
      </c>
      <c r="U1194" s="4">
        <f t="shared" si="760"/>
        <v>1.0026241644462339</v>
      </c>
      <c r="V1194" s="4">
        <f>PRODUCT($T$3:T1194)-1</f>
        <v>1.0318033238788344</v>
      </c>
      <c r="W1194" s="3">
        <f>PRODUCT($U$3:U1194)-1</f>
        <v>0.68456441307371585</v>
      </c>
      <c r="X1194">
        <f t="shared" si="761"/>
        <v>0.30443511856318506</v>
      </c>
      <c r="Y1194" s="1">
        <f t="shared" si="762"/>
        <v>43530</v>
      </c>
      <c r="Z1194">
        <f t="shared" si="763"/>
        <v>1.0839008938588135E-2</v>
      </c>
      <c r="AA1194" s="5">
        <f t="shared" si="764"/>
        <v>-4.1980786612183518E-4</v>
      </c>
      <c r="AB1194" s="5">
        <f t="shared" si="765"/>
        <v>2.1292204754246313E-3</v>
      </c>
      <c r="AC1194" s="5">
        <f t="shared" si="766"/>
        <v>-1.5680705335597844E-3</v>
      </c>
      <c r="AD1194" s="5">
        <f t="shared" si="767"/>
        <v>7.0678189038044792E-3</v>
      </c>
      <c r="AE1194" s="5">
        <f t="shared" si="768"/>
        <v>9.7677623779768297E-4</v>
      </c>
      <c r="AF1194" s="5">
        <f t="shared" si="769"/>
        <v>1.1581269506858893E-2</v>
      </c>
      <c r="AG1194" s="5">
        <f t="shared" si="770"/>
        <v>-2.2998107334257778E-3</v>
      </c>
      <c r="AH1194" s="5">
        <f t="shared" si="771"/>
        <v>-1.8683525191049211E-2</v>
      </c>
      <c r="AI1194" s="5">
        <f t="shared" si="772"/>
        <v>1.5991272108461185E-2</v>
      </c>
      <c r="AJ1194" s="5">
        <f t="shared" si="773"/>
        <v>-4.1937018394999637E-3</v>
      </c>
      <c r="AK1194">
        <f t="shared" si="774"/>
        <v>1.0128900260104823E-2</v>
      </c>
      <c r="AL1194" s="5">
        <f t="shared" si="775"/>
        <v>4.0635805094801913E-3</v>
      </c>
      <c r="AM1194" s="5">
        <f t="shared" si="776"/>
        <v>6.5100028050297798E-3</v>
      </c>
      <c r="AN1194" s="5">
        <f t="shared" si="777"/>
        <v>4.9624690235843261E-3</v>
      </c>
      <c r="AO1194" s="5">
        <f t="shared" si="778"/>
        <v>-6.4656338015884884E-3</v>
      </c>
      <c r="AP1194" s="5">
        <f t="shared" si="779"/>
        <v>-5.0816986069235348E-4</v>
      </c>
      <c r="AQ1194" s="5">
        <f t="shared" si="780"/>
        <v>-4.3209606753440433E-3</v>
      </c>
      <c r="AR1194" s="5">
        <f t="shared" si="781"/>
        <v>6.2511476528404053E-3</v>
      </c>
      <c r="AS1194" s="5">
        <f t="shared" si="782"/>
        <v>5.1165851929615425E-3</v>
      </c>
      <c r="AT1194" s="5">
        <f t="shared" si="783"/>
        <v>6.9398945593768246E-5</v>
      </c>
      <c r="AU1194" s="5">
        <f t="shared" si="784"/>
        <v>2.6241644462339231E-3</v>
      </c>
      <c r="AV1194">
        <f t="shared" si="785"/>
        <v>1</v>
      </c>
      <c r="AW1194">
        <f t="shared" si="786"/>
        <v>0</v>
      </c>
      <c r="AX1194">
        <f t="shared" si="787"/>
        <v>0</v>
      </c>
    </row>
    <row r="1195" spans="1:50" x14ac:dyDescent="0.25">
      <c r="A1195" s="1">
        <v>43531</v>
      </c>
      <c r="B1195">
        <v>28965.419922000001</v>
      </c>
      <c r="C1195">
        <v>29007.070313</v>
      </c>
      <c r="D1195">
        <v>28772.449218999998</v>
      </c>
      <c r="E1195">
        <v>28779.449218999998</v>
      </c>
      <c r="F1195">
        <v>28779.449218999998</v>
      </c>
      <c r="G1195">
        <v>1691993300</v>
      </c>
      <c r="H1195" s="2">
        <f t="shared" si="748"/>
        <v>-8.8902110875580531E-3</v>
      </c>
      <c r="I1195">
        <f t="shared" si="749"/>
        <v>30050.910156000002</v>
      </c>
      <c r="J1195">
        <f t="shared" si="750"/>
        <v>28201.089843999998</v>
      </c>
      <c r="K1195">
        <f t="shared" si="751"/>
        <v>29765.550781000002</v>
      </c>
      <c r="L1195">
        <f t="shared" si="752"/>
        <v>4.417947429517155E-2</v>
      </c>
      <c r="M1195">
        <f t="shared" si="753"/>
        <v>-2.0096262808885546E-2</v>
      </c>
      <c r="N1195">
        <f t="shared" si="754"/>
        <v>3.4264087352616324E-2</v>
      </c>
      <c r="O1195">
        <f t="shared" si="755"/>
        <v>1</v>
      </c>
      <c r="P1195">
        <f t="shared" si="747"/>
        <v>0</v>
      </c>
      <c r="Q1195">
        <f t="shared" si="756"/>
        <v>0</v>
      </c>
      <c r="R1195">
        <f t="shared" si="757"/>
        <v>1</v>
      </c>
      <c r="S1195">
        <f t="shared" si="758"/>
        <v>0</v>
      </c>
      <c r="T1195" s="4">
        <f t="shared" si="759"/>
        <v>0.99110978891244195</v>
      </c>
      <c r="U1195" s="4">
        <f t="shared" si="760"/>
        <v>0.99110978891244195</v>
      </c>
      <c r="V1195" s="4">
        <f>PRODUCT($T$3:T1195)-1</f>
        <v>1.0137401634411494</v>
      </c>
      <c r="W1195" s="3">
        <f>PRODUCT($U$3:U1195)-1</f>
        <v>0.66958827985090208</v>
      </c>
      <c r="X1195">
        <f t="shared" si="761"/>
        <v>0.29283841500913455</v>
      </c>
      <c r="Y1195" s="1">
        <f t="shared" si="762"/>
        <v>43531</v>
      </c>
      <c r="Z1195">
        <f t="shared" si="763"/>
        <v>-4.1980786612183518E-4</v>
      </c>
      <c r="AA1195" s="5">
        <f t="shared" si="764"/>
        <v>2.1292204754246313E-3</v>
      </c>
      <c r="AB1195" s="5">
        <f t="shared" si="765"/>
        <v>-1.5680705335597844E-3</v>
      </c>
      <c r="AC1195" s="5">
        <f t="shared" si="766"/>
        <v>7.0678189038044792E-3</v>
      </c>
      <c r="AD1195" s="5">
        <f t="shared" si="767"/>
        <v>9.7677623779768297E-4</v>
      </c>
      <c r="AE1195" s="5">
        <f t="shared" si="768"/>
        <v>1.1581269506858893E-2</v>
      </c>
      <c r="AF1195" s="5">
        <f t="shared" si="769"/>
        <v>-2.2998107334257778E-3</v>
      </c>
      <c r="AG1195" s="5">
        <f t="shared" si="770"/>
        <v>-1.8683525191049211E-2</v>
      </c>
      <c r="AH1195" s="5">
        <f t="shared" si="771"/>
        <v>1.5991272108461185E-2</v>
      </c>
      <c r="AI1195" s="5">
        <f t="shared" si="772"/>
        <v>-4.1937018394999637E-3</v>
      </c>
      <c r="AJ1195" s="5">
        <f t="shared" si="773"/>
        <v>1.0128900260104823E-2</v>
      </c>
      <c r="AK1195">
        <f t="shared" si="774"/>
        <v>4.0635805094801913E-3</v>
      </c>
      <c r="AL1195" s="5">
        <f t="shared" si="775"/>
        <v>6.5100028050297798E-3</v>
      </c>
      <c r="AM1195" s="5">
        <f t="shared" si="776"/>
        <v>4.9624690235843261E-3</v>
      </c>
      <c r="AN1195" s="5">
        <f t="shared" si="777"/>
        <v>-6.4656338015884884E-3</v>
      </c>
      <c r="AO1195" s="5">
        <f t="shared" si="778"/>
        <v>-5.0816986069235348E-4</v>
      </c>
      <c r="AP1195" s="5">
        <f t="shared" si="779"/>
        <v>-4.3209606753440433E-3</v>
      </c>
      <c r="AQ1195" s="5">
        <f t="shared" si="780"/>
        <v>6.2511476528404053E-3</v>
      </c>
      <c r="AR1195" s="5">
        <f t="shared" si="781"/>
        <v>5.1165851929615425E-3</v>
      </c>
      <c r="AS1195" s="5">
        <f t="shared" si="782"/>
        <v>6.9398945593768246E-5</v>
      </c>
      <c r="AT1195" s="5">
        <f t="shared" si="783"/>
        <v>2.6241644462339231E-3</v>
      </c>
      <c r="AU1195" s="5">
        <f t="shared" si="784"/>
        <v>-8.8902110875580531E-3</v>
      </c>
      <c r="AV1195">
        <f t="shared" si="785"/>
        <v>1</v>
      </c>
      <c r="AW1195">
        <f t="shared" si="786"/>
        <v>0</v>
      </c>
      <c r="AX1195">
        <f t="shared" si="787"/>
        <v>0</v>
      </c>
    </row>
    <row r="1196" spans="1:50" x14ac:dyDescent="0.25">
      <c r="A1196" s="1">
        <v>43532</v>
      </c>
      <c r="B1196">
        <v>28409.140625</v>
      </c>
      <c r="C1196">
        <v>28533.759765999999</v>
      </c>
      <c r="D1196">
        <v>28201.089843999998</v>
      </c>
      <c r="E1196">
        <v>28228.419922000001</v>
      </c>
      <c r="F1196">
        <v>28228.419922000001</v>
      </c>
      <c r="G1196">
        <v>2998999600</v>
      </c>
      <c r="H1196" s="2">
        <f t="shared" si="748"/>
        <v>-1.9146624134704138E-2</v>
      </c>
      <c r="I1196">
        <f t="shared" si="749"/>
        <v>30185.060547000001</v>
      </c>
      <c r="J1196">
        <f t="shared" si="750"/>
        <v>28240.779297000001</v>
      </c>
      <c r="K1196">
        <f t="shared" si="751"/>
        <v>29913.619140999999</v>
      </c>
      <c r="L1196">
        <f t="shared" si="752"/>
        <v>6.9314564201841122E-2</v>
      </c>
      <c r="M1196">
        <f t="shared" si="753"/>
        <v>4.3783446024092676E-4</v>
      </c>
      <c r="N1196">
        <f t="shared" si="754"/>
        <v>5.9698673310673911E-2</v>
      </c>
      <c r="O1196">
        <f t="shared" si="755"/>
        <v>1</v>
      </c>
      <c r="P1196">
        <f t="shared" si="747"/>
        <v>0</v>
      </c>
      <c r="Q1196">
        <f t="shared" si="756"/>
        <v>0</v>
      </c>
      <c r="R1196">
        <f t="shared" si="757"/>
        <v>1</v>
      </c>
      <c r="S1196">
        <f t="shared" si="758"/>
        <v>0</v>
      </c>
      <c r="T1196" s="4">
        <f t="shared" si="759"/>
        <v>0.98085337586529586</v>
      </c>
      <c r="U1196" s="4">
        <f t="shared" si="760"/>
        <v>0.98085337586529586</v>
      </c>
      <c r="V1196" s="4">
        <f>PRODUCT($T$3:T1196)-1</f>
        <v>0.97518383742678405</v>
      </c>
      <c r="W1196" s="3">
        <f>PRODUCT($U$3:U1196)-1</f>
        <v>0.6376213005968896</v>
      </c>
      <c r="X1196">
        <f t="shared" si="761"/>
        <v>0.26808492381004823</v>
      </c>
      <c r="Y1196" s="1">
        <f t="shared" si="762"/>
        <v>43532</v>
      </c>
      <c r="Z1196">
        <f t="shared" si="763"/>
        <v>2.1292204754246313E-3</v>
      </c>
      <c r="AA1196" s="5">
        <f t="shared" si="764"/>
        <v>-1.5680705335597844E-3</v>
      </c>
      <c r="AB1196" s="5">
        <f t="shared" si="765"/>
        <v>7.0678189038044792E-3</v>
      </c>
      <c r="AC1196" s="5">
        <f t="shared" si="766"/>
        <v>9.7677623779768297E-4</v>
      </c>
      <c r="AD1196" s="5">
        <f t="shared" si="767"/>
        <v>1.1581269506858893E-2</v>
      </c>
      <c r="AE1196" s="5">
        <f t="shared" si="768"/>
        <v>-2.2998107334257778E-3</v>
      </c>
      <c r="AF1196" s="5">
        <f t="shared" si="769"/>
        <v>-1.8683525191049211E-2</v>
      </c>
      <c r="AG1196" s="5">
        <f t="shared" si="770"/>
        <v>1.5991272108461185E-2</v>
      </c>
      <c r="AH1196" s="5">
        <f t="shared" si="771"/>
        <v>-4.1937018394999637E-3</v>
      </c>
      <c r="AI1196" s="5">
        <f t="shared" si="772"/>
        <v>1.0128900260104823E-2</v>
      </c>
      <c r="AJ1196" s="5">
        <f t="shared" si="773"/>
        <v>4.0635805094801913E-3</v>
      </c>
      <c r="AK1196">
        <f t="shared" si="774"/>
        <v>6.5100028050297798E-3</v>
      </c>
      <c r="AL1196" s="5">
        <f t="shared" si="775"/>
        <v>4.9624690235843261E-3</v>
      </c>
      <c r="AM1196" s="5">
        <f t="shared" si="776"/>
        <v>-6.4656338015884884E-3</v>
      </c>
      <c r="AN1196" s="5">
        <f t="shared" si="777"/>
        <v>-5.0816986069235348E-4</v>
      </c>
      <c r="AO1196" s="5">
        <f t="shared" si="778"/>
        <v>-4.3209606753440433E-3</v>
      </c>
      <c r="AP1196" s="5">
        <f t="shared" si="779"/>
        <v>6.2511476528404053E-3</v>
      </c>
      <c r="AQ1196" s="5">
        <f t="shared" si="780"/>
        <v>5.1165851929615425E-3</v>
      </c>
      <c r="AR1196" s="5">
        <f t="shared" si="781"/>
        <v>6.9398945593768246E-5</v>
      </c>
      <c r="AS1196" s="5">
        <f t="shared" si="782"/>
        <v>2.6241644462339231E-3</v>
      </c>
      <c r="AT1196" s="5">
        <f t="shared" si="783"/>
        <v>-8.8902110875580531E-3</v>
      </c>
      <c r="AU1196" s="5">
        <f t="shared" si="784"/>
        <v>-1.9146624134704138E-2</v>
      </c>
      <c r="AV1196">
        <f t="shared" si="785"/>
        <v>1</v>
      </c>
      <c r="AW1196">
        <f t="shared" si="786"/>
        <v>0</v>
      </c>
      <c r="AX1196">
        <f t="shared" si="787"/>
        <v>0</v>
      </c>
    </row>
    <row r="1197" spans="1:50" x14ac:dyDescent="0.25">
      <c r="A1197" s="1">
        <v>43535</v>
      </c>
      <c r="B1197">
        <v>28265.849609000001</v>
      </c>
      <c r="C1197">
        <v>28512.269531000002</v>
      </c>
      <c r="D1197">
        <v>28240.779297000001</v>
      </c>
      <c r="E1197">
        <v>28503.300781000002</v>
      </c>
      <c r="F1197">
        <v>28503.300781000002</v>
      </c>
      <c r="G1197">
        <v>1525534800</v>
      </c>
      <c r="H1197" s="2">
        <f t="shared" si="748"/>
        <v>9.7377345157660944E-3</v>
      </c>
      <c r="I1197">
        <f t="shared" si="749"/>
        <v>30222.019531000002</v>
      </c>
      <c r="J1197">
        <f t="shared" si="750"/>
        <v>28435.060547000001</v>
      </c>
      <c r="K1197">
        <f t="shared" si="751"/>
        <v>30018.980468999998</v>
      </c>
      <c r="L1197">
        <f t="shared" si="752"/>
        <v>6.0298937418001852E-2</v>
      </c>
      <c r="M1197">
        <f t="shared" si="753"/>
        <v>-2.3941168962960946E-3</v>
      </c>
      <c r="N1197">
        <f t="shared" si="754"/>
        <v>5.3175584808420995E-2</v>
      </c>
      <c r="O1197">
        <f t="shared" si="755"/>
        <v>1</v>
      </c>
      <c r="P1197">
        <f t="shared" si="747"/>
        <v>0</v>
      </c>
      <c r="Q1197">
        <f t="shared" si="756"/>
        <v>0</v>
      </c>
      <c r="R1197">
        <f t="shared" si="757"/>
        <v>1</v>
      </c>
      <c r="S1197">
        <f t="shared" si="758"/>
        <v>0</v>
      </c>
      <c r="T1197" s="4">
        <f t="shared" si="759"/>
        <v>1.0097377345157661</v>
      </c>
      <c r="U1197" s="4">
        <f t="shared" si="760"/>
        <v>1.0097377345157661</v>
      </c>
      <c r="V1197" s="4">
        <f>PRODUCT($T$3:T1197)-1</f>
        <v>0.99441765325547826</v>
      </c>
      <c r="W1197" s="3">
        <f>PRODUCT($U$3:U1197)-1</f>
        <v>0.65356802205946574</v>
      </c>
      <c r="X1197">
        <f t="shared" si="761"/>
        <v>0.28043319814155598</v>
      </c>
      <c r="Y1197" s="1">
        <f t="shared" si="762"/>
        <v>43535</v>
      </c>
      <c r="Z1197">
        <f t="shared" si="763"/>
        <v>-1.5680705335597844E-3</v>
      </c>
      <c r="AA1197" s="5">
        <f t="shared" si="764"/>
        <v>7.0678189038044792E-3</v>
      </c>
      <c r="AB1197" s="5">
        <f t="shared" si="765"/>
        <v>9.7677623779768297E-4</v>
      </c>
      <c r="AC1197" s="5">
        <f t="shared" si="766"/>
        <v>1.1581269506858893E-2</v>
      </c>
      <c r="AD1197" s="5">
        <f t="shared" si="767"/>
        <v>-2.2998107334257778E-3</v>
      </c>
      <c r="AE1197" s="5">
        <f t="shared" si="768"/>
        <v>-1.8683525191049211E-2</v>
      </c>
      <c r="AF1197" s="5">
        <f t="shared" si="769"/>
        <v>1.5991272108461185E-2</v>
      </c>
      <c r="AG1197" s="5">
        <f t="shared" si="770"/>
        <v>-4.1937018394999637E-3</v>
      </c>
      <c r="AH1197" s="5">
        <f t="shared" si="771"/>
        <v>1.0128900260104823E-2</v>
      </c>
      <c r="AI1197" s="5">
        <f t="shared" si="772"/>
        <v>4.0635805094801913E-3</v>
      </c>
      <c r="AJ1197" s="5">
        <f t="shared" si="773"/>
        <v>6.5100028050297798E-3</v>
      </c>
      <c r="AK1197">
        <f t="shared" si="774"/>
        <v>4.9624690235843261E-3</v>
      </c>
      <c r="AL1197" s="5">
        <f t="shared" si="775"/>
        <v>-6.4656338015884884E-3</v>
      </c>
      <c r="AM1197" s="5">
        <f t="shared" si="776"/>
        <v>-5.0816986069235348E-4</v>
      </c>
      <c r="AN1197" s="5">
        <f t="shared" si="777"/>
        <v>-4.3209606753440433E-3</v>
      </c>
      <c r="AO1197" s="5">
        <f t="shared" si="778"/>
        <v>6.2511476528404053E-3</v>
      </c>
      <c r="AP1197" s="5">
        <f t="shared" si="779"/>
        <v>5.1165851929615425E-3</v>
      </c>
      <c r="AQ1197" s="5">
        <f t="shared" si="780"/>
        <v>6.9398945593768246E-5</v>
      </c>
      <c r="AR1197" s="5">
        <f t="shared" si="781"/>
        <v>2.6241644462339231E-3</v>
      </c>
      <c r="AS1197" s="5">
        <f t="shared" si="782"/>
        <v>-8.8902110875580531E-3</v>
      </c>
      <c r="AT1197" s="5">
        <f t="shared" si="783"/>
        <v>-1.9146624134704138E-2</v>
      </c>
      <c r="AU1197" s="5">
        <f t="shared" si="784"/>
        <v>9.7377345157660944E-3</v>
      </c>
      <c r="AV1197">
        <f t="shared" si="785"/>
        <v>1</v>
      </c>
      <c r="AW1197">
        <f t="shared" si="786"/>
        <v>0</v>
      </c>
      <c r="AX1197">
        <f t="shared" si="787"/>
        <v>0</v>
      </c>
    </row>
    <row r="1198" spans="1:50" x14ac:dyDescent="0.25">
      <c r="A1198" s="1">
        <v>43536</v>
      </c>
      <c r="B1198">
        <v>28760.269531000002</v>
      </c>
      <c r="C1198">
        <v>28941.089843999998</v>
      </c>
      <c r="D1198">
        <v>28734.089843999998</v>
      </c>
      <c r="E1198">
        <v>28920.869140999999</v>
      </c>
      <c r="F1198">
        <v>28920.869140999999</v>
      </c>
      <c r="G1198">
        <v>0</v>
      </c>
      <c r="H1198" s="2">
        <f t="shared" si="748"/>
        <v>1.4649824706559844E-2</v>
      </c>
      <c r="I1198">
        <f t="shared" si="749"/>
        <v>30222.019531000002</v>
      </c>
      <c r="J1198">
        <f t="shared" si="750"/>
        <v>28435.060547000001</v>
      </c>
      <c r="K1198">
        <f t="shared" si="751"/>
        <v>29892.619140999999</v>
      </c>
      <c r="L1198">
        <f t="shared" si="752"/>
        <v>4.4990016851029324E-2</v>
      </c>
      <c r="M1198">
        <f t="shared" si="753"/>
        <v>-1.6797855957630503E-2</v>
      </c>
      <c r="N1198">
        <f t="shared" si="754"/>
        <v>3.360030417005655E-2</v>
      </c>
      <c r="O1198">
        <f t="shared" si="755"/>
        <v>1</v>
      </c>
      <c r="P1198">
        <f t="shared" si="747"/>
        <v>0</v>
      </c>
      <c r="Q1198">
        <f t="shared" si="756"/>
        <v>0</v>
      </c>
      <c r="R1198">
        <f t="shared" si="757"/>
        <v>1</v>
      </c>
      <c r="S1198">
        <f t="shared" si="758"/>
        <v>0</v>
      </c>
      <c r="T1198" s="4">
        <f t="shared" si="759"/>
        <v>1.0146498247065598</v>
      </c>
      <c r="U1198" s="4">
        <f t="shared" si="760"/>
        <v>1.0146498247065598</v>
      </c>
      <c r="V1198" s="4">
        <f>PRODUCT($T$3:T1198)-1</f>
        <v>1.0236355222673397</v>
      </c>
      <c r="W1198" s="3">
        <f>PRODUCT($U$3:U1198)-1</f>
        <v>0.6777925037230097</v>
      </c>
      <c r="X1198">
        <f t="shared" si="761"/>
        <v>0.29919132004278937</v>
      </c>
      <c r="Y1198" s="1">
        <f t="shared" si="762"/>
        <v>43536</v>
      </c>
      <c r="Z1198">
        <f t="shared" si="763"/>
        <v>7.0678189038044792E-3</v>
      </c>
      <c r="AA1198" s="5">
        <f t="shared" si="764"/>
        <v>9.7677623779768297E-4</v>
      </c>
      <c r="AB1198" s="5">
        <f t="shared" si="765"/>
        <v>1.1581269506858893E-2</v>
      </c>
      <c r="AC1198" s="5">
        <f t="shared" si="766"/>
        <v>-2.2998107334257778E-3</v>
      </c>
      <c r="AD1198" s="5">
        <f t="shared" si="767"/>
        <v>-1.8683525191049211E-2</v>
      </c>
      <c r="AE1198" s="5">
        <f t="shared" si="768"/>
        <v>1.5991272108461185E-2</v>
      </c>
      <c r="AF1198" s="5">
        <f t="shared" si="769"/>
        <v>-4.1937018394999637E-3</v>
      </c>
      <c r="AG1198" s="5">
        <f t="shared" si="770"/>
        <v>1.0128900260104823E-2</v>
      </c>
      <c r="AH1198" s="5">
        <f t="shared" si="771"/>
        <v>4.0635805094801913E-3</v>
      </c>
      <c r="AI1198" s="5">
        <f t="shared" si="772"/>
        <v>6.5100028050297798E-3</v>
      </c>
      <c r="AJ1198" s="5">
        <f t="shared" si="773"/>
        <v>4.9624690235843261E-3</v>
      </c>
      <c r="AK1198">
        <f t="shared" si="774"/>
        <v>-6.4656338015884884E-3</v>
      </c>
      <c r="AL1198" s="5">
        <f t="shared" si="775"/>
        <v>-5.0816986069235348E-4</v>
      </c>
      <c r="AM1198" s="5">
        <f t="shared" si="776"/>
        <v>-4.3209606753440433E-3</v>
      </c>
      <c r="AN1198" s="5">
        <f t="shared" si="777"/>
        <v>6.2511476528404053E-3</v>
      </c>
      <c r="AO1198" s="5">
        <f t="shared" si="778"/>
        <v>5.1165851929615425E-3</v>
      </c>
      <c r="AP1198" s="5">
        <f t="shared" si="779"/>
        <v>6.9398945593768246E-5</v>
      </c>
      <c r="AQ1198" s="5">
        <f t="shared" si="780"/>
        <v>2.6241644462339231E-3</v>
      </c>
      <c r="AR1198" s="5">
        <f t="shared" si="781"/>
        <v>-8.8902110875580531E-3</v>
      </c>
      <c r="AS1198" s="5">
        <f t="shared" si="782"/>
        <v>-1.9146624134704138E-2</v>
      </c>
      <c r="AT1198" s="5">
        <f t="shared" si="783"/>
        <v>9.7377345157660944E-3</v>
      </c>
      <c r="AU1198" s="5">
        <f t="shared" si="784"/>
        <v>1.4649824706559844E-2</v>
      </c>
      <c r="AV1198">
        <f t="shared" si="785"/>
        <v>1</v>
      </c>
      <c r="AW1198">
        <f t="shared" si="786"/>
        <v>0</v>
      </c>
      <c r="AX1198">
        <f t="shared" si="787"/>
        <v>0</v>
      </c>
    </row>
    <row r="1199" spans="1:50" x14ac:dyDescent="0.25">
      <c r="A1199" s="1">
        <v>43537</v>
      </c>
      <c r="B1199">
        <v>28924.279297000001</v>
      </c>
      <c r="C1199">
        <v>28924.279297000001</v>
      </c>
      <c r="D1199">
        <v>28690.369140999999</v>
      </c>
      <c r="E1199">
        <v>28807.449218999998</v>
      </c>
      <c r="F1199">
        <v>28807.449218999998</v>
      </c>
      <c r="G1199">
        <v>1183090900</v>
      </c>
      <c r="H1199" s="2">
        <f t="shared" si="748"/>
        <v>-3.9217328306088151E-3</v>
      </c>
      <c r="I1199">
        <f t="shared" si="749"/>
        <v>30222.019531000002</v>
      </c>
      <c r="J1199">
        <f t="shared" si="750"/>
        <v>28435.060547000001</v>
      </c>
      <c r="K1199">
        <f t="shared" si="751"/>
        <v>29783.669922000001</v>
      </c>
      <c r="L1199">
        <f t="shared" si="752"/>
        <v>4.9104323720096099E-2</v>
      </c>
      <c r="M1199">
        <f t="shared" si="753"/>
        <v>-1.2926818656140759E-2</v>
      </c>
      <c r="N1199">
        <f t="shared" si="754"/>
        <v>3.3887786994904578E-2</v>
      </c>
      <c r="O1199">
        <f t="shared" si="755"/>
        <v>1</v>
      </c>
      <c r="P1199">
        <f t="shared" si="747"/>
        <v>0</v>
      </c>
      <c r="Q1199">
        <f t="shared" si="756"/>
        <v>0</v>
      </c>
      <c r="R1199">
        <f t="shared" si="757"/>
        <v>1</v>
      </c>
      <c r="S1199">
        <f t="shared" si="758"/>
        <v>0</v>
      </c>
      <c r="T1199" s="4">
        <f t="shared" si="759"/>
        <v>0.99607826716939118</v>
      </c>
      <c r="U1199" s="4">
        <f t="shared" si="760"/>
        <v>0.99607826716939118</v>
      </c>
      <c r="V1199" s="4">
        <f>PRODUCT($T$3:T1199)-1</f>
        <v>1.0156993644024777</v>
      </c>
      <c r="W1199" s="3">
        <f>PRODUCT($U$3:U1199)-1</f>
        <v>0.67121264977820982</v>
      </c>
      <c r="X1199">
        <f t="shared" si="761"/>
        <v>0.29409623878973568</v>
      </c>
      <c r="Y1199" s="1">
        <f t="shared" si="762"/>
        <v>43537</v>
      </c>
      <c r="Z1199">
        <f t="shared" si="763"/>
        <v>9.7677623779768297E-4</v>
      </c>
      <c r="AA1199" s="5">
        <f t="shared" si="764"/>
        <v>1.1581269506858893E-2</v>
      </c>
      <c r="AB1199" s="5">
        <f t="shared" si="765"/>
        <v>-2.2998107334257778E-3</v>
      </c>
      <c r="AC1199" s="5">
        <f t="shared" si="766"/>
        <v>-1.8683525191049211E-2</v>
      </c>
      <c r="AD1199" s="5">
        <f t="shared" si="767"/>
        <v>1.5991272108461185E-2</v>
      </c>
      <c r="AE1199" s="5">
        <f t="shared" si="768"/>
        <v>-4.1937018394999637E-3</v>
      </c>
      <c r="AF1199" s="5">
        <f t="shared" si="769"/>
        <v>1.0128900260104823E-2</v>
      </c>
      <c r="AG1199" s="5">
        <f t="shared" si="770"/>
        <v>4.0635805094801913E-3</v>
      </c>
      <c r="AH1199" s="5">
        <f t="shared" si="771"/>
        <v>6.5100028050297798E-3</v>
      </c>
      <c r="AI1199" s="5">
        <f t="shared" si="772"/>
        <v>4.9624690235843261E-3</v>
      </c>
      <c r="AJ1199" s="5">
        <f t="shared" si="773"/>
        <v>-6.4656338015884884E-3</v>
      </c>
      <c r="AK1199">
        <f t="shared" si="774"/>
        <v>-5.0816986069235348E-4</v>
      </c>
      <c r="AL1199" s="5">
        <f t="shared" si="775"/>
        <v>-4.3209606753440433E-3</v>
      </c>
      <c r="AM1199" s="5">
        <f t="shared" si="776"/>
        <v>6.2511476528404053E-3</v>
      </c>
      <c r="AN1199" s="5">
        <f t="shared" si="777"/>
        <v>5.1165851929615425E-3</v>
      </c>
      <c r="AO1199" s="5">
        <f t="shared" si="778"/>
        <v>6.9398945593768246E-5</v>
      </c>
      <c r="AP1199" s="5">
        <f t="shared" si="779"/>
        <v>2.6241644462339231E-3</v>
      </c>
      <c r="AQ1199" s="5">
        <f t="shared" si="780"/>
        <v>-8.8902110875580531E-3</v>
      </c>
      <c r="AR1199" s="5">
        <f t="shared" si="781"/>
        <v>-1.9146624134704138E-2</v>
      </c>
      <c r="AS1199" s="5">
        <f t="shared" si="782"/>
        <v>9.7377345157660944E-3</v>
      </c>
      <c r="AT1199" s="5">
        <f t="shared" si="783"/>
        <v>1.4649824706559844E-2</v>
      </c>
      <c r="AU1199" s="5">
        <f t="shared" si="784"/>
        <v>-3.9217328306088151E-3</v>
      </c>
      <c r="AV1199">
        <f t="shared" si="785"/>
        <v>1</v>
      </c>
      <c r="AW1199">
        <f t="shared" si="786"/>
        <v>0</v>
      </c>
      <c r="AX1199">
        <f t="shared" si="787"/>
        <v>0</v>
      </c>
    </row>
    <row r="1200" spans="1:50" x14ac:dyDescent="0.25">
      <c r="A1200" s="1">
        <v>43538</v>
      </c>
      <c r="B1200">
        <v>28891.060547000001</v>
      </c>
      <c r="C1200">
        <v>28932.470702999999</v>
      </c>
      <c r="D1200">
        <v>28696.310547000001</v>
      </c>
      <c r="E1200">
        <v>28851.390625</v>
      </c>
      <c r="F1200">
        <v>28851.390625</v>
      </c>
      <c r="G1200">
        <v>1390223200</v>
      </c>
      <c r="H1200" s="2">
        <f t="shared" si="748"/>
        <v>1.5253487271973398E-3</v>
      </c>
      <c r="I1200">
        <f t="shared" si="749"/>
        <v>30222.019531000002</v>
      </c>
      <c r="J1200">
        <f t="shared" si="750"/>
        <v>28435.060547000001</v>
      </c>
      <c r="K1200">
        <f t="shared" si="751"/>
        <v>29694.849609000001</v>
      </c>
      <c r="L1200">
        <f t="shared" si="752"/>
        <v>4.7506510996816242E-2</v>
      </c>
      <c r="M1200">
        <f t="shared" si="753"/>
        <v>-1.4430156362696955E-2</v>
      </c>
      <c r="N1200">
        <f t="shared" si="754"/>
        <v>2.9234604146572307E-2</v>
      </c>
      <c r="O1200">
        <f t="shared" si="755"/>
        <v>1</v>
      </c>
      <c r="P1200">
        <f t="shared" si="747"/>
        <v>0</v>
      </c>
      <c r="Q1200">
        <f t="shared" si="756"/>
        <v>0</v>
      </c>
      <c r="R1200">
        <f t="shared" si="757"/>
        <v>1</v>
      </c>
      <c r="S1200">
        <f t="shared" si="758"/>
        <v>0</v>
      </c>
      <c r="T1200" s="4">
        <f t="shared" si="759"/>
        <v>1.0015253487271973</v>
      </c>
      <c r="U1200" s="4">
        <f t="shared" si="760"/>
        <v>1.0015253487271973</v>
      </c>
      <c r="V1200" s="4">
        <f>PRODUCT($T$3:T1200)-1</f>
        <v>1.0187740088623816</v>
      </c>
      <c r="W1200" s="3">
        <f>PRODUCT($U$3:U1200)-1</f>
        <v>0.67376183186642513</v>
      </c>
      <c r="X1200">
        <f t="shared" si="761"/>
        <v>0.29607018684044428</v>
      </c>
      <c r="Y1200" s="1">
        <f t="shared" si="762"/>
        <v>43538</v>
      </c>
      <c r="Z1200">
        <f t="shared" si="763"/>
        <v>1.1581269506858893E-2</v>
      </c>
      <c r="AA1200" s="5">
        <f t="shared" si="764"/>
        <v>-2.2998107334257778E-3</v>
      </c>
      <c r="AB1200" s="5">
        <f t="shared" si="765"/>
        <v>-1.8683525191049211E-2</v>
      </c>
      <c r="AC1200" s="5">
        <f t="shared" si="766"/>
        <v>1.5991272108461185E-2</v>
      </c>
      <c r="AD1200" s="5">
        <f t="shared" si="767"/>
        <v>-4.1937018394999637E-3</v>
      </c>
      <c r="AE1200" s="5">
        <f t="shared" si="768"/>
        <v>1.0128900260104823E-2</v>
      </c>
      <c r="AF1200" s="5">
        <f t="shared" si="769"/>
        <v>4.0635805094801913E-3</v>
      </c>
      <c r="AG1200" s="5">
        <f t="shared" si="770"/>
        <v>6.5100028050297798E-3</v>
      </c>
      <c r="AH1200" s="5">
        <f t="shared" si="771"/>
        <v>4.9624690235843261E-3</v>
      </c>
      <c r="AI1200" s="5">
        <f t="shared" si="772"/>
        <v>-6.4656338015884884E-3</v>
      </c>
      <c r="AJ1200" s="5">
        <f t="shared" si="773"/>
        <v>-5.0816986069235348E-4</v>
      </c>
      <c r="AK1200">
        <f t="shared" si="774"/>
        <v>-4.3209606753440433E-3</v>
      </c>
      <c r="AL1200" s="5">
        <f t="shared" si="775"/>
        <v>6.2511476528404053E-3</v>
      </c>
      <c r="AM1200" s="5">
        <f t="shared" si="776"/>
        <v>5.1165851929615425E-3</v>
      </c>
      <c r="AN1200" s="5">
        <f t="shared" si="777"/>
        <v>6.9398945593768246E-5</v>
      </c>
      <c r="AO1200" s="5">
        <f t="shared" si="778"/>
        <v>2.6241644462339231E-3</v>
      </c>
      <c r="AP1200" s="5">
        <f t="shared" si="779"/>
        <v>-8.8902110875580531E-3</v>
      </c>
      <c r="AQ1200" s="5">
        <f t="shared" si="780"/>
        <v>-1.9146624134704138E-2</v>
      </c>
      <c r="AR1200" s="5">
        <f t="shared" si="781"/>
        <v>9.7377345157660944E-3</v>
      </c>
      <c r="AS1200" s="5">
        <f t="shared" si="782"/>
        <v>1.4649824706559844E-2</v>
      </c>
      <c r="AT1200" s="5">
        <f t="shared" si="783"/>
        <v>-3.9217328306088151E-3</v>
      </c>
      <c r="AU1200" s="5">
        <f t="shared" si="784"/>
        <v>1.5253487271973398E-3</v>
      </c>
      <c r="AV1200">
        <f t="shared" si="785"/>
        <v>1</v>
      </c>
      <c r="AW1200">
        <f t="shared" si="786"/>
        <v>0</v>
      </c>
      <c r="AX1200">
        <f t="shared" si="787"/>
        <v>0</v>
      </c>
    </row>
    <row r="1201" spans="1:50" x14ac:dyDescent="0.25">
      <c r="A1201" s="1">
        <v>43539</v>
      </c>
      <c r="B1201">
        <v>28843.859375</v>
      </c>
      <c r="C1201">
        <v>29204.730468999998</v>
      </c>
      <c r="D1201">
        <v>28828.259765999999</v>
      </c>
      <c r="E1201">
        <v>29012.259765999999</v>
      </c>
      <c r="F1201">
        <v>29012.259765999999</v>
      </c>
      <c r="G1201">
        <v>1974569100</v>
      </c>
      <c r="H1201" s="2">
        <f t="shared" si="748"/>
        <v>5.5757846507615838E-3</v>
      </c>
      <c r="I1201">
        <f t="shared" si="749"/>
        <v>30280.119140999999</v>
      </c>
      <c r="J1201">
        <f t="shared" si="750"/>
        <v>28435.060547000001</v>
      </c>
      <c r="K1201">
        <f t="shared" si="751"/>
        <v>29810.720702999999</v>
      </c>
      <c r="L1201">
        <f t="shared" si="752"/>
        <v>4.3700814249768571E-2</v>
      </c>
      <c r="M1201">
        <f t="shared" si="753"/>
        <v>-1.9895010718069872E-2</v>
      </c>
      <c r="N1201">
        <f t="shared" si="754"/>
        <v>2.7521501028876516E-2</v>
      </c>
      <c r="O1201">
        <f t="shared" si="755"/>
        <v>1</v>
      </c>
      <c r="P1201">
        <f t="shared" si="747"/>
        <v>0</v>
      </c>
      <c r="Q1201">
        <f t="shared" si="756"/>
        <v>0</v>
      </c>
      <c r="R1201">
        <f t="shared" si="757"/>
        <v>1</v>
      </c>
      <c r="S1201">
        <f t="shared" si="758"/>
        <v>0</v>
      </c>
      <c r="T1201" s="4">
        <f t="shared" si="759"/>
        <v>1.0055757846507616</v>
      </c>
      <c r="U1201" s="4">
        <f t="shared" si="760"/>
        <v>1.0055757846507616</v>
      </c>
      <c r="V1201" s="4">
        <f>PRODUCT($T$3:T1201)-1</f>
        <v>1.030030257994353</v>
      </c>
      <c r="W1201" s="3">
        <f>PRODUCT($U$3:U1201)-1</f>
        <v>0.68309436739757645</v>
      </c>
      <c r="X1201">
        <f t="shared" si="761"/>
        <v>0.30329679509453888</v>
      </c>
      <c r="Y1201" s="1">
        <f t="shared" si="762"/>
        <v>43539</v>
      </c>
      <c r="Z1201">
        <f t="shared" si="763"/>
        <v>-2.2998107334257778E-3</v>
      </c>
      <c r="AA1201" s="5">
        <f t="shared" si="764"/>
        <v>-1.8683525191049211E-2</v>
      </c>
      <c r="AB1201" s="5">
        <f t="shared" si="765"/>
        <v>1.5991272108461185E-2</v>
      </c>
      <c r="AC1201" s="5">
        <f t="shared" si="766"/>
        <v>-4.1937018394999637E-3</v>
      </c>
      <c r="AD1201" s="5">
        <f t="shared" si="767"/>
        <v>1.0128900260104823E-2</v>
      </c>
      <c r="AE1201" s="5">
        <f t="shared" si="768"/>
        <v>4.0635805094801913E-3</v>
      </c>
      <c r="AF1201" s="5">
        <f t="shared" si="769"/>
        <v>6.5100028050297798E-3</v>
      </c>
      <c r="AG1201" s="5">
        <f t="shared" si="770"/>
        <v>4.9624690235843261E-3</v>
      </c>
      <c r="AH1201" s="5">
        <f t="shared" si="771"/>
        <v>-6.4656338015884884E-3</v>
      </c>
      <c r="AI1201" s="5">
        <f t="shared" si="772"/>
        <v>-5.0816986069235348E-4</v>
      </c>
      <c r="AJ1201" s="5">
        <f t="shared" si="773"/>
        <v>-4.3209606753440433E-3</v>
      </c>
      <c r="AK1201">
        <f t="shared" si="774"/>
        <v>6.2511476528404053E-3</v>
      </c>
      <c r="AL1201" s="5">
        <f t="shared" si="775"/>
        <v>5.1165851929615425E-3</v>
      </c>
      <c r="AM1201" s="5">
        <f t="shared" si="776"/>
        <v>6.9398945593768246E-5</v>
      </c>
      <c r="AN1201" s="5">
        <f t="shared" si="777"/>
        <v>2.6241644462339231E-3</v>
      </c>
      <c r="AO1201" s="5">
        <f t="shared" si="778"/>
        <v>-8.8902110875580531E-3</v>
      </c>
      <c r="AP1201" s="5">
        <f t="shared" si="779"/>
        <v>-1.9146624134704138E-2</v>
      </c>
      <c r="AQ1201" s="5">
        <f t="shared" si="780"/>
        <v>9.7377345157660944E-3</v>
      </c>
      <c r="AR1201" s="5">
        <f t="shared" si="781"/>
        <v>1.4649824706559844E-2</v>
      </c>
      <c r="AS1201" s="5">
        <f t="shared" si="782"/>
        <v>-3.9217328306088151E-3</v>
      </c>
      <c r="AT1201" s="5">
        <f t="shared" si="783"/>
        <v>1.5253487271973398E-3</v>
      </c>
      <c r="AU1201" s="5">
        <f t="shared" si="784"/>
        <v>5.5757846507615838E-3</v>
      </c>
      <c r="AV1201">
        <f t="shared" si="785"/>
        <v>1</v>
      </c>
      <c r="AW1201">
        <f t="shared" si="786"/>
        <v>0</v>
      </c>
      <c r="AX1201">
        <f t="shared" si="787"/>
        <v>0</v>
      </c>
    </row>
    <row r="1202" spans="1:50" x14ac:dyDescent="0.25">
      <c r="A1202" s="1">
        <v>43542</v>
      </c>
      <c r="B1202">
        <v>29112.439452999999</v>
      </c>
      <c r="C1202">
        <v>29409.009765999999</v>
      </c>
      <c r="D1202">
        <v>29034.130859000001</v>
      </c>
      <c r="E1202">
        <v>29409.009765999999</v>
      </c>
      <c r="F1202">
        <v>29409.009765999999</v>
      </c>
      <c r="G1202">
        <v>1887811300</v>
      </c>
      <c r="H1202" s="2">
        <f t="shared" si="748"/>
        <v>1.3675253261897113E-2</v>
      </c>
      <c r="I1202">
        <f t="shared" si="749"/>
        <v>30280.119140999999</v>
      </c>
      <c r="J1202">
        <f t="shared" si="750"/>
        <v>28435.060547000001</v>
      </c>
      <c r="K1202">
        <f t="shared" si="751"/>
        <v>29665.109375</v>
      </c>
      <c r="L1202">
        <f t="shared" si="752"/>
        <v>2.9620493241057533E-2</v>
      </c>
      <c r="M1202">
        <f t="shared" si="753"/>
        <v>-3.3117375482869527E-2</v>
      </c>
      <c r="N1202">
        <f t="shared" si="754"/>
        <v>8.7082023855178381E-3</v>
      </c>
      <c r="O1202">
        <f t="shared" si="755"/>
        <v>0</v>
      </c>
      <c r="P1202">
        <f t="shared" si="747"/>
        <v>1</v>
      </c>
      <c r="Q1202">
        <f t="shared" si="756"/>
        <v>0</v>
      </c>
      <c r="R1202">
        <f t="shared" si="757"/>
        <v>1</v>
      </c>
      <c r="S1202">
        <f t="shared" si="758"/>
        <v>0</v>
      </c>
      <c r="T1202" s="4">
        <f t="shared" si="759"/>
        <v>1.0136752532618971</v>
      </c>
      <c r="U1202" s="4">
        <f t="shared" si="760"/>
        <v>1.0136752532618971</v>
      </c>
      <c r="V1202" s="4">
        <f>PRODUCT($T$3:T1202)-1</f>
        <v>1.05779143590174</v>
      </c>
      <c r="W1202" s="3">
        <f>PRODUCT($U$3:U1202)-1</f>
        <v>0.70611110913541086</v>
      </c>
      <c r="X1202">
        <f t="shared" si="761"/>
        <v>0.32111970884287566</v>
      </c>
      <c r="Y1202" s="1">
        <f t="shared" si="762"/>
        <v>43542</v>
      </c>
      <c r="Z1202">
        <f t="shared" si="763"/>
        <v>-1.8683525191049211E-2</v>
      </c>
      <c r="AA1202" s="5">
        <f t="shared" si="764"/>
        <v>1.5991272108461185E-2</v>
      </c>
      <c r="AB1202" s="5">
        <f t="shared" si="765"/>
        <v>-4.1937018394999637E-3</v>
      </c>
      <c r="AC1202" s="5">
        <f t="shared" si="766"/>
        <v>1.0128900260104823E-2</v>
      </c>
      <c r="AD1202" s="5">
        <f t="shared" si="767"/>
        <v>4.0635805094801913E-3</v>
      </c>
      <c r="AE1202" s="5">
        <f t="shared" si="768"/>
        <v>6.5100028050297798E-3</v>
      </c>
      <c r="AF1202" s="5">
        <f t="shared" si="769"/>
        <v>4.9624690235843261E-3</v>
      </c>
      <c r="AG1202" s="5">
        <f t="shared" si="770"/>
        <v>-6.4656338015884884E-3</v>
      </c>
      <c r="AH1202" s="5">
        <f t="shared" si="771"/>
        <v>-5.0816986069235348E-4</v>
      </c>
      <c r="AI1202" s="5">
        <f t="shared" si="772"/>
        <v>-4.3209606753440433E-3</v>
      </c>
      <c r="AJ1202" s="5">
        <f t="shared" si="773"/>
        <v>6.2511476528404053E-3</v>
      </c>
      <c r="AK1202">
        <f t="shared" si="774"/>
        <v>5.1165851929615425E-3</v>
      </c>
      <c r="AL1202" s="5">
        <f t="shared" si="775"/>
        <v>6.9398945593768246E-5</v>
      </c>
      <c r="AM1202" s="5">
        <f t="shared" si="776"/>
        <v>2.6241644462339231E-3</v>
      </c>
      <c r="AN1202" s="5">
        <f t="shared" si="777"/>
        <v>-8.8902110875580531E-3</v>
      </c>
      <c r="AO1202" s="5">
        <f t="shared" si="778"/>
        <v>-1.9146624134704138E-2</v>
      </c>
      <c r="AP1202" s="5">
        <f t="shared" si="779"/>
        <v>9.7377345157660944E-3</v>
      </c>
      <c r="AQ1202" s="5">
        <f t="shared" si="780"/>
        <v>1.4649824706559844E-2</v>
      </c>
      <c r="AR1202" s="5">
        <f t="shared" si="781"/>
        <v>-3.9217328306088151E-3</v>
      </c>
      <c r="AS1202" s="5">
        <f t="shared" si="782"/>
        <v>1.5253487271973398E-3</v>
      </c>
      <c r="AT1202" s="5">
        <f t="shared" si="783"/>
        <v>5.5757846507615838E-3</v>
      </c>
      <c r="AU1202" s="5">
        <f t="shared" si="784"/>
        <v>1.3675253261897113E-2</v>
      </c>
      <c r="AV1202">
        <f t="shared" si="785"/>
        <v>0</v>
      </c>
      <c r="AW1202">
        <f t="shared" si="786"/>
        <v>1</v>
      </c>
      <c r="AX1202">
        <f t="shared" si="787"/>
        <v>0</v>
      </c>
    </row>
    <row r="1203" spans="1:50" x14ac:dyDescent="0.25">
      <c r="A1203" s="1">
        <v>43543</v>
      </c>
      <c r="B1203">
        <v>29419.140625</v>
      </c>
      <c r="C1203">
        <v>29486.150390999999</v>
      </c>
      <c r="D1203">
        <v>29319.509765999999</v>
      </c>
      <c r="E1203">
        <v>29466.279297000001</v>
      </c>
      <c r="F1203">
        <v>29466.279297000001</v>
      </c>
      <c r="G1203">
        <v>1747657200</v>
      </c>
      <c r="H1203" s="2">
        <f t="shared" si="748"/>
        <v>1.9473464579624622E-3</v>
      </c>
      <c r="I1203">
        <f t="shared" si="749"/>
        <v>30280.119140999999</v>
      </c>
      <c r="J1203">
        <f t="shared" si="750"/>
        <v>28435.060547000001</v>
      </c>
      <c r="K1203">
        <f t="shared" si="751"/>
        <v>30004.970702999999</v>
      </c>
      <c r="L1203">
        <f t="shared" si="752"/>
        <v>2.7619362315718599E-2</v>
      </c>
      <c r="M1203">
        <f t="shared" si="753"/>
        <v>-3.4996571491297535E-2</v>
      </c>
      <c r="N1203">
        <f t="shared" si="754"/>
        <v>1.8281622887313276E-2</v>
      </c>
      <c r="O1203">
        <f t="shared" si="755"/>
        <v>0</v>
      </c>
      <c r="P1203">
        <f t="shared" si="747"/>
        <v>1</v>
      </c>
      <c r="Q1203">
        <f t="shared" si="756"/>
        <v>0</v>
      </c>
      <c r="R1203">
        <f t="shared" si="757"/>
        <v>1</v>
      </c>
      <c r="S1203">
        <f t="shared" si="758"/>
        <v>0</v>
      </c>
      <c r="T1203" s="4">
        <f t="shared" si="759"/>
        <v>1.0019473464579625</v>
      </c>
      <c r="U1203" s="4">
        <f t="shared" si="760"/>
        <v>1.0019473464579625</v>
      </c>
      <c r="V1203" s="4">
        <f>PRODUCT($T$3:T1203)-1</f>
        <v>1.0617986687656686</v>
      </c>
      <c r="W1203" s="3">
        <f>PRODUCT($U$3:U1203)-1</f>
        <v>0.70943349856067606</v>
      </c>
      <c r="X1203">
        <f t="shared" si="761"/>
        <v>0.32369238662843514</v>
      </c>
      <c r="Y1203" s="1">
        <f t="shared" si="762"/>
        <v>43543</v>
      </c>
      <c r="Z1203">
        <f t="shared" si="763"/>
        <v>1.5991272108461185E-2</v>
      </c>
      <c r="AA1203" s="5">
        <f t="shared" si="764"/>
        <v>-4.1937018394999637E-3</v>
      </c>
      <c r="AB1203" s="5">
        <f t="shared" si="765"/>
        <v>1.0128900260104823E-2</v>
      </c>
      <c r="AC1203" s="5">
        <f t="shared" si="766"/>
        <v>4.0635805094801913E-3</v>
      </c>
      <c r="AD1203" s="5">
        <f t="shared" si="767"/>
        <v>6.5100028050297798E-3</v>
      </c>
      <c r="AE1203" s="5">
        <f t="shared" si="768"/>
        <v>4.9624690235843261E-3</v>
      </c>
      <c r="AF1203" s="5">
        <f t="shared" si="769"/>
        <v>-6.4656338015884884E-3</v>
      </c>
      <c r="AG1203" s="5">
        <f t="shared" si="770"/>
        <v>-5.0816986069235348E-4</v>
      </c>
      <c r="AH1203" s="5">
        <f t="shared" si="771"/>
        <v>-4.3209606753440433E-3</v>
      </c>
      <c r="AI1203" s="5">
        <f t="shared" si="772"/>
        <v>6.2511476528404053E-3</v>
      </c>
      <c r="AJ1203" s="5">
        <f t="shared" si="773"/>
        <v>5.1165851929615425E-3</v>
      </c>
      <c r="AK1203">
        <f t="shared" si="774"/>
        <v>6.9398945593768246E-5</v>
      </c>
      <c r="AL1203" s="5">
        <f t="shared" si="775"/>
        <v>2.6241644462339231E-3</v>
      </c>
      <c r="AM1203" s="5">
        <f t="shared" si="776"/>
        <v>-8.8902110875580531E-3</v>
      </c>
      <c r="AN1203" s="5">
        <f t="shared" si="777"/>
        <v>-1.9146624134704138E-2</v>
      </c>
      <c r="AO1203" s="5">
        <f t="shared" si="778"/>
        <v>9.7377345157660944E-3</v>
      </c>
      <c r="AP1203" s="5">
        <f t="shared" si="779"/>
        <v>1.4649824706559844E-2</v>
      </c>
      <c r="AQ1203" s="5">
        <f t="shared" si="780"/>
        <v>-3.9217328306088151E-3</v>
      </c>
      <c r="AR1203" s="5">
        <f t="shared" si="781"/>
        <v>1.5253487271973398E-3</v>
      </c>
      <c r="AS1203" s="5">
        <f t="shared" si="782"/>
        <v>5.5757846507615838E-3</v>
      </c>
      <c r="AT1203" s="5">
        <f t="shared" si="783"/>
        <v>1.3675253261897113E-2</v>
      </c>
      <c r="AU1203" s="5">
        <f t="shared" si="784"/>
        <v>1.9473464579624622E-3</v>
      </c>
      <c r="AV1203">
        <f t="shared" si="785"/>
        <v>0</v>
      </c>
      <c r="AW1203">
        <f t="shared" si="786"/>
        <v>1</v>
      </c>
      <c r="AX1203">
        <f t="shared" si="787"/>
        <v>0</v>
      </c>
    </row>
    <row r="1204" spans="1:50" x14ac:dyDescent="0.25">
      <c r="A1204" s="1">
        <v>43544</v>
      </c>
      <c r="B1204">
        <v>29357.189452999999</v>
      </c>
      <c r="C1204">
        <v>29435.810547000001</v>
      </c>
      <c r="D1204">
        <v>29251.25</v>
      </c>
      <c r="E1204">
        <v>29320.970702999999</v>
      </c>
      <c r="F1204">
        <v>29320.970702999999</v>
      </c>
      <c r="G1204">
        <v>1580528500</v>
      </c>
      <c r="H1204" s="2">
        <f t="shared" si="748"/>
        <v>-4.9313519543947582E-3</v>
      </c>
      <c r="I1204">
        <f t="shared" si="749"/>
        <v>30280.119140999999</v>
      </c>
      <c r="J1204">
        <f t="shared" si="750"/>
        <v>28435.060547000001</v>
      </c>
      <c r="K1204">
        <f t="shared" si="751"/>
        <v>29896.859375</v>
      </c>
      <c r="L1204">
        <f t="shared" si="752"/>
        <v>3.2712028797254877E-2</v>
      </c>
      <c r="M1204">
        <f t="shared" si="753"/>
        <v>-3.0214216472354227E-2</v>
      </c>
      <c r="N1204">
        <f t="shared" si="754"/>
        <v>1.9640846063158524E-2</v>
      </c>
      <c r="O1204">
        <f t="shared" si="755"/>
        <v>1</v>
      </c>
      <c r="P1204">
        <f t="shared" si="747"/>
        <v>0</v>
      </c>
      <c r="Q1204">
        <f t="shared" si="756"/>
        <v>0</v>
      </c>
      <c r="R1204">
        <f t="shared" si="757"/>
        <v>1</v>
      </c>
      <c r="S1204">
        <f t="shared" si="758"/>
        <v>0</v>
      </c>
      <c r="T1204" s="4">
        <f t="shared" si="759"/>
        <v>0.99506864804560524</v>
      </c>
      <c r="U1204" s="4">
        <f t="shared" si="760"/>
        <v>0.99506864804560524</v>
      </c>
      <c r="V1204" s="4">
        <f>PRODUCT($T$3:T1204)-1</f>
        <v>1.0516312138708828</v>
      </c>
      <c r="W1204" s="3">
        <f>PRODUCT($U$3:U1204)-1</f>
        <v>0.70100368033664107</v>
      </c>
      <c r="X1204">
        <f t="shared" si="761"/>
        <v>0.31716479359061744</v>
      </c>
      <c r="Y1204" s="1">
        <f t="shared" si="762"/>
        <v>43544</v>
      </c>
      <c r="Z1204">
        <f t="shared" si="763"/>
        <v>-4.1937018394999637E-3</v>
      </c>
      <c r="AA1204" s="5">
        <f t="shared" si="764"/>
        <v>1.0128900260104823E-2</v>
      </c>
      <c r="AB1204" s="5">
        <f t="shared" si="765"/>
        <v>4.0635805094801913E-3</v>
      </c>
      <c r="AC1204" s="5">
        <f t="shared" si="766"/>
        <v>6.5100028050297798E-3</v>
      </c>
      <c r="AD1204" s="5">
        <f t="shared" si="767"/>
        <v>4.9624690235843261E-3</v>
      </c>
      <c r="AE1204" s="5">
        <f t="shared" si="768"/>
        <v>-6.4656338015884884E-3</v>
      </c>
      <c r="AF1204" s="5">
        <f t="shared" si="769"/>
        <v>-5.0816986069235348E-4</v>
      </c>
      <c r="AG1204" s="5">
        <f t="shared" si="770"/>
        <v>-4.3209606753440433E-3</v>
      </c>
      <c r="AH1204" s="5">
        <f t="shared" si="771"/>
        <v>6.2511476528404053E-3</v>
      </c>
      <c r="AI1204" s="5">
        <f t="shared" si="772"/>
        <v>5.1165851929615425E-3</v>
      </c>
      <c r="AJ1204" s="5">
        <f t="shared" si="773"/>
        <v>6.9398945593768246E-5</v>
      </c>
      <c r="AK1204">
        <f t="shared" si="774"/>
        <v>2.6241644462339231E-3</v>
      </c>
      <c r="AL1204" s="5">
        <f t="shared" si="775"/>
        <v>-8.8902110875580531E-3</v>
      </c>
      <c r="AM1204" s="5">
        <f t="shared" si="776"/>
        <v>-1.9146624134704138E-2</v>
      </c>
      <c r="AN1204" s="5">
        <f t="shared" si="777"/>
        <v>9.7377345157660944E-3</v>
      </c>
      <c r="AO1204" s="5">
        <f t="shared" si="778"/>
        <v>1.4649824706559844E-2</v>
      </c>
      <c r="AP1204" s="5">
        <f t="shared" si="779"/>
        <v>-3.9217328306088151E-3</v>
      </c>
      <c r="AQ1204" s="5">
        <f t="shared" si="780"/>
        <v>1.5253487271973398E-3</v>
      </c>
      <c r="AR1204" s="5">
        <f t="shared" si="781"/>
        <v>5.5757846507615838E-3</v>
      </c>
      <c r="AS1204" s="5">
        <f t="shared" si="782"/>
        <v>1.3675253261897113E-2</v>
      </c>
      <c r="AT1204" s="5">
        <f t="shared" si="783"/>
        <v>1.9473464579624622E-3</v>
      </c>
      <c r="AU1204" s="5">
        <f t="shared" si="784"/>
        <v>-4.9313519543947582E-3</v>
      </c>
      <c r="AV1204">
        <f t="shared" si="785"/>
        <v>1</v>
      </c>
      <c r="AW1204">
        <f t="shared" si="786"/>
        <v>0</v>
      </c>
      <c r="AX1204">
        <f t="shared" si="787"/>
        <v>0</v>
      </c>
    </row>
    <row r="1205" spans="1:50" x14ac:dyDescent="0.25">
      <c r="A1205" s="1">
        <v>43545</v>
      </c>
      <c r="B1205">
        <v>29387.75</v>
      </c>
      <c r="C1205">
        <v>29446.769531000002</v>
      </c>
      <c r="D1205">
        <v>29051.849609000001</v>
      </c>
      <c r="E1205">
        <v>29071.560547000001</v>
      </c>
      <c r="F1205">
        <v>29071.560547000001</v>
      </c>
      <c r="G1205">
        <v>1750672700</v>
      </c>
      <c r="H1205" s="2">
        <f t="shared" si="748"/>
        <v>-8.506203922316935E-3</v>
      </c>
      <c r="I1205">
        <f t="shared" si="749"/>
        <v>30280.119140999999</v>
      </c>
      <c r="J1205">
        <f t="shared" si="750"/>
        <v>28435.060547000001</v>
      </c>
      <c r="K1205">
        <f t="shared" si="751"/>
        <v>29755.869140999999</v>
      </c>
      <c r="L1205">
        <f t="shared" si="752"/>
        <v>4.157185136470809E-2</v>
      </c>
      <c r="M1205">
        <f t="shared" si="753"/>
        <v>-2.1894249501019036E-2</v>
      </c>
      <c r="N1205">
        <f t="shared" si="754"/>
        <v>2.3538763696351106E-2</v>
      </c>
      <c r="O1205">
        <f t="shared" si="755"/>
        <v>1</v>
      </c>
      <c r="P1205">
        <f t="shared" si="747"/>
        <v>0</v>
      </c>
      <c r="Q1205">
        <f t="shared" si="756"/>
        <v>0</v>
      </c>
      <c r="R1205">
        <f t="shared" si="757"/>
        <v>1</v>
      </c>
      <c r="S1205">
        <f t="shared" si="758"/>
        <v>0</v>
      </c>
      <c r="T1205" s="4">
        <f t="shared" si="759"/>
        <v>0.99149379607768306</v>
      </c>
      <c r="U1205" s="4">
        <f t="shared" si="760"/>
        <v>0.99149379607768306</v>
      </c>
      <c r="V1205" s="4">
        <f>PRODUCT($T$3:T1205)-1</f>
        <v>1.0341796203923064</v>
      </c>
      <c r="W1205" s="3">
        <f>PRODUCT($U$3:U1205)-1</f>
        <v>0.68653459615908607</v>
      </c>
      <c r="X1205">
        <f t="shared" si="761"/>
        <v>0.30596072125703921</v>
      </c>
      <c r="Y1205" s="1">
        <f t="shared" si="762"/>
        <v>43545</v>
      </c>
      <c r="Z1205">
        <f t="shared" si="763"/>
        <v>1.0128900260104823E-2</v>
      </c>
      <c r="AA1205" s="5">
        <f t="shared" si="764"/>
        <v>4.0635805094801913E-3</v>
      </c>
      <c r="AB1205" s="5">
        <f t="shared" si="765"/>
        <v>6.5100028050297798E-3</v>
      </c>
      <c r="AC1205" s="5">
        <f t="shared" si="766"/>
        <v>4.9624690235843261E-3</v>
      </c>
      <c r="AD1205" s="5">
        <f t="shared" si="767"/>
        <v>-6.4656338015884884E-3</v>
      </c>
      <c r="AE1205" s="5">
        <f t="shared" si="768"/>
        <v>-5.0816986069235348E-4</v>
      </c>
      <c r="AF1205" s="5">
        <f t="shared" si="769"/>
        <v>-4.3209606753440433E-3</v>
      </c>
      <c r="AG1205" s="5">
        <f t="shared" si="770"/>
        <v>6.2511476528404053E-3</v>
      </c>
      <c r="AH1205" s="5">
        <f t="shared" si="771"/>
        <v>5.1165851929615425E-3</v>
      </c>
      <c r="AI1205" s="5">
        <f t="shared" si="772"/>
        <v>6.9398945593768246E-5</v>
      </c>
      <c r="AJ1205" s="5">
        <f t="shared" si="773"/>
        <v>2.6241644462339231E-3</v>
      </c>
      <c r="AK1205">
        <f t="shared" si="774"/>
        <v>-8.8902110875580531E-3</v>
      </c>
      <c r="AL1205" s="5">
        <f t="shared" si="775"/>
        <v>-1.9146624134704138E-2</v>
      </c>
      <c r="AM1205" s="5">
        <f t="shared" si="776"/>
        <v>9.7377345157660944E-3</v>
      </c>
      <c r="AN1205" s="5">
        <f t="shared" si="777"/>
        <v>1.4649824706559844E-2</v>
      </c>
      <c r="AO1205" s="5">
        <f t="shared" si="778"/>
        <v>-3.9217328306088151E-3</v>
      </c>
      <c r="AP1205" s="5">
        <f t="shared" si="779"/>
        <v>1.5253487271973398E-3</v>
      </c>
      <c r="AQ1205" s="5">
        <f t="shared" si="780"/>
        <v>5.5757846507615838E-3</v>
      </c>
      <c r="AR1205" s="5">
        <f t="shared" si="781"/>
        <v>1.3675253261897113E-2</v>
      </c>
      <c r="AS1205" s="5">
        <f t="shared" si="782"/>
        <v>1.9473464579624622E-3</v>
      </c>
      <c r="AT1205" s="5">
        <f t="shared" si="783"/>
        <v>-4.9313519543947582E-3</v>
      </c>
      <c r="AU1205" s="5">
        <f t="shared" si="784"/>
        <v>-8.506203922316935E-3</v>
      </c>
      <c r="AV1205">
        <f t="shared" si="785"/>
        <v>1</v>
      </c>
      <c r="AW1205">
        <f t="shared" si="786"/>
        <v>0</v>
      </c>
      <c r="AX1205">
        <f t="shared" si="787"/>
        <v>0</v>
      </c>
    </row>
    <row r="1206" spans="1:50" x14ac:dyDescent="0.25">
      <c r="A1206" s="1">
        <v>43546</v>
      </c>
      <c r="B1206">
        <v>29173.330077999999</v>
      </c>
      <c r="C1206">
        <v>29243.099609000001</v>
      </c>
      <c r="D1206">
        <v>28847.339843999998</v>
      </c>
      <c r="E1206">
        <v>29113.359375</v>
      </c>
      <c r="F1206">
        <v>29113.359375</v>
      </c>
      <c r="G1206">
        <v>1740699100</v>
      </c>
      <c r="H1206" s="2">
        <f t="shared" si="748"/>
        <v>1.437790996201338E-3</v>
      </c>
      <c r="I1206">
        <f t="shared" si="749"/>
        <v>30280.119140999999</v>
      </c>
      <c r="J1206">
        <f t="shared" si="750"/>
        <v>28435.060547000001</v>
      </c>
      <c r="K1206">
        <f t="shared" si="751"/>
        <v>29682.869140999999</v>
      </c>
      <c r="L1206">
        <f t="shared" si="752"/>
        <v>4.0076438825603633E-2</v>
      </c>
      <c r="M1206">
        <f t="shared" si="753"/>
        <v>-2.3298542063217242E-2</v>
      </c>
      <c r="N1206">
        <f t="shared" si="754"/>
        <v>1.9561801805979329E-2</v>
      </c>
      <c r="O1206">
        <f t="shared" si="755"/>
        <v>1</v>
      </c>
      <c r="P1206">
        <f t="shared" si="747"/>
        <v>0</v>
      </c>
      <c r="Q1206">
        <f t="shared" si="756"/>
        <v>0</v>
      </c>
      <c r="R1206">
        <f t="shared" si="757"/>
        <v>1</v>
      </c>
      <c r="S1206">
        <f t="shared" si="758"/>
        <v>0</v>
      </c>
      <c r="T1206" s="4">
        <f t="shared" si="759"/>
        <v>1.0014377909962013</v>
      </c>
      <c r="U1206" s="4">
        <f t="shared" si="760"/>
        <v>1.0014377909962013</v>
      </c>
      <c r="V1206" s="4">
        <f>PRODUCT($T$3:T1206)-1</f>
        <v>1.0371043455351625</v>
      </c>
      <c r="W1206" s="3">
        <f>PRODUCT($U$3:U1206)-1</f>
        <v>0.68895948041622557</v>
      </c>
      <c r="X1206">
        <f t="shared" si="761"/>
        <v>0.30783841982345517</v>
      </c>
      <c r="Y1206" s="1">
        <f t="shared" si="762"/>
        <v>43546</v>
      </c>
      <c r="Z1206">
        <f t="shared" si="763"/>
        <v>4.0635805094801913E-3</v>
      </c>
      <c r="AA1206" s="5">
        <f t="shared" si="764"/>
        <v>6.5100028050297798E-3</v>
      </c>
      <c r="AB1206" s="5">
        <f t="shared" si="765"/>
        <v>4.9624690235843261E-3</v>
      </c>
      <c r="AC1206" s="5">
        <f t="shared" si="766"/>
        <v>-6.4656338015884884E-3</v>
      </c>
      <c r="AD1206" s="5">
        <f t="shared" si="767"/>
        <v>-5.0816986069235348E-4</v>
      </c>
      <c r="AE1206" s="5">
        <f t="shared" si="768"/>
        <v>-4.3209606753440433E-3</v>
      </c>
      <c r="AF1206" s="5">
        <f t="shared" si="769"/>
        <v>6.2511476528404053E-3</v>
      </c>
      <c r="AG1206" s="5">
        <f t="shared" si="770"/>
        <v>5.1165851929615425E-3</v>
      </c>
      <c r="AH1206" s="5">
        <f t="shared" si="771"/>
        <v>6.9398945593768246E-5</v>
      </c>
      <c r="AI1206" s="5">
        <f t="shared" si="772"/>
        <v>2.6241644462339231E-3</v>
      </c>
      <c r="AJ1206" s="5">
        <f t="shared" si="773"/>
        <v>-8.8902110875580531E-3</v>
      </c>
      <c r="AK1206">
        <f t="shared" si="774"/>
        <v>-1.9146624134704138E-2</v>
      </c>
      <c r="AL1206" s="5">
        <f t="shared" si="775"/>
        <v>9.7377345157660944E-3</v>
      </c>
      <c r="AM1206" s="5">
        <f t="shared" si="776"/>
        <v>1.4649824706559844E-2</v>
      </c>
      <c r="AN1206" s="5">
        <f t="shared" si="777"/>
        <v>-3.9217328306088151E-3</v>
      </c>
      <c r="AO1206" s="5">
        <f t="shared" si="778"/>
        <v>1.5253487271973398E-3</v>
      </c>
      <c r="AP1206" s="5">
        <f t="shared" si="779"/>
        <v>5.5757846507615838E-3</v>
      </c>
      <c r="AQ1206" s="5">
        <f t="shared" si="780"/>
        <v>1.3675253261897113E-2</v>
      </c>
      <c r="AR1206" s="5">
        <f t="shared" si="781"/>
        <v>1.9473464579624622E-3</v>
      </c>
      <c r="AS1206" s="5">
        <f t="shared" si="782"/>
        <v>-4.9313519543947582E-3</v>
      </c>
      <c r="AT1206" s="5">
        <f t="shared" si="783"/>
        <v>-8.506203922316935E-3</v>
      </c>
      <c r="AU1206" s="5">
        <f t="shared" si="784"/>
        <v>1.437790996201338E-3</v>
      </c>
      <c r="AV1206">
        <f t="shared" si="785"/>
        <v>1</v>
      </c>
      <c r="AW1206">
        <f t="shared" si="786"/>
        <v>0</v>
      </c>
      <c r="AX1206">
        <f t="shared" si="787"/>
        <v>0</v>
      </c>
    </row>
    <row r="1207" spans="1:50" x14ac:dyDescent="0.25">
      <c r="A1207" s="1">
        <v>43549</v>
      </c>
      <c r="B1207">
        <v>28501.369140999999</v>
      </c>
      <c r="C1207">
        <v>28702.240234000001</v>
      </c>
      <c r="D1207">
        <v>28463.109375</v>
      </c>
      <c r="E1207">
        <v>28523.349609000001</v>
      </c>
      <c r="F1207">
        <v>28523.349609000001</v>
      </c>
      <c r="G1207">
        <v>2091121900</v>
      </c>
      <c r="H1207" s="2">
        <f t="shared" si="748"/>
        <v>-2.0265945897904425E-2</v>
      </c>
      <c r="I1207">
        <f t="shared" si="749"/>
        <v>30280.119140999999</v>
      </c>
      <c r="J1207">
        <f t="shared" si="750"/>
        <v>28435.060547000001</v>
      </c>
      <c r="K1207">
        <f t="shared" si="751"/>
        <v>29535.199218999998</v>
      </c>
      <c r="L1207">
        <f t="shared" si="752"/>
        <v>6.1590576004638686E-2</v>
      </c>
      <c r="M1207">
        <f t="shared" si="753"/>
        <v>-3.0953258719705889E-3</v>
      </c>
      <c r="N1207">
        <f t="shared" si="754"/>
        <v>3.5474431434964648E-2</v>
      </c>
      <c r="O1207">
        <f t="shared" si="755"/>
        <v>1</v>
      </c>
      <c r="P1207">
        <f t="shared" si="747"/>
        <v>0</v>
      </c>
      <c r="Q1207">
        <f t="shared" si="756"/>
        <v>0</v>
      </c>
      <c r="R1207">
        <f t="shared" si="757"/>
        <v>1</v>
      </c>
      <c r="S1207">
        <f t="shared" si="758"/>
        <v>0</v>
      </c>
      <c r="T1207" s="4">
        <f t="shared" si="759"/>
        <v>0.97973405410209558</v>
      </c>
      <c r="U1207" s="4">
        <f t="shared" si="760"/>
        <v>0.97973405410209558</v>
      </c>
      <c r="V1207" s="4">
        <f>PRODUCT($T$3:T1207)-1</f>
        <v>0.9958204990801609</v>
      </c>
      <c r="W1207" s="3">
        <f>PRODUCT($U$3:U1207)-1</f>
        <v>0.65473111896235747</v>
      </c>
      <c r="X1207">
        <f t="shared" si="761"/>
        <v>0.28133383716411231</v>
      </c>
      <c r="Y1207" s="1">
        <f t="shared" si="762"/>
        <v>43549</v>
      </c>
      <c r="Z1207">
        <f t="shared" si="763"/>
        <v>6.5100028050297798E-3</v>
      </c>
      <c r="AA1207" s="5">
        <f t="shared" si="764"/>
        <v>4.9624690235843261E-3</v>
      </c>
      <c r="AB1207" s="5">
        <f t="shared" si="765"/>
        <v>-6.4656338015884884E-3</v>
      </c>
      <c r="AC1207" s="5">
        <f t="shared" si="766"/>
        <v>-5.0816986069235348E-4</v>
      </c>
      <c r="AD1207" s="5">
        <f t="shared" si="767"/>
        <v>-4.3209606753440433E-3</v>
      </c>
      <c r="AE1207" s="5">
        <f t="shared" si="768"/>
        <v>6.2511476528404053E-3</v>
      </c>
      <c r="AF1207" s="5">
        <f t="shared" si="769"/>
        <v>5.1165851929615425E-3</v>
      </c>
      <c r="AG1207" s="5">
        <f t="shared" si="770"/>
        <v>6.9398945593768246E-5</v>
      </c>
      <c r="AH1207" s="5">
        <f t="shared" si="771"/>
        <v>2.6241644462339231E-3</v>
      </c>
      <c r="AI1207" s="5">
        <f t="shared" si="772"/>
        <v>-8.8902110875580531E-3</v>
      </c>
      <c r="AJ1207" s="5">
        <f t="shared" si="773"/>
        <v>-1.9146624134704138E-2</v>
      </c>
      <c r="AK1207">
        <f t="shared" si="774"/>
        <v>9.7377345157660944E-3</v>
      </c>
      <c r="AL1207" s="5">
        <f t="shared" si="775"/>
        <v>1.4649824706559844E-2</v>
      </c>
      <c r="AM1207" s="5">
        <f t="shared" si="776"/>
        <v>-3.9217328306088151E-3</v>
      </c>
      <c r="AN1207" s="5">
        <f t="shared" si="777"/>
        <v>1.5253487271973398E-3</v>
      </c>
      <c r="AO1207" s="5">
        <f t="shared" si="778"/>
        <v>5.5757846507615838E-3</v>
      </c>
      <c r="AP1207" s="5">
        <f t="shared" si="779"/>
        <v>1.3675253261897113E-2</v>
      </c>
      <c r="AQ1207" s="5">
        <f t="shared" si="780"/>
        <v>1.9473464579624622E-3</v>
      </c>
      <c r="AR1207" s="5">
        <f t="shared" si="781"/>
        <v>-4.9313519543947582E-3</v>
      </c>
      <c r="AS1207" s="5">
        <f t="shared" si="782"/>
        <v>-8.506203922316935E-3</v>
      </c>
      <c r="AT1207" s="5">
        <f t="shared" si="783"/>
        <v>1.437790996201338E-3</v>
      </c>
      <c r="AU1207" s="5">
        <f t="shared" si="784"/>
        <v>-2.0265945897904425E-2</v>
      </c>
      <c r="AV1207">
        <f t="shared" si="785"/>
        <v>1</v>
      </c>
      <c r="AW1207">
        <f t="shared" si="786"/>
        <v>0</v>
      </c>
      <c r="AX1207">
        <f t="shared" si="787"/>
        <v>0</v>
      </c>
    </row>
    <row r="1208" spans="1:50" x14ac:dyDescent="0.25">
      <c r="A1208" s="1">
        <v>43550</v>
      </c>
      <c r="B1208">
        <v>28677.759765999999</v>
      </c>
      <c r="C1208">
        <v>28701.599609000001</v>
      </c>
      <c r="D1208">
        <v>28435.060547000001</v>
      </c>
      <c r="E1208">
        <v>28566.910156000002</v>
      </c>
      <c r="F1208">
        <v>28566.910156000002</v>
      </c>
      <c r="G1208">
        <v>1406624800</v>
      </c>
      <c r="H1208" s="2">
        <f t="shared" si="748"/>
        <v>1.5271890432622115E-3</v>
      </c>
      <c r="I1208">
        <f t="shared" si="749"/>
        <v>30280.119140999999</v>
      </c>
      <c r="J1208">
        <f t="shared" si="750"/>
        <v>28551.650390999999</v>
      </c>
      <c r="K1208">
        <f t="shared" si="751"/>
        <v>29504.140625</v>
      </c>
      <c r="L1208">
        <f t="shared" si="752"/>
        <v>5.9971798687516342E-2</v>
      </c>
      <c r="M1208">
        <f t="shared" si="753"/>
        <v>-5.3417625205776087E-4</v>
      </c>
      <c r="N1208">
        <f t="shared" si="754"/>
        <v>3.2808254861373287E-2</v>
      </c>
      <c r="O1208">
        <f t="shared" si="755"/>
        <v>1</v>
      </c>
      <c r="P1208">
        <f t="shared" si="747"/>
        <v>0</v>
      </c>
      <c r="Q1208">
        <f t="shared" si="756"/>
        <v>0</v>
      </c>
      <c r="R1208">
        <f t="shared" si="757"/>
        <v>1</v>
      </c>
      <c r="S1208">
        <f t="shared" si="758"/>
        <v>0</v>
      </c>
      <c r="T1208" s="4">
        <f t="shared" si="759"/>
        <v>1.0015271890432622</v>
      </c>
      <c r="U1208" s="4">
        <f t="shared" si="760"/>
        <v>1.0015271890432622</v>
      </c>
      <c r="V1208" s="4">
        <f>PRODUCT($T$3:T1208)-1</f>
        <v>0.9988684942786743</v>
      </c>
      <c r="W1208" s="3">
        <f>PRODUCT($U$3:U1208)-1</f>
        <v>0.65725820619678177</v>
      </c>
      <c r="X1208">
        <f t="shared" si="761"/>
        <v>0.28329067616099035</v>
      </c>
      <c r="Y1208" s="1">
        <f t="shared" si="762"/>
        <v>43550</v>
      </c>
      <c r="Z1208">
        <f t="shared" si="763"/>
        <v>4.9624690235843261E-3</v>
      </c>
      <c r="AA1208" s="5">
        <f t="shared" si="764"/>
        <v>-6.4656338015884884E-3</v>
      </c>
      <c r="AB1208" s="5">
        <f t="shared" si="765"/>
        <v>-5.0816986069235348E-4</v>
      </c>
      <c r="AC1208" s="5">
        <f t="shared" si="766"/>
        <v>-4.3209606753440433E-3</v>
      </c>
      <c r="AD1208" s="5">
        <f t="shared" si="767"/>
        <v>6.2511476528404053E-3</v>
      </c>
      <c r="AE1208" s="5">
        <f t="shared" si="768"/>
        <v>5.1165851929615425E-3</v>
      </c>
      <c r="AF1208" s="5">
        <f t="shared" si="769"/>
        <v>6.9398945593768246E-5</v>
      </c>
      <c r="AG1208" s="5">
        <f t="shared" si="770"/>
        <v>2.6241644462339231E-3</v>
      </c>
      <c r="AH1208" s="5">
        <f t="shared" si="771"/>
        <v>-8.8902110875580531E-3</v>
      </c>
      <c r="AI1208" s="5">
        <f t="shared" si="772"/>
        <v>-1.9146624134704138E-2</v>
      </c>
      <c r="AJ1208" s="5">
        <f t="shared" si="773"/>
        <v>9.7377345157660944E-3</v>
      </c>
      <c r="AK1208">
        <f t="shared" si="774"/>
        <v>1.4649824706559844E-2</v>
      </c>
      <c r="AL1208" s="5">
        <f t="shared" si="775"/>
        <v>-3.9217328306088151E-3</v>
      </c>
      <c r="AM1208" s="5">
        <f t="shared" si="776"/>
        <v>1.5253487271973398E-3</v>
      </c>
      <c r="AN1208" s="5">
        <f t="shared" si="777"/>
        <v>5.5757846507615838E-3</v>
      </c>
      <c r="AO1208" s="5">
        <f t="shared" si="778"/>
        <v>1.3675253261897113E-2</v>
      </c>
      <c r="AP1208" s="5">
        <f t="shared" si="779"/>
        <v>1.9473464579624622E-3</v>
      </c>
      <c r="AQ1208" s="5">
        <f t="shared" si="780"/>
        <v>-4.9313519543947582E-3</v>
      </c>
      <c r="AR1208" s="5">
        <f t="shared" si="781"/>
        <v>-8.506203922316935E-3</v>
      </c>
      <c r="AS1208" s="5">
        <f t="shared" si="782"/>
        <v>1.437790996201338E-3</v>
      </c>
      <c r="AT1208" s="5">
        <f t="shared" si="783"/>
        <v>-2.0265945897904425E-2</v>
      </c>
      <c r="AU1208" s="5">
        <f t="shared" si="784"/>
        <v>1.5271890432622115E-3</v>
      </c>
      <c r="AV1208">
        <f t="shared" si="785"/>
        <v>1</v>
      </c>
      <c r="AW1208">
        <f t="shared" si="786"/>
        <v>0</v>
      </c>
      <c r="AX1208">
        <f t="shared" si="787"/>
        <v>0</v>
      </c>
    </row>
    <row r="1209" spans="1:50" x14ac:dyDescent="0.25">
      <c r="A1209" s="1">
        <v>43551</v>
      </c>
      <c r="B1209">
        <v>28564.710938</v>
      </c>
      <c r="C1209">
        <v>28781.630859000001</v>
      </c>
      <c r="D1209">
        <v>28551.650390999999</v>
      </c>
      <c r="E1209">
        <v>28728.25</v>
      </c>
      <c r="F1209">
        <v>28728.25</v>
      </c>
      <c r="G1209">
        <v>1475536600</v>
      </c>
      <c r="H1209" s="2">
        <f t="shared" si="748"/>
        <v>5.6477877067888649E-3</v>
      </c>
      <c r="I1209">
        <f t="shared" si="749"/>
        <v>30280.119140999999</v>
      </c>
      <c r="J1209">
        <f t="shared" si="750"/>
        <v>28558.800781000002</v>
      </c>
      <c r="K1209">
        <f t="shared" si="751"/>
        <v>29639.380859000001</v>
      </c>
      <c r="L1209">
        <f t="shared" si="752"/>
        <v>5.4018923568264654E-2</v>
      </c>
      <c r="M1209">
        <f t="shared" si="753"/>
        <v>-5.8983481068285437E-3</v>
      </c>
      <c r="N1209">
        <f t="shared" si="754"/>
        <v>3.1715501605562579E-2</v>
      </c>
      <c r="O1209">
        <f t="shared" si="755"/>
        <v>1</v>
      </c>
      <c r="P1209">
        <f t="shared" si="747"/>
        <v>0</v>
      </c>
      <c r="Q1209">
        <f t="shared" si="756"/>
        <v>0</v>
      </c>
      <c r="R1209">
        <f t="shared" si="757"/>
        <v>1</v>
      </c>
      <c r="S1209">
        <f t="shared" si="758"/>
        <v>0</v>
      </c>
      <c r="T1209" s="4">
        <f t="shared" si="759"/>
        <v>1.0056477877067889</v>
      </c>
      <c r="U1209" s="4">
        <f t="shared" si="760"/>
        <v>1.0056477877067889</v>
      </c>
      <c r="V1209" s="4">
        <f>PRODUCT($T$3:T1209)-1</f>
        <v>1.0101576791881488</v>
      </c>
      <c r="W1209" s="3">
        <f>PRODUCT($U$3:U1209)-1</f>
        <v>0.66661804872071495</v>
      </c>
      <c r="X1209">
        <f t="shared" si="761"/>
        <v>0.29053842946604913</v>
      </c>
      <c r="Y1209" s="1">
        <f t="shared" si="762"/>
        <v>43551</v>
      </c>
      <c r="Z1209">
        <f t="shared" si="763"/>
        <v>-6.4656338015884884E-3</v>
      </c>
      <c r="AA1209" s="5">
        <f t="shared" si="764"/>
        <v>-5.0816986069235348E-4</v>
      </c>
      <c r="AB1209" s="5">
        <f t="shared" si="765"/>
        <v>-4.3209606753440433E-3</v>
      </c>
      <c r="AC1209" s="5">
        <f t="shared" si="766"/>
        <v>6.2511476528404053E-3</v>
      </c>
      <c r="AD1209" s="5">
        <f t="shared" si="767"/>
        <v>5.1165851929615425E-3</v>
      </c>
      <c r="AE1209" s="5">
        <f t="shared" si="768"/>
        <v>6.9398945593768246E-5</v>
      </c>
      <c r="AF1209" s="5">
        <f t="shared" si="769"/>
        <v>2.6241644462339231E-3</v>
      </c>
      <c r="AG1209" s="5">
        <f t="shared" si="770"/>
        <v>-8.8902110875580531E-3</v>
      </c>
      <c r="AH1209" s="5">
        <f t="shared" si="771"/>
        <v>-1.9146624134704138E-2</v>
      </c>
      <c r="AI1209" s="5">
        <f t="shared" si="772"/>
        <v>9.7377345157660944E-3</v>
      </c>
      <c r="AJ1209" s="5">
        <f t="shared" si="773"/>
        <v>1.4649824706559844E-2</v>
      </c>
      <c r="AK1209">
        <f t="shared" si="774"/>
        <v>-3.9217328306088151E-3</v>
      </c>
      <c r="AL1209" s="5">
        <f t="shared" si="775"/>
        <v>1.5253487271973398E-3</v>
      </c>
      <c r="AM1209" s="5">
        <f t="shared" si="776"/>
        <v>5.5757846507615838E-3</v>
      </c>
      <c r="AN1209" s="5">
        <f t="shared" si="777"/>
        <v>1.3675253261897113E-2</v>
      </c>
      <c r="AO1209" s="5">
        <f t="shared" si="778"/>
        <v>1.9473464579624622E-3</v>
      </c>
      <c r="AP1209" s="5">
        <f t="shared" si="779"/>
        <v>-4.9313519543947582E-3</v>
      </c>
      <c r="AQ1209" s="5">
        <f t="shared" si="780"/>
        <v>-8.506203922316935E-3</v>
      </c>
      <c r="AR1209" s="5">
        <f t="shared" si="781"/>
        <v>1.437790996201338E-3</v>
      </c>
      <c r="AS1209" s="5">
        <f t="shared" si="782"/>
        <v>-2.0265945897904425E-2</v>
      </c>
      <c r="AT1209" s="5">
        <f t="shared" si="783"/>
        <v>1.5271890432622115E-3</v>
      </c>
      <c r="AU1209" s="5">
        <f t="shared" si="784"/>
        <v>5.6477877067888649E-3</v>
      </c>
      <c r="AV1209">
        <f t="shared" si="785"/>
        <v>1</v>
      </c>
      <c r="AW1209">
        <f t="shared" si="786"/>
        <v>0</v>
      </c>
      <c r="AX1209">
        <f t="shared" si="787"/>
        <v>0</v>
      </c>
    </row>
    <row r="1210" spans="1:50" x14ac:dyDescent="0.25">
      <c r="A1210" s="1">
        <v>43552</v>
      </c>
      <c r="B1210">
        <v>28663.199218999998</v>
      </c>
      <c r="C1210">
        <v>28816.589843999998</v>
      </c>
      <c r="D1210">
        <v>28558.800781000002</v>
      </c>
      <c r="E1210">
        <v>28775.210938</v>
      </c>
      <c r="F1210">
        <v>28775.210938</v>
      </c>
      <c r="G1210">
        <v>1582079600</v>
      </c>
      <c r="H1210" s="2">
        <f t="shared" si="748"/>
        <v>1.6346605867048059E-3</v>
      </c>
      <c r="I1210">
        <f t="shared" si="749"/>
        <v>30280.119140999999</v>
      </c>
      <c r="J1210">
        <f t="shared" si="750"/>
        <v>28761.880859000001</v>
      </c>
      <c r="K1210">
        <f t="shared" si="751"/>
        <v>29620.449218999998</v>
      </c>
      <c r="L1210">
        <f t="shared" si="752"/>
        <v>5.2298772239846469E-2</v>
      </c>
      <c r="M1210">
        <f t="shared" si="753"/>
        <v>-4.6324869794078793E-4</v>
      </c>
      <c r="N1210">
        <f t="shared" si="754"/>
        <v>2.9373834402853793E-2</v>
      </c>
      <c r="O1210">
        <f t="shared" si="755"/>
        <v>1</v>
      </c>
      <c r="P1210">
        <f t="shared" si="747"/>
        <v>0</v>
      </c>
      <c r="Q1210">
        <f t="shared" si="756"/>
        <v>0</v>
      </c>
      <c r="R1210">
        <f t="shared" si="757"/>
        <v>1</v>
      </c>
      <c r="S1210">
        <f t="shared" si="758"/>
        <v>0</v>
      </c>
      <c r="T1210" s="4">
        <f t="shared" si="759"/>
        <v>1.0016346605867048</v>
      </c>
      <c r="U1210" s="4">
        <f t="shared" si="760"/>
        <v>1.0016346605867048</v>
      </c>
      <c r="V1210" s="4">
        <f>PRODUCT($T$3:T1210)-1</f>
        <v>1.0134436047193796</v>
      </c>
      <c r="W1210" s="3">
        <f>PRODUCT($U$3:U1210)-1</f>
        <v>0.66934240355804953</v>
      </c>
      <c r="X1210">
        <f t="shared" si="761"/>
        <v>0.29264802177232507</v>
      </c>
      <c r="Y1210" s="1">
        <f t="shared" si="762"/>
        <v>43552</v>
      </c>
      <c r="Z1210">
        <f t="shared" si="763"/>
        <v>-5.0816986069235348E-4</v>
      </c>
      <c r="AA1210" s="5">
        <f t="shared" si="764"/>
        <v>-4.3209606753440433E-3</v>
      </c>
      <c r="AB1210" s="5">
        <f t="shared" si="765"/>
        <v>6.2511476528404053E-3</v>
      </c>
      <c r="AC1210" s="5">
        <f t="shared" si="766"/>
        <v>5.1165851929615425E-3</v>
      </c>
      <c r="AD1210" s="5">
        <f t="shared" si="767"/>
        <v>6.9398945593768246E-5</v>
      </c>
      <c r="AE1210" s="5">
        <f t="shared" si="768"/>
        <v>2.6241644462339231E-3</v>
      </c>
      <c r="AF1210" s="5">
        <f t="shared" si="769"/>
        <v>-8.8902110875580531E-3</v>
      </c>
      <c r="AG1210" s="5">
        <f t="shared" si="770"/>
        <v>-1.9146624134704138E-2</v>
      </c>
      <c r="AH1210" s="5">
        <f t="shared" si="771"/>
        <v>9.7377345157660944E-3</v>
      </c>
      <c r="AI1210" s="5">
        <f t="shared" si="772"/>
        <v>1.4649824706559844E-2</v>
      </c>
      <c r="AJ1210" s="5">
        <f t="shared" si="773"/>
        <v>-3.9217328306088151E-3</v>
      </c>
      <c r="AK1210">
        <f t="shared" si="774"/>
        <v>1.5253487271973398E-3</v>
      </c>
      <c r="AL1210" s="5">
        <f t="shared" si="775"/>
        <v>5.5757846507615838E-3</v>
      </c>
      <c r="AM1210" s="5">
        <f t="shared" si="776"/>
        <v>1.3675253261897113E-2</v>
      </c>
      <c r="AN1210" s="5">
        <f t="shared" si="777"/>
        <v>1.9473464579624622E-3</v>
      </c>
      <c r="AO1210" s="5">
        <f t="shared" si="778"/>
        <v>-4.9313519543947582E-3</v>
      </c>
      <c r="AP1210" s="5">
        <f t="shared" si="779"/>
        <v>-8.506203922316935E-3</v>
      </c>
      <c r="AQ1210" s="5">
        <f t="shared" si="780"/>
        <v>1.437790996201338E-3</v>
      </c>
      <c r="AR1210" s="5">
        <f t="shared" si="781"/>
        <v>-2.0265945897904425E-2</v>
      </c>
      <c r="AS1210" s="5">
        <f t="shared" si="782"/>
        <v>1.5271890432622115E-3</v>
      </c>
      <c r="AT1210" s="5">
        <f t="shared" si="783"/>
        <v>5.6477877067888649E-3</v>
      </c>
      <c r="AU1210" s="5">
        <f t="shared" si="784"/>
        <v>1.6346605867048059E-3</v>
      </c>
      <c r="AV1210">
        <f t="shared" si="785"/>
        <v>1</v>
      </c>
      <c r="AW1210">
        <f t="shared" si="786"/>
        <v>0</v>
      </c>
      <c r="AX1210">
        <f t="shared" si="787"/>
        <v>0</v>
      </c>
    </row>
    <row r="1211" spans="1:50" x14ac:dyDescent="0.25">
      <c r="A1211" s="1">
        <v>43553</v>
      </c>
      <c r="B1211">
        <v>28812.640625</v>
      </c>
      <c r="C1211">
        <v>29100.689452999999</v>
      </c>
      <c r="D1211">
        <v>28761.880859000001</v>
      </c>
      <c r="E1211">
        <v>29051.359375</v>
      </c>
      <c r="F1211">
        <v>29051.359375</v>
      </c>
      <c r="G1211">
        <v>2695223000</v>
      </c>
      <c r="H1211" s="2">
        <f t="shared" si="748"/>
        <v>9.5967476170721877E-3</v>
      </c>
      <c r="I1211">
        <f t="shared" si="749"/>
        <v>30280.119140999999</v>
      </c>
      <c r="J1211">
        <f t="shared" si="750"/>
        <v>29383.720702999999</v>
      </c>
      <c r="K1211">
        <f t="shared" si="751"/>
        <v>0</v>
      </c>
      <c r="L1211">
        <f t="shared" si="752"/>
        <v>4.2296119439333424E-2</v>
      </c>
      <c r="M1211">
        <f t="shared" si="753"/>
        <v>1.1440474220494101E-2</v>
      </c>
      <c r="N1211">
        <f t="shared" si="754"/>
        <v>-1</v>
      </c>
      <c r="O1211">
        <f t="shared" si="755"/>
        <v>0</v>
      </c>
      <c r="P1211">
        <f t="shared" si="747"/>
        <v>1</v>
      </c>
      <c r="Q1211">
        <f t="shared" si="756"/>
        <v>0</v>
      </c>
      <c r="R1211">
        <f t="shared" si="757"/>
        <v>1</v>
      </c>
      <c r="S1211">
        <f t="shared" si="758"/>
        <v>0</v>
      </c>
      <c r="T1211" s="4">
        <f t="shared" si="759"/>
        <v>1.0095967476170722</v>
      </c>
      <c r="U1211" s="4">
        <f t="shared" si="760"/>
        <v>1.0095967476170722</v>
      </c>
      <c r="V1211" s="4">
        <f>PRODUCT($T$3:T1211)-1</f>
        <v>1.0327661148350793</v>
      </c>
      <c r="W1211" s="3">
        <f>PRODUCT($U$3:U1211)-1</f>
        <v>0.68536266129147272</v>
      </c>
      <c r="X1211">
        <f t="shared" si="761"/>
        <v>0.30505323859498179</v>
      </c>
      <c r="Y1211" s="1">
        <f t="shared" si="762"/>
        <v>43553</v>
      </c>
      <c r="Z1211">
        <f t="shared" si="763"/>
        <v>-4.3209606753440433E-3</v>
      </c>
      <c r="AA1211" s="5">
        <f t="shared" si="764"/>
        <v>6.2511476528404053E-3</v>
      </c>
      <c r="AB1211" s="5">
        <f t="shared" si="765"/>
        <v>5.1165851929615425E-3</v>
      </c>
      <c r="AC1211" s="5">
        <f t="shared" si="766"/>
        <v>6.9398945593768246E-5</v>
      </c>
      <c r="AD1211" s="5">
        <f t="shared" si="767"/>
        <v>2.6241644462339231E-3</v>
      </c>
      <c r="AE1211" s="5">
        <f t="shared" si="768"/>
        <v>-8.8902110875580531E-3</v>
      </c>
      <c r="AF1211" s="5">
        <f t="shared" si="769"/>
        <v>-1.9146624134704138E-2</v>
      </c>
      <c r="AG1211" s="5">
        <f t="shared" si="770"/>
        <v>9.7377345157660944E-3</v>
      </c>
      <c r="AH1211" s="5">
        <f t="shared" si="771"/>
        <v>1.4649824706559844E-2</v>
      </c>
      <c r="AI1211" s="5">
        <f t="shared" si="772"/>
        <v>-3.9217328306088151E-3</v>
      </c>
      <c r="AJ1211" s="5">
        <f t="shared" si="773"/>
        <v>1.5253487271973398E-3</v>
      </c>
      <c r="AK1211">
        <f t="shared" si="774"/>
        <v>5.5757846507615838E-3</v>
      </c>
      <c r="AL1211" s="5">
        <f t="shared" si="775"/>
        <v>1.3675253261897113E-2</v>
      </c>
      <c r="AM1211" s="5">
        <f t="shared" si="776"/>
        <v>1.9473464579624622E-3</v>
      </c>
      <c r="AN1211" s="5">
        <f t="shared" si="777"/>
        <v>-4.9313519543947582E-3</v>
      </c>
      <c r="AO1211" s="5">
        <f t="shared" si="778"/>
        <v>-8.506203922316935E-3</v>
      </c>
      <c r="AP1211" s="5">
        <f t="shared" si="779"/>
        <v>1.437790996201338E-3</v>
      </c>
      <c r="AQ1211" s="5">
        <f t="shared" si="780"/>
        <v>-2.0265945897904425E-2</v>
      </c>
      <c r="AR1211" s="5">
        <f t="shared" si="781"/>
        <v>1.5271890432622115E-3</v>
      </c>
      <c r="AS1211" s="5">
        <f t="shared" si="782"/>
        <v>5.6477877067888649E-3</v>
      </c>
      <c r="AT1211" s="5">
        <f t="shared" si="783"/>
        <v>1.6346605867048059E-3</v>
      </c>
      <c r="AU1211" s="5">
        <f t="shared" si="784"/>
        <v>9.5967476170721877E-3</v>
      </c>
      <c r="AV1211">
        <f t="shared" si="785"/>
        <v>0</v>
      </c>
      <c r="AW1211">
        <f t="shared" si="786"/>
        <v>1</v>
      </c>
      <c r="AX1211">
        <f t="shared" si="787"/>
        <v>0</v>
      </c>
    </row>
    <row r="1212" spans="1:50" x14ac:dyDescent="0.25">
      <c r="A1212" s="1">
        <v>43556</v>
      </c>
      <c r="B1212">
        <v>29383.720702999999</v>
      </c>
      <c r="C1212">
        <v>29612.369140999999</v>
      </c>
      <c r="D1212">
        <v>29383.720702999999</v>
      </c>
      <c r="E1212">
        <v>29562.019531000002</v>
      </c>
      <c r="F1212">
        <v>29562.019531000002</v>
      </c>
      <c r="G1212">
        <v>2475412300</v>
      </c>
      <c r="H1212" s="2">
        <f t="shared" si="748"/>
        <v>1.7577840314055848E-2</v>
      </c>
      <c r="I1212">
        <f t="shared" si="749"/>
        <v>30280.119140999999</v>
      </c>
      <c r="J1212">
        <f t="shared" si="750"/>
        <v>29504.140625</v>
      </c>
      <c r="K1212">
        <f t="shared" si="751"/>
        <v>0</v>
      </c>
      <c r="L1212">
        <f t="shared" si="752"/>
        <v>2.4291290696393908E-2</v>
      </c>
      <c r="M1212">
        <f t="shared" si="753"/>
        <v>-1.9578806495038625E-3</v>
      </c>
      <c r="N1212">
        <f t="shared" si="754"/>
        <v>-1</v>
      </c>
      <c r="O1212">
        <f t="shared" si="755"/>
        <v>0</v>
      </c>
      <c r="P1212">
        <f t="shared" si="747"/>
        <v>1</v>
      </c>
      <c r="Q1212">
        <f t="shared" si="756"/>
        <v>0</v>
      </c>
      <c r="R1212">
        <f t="shared" si="757"/>
        <v>1</v>
      </c>
      <c r="S1212">
        <f t="shared" si="758"/>
        <v>0</v>
      </c>
      <c r="T1212" s="4">
        <f t="shared" si="759"/>
        <v>1.0175778403140558</v>
      </c>
      <c r="U1212" s="4">
        <f t="shared" si="760"/>
        <v>1.0175778403140558</v>
      </c>
      <c r="V1212" s="4">
        <f>PRODUCT($T$3:T1212)-1</f>
        <v>1.068497752997474</v>
      </c>
      <c r="W1212" s="3">
        <f>PRODUCT($U$3:U1212)-1</f>
        <v>0.71498769702292653</v>
      </c>
      <c r="X1212">
        <f t="shared" si="761"/>
        <v>0.32799325602434592</v>
      </c>
      <c r="Y1212" s="1">
        <f t="shared" si="762"/>
        <v>43556</v>
      </c>
      <c r="Z1212">
        <f t="shared" si="763"/>
        <v>6.2511476528404053E-3</v>
      </c>
      <c r="AA1212" s="5">
        <f t="shared" si="764"/>
        <v>5.1165851929615425E-3</v>
      </c>
      <c r="AB1212" s="5">
        <f t="shared" si="765"/>
        <v>6.9398945593768246E-5</v>
      </c>
      <c r="AC1212" s="5">
        <f t="shared" si="766"/>
        <v>2.6241644462339231E-3</v>
      </c>
      <c r="AD1212" s="5">
        <f t="shared" si="767"/>
        <v>-8.8902110875580531E-3</v>
      </c>
      <c r="AE1212" s="5">
        <f t="shared" si="768"/>
        <v>-1.9146624134704138E-2</v>
      </c>
      <c r="AF1212" s="5">
        <f t="shared" si="769"/>
        <v>9.7377345157660944E-3</v>
      </c>
      <c r="AG1212" s="5">
        <f t="shared" si="770"/>
        <v>1.4649824706559844E-2</v>
      </c>
      <c r="AH1212" s="5">
        <f t="shared" si="771"/>
        <v>-3.9217328306088151E-3</v>
      </c>
      <c r="AI1212" s="5">
        <f t="shared" si="772"/>
        <v>1.5253487271973398E-3</v>
      </c>
      <c r="AJ1212" s="5">
        <f t="shared" si="773"/>
        <v>5.5757846507615838E-3</v>
      </c>
      <c r="AK1212">
        <f t="shared" si="774"/>
        <v>1.3675253261897113E-2</v>
      </c>
      <c r="AL1212" s="5">
        <f t="shared" si="775"/>
        <v>1.9473464579624622E-3</v>
      </c>
      <c r="AM1212" s="5">
        <f t="shared" si="776"/>
        <v>-4.9313519543947582E-3</v>
      </c>
      <c r="AN1212" s="5">
        <f t="shared" si="777"/>
        <v>-8.506203922316935E-3</v>
      </c>
      <c r="AO1212" s="5">
        <f t="shared" si="778"/>
        <v>1.437790996201338E-3</v>
      </c>
      <c r="AP1212" s="5">
        <f t="shared" si="779"/>
        <v>-2.0265945897904425E-2</v>
      </c>
      <c r="AQ1212" s="5">
        <f t="shared" si="780"/>
        <v>1.5271890432622115E-3</v>
      </c>
      <c r="AR1212" s="5">
        <f t="shared" si="781"/>
        <v>5.6477877067888649E-3</v>
      </c>
      <c r="AS1212" s="5">
        <f t="shared" si="782"/>
        <v>1.6346605867048059E-3</v>
      </c>
      <c r="AT1212" s="5">
        <f t="shared" si="783"/>
        <v>9.5967476170721877E-3</v>
      </c>
      <c r="AU1212" s="5">
        <f t="shared" si="784"/>
        <v>1.7577840314055848E-2</v>
      </c>
      <c r="AV1212">
        <f t="shared" si="785"/>
        <v>0</v>
      </c>
      <c r="AW1212">
        <f t="shared" si="786"/>
        <v>1</v>
      </c>
      <c r="AX1212">
        <f t="shared" si="787"/>
        <v>0</v>
      </c>
    </row>
    <row r="1213" spans="1:50" x14ac:dyDescent="0.25">
      <c r="A1213" s="1">
        <v>43557</v>
      </c>
      <c r="B1213">
        <v>29736.990234000001</v>
      </c>
      <c r="C1213">
        <v>29736.990234000001</v>
      </c>
      <c r="D1213">
        <v>29534.419922000001</v>
      </c>
      <c r="E1213">
        <v>29624.669922000001</v>
      </c>
      <c r="F1213">
        <v>29624.669922000001</v>
      </c>
      <c r="G1213">
        <v>1858466500</v>
      </c>
      <c r="H1213" s="2">
        <f t="shared" si="748"/>
        <v>2.119286570875234E-3</v>
      </c>
      <c r="I1213">
        <f t="shared" si="749"/>
        <v>30280.119140999999</v>
      </c>
      <c r="J1213">
        <f t="shared" si="750"/>
        <v>29504.140625</v>
      </c>
      <c r="K1213">
        <f t="shared" si="751"/>
        <v>0</v>
      </c>
      <c r="L1213">
        <f t="shared" si="752"/>
        <v>2.2125114667125745E-2</v>
      </c>
      <c r="M1213">
        <f t="shared" si="753"/>
        <v>-4.0685448080045594E-3</v>
      </c>
      <c r="N1213">
        <f t="shared" si="754"/>
        <v>-1</v>
      </c>
      <c r="O1213">
        <f t="shared" si="755"/>
        <v>0</v>
      </c>
      <c r="P1213">
        <f t="shared" si="747"/>
        <v>1</v>
      </c>
      <c r="Q1213">
        <f t="shared" si="756"/>
        <v>0</v>
      </c>
      <c r="R1213">
        <f t="shared" si="757"/>
        <v>1</v>
      </c>
      <c r="S1213">
        <f t="shared" si="758"/>
        <v>0</v>
      </c>
      <c r="T1213" s="4">
        <f t="shared" si="759"/>
        <v>1.0021192865708752</v>
      </c>
      <c r="U1213" s="4">
        <f t="shared" si="760"/>
        <v>1.0021192865708752</v>
      </c>
      <c r="V1213" s="4">
        <f>PRODUCT($T$3:T1213)-1</f>
        <v>1.0728814925072871</v>
      </c>
      <c r="W1213" s="3">
        <f>PRODUCT($U$3:U1213)-1</f>
        <v>0.71862224741844338</v>
      </c>
      <c r="X1213">
        <f t="shared" si="761"/>
        <v>0.33080765429805115</v>
      </c>
      <c r="Y1213" s="1">
        <f t="shared" si="762"/>
        <v>43557</v>
      </c>
      <c r="Z1213">
        <f t="shared" si="763"/>
        <v>5.1165851929615425E-3</v>
      </c>
      <c r="AA1213" s="5">
        <f t="shared" si="764"/>
        <v>6.9398945593768246E-5</v>
      </c>
      <c r="AB1213" s="5">
        <f t="shared" si="765"/>
        <v>2.6241644462339231E-3</v>
      </c>
      <c r="AC1213" s="5">
        <f t="shared" si="766"/>
        <v>-8.8902110875580531E-3</v>
      </c>
      <c r="AD1213" s="5">
        <f t="shared" si="767"/>
        <v>-1.9146624134704138E-2</v>
      </c>
      <c r="AE1213" s="5">
        <f t="shared" si="768"/>
        <v>9.7377345157660944E-3</v>
      </c>
      <c r="AF1213" s="5">
        <f t="shared" si="769"/>
        <v>1.4649824706559844E-2</v>
      </c>
      <c r="AG1213" s="5">
        <f t="shared" si="770"/>
        <v>-3.9217328306088151E-3</v>
      </c>
      <c r="AH1213" s="5">
        <f t="shared" si="771"/>
        <v>1.5253487271973398E-3</v>
      </c>
      <c r="AI1213" s="5">
        <f t="shared" si="772"/>
        <v>5.5757846507615838E-3</v>
      </c>
      <c r="AJ1213" s="5">
        <f t="shared" si="773"/>
        <v>1.3675253261897113E-2</v>
      </c>
      <c r="AK1213">
        <f t="shared" si="774"/>
        <v>1.9473464579624622E-3</v>
      </c>
      <c r="AL1213" s="5">
        <f t="shared" si="775"/>
        <v>-4.9313519543947582E-3</v>
      </c>
      <c r="AM1213" s="5">
        <f t="shared" si="776"/>
        <v>-8.506203922316935E-3</v>
      </c>
      <c r="AN1213" s="5">
        <f t="shared" si="777"/>
        <v>1.437790996201338E-3</v>
      </c>
      <c r="AO1213" s="5">
        <f t="shared" si="778"/>
        <v>-2.0265945897904425E-2</v>
      </c>
      <c r="AP1213" s="5">
        <f t="shared" si="779"/>
        <v>1.5271890432622115E-3</v>
      </c>
      <c r="AQ1213" s="5">
        <f t="shared" si="780"/>
        <v>5.6477877067888649E-3</v>
      </c>
      <c r="AR1213" s="5">
        <f t="shared" si="781"/>
        <v>1.6346605867048059E-3</v>
      </c>
      <c r="AS1213" s="5">
        <f t="shared" si="782"/>
        <v>9.5967476170721877E-3</v>
      </c>
      <c r="AT1213" s="5">
        <f t="shared" si="783"/>
        <v>1.7577840314055848E-2</v>
      </c>
      <c r="AU1213" s="5">
        <f t="shared" si="784"/>
        <v>2.119286570875234E-3</v>
      </c>
      <c r="AV1213">
        <f t="shared" si="785"/>
        <v>0</v>
      </c>
      <c r="AW1213">
        <f t="shared" si="786"/>
        <v>1</v>
      </c>
      <c r="AX1213">
        <f t="shared" si="787"/>
        <v>0</v>
      </c>
    </row>
    <row r="1214" spans="1:50" x14ac:dyDescent="0.25">
      <c r="A1214" s="1">
        <v>43558</v>
      </c>
      <c r="B1214">
        <v>29785.269531000002</v>
      </c>
      <c r="C1214">
        <v>29999.339843999998</v>
      </c>
      <c r="D1214">
        <v>29715.769531000002</v>
      </c>
      <c r="E1214">
        <v>29986.390625</v>
      </c>
      <c r="F1214">
        <v>29986.390625</v>
      </c>
      <c r="G1214">
        <v>2019434600</v>
      </c>
      <c r="H1214" s="2">
        <f t="shared" si="748"/>
        <v>1.2210117579449342E-2</v>
      </c>
      <c r="I1214">
        <f t="shared" si="749"/>
        <v>30280.119140999999</v>
      </c>
      <c r="J1214">
        <f t="shared" si="750"/>
        <v>29504.140625</v>
      </c>
      <c r="K1214">
        <f t="shared" si="751"/>
        <v>0</v>
      </c>
      <c r="L1214">
        <f t="shared" si="752"/>
        <v>9.7953941730857252E-3</v>
      </c>
      <c r="M1214">
        <f t="shared" si="753"/>
        <v>-1.6082295666419499E-2</v>
      </c>
      <c r="N1214">
        <f t="shared" si="754"/>
        <v>-1</v>
      </c>
      <c r="O1214">
        <f t="shared" si="755"/>
        <v>0</v>
      </c>
      <c r="P1214">
        <f t="shared" si="747"/>
        <v>0</v>
      </c>
      <c r="Q1214">
        <f t="shared" si="756"/>
        <v>1</v>
      </c>
      <c r="R1214">
        <f t="shared" si="757"/>
        <v>-1</v>
      </c>
      <c r="S1214">
        <f t="shared" si="758"/>
        <v>2</v>
      </c>
      <c r="T1214" s="4">
        <f t="shared" si="759"/>
        <v>0.97778988242055065</v>
      </c>
      <c r="U1214" s="4">
        <f t="shared" si="760"/>
        <v>0.995</v>
      </c>
      <c r="V1214" s="4">
        <f>PRODUCT($T$3:T1214)-1</f>
        <v>1.0268425508304357</v>
      </c>
      <c r="W1214" s="3">
        <f>PRODUCT($U$3:U1214)-1</f>
        <v>0.71002913618135111</v>
      </c>
      <c r="X1214">
        <f t="shared" si="761"/>
        <v>0.34705697223266152</v>
      </c>
      <c r="Y1214" s="1">
        <f t="shared" si="762"/>
        <v>43558</v>
      </c>
      <c r="Z1214">
        <f t="shared" si="763"/>
        <v>6.9398945593768246E-5</v>
      </c>
      <c r="AA1214" s="5">
        <f t="shared" si="764"/>
        <v>2.6241644462339231E-3</v>
      </c>
      <c r="AB1214" s="5">
        <f t="shared" si="765"/>
        <v>-8.8902110875580531E-3</v>
      </c>
      <c r="AC1214" s="5">
        <f t="shared" si="766"/>
        <v>-1.9146624134704138E-2</v>
      </c>
      <c r="AD1214" s="5">
        <f t="shared" si="767"/>
        <v>9.7377345157660944E-3</v>
      </c>
      <c r="AE1214" s="5">
        <f t="shared" si="768"/>
        <v>1.4649824706559844E-2</v>
      </c>
      <c r="AF1214" s="5">
        <f t="shared" si="769"/>
        <v>-3.9217328306088151E-3</v>
      </c>
      <c r="AG1214" s="5">
        <f t="shared" si="770"/>
        <v>1.5253487271973398E-3</v>
      </c>
      <c r="AH1214" s="5">
        <f t="shared" si="771"/>
        <v>5.5757846507615838E-3</v>
      </c>
      <c r="AI1214" s="5">
        <f t="shared" si="772"/>
        <v>1.3675253261897113E-2</v>
      </c>
      <c r="AJ1214" s="5">
        <f t="shared" si="773"/>
        <v>1.9473464579624622E-3</v>
      </c>
      <c r="AK1214">
        <f t="shared" si="774"/>
        <v>-4.9313519543947582E-3</v>
      </c>
      <c r="AL1214" s="5">
        <f t="shared" si="775"/>
        <v>-8.506203922316935E-3</v>
      </c>
      <c r="AM1214" s="5">
        <f t="shared" si="776"/>
        <v>1.437790996201338E-3</v>
      </c>
      <c r="AN1214" s="5">
        <f t="shared" si="777"/>
        <v>-2.0265945897904425E-2</v>
      </c>
      <c r="AO1214" s="5">
        <f t="shared" si="778"/>
        <v>1.5271890432622115E-3</v>
      </c>
      <c r="AP1214" s="5">
        <f t="shared" si="779"/>
        <v>5.6477877067888649E-3</v>
      </c>
      <c r="AQ1214" s="5">
        <f t="shared" si="780"/>
        <v>1.6346605867048059E-3</v>
      </c>
      <c r="AR1214" s="5">
        <f t="shared" si="781"/>
        <v>9.5967476170721877E-3</v>
      </c>
      <c r="AS1214" s="5">
        <f t="shared" si="782"/>
        <v>1.7577840314055848E-2</v>
      </c>
      <c r="AT1214" s="5">
        <f t="shared" si="783"/>
        <v>2.119286570875234E-3</v>
      </c>
      <c r="AU1214" s="5">
        <f t="shared" si="784"/>
        <v>1.2210117579449342E-2</v>
      </c>
      <c r="AV1214">
        <f t="shared" si="785"/>
        <v>0</v>
      </c>
      <c r="AW1214">
        <f t="shared" si="786"/>
        <v>0</v>
      </c>
      <c r="AX1214">
        <f t="shared" si="787"/>
        <v>1</v>
      </c>
    </row>
    <row r="1215" spans="1:50" x14ac:dyDescent="0.25">
      <c r="A1215" s="1">
        <v>43559</v>
      </c>
      <c r="B1215">
        <v>29950.419922000001</v>
      </c>
      <c r="C1215">
        <v>30050.910156000002</v>
      </c>
      <c r="D1215">
        <v>29765.550781000002</v>
      </c>
      <c r="E1215">
        <v>29936.320313</v>
      </c>
      <c r="F1215">
        <v>29936.320313</v>
      </c>
      <c r="G1215">
        <v>1854467500</v>
      </c>
      <c r="H1215" s="2">
        <f t="shared" si="748"/>
        <v>-1.6697678832429119E-3</v>
      </c>
      <c r="I1215">
        <f t="shared" si="749"/>
        <v>30280.119140999999</v>
      </c>
      <c r="J1215">
        <f t="shared" si="750"/>
        <v>29504.140625</v>
      </c>
      <c r="K1215">
        <f t="shared" si="751"/>
        <v>0</v>
      </c>
      <c r="L1215">
        <f t="shared" si="752"/>
        <v>1.1484338235474567E-2</v>
      </c>
      <c r="M1215">
        <f t="shared" si="753"/>
        <v>-1.4436633610321326E-2</v>
      </c>
      <c r="N1215">
        <f t="shared" si="754"/>
        <v>-1</v>
      </c>
      <c r="O1215">
        <f t="shared" si="755"/>
        <v>0</v>
      </c>
      <c r="P1215">
        <f t="shared" si="747"/>
        <v>0</v>
      </c>
      <c r="Q1215">
        <f t="shared" si="756"/>
        <v>1</v>
      </c>
      <c r="R1215">
        <f t="shared" si="757"/>
        <v>-1</v>
      </c>
      <c r="S1215">
        <f t="shared" si="758"/>
        <v>0</v>
      </c>
      <c r="T1215" s="4">
        <f t="shared" si="759"/>
        <v>1.0016697678832429</v>
      </c>
      <c r="U1215" s="4">
        <f t="shared" si="760"/>
        <v>1</v>
      </c>
      <c r="V1215" s="4">
        <f>PRODUCT($T$3:T1215)-1</f>
        <v>1.0302269074262025</v>
      </c>
      <c r="W1215" s="3">
        <f>PRODUCT($U$3:U1215)-1</f>
        <v>0.71002913618135111</v>
      </c>
      <c r="X1215">
        <f t="shared" si="761"/>
        <v>0.34480769976352921</v>
      </c>
      <c r="Y1215" s="1">
        <f t="shared" si="762"/>
        <v>43559</v>
      </c>
      <c r="Z1215">
        <f t="shared" si="763"/>
        <v>2.6241644462339231E-3</v>
      </c>
      <c r="AA1215" s="5">
        <f t="shared" si="764"/>
        <v>-8.8902110875580531E-3</v>
      </c>
      <c r="AB1215" s="5">
        <f t="shared" si="765"/>
        <v>-1.9146624134704138E-2</v>
      </c>
      <c r="AC1215" s="5">
        <f t="shared" si="766"/>
        <v>9.7377345157660944E-3</v>
      </c>
      <c r="AD1215" s="5">
        <f t="shared" si="767"/>
        <v>1.4649824706559844E-2</v>
      </c>
      <c r="AE1215" s="5">
        <f t="shared" si="768"/>
        <v>-3.9217328306088151E-3</v>
      </c>
      <c r="AF1215" s="5">
        <f t="shared" si="769"/>
        <v>1.5253487271973398E-3</v>
      </c>
      <c r="AG1215" s="5">
        <f t="shared" si="770"/>
        <v>5.5757846507615838E-3</v>
      </c>
      <c r="AH1215" s="5">
        <f t="shared" si="771"/>
        <v>1.3675253261897113E-2</v>
      </c>
      <c r="AI1215" s="5">
        <f t="shared" si="772"/>
        <v>1.9473464579624622E-3</v>
      </c>
      <c r="AJ1215" s="5">
        <f t="shared" si="773"/>
        <v>-4.9313519543947582E-3</v>
      </c>
      <c r="AK1215">
        <f t="shared" si="774"/>
        <v>-8.506203922316935E-3</v>
      </c>
      <c r="AL1215" s="5">
        <f t="shared" si="775"/>
        <v>1.437790996201338E-3</v>
      </c>
      <c r="AM1215" s="5">
        <f t="shared" si="776"/>
        <v>-2.0265945897904425E-2</v>
      </c>
      <c r="AN1215" s="5">
        <f t="shared" si="777"/>
        <v>1.5271890432622115E-3</v>
      </c>
      <c r="AO1215" s="5">
        <f t="shared" si="778"/>
        <v>5.6477877067888649E-3</v>
      </c>
      <c r="AP1215" s="5">
        <f t="shared" si="779"/>
        <v>1.6346605867048059E-3</v>
      </c>
      <c r="AQ1215" s="5">
        <f t="shared" si="780"/>
        <v>9.5967476170721877E-3</v>
      </c>
      <c r="AR1215" s="5">
        <f t="shared" si="781"/>
        <v>1.7577840314055848E-2</v>
      </c>
      <c r="AS1215" s="5">
        <f t="shared" si="782"/>
        <v>2.119286570875234E-3</v>
      </c>
      <c r="AT1215" s="5">
        <f t="shared" si="783"/>
        <v>1.2210117579449342E-2</v>
      </c>
      <c r="AU1215" s="5">
        <f t="shared" si="784"/>
        <v>-1.6697678832429119E-3</v>
      </c>
      <c r="AV1215">
        <f t="shared" si="785"/>
        <v>0</v>
      </c>
      <c r="AW1215">
        <f t="shared" si="786"/>
        <v>0</v>
      </c>
      <c r="AX1215">
        <f t="shared" si="787"/>
        <v>1</v>
      </c>
    </row>
    <row r="1216" spans="1:50" x14ac:dyDescent="0.25">
      <c r="A1216" s="1">
        <v>43563</v>
      </c>
      <c r="B1216">
        <v>30119.580077999999</v>
      </c>
      <c r="C1216">
        <v>30185.060547000001</v>
      </c>
      <c r="D1216">
        <v>29913.619140999999</v>
      </c>
      <c r="E1216">
        <v>30077.150390999999</v>
      </c>
      <c r="F1216">
        <v>30077.150390999999</v>
      </c>
      <c r="G1216">
        <v>2321011600</v>
      </c>
      <c r="H1216" s="2">
        <f t="shared" si="748"/>
        <v>4.7043215908817437E-3</v>
      </c>
      <c r="I1216">
        <f t="shared" si="749"/>
        <v>30280.119140999999</v>
      </c>
      <c r="J1216">
        <f t="shared" si="750"/>
        <v>29504.140625</v>
      </c>
      <c r="K1216">
        <f t="shared" si="751"/>
        <v>0</v>
      </c>
      <c r="L1216">
        <f t="shared" si="752"/>
        <v>6.7482706094634803E-3</v>
      </c>
      <c r="M1216">
        <f t="shared" si="753"/>
        <v>-1.9051331610572375E-2</v>
      </c>
      <c r="N1216">
        <f t="shared" si="754"/>
        <v>-1</v>
      </c>
      <c r="O1216">
        <f t="shared" si="755"/>
        <v>0</v>
      </c>
      <c r="P1216">
        <f t="shared" si="747"/>
        <v>0</v>
      </c>
      <c r="Q1216">
        <f t="shared" si="756"/>
        <v>1</v>
      </c>
      <c r="R1216">
        <f t="shared" si="757"/>
        <v>-1</v>
      </c>
      <c r="S1216">
        <f t="shared" si="758"/>
        <v>0</v>
      </c>
      <c r="T1216" s="4">
        <f t="shared" si="759"/>
        <v>0.99529567840911826</v>
      </c>
      <c r="U1216" s="4">
        <f t="shared" si="760"/>
        <v>1</v>
      </c>
      <c r="V1216" s="4">
        <f>PRODUCT($T$3:T1216)-1</f>
        <v>1.0206760671512085</v>
      </c>
      <c r="W1216" s="3">
        <f>PRODUCT($U$3:U1216)-1</f>
        <v>0.71002913618135111</v>
      </c>
      <c r="X1216">
        <f t="shared" si="761"/>
        <v>0.35113410766111075</v>
      </c>
      <c r="Y1216" s="1">
        <f t="shared" si="762"/>
        <v>43563</v>
      </c>
      <c r="Z1216">
        <f t="shared" si="763"/>
        <v>-8.8902110875580531E-3</v>
      </c>
      <c r="AA1216" s="5">
        <f t="shared" si="764"/>
        <v>-1.9146624134704138E-2</v>
      </c>
      <c r="AB1216" s="5">
        <f t="shared" si="765"/>
        <v>9.7377345157660944E-3</v>
      </c>
      <c r="AC1216" s="5">
        <f t="shared" si="766"/>
        <v>1.4649824706559844E-2</v>
      </c>
      <c r="AD1216" s="5">
        <f t="shared" si="767"/>
        <v>-3.9217328306088151E-3</v>
      </c>
      <c r="AE1216" s="5">
        <f t="shared" si="768"/>
        <v>1.5253487271973398E-3</v>
      </c>
      <c r="AF1216" s="5">
        <f t="shared" si="769"/>
        <v>5.5757846507615838E-3</v>
      </c>
      <c r="AG1216" s="5">
        <f t="shared" si="770"/>
        <v>1.3675253261897113E-2</v>
      </c>
      <c r="AH1216" s="5">
        <f t="shared" si="771"/>
        <v>1.9473464579624622E-3</v>
      </c>
      <c r="AI1216" s="5">
        <f t="shared" si="772"/>
        <v>-4.9313519543947582E-3</v>
      </c>
      <c r="AJ1216" s="5">
        <f t="shared" si="773"/>
        <v>-8.506203922316935E-3</v>
      </c>
      <c r="AK1216">
        <f t="shared" si="774"/>
        <v>1.437790996201338E-3</v>
      </c>
      <c r="AL1216" s="5">
        <f t="shared" si="775"/>
        <v>-2.0265945897904425E-2</v>
      </c>
      <c r="AM1216" s="5">
        <f t="shared" si="776"/>
        <v>1.5271890432622115E-3</v>
      </c>
      <c r="AN1216" s="5">
        <f t="shared" si="777"/>
        <v>5.6477877067888649E-3</v>
      </c>
      <c r="AO1216" s="5">
        <f t="shared" si="778"/>
        <v>1.6346605867048059E-3</v>
      </c>
      <c r="AP1216" s="5">
        <f t="shared" si="779"/>
        <v>9.5967476170721877E-3</v>
      </c>
      <c r="AQ1216" s="5">
        <f t="shared" si="780"/>
        <v>1.7577840314055848E-2</v>
      </c>
      <c r="AR1216" s="5">
        <f t="shared" si="781"/>
        <v>2.119286570875234E-3</v>
      </c>
      <c r="AS1216" s="5">
        <f t="shared" si="782"/>
        <v>1.2210117579449342E-2</v>
      </c>
      <c r="AT1216" s="5">
        <f t="shared" si="783"/>
        <v>-1.6697678832429119E-3</v>
      </c>
      <c r="AU1216" s="5">
        <f t="shared" si="784"/>
        <v>4.7043215908817437E-3</v>
      </c>
      <c r="AV1216">
        <f t="shared" si="785"/>
        <v>0</v>
      </c>
      <c r="AW1216">
        <f t="shared" si="786"/>
        <v>0</v>
      </c>
      <c r="AX1216">
        <f t="shared" si="787"/>
        <v>1</v>
      </c>
    </row>
    <row r="1217" spans="1:50" x14ac:dyDescent="0.25">
      <c r="A1217" s="1">
        <v>43564</v>
      </c>
      <c r="B1217">
        <v>30065.990234000001</v>
      </c>
      <c r="C1217">
        <v>30222.019531000002</v>
      </c>
      <c r="D1217">
        <v>30018.980468999998</v>
      </c>
      <c r="E1217">
        <v>30157.490234000001</v>
      </c>
      <c r="F1217">
        <v>30157.490234000001</v>
      </c>
      <c r="G1217">
        <v>2049354000</v>
      </c>
      <c r="H1217" s="2">
        <f t="shared" si="748"/>
        <v>2.6711254874745016E-3</v>
      </c>
      <c r="I1217">
        <f t="shared" si="749"/>
        <v>30280.119140999999</v>
      </c>
      <c r="J1217">
        <f t="shared" si="750"/>
        <v>29504.140625</v>
      </c>
      <c r="K1217">
        <f t="shared" si="751"/>
        <v>0</v>
      </c>
      <c r="L1217">
        <f t="shared" si="752"/>
        <v>4.0662835683105136E-3</v>
      </c>
      <c r="M1217">
        <f t="shared" si="753"/>
        <v>-2.1664588264158846E-2</v>
      </c>
      <c r="N1217">
        <f t="shared" si="754"/>
        <v>-1</v>
      </c>
      <c r="O1217">
        <f t="shared" si="755"/>
        <v>0</v>
      </c>
      <c r="P1217">
        <f t="shared" si="747"/>
        <v>0</v>
      </c>
      <c r="Q1217">
        <f t="shared" si="756"/>
        <v>1</v>
      </c>
      <c r="R1217">
        <f t="shared" si="757"/>
        <v>-1</v>
      </c>
      <c r="S1217">
        <f t="shared" si="758"/>
        <v>0</v>
      </c>
      <c r="T1217" s="4">
        <f t="shared" si="759"/>
        <v>0.9973288745125255</v>
      </c>
      <c r="U1217" s="4">
        <f t="shared" si="760"/>
        <v>1</v>
      </c>
      <c r="V1217" s="4">
        <f>PRODUCT($T$3:T1217)-1</f>
        <v>1.0152785878063111</v>
      </c>
      <c r="W1217" s="3">
        <f>PRODUCT($U$3:U1217)-1</f>
        <v>0.71002913618135111</v>
      </c>
      <c r="X1217">
        <f t="shared" si="761"/>
        <v>0.3547431564130803</v>
      </c>
      <c r="Y1217" s="1">
        <f t="shared" si="762"/>
        <v>43564</v>
      </c>
      <c r="Z1217">
        <f t="shared" si="763"/>
        <v>-1.9146624134704138E-2</v>
      </c>
      <c r="AA1217" s="5">
        <f t="shared" si="764"/>
        <v>9.7377345157660944E-3</v>
      </c>
      <c r="AB1217" s="5">
        <f t="shared" si="765"/>
        <v>1.4649824706559844E-2</v>
      </c>
      <c r="AC1217" s="5">
        <f t="shared" si="766"/>
        <v>-3.9217328306088151E-3</v>
      </c>
      <c r="AD1217" s="5">
        <f t="shared" si="767"/>
        <v>1.5253487271973398E-3</v>
      </c>
      <c r="AE1217" s="5">
        <f t="shared" si="768"/>
        <v>5.5757846507615838E-3</v>
      </c>
      <c r="AF1217" s="5">
        <f t="shared" si="769"/>
        <v>1.3675253261897113E-2</v>
      </c>
      <c r="AG1217" s="5">
        <f t="shared" si="770"/>
        <v>1.9473464579624622E-3</v>
      </c>
      <c r="AH1217" s="5">
        <f t="shared" si="771"/>
        <v>-4.9313519543947582E-3</v>
      </c>
      <c r="AI1217" s="5">
        <f t="shared" si="772"/>
        <v>-8.506203922316935E-3</v>
      </c>
      <c r="AJ1217" s="5">
        <f t="shared" si="773"/>
        <v>1.437790996201338E-3</v>
      </c>
      <c r="AK1217">
        <f t="shared" si="774"/>
        <v>-2.0265945897904425E-2</v>
      </c>
      <c r="AL1217" s="5">
        <f t="shared" si="775"/>
        <v>1.5271890432622115E-3</v>
      </c>
      <c r="AM1217" s="5">
        <f t="shared" si="776"/>
        <v>5.6477877067888649E-3</v>
      </c>
      <c r="AN1217" s="5">
        <f t="shared" si="777"/>
        <v>1.6346605867048059E-3</v>
      </c>
      <c r="AO1217" s="5">
        <f t="shared" si="778"/>
        <v>9.5967476170721877E-3</v>
      </c>
      <c r="AP1217" s="5">
        <f t="shared" si="779"/>
        <v>1.7577840314055848E-2</v>
      </c>
      <c r="AQ1217" s="5">
        <f t="shared" si="780"/>
        <v>2.119286570875234E-3</v>
      </c>
      <c r="AR1217" s="5">
        <f t="shared" si="781"/>
        <v>1.2210117579449342E-2</v>
      </c>
      <c r="AS1217" s="5">
        <f t="shared" si="782"/>
        <v>-1.6697678832429119E-3</v>
      </c>
      <c r="AT1217" s="5">
        <f t="shared" si="783"/>
        <v>4.7043215908817437E-3</v>
      </c>
      <c r="AU1217" s="5">
        <f t="shared" si="784"/>
        <v>2.6711254874745016E-3</v>
      </c>
      <c r="AV1217">
        <f t="shared" si="785"/>
        <v>0</v>
      </c>
      <c r="AW1217">
        <f t="shared" si="786"/>
        <v>0</v>
      </c>
      <c r="AX1217">
        <f t="shared" si="787"/>
        <v>1</v>
      </c>
    </row>
    <row r="1218" spans="1:50" x14ac:dyDescent="0.25">
      <c r="A1218" s="1">
        <v>43565</v>
      </c>
      <c r="B1218">
        <v>30052.269531000002</v>
      </c>
      <c r="C1218">
        <v>30139.609375</v>
      </c>
      <c r="D1218">
        <v>29892.619140999999</v>
      </c>
      <c r="E1218">
        <v>30119.560547000001</v>
      </c>
      <c r="F1218">
        <v>30119.560547000001</v>
      </c>
      <c r="G1218">
        <v>1814064400</v>
      </c>
      <c r="H1218" s="2">
        <f t="shared" si="748"/>
        <v>-1.2577202779705532E-3</v>
      </c>
      <c r="I1218">
        <f t="shared" si="749"/>
        <v>30280.119140999999</v>
      </c>
      <c r="J1218">
        <f t="shared" si="750"/>
        <v>29504.140625</v>
      </c>
      <c r="K1218">
        <f t="shared" si="751"/>
        <v>0</v>
      </c>
      <c r="L1218">
        <f t="shared" si="752"/>
        <v>5.3307083863143312E-3</v>
      </c>
      <c r="M1218">
        <f t="shared" si="753"/>
        <v>-2.0432566439330002E-2</v>
      </c>
      <c r="N1218">
        <f t="shared" si="754"/>
        <v>-1</v>
      </c>
      <c r="O1218">
        <f t="shared" si="755"/>
        <v>0</v>
      </c>
      <c r="P1218">
        <f t="shared" si="747"/>
        <v>0</v>
      </c>
      <c r="Q1218">
        <f t="shared" si="756"/>
        <v>1</v>
      </c>
      <c r="R1218">
        <f t="shared" si="757"/>
        <v>-1</v>
      </c>
      <c r="S1218">
        <f t="shared" si="758"/>
        <v>0</v>
      </c>
      <c r="T1218" s="4">
        <f t="shared" si="759"/>
        <v>1.0012577202779704</v>
      </c>
      <c r="U1218" s="4">
        <f t="shared" si="760"/>
        <v>1</v>
      </c>
      <c r="V1218" s="4">
        <f>PRODUCT($T$3:T1218)-1</f>
        <v>1.0178132445519545</v>
      </c>
      <c r="W1218" s="3">
        <f>PRODUCT($U$3:U1218)-1</f>
        <v>0.71002913618135111</v>
      </c>
      <c r="X1218">
        <f t="shared" si="761"/>
        <v>0.35303926847381795</v>
      </c>
      <c r="Y1218" s="1">
        <f t="shared" si="762"/>
        <v>43565</v>
      </c>
      <c r="Z1218">
        <f t="shared" si="763"/>
        <v>9.7377345157660944E-3</v>
      </c>
      <c r="AA1218" s="5">
        <f t="shared" si="764"/>
        <v>1.4649824706559844E-2</v>
      </c>
      <c r="AB1218" s="5">
        <f t="shared" si="765"/>
        <v>-3.9217328306088151E-3</v>
      </c>
      <c r="AC1218" s="5">
        <f t="shared" si="766"/>
        <v>1.5253487271973398E-3</v>
      </c>
      <c r="AD1218" s="5">
        <f t="shared" si="767"/>
        <v>5.5757846507615838E-3</v>
      </c>
      <c r="AE1218" s="5">
        <f t="shared" si="768"/>
        <v>1.3675253261897113E-2</v>
      </c>
      <c r="AF1218" s="5">
        <f t="shared" si="769"/>
        <v>1.9473464579624622E-3</v>
      </c>
      <c r="AG1218" s="5">
        <f t="shared" si="770"/>
        <v>-4.9313519543947582E-3</v>
      </c>
      <c r="AH1218" s="5">
        <f t="shared" si="771"/>
        <v>-8.506203922316935E-3</v>
      </c>
      <c r="AI1218" s="5">
        <f t="shared" si="772"/>
        <v>1.437790996201338E-3</v>
      </c>
      <c r="AJ1218" s="5">
        <f t="shared" si="773"/>
        <v>-2.0265945897904425E-2</v>
      </c>
      <c r="AK1218">
        <f t="shared" si="774"/>
        <v>1.5271890432622115E-3</v>
      </c>
      <c r="AL1218" s="5">
        <f t="shared" si="775"/>
        <v>5.6477877067888649E-3</v>
      </c>
      <c r="AM1218" s="5">
        <f t="shared" si="776"/>
        <v>1.6346605867048059E-3</v>
      </c>
      <c r="AN1218" s="5">
        <f t="shared" si="777"/>
        <v>9.5967476170721877E-3</v>
      </c>
      <c r="AO1218" s="5">
        <f t="shared" si="778"/>
        <v>1.7577840314055848E-2</v>
      </c>
      <c r="AP1218" s="5">
        <f t="shared" si="779"/>
        <v>2.119286570875234E-3</v>
      </c>
      <c r="AQ1218" s="5">
        <f t="shared" si="780"/>
        <v>1.2210117579449342E-2</v>
      </c>
      <c r="AR1218" s="5">
        <f t="shared" si="781"/>
        <v>-1.6697678832429119E-3</v>
      </c>
      <c r="AS1218" s="5">
        <f t="shared" si="782"/>
        <v>4.7043215908817437E-3</v>
      </c>
      <c r="AT1218" s="5">
        <f t="shared" si="783"/>
        <v>2.6711254874745016E-3</v>
      </c>
      <c r="AU1218" s="5">
        <f t="shared" si="784"/>
        <v>-1.2577202779705532E-3</v>
      </c>
      <c r="AV1218">
        <f t="shared" si="785"/>
        <v>0</v>
      </c>
      <c r="AW1218">
        <f t="shared" si="786"/>
        <v>0</v>
      </c>
      <c r="AX1218">
        <f t="shared" si="787"/>
        <v>1</v>
      </c>
    </row>
    <row r="1219" spans="1:50" x14ac:dyDescent="0.25">
      <c r="A1219" s="1">
        <v>43566</v>
      </c>
      <c r="B1219">
        <v>30138.140625</v>
      </c>
      <c r="C1219">
        <v>30184.609375</v>
      </c>
      <c r="D1219">
        <v>29783.669922000001</v>
      </c>
      <c r="E1219">
        <v>29839.449218999998</v>
      </c>
      <c r="F1219">
        <v>29839.449218999998</v>
      </c>
      <c r="G1219">
        <v>1897154200</v>
      </c>
      <c r="H1219" s="2">
        <f t="shared" si="748"/>
        <v>-9.2999805745141995E-3</v>
      </c>
      <c r="I1219">
        <f t="shared" si="749"/>
        <v>30280.119140999999</v>
      </c>
      <c r="J1219">
        <f t="shared" si="750"/>
        <v>29504.140625</v>
      </c>
      <c r="K1219">
        <f t="shared" si="751"/>
        <v>0</v>
      </c>
      <c r="L1219">
        <f t="shared" si="752"/>
        <v>1.4768031365653078E-2</v>
      </c>
      <c r="M1219">
        <f t="shared" si="753"/>
        <v>-1.1237090589007681E-2</v>
      </c>
      <c r="N1219">
        <f t="shared" si="754"/>
        <v>-1</v>
      </c>
      <c r="O1219">
        <f t="shared" si="755"/>
        <v>0</v>
      </c>
      <c r="P1219">
        <f t="shared" ref="P1219:P1230" si="788">IF(NOT(OR(O1219,Q1219)),1,0)</f>
        <v>1</v>
      </c>
      <c r="Q1219">
        <f t="shared" si="756"/>
        <v>0</v>
      </c>
      <c r="R1219">
        <f t="shared" si="757"/>
        <v>-1</v>
      </c>
      <c r="S1219">
        <f t="shared" si="758"/>
        <v>0</v>
      </c>
      <c r="T1219" s="4">
        <f t="shared" si="759"/>
        <v>1.0092999805745142</v>
      </c>
      <c r="U1219" s="4">
        <f t="shared" si="760"/>
        <v>1</v>
      </c>
      <c r="V1219" s="4">
        <f>PRODUCT($T$3:T1219)-1</f>
        <v>1.0365788685292854</v>
      </c>
      <c r="W1219" s="3">
        <f>PRODUCT($U$3:U1219)-1</f>
        <v>0.71002913618135111</v>
      </c>
      <c r="X1219">
        <f t="shared" si="761"/>
        <v>0.3404560295604564</v>
      </c>
      <c r="Y1219" s="1">
        <f t="shared" si="762"/>
        <v>43566</v>
      </c>
      <c r="Z1219">
        <f t="shared" si="763"/>
        <v>1.4649824706559844E-2</v>
      </c>
      <c r="AA1219" s="5">
        <f t="shared" si="764"/>
        <v>-3.9217328306088151E-3</v>
      </c>
      <c r="AB1219" s="5">
        <f t="shared" si="765"/>
        <v>1.5253487271973398E-3</v>
      </c>
      <c r="AC1219" s="5">
        <f t="shared" si="766"/>
        <v>5.5757846507615838E-3</v>
      </c>
      <c r="AD1219" s="5">
        <f t="shared" si="767"/>
        <v>1.3675253261897113E-2</v>
      </c>
      <c r="AE1219" s="5">
        <f t="shared" si="768"/>
        <v>1.9473464579624622E-3</v>
      </c>
      <c r="AF1219" s="5">
        <f t="shared" si="769"/>
        <v>-4.9313519543947582E-3</v>
      </c>
      <c r="AG1219" s="5">
        <f t="shared" si="770"/>
        <v>-8.506203922316935E-3</v>
      </c>
      <c r="AH1219" s="5">
        <f t="shared" si="771"/>
        <v>1.437790996201338E-3</v>
      </c>
      <c r="AI1219" s="5">
        <f t="shared" si="772"/>
        <v>-2.0265945897904425E-2</v>
      </c>
      <c r="AJ1219" s="5">
        <f t="shared" si="773"/>
        <v>1.5271890432622115E-3</v>
      </c>
      <c r="AK1219">
        <f t="shared" si="774"/>
        <v>5.6477877067888649E-3</v>
      </c>
      <c r="AL1219" s="5">
        <f t="shared" si="775"/>
        <v>1.6346605867048059E-3</v>
      </c>
      <c r="AM1219" s="5">
        <f t="shared" si="776"/>
        <v>9.5967476170721877E-3</v>
      </c>
      <c r="AN1219" s="5">
        <f t="shared" si="777"/>
        <v>1.7577840314055848E-2</v>
      </c>
      <c r="AO1219" s="5">
        <f t="shared" si="778"/>
        <v>2.119286570875234E-3</v>
      </c>
      <c r="AP1219" s="5">
        <f t="shared" si="779"/>
        <v>1.2210117579449342E-2</v>
      </c>
      <c r="AQ1219" s="5">
        <f t="shared" si="780"/>
        <v>-1.6697678832429119E-3</v>
      </c>
      <c r="AR1219" s="5">
        <f t="shared" si="781"/>
        <v>4.7043215908817437E-3</v>
      </c>
      <c r="AS1219" s="5">
        <f t="shared" si="782"/>
        <v>2.6711254874745016E-3</v>
      </c>
      <c r="AT1219" s="5">
        <f t="shared" si="783"/>
        <v>-1.2577202779705532E-3</v>
      </c>
      <c r="AU1219" s="5">
        <f t="shared" si="784"/>
        <v>-9.2999805745141995E-3</v>
      </c>
      <c r="AV1219">
        <f t="shared" si="785"/>
        <v>0</v>
      </c>
      <c r="AW1219">
        <f t="shared" si="786"/>
        <v>1</v>
      </c>
      <c r="AX1219">
        <f t="shared" si="787"/>
        <v>0</v>
      </c>
    </row>
    <row r="1220" spans="1:50" x14ac:dyDescent="0.25">
      <c r="A1220" s="1">
        <v>43567</v>
      </c>
      <c r="B1220">
        <v>29806.349609000001</v>
      </c>
      <c r="C1220">
        <v>29909.759765999999</v>
      </c>
      <c r="D1220">
        <v>29694.849609000001</v>
      </c>
      <c r="E1220">
        <v>29909.759765999999</v>
      </c>
      <c r="F1220">
        <v>29909.759765999999</v>
      </c>
      <c r="G1220">
        <v>1560692000</v>
      </c>
      <c r="H1220" s="2">
        <f t="shared" ref="H1220:H1230" si="789">F1220/F1219-1</f>
        <v>2.3562950671096594E-3</v>
      </c>
      <c r="I1220">
        <f t="shared" ref="I1220:I1230" si="790">MAX(C1221:C1240)</f>
        <v>30280.119140999999</v>
      </c>
      <c r="J1220">
        <f t="shared" ref="J1220:J1230" si="791">MIN(D1221:D1240)</f>
        <v>29504.140625</v>
      </c>
      <c r="K1220">
        <f t="shared" ref="K1220:K1230" si="792">D1240</f>
        <v>0</v>
      </c>
      <c r="L1220">
        <f t="shared" ref="L1220:L1230" si="793">I1220/E1220-1</f>
        <v>1.2382559335063936E-2</v>
      </c>
      <c r="M1220">
        <f t="shared" ref="M1220:M1230" si="794">J1220/E1220-1</f>
        <v>-1.3561430923329842E-2</v>
      </c>
      <c r="N1220">
        <f t="shared" ref="N1220:N1230" si="795">K1220/E1220-1</f>
        <v>-1</v>
      </c>
      <c r="O1220">
        <f t="shared" ref="O1220:O1230" si="796">IF(AND(N1220&gt;1%,L1220&gt;-M1220),1,0)</f>
        <v>0</v>
      </c>
      <c r="P1220">
        <f t="shared" si="788"/>
        <v>0</v>
      </c>
      <c r="Q1220">
        <f t="shared" ref="Q1220:Q1230" si="797">IF(AND(N1220&lt;-1%,L1220&lt;-M1220),1,0)</f>
        <v>1</v>
      </c>
      <c r="R1220">
        <f t="shared" ref="R1220:R1230" si="798">IF(P1220=0,O1220*1+Q1220*-1,R1219)</f>
        <v>-1</v>
      </c>
      <c r="S1220">
        <f t="shared" ref="S1220:S1230" si="799">ABS(R1220-R1219)</f>
        <v>0</v>
      </c>
      <c r="T1220" s="4">
        <f t="shared" ref="T1220:T1230" si="800">R1220*H1220-S1220*0.005+1</f>
        <v>0.99764370493289034</v>
      </c>
      <c r="U1220" s="4">
        <f t="shared" ref="U1220:U1230" si="801">MAX(R1220,0)*H1220-SIGN(S1220)*0.005+1</f>
        <v>1</v>
      </c>
      <c r="V1220" s="4">
        <f>PRODUCT($T$3:T1220)-1</f>
        <v>1.03178008778759</v>
      </c>
      <c r="W1220" s="3">
        <f>PRODUCT($U$3:U1220)-1</f>
        <v>0.71002913618135111</v>
      </c>
      <c r="X1220">
        <f t="shared" ref="X1220:X1230" si="802">F1220/$F$2-1</f>
        <v>0.3436145394905874</v>
      </c>
      <c r="Y1220" s="1">
        <f t="shared" si="762"/>
        <v>43567</v>
      </c>
      <c r="Z1220">
        <f t="shared" si="763"/>
        <v>-3.9217328306088151E-3</v>
      </c>
      <c r="AA1220" s="5">
        <f t="shared" si="764"/>
        <v>1.5253487271973398E-3</v>
      </c>
      <c r="AB1220" s="5">
        <f t="shared" si="765"/>
        <v>5.5757846507615838E-3</v>
      </c>
      <c r="AC1220" s="5">
        <f t="shared" si="766"/>
        <v>1.3675253261897113E-2</v>
      </c>
      <c r="AD1220" s="5">
        <f t="shared" si="767"/>
        <v>1.9473464579624622E-3</v>
      </c>
      <c r="AE1220" s="5">
        <f t="shared" si="768"/>
        <v>-4.9313519543947582E-3</v>
      </c>
      <c r="AF1220" s="5">
        <f t="shared" si="769"/>
        <v>-8.506203922316935E-3</v>
      </c>
      <c r="AG1220" s="5">
        <f t="shared" si="770"/>
        <v>1.437790996201338E-3</v>
      </c>
      <c r="AH1220" s="5">
        <f t="shared" si="771"/>
        <v>-2.0265945897904425E-2</v>
      </c>
      <c r="AI1220" s="5">
        <f t="shared" si="772"/>
        <v>1.5271890432622115E-3</v>
      </c>
      <c r="AJ1220" s="5">
        <f t="shared" si="773"/>
        <v>5.6477877067888649E-3</v>
      </c>
      <c r="AK1220">
        <f t="shared" si="774"/>
        <v>1.6346605867048059E-3</v>
      </c>
      <c r="AL1220" s="5">
        <f t="shared" si="775"/>
        <v>9.5967476170721877E-3</v>
      </c>
      <c r="AM1220" s="5">
        <f t="shared" si="776"/>
        <v>1.7577840314055848E-2</v>
      </c>
      <c r="AN1220" s="5">
        <f t="shared" si="777"/>
        <v>2.119286570875234E-3</v>
      </c>
      <c r="AO1220" s="5">
        <f t="shared" si="778"/>
        <v>1.2210117579449342E-2</v>
      </c>
      <c r="AP1220" s="5">
        <f t="shared" si="779"/>
        <v>-1.6697678832429119E-3</v>
      </c>
      <c r="AQ1220" s="5">
        <f t="shared" si="780"/>
        <v>4.7043215908817437E-3</v>
      </c>
      <c r="AR1220" s="5">
        <f t="shared" si="781"/>
        <v>2.6711254874745016E-3</v>
      </c>
      <c r="AS1220" s="5">
        <f t="shared" si="782"/>
        <v>-1.2577202779705532E-3</v>
      </c>
      <c r="AT1220" s="5">
        <f t="shared" si="783"/>
        <v>-9.2999805745141995E-3</v>
      </c>
      <c r="AU1220" s="5">
        <f t="shared" si="784"/>
        <v>2.3562950671096594E-3</v>
      </c>
      <c r="AV1220">
        <f t="shared" si="785"/>
        <v>0</v>
      </c>
      <c r="AW1220">
        <f t="shared" si="786"/>
        <v>0</v>
      </c>
      <c r="AX1220">
        <f t="shared" si="787"/>
        <v>1</v>
      </c>
    </row>
    <row r="1221" spans="1:50" x14ac:dyDescent="0.25">
      <c r="A1221" s="1">
        <v>43570</v>
      </c>
      <c r="B1221">
        <v>30119.849609000001</v>
      </c>
      <c r="C1221">
        <v>30280.119140999999</v>
      </c>
      <c r="D1221">
        <v>29810.720702999999</v>
      </c>
      <c r="E1221">
        <v>29810.720702999999</v>
      </c>
      <c r="F1221">
        <v>29810.720702999999</v>
      </c>
      <c r="G1221">
        <v>2010638200</v>
      </c>
      <c r="H1221" s="2">
        <f t="shared" si="789"/>
        <v>-3.3112624031365057E-3</v>
      </c>
      <c r="I1221">
        <f t="shared" si="790"/>
        <v>30178.580077999999</v>
      </c>
      <c r="J1221">
        <f t="shared" si="791"/>
        <v>29504.140625</v>
      </c>
      <c r="K1221">
        <f t="shared" si="792"/>
        <v>0</v>
      </c>
      <c r="L1221">
        <f t="shared" si="793"/>
        <v>1.2339835009858691E-2</v>
      </c>
      <c r="M1221">
        <f t="shared" si="794"/>
        <v>-1.0284222278770572E-2</v>
      </c>
      <c r="N1221">
        <f t="shared" si="795"/>
        <v>-1</v>
      </c>
      <c r="O1221">
        <f t="shared" si="796"/>
        <v>0</v>
      </c>
      <c r="P1221">
        <f t="shared" si="788"/>
        <v>1</v>
      </c>
      <c r="Q1221">
        <f t="shared" si="797"/>
        <v>0</v>
      </c>
      <c r="R1221">
        <f t="shared" si="798"/>
        <v>-1</v>
      </c>
      <c r="S1221">
        <f t="shared" si="799"/>
        <v>0</v>
      </c>
      <c r="T1221" s="4">
        <f t="shared" si="800"/>
        <v>1.0033112624031366</v>
      </c>
      <c r="U1221" s="4">
        <f t="shared" si="801"/>
        <v>1</v>
      </c>
      <c r="V1221" s="4">
        <f>PRODUCT($T$3:T1221)-1</f>
        <v>1.0385078448037226</v>
      </c>
      <c r="W1221" s="3">
        <f>PRODUCT($U$3:U1221)-1</f>
        <v>0.71002913618135111</v>
      </c>
      <c r="X1221">
        <f t="shared" si="802"/>
        <v>0.33916547918166451</v>
      </c>
      <c r="Y1221" s="1">
        <f t="shared" si="762"/>
        <v>43570</v>
      </c>
      <c r="Z1221">
        <f t="shared" si="763"/>
        <v>1.5253487271973398E-3</v>
      </c>
      <c r="AA1221" s="5">
        <f t="shared" si="764"/>
        <v>5.5757846507615838E-3</v>
      </c>
      <c r="AB1221" s="5">
        <f t="shared" si="765"/>
        <v>1.3675253261897113E-2</v>
      </c>
      <c r="AC1221" s="5">
        <f t="shared" si="766"/>
        <v>1.9473464579624622E-3</v>
      </c>
      <c r="AD1221" s="5">
        <f t="shared" si="767"/>
        <v>-4.9313519543947582E-3</v>
      </c>
      <c r="AE1221" s="5">
        <f t="shared" si="768"/>
        <v>-8.506203922316935E-3</v>
      </c>
      <c r="AF1221" s="5">
        <f t="shared" si="769"/>
        <v>1.437790996201338E-3</v>
      </c>
      <c r="AG1221" s="5">
        <f t="shared" si="770"/>
        <v>-2.0265945897904425E-2</v>
      </c>
      <c r="AH1221" s="5">
        <f t="shared" si="771"/>
        <v>1.5271890432622115E-3</v>
      </c>
      <c r="AI1221" s="5">
        <f t="shared" si="772"/>
        <v>5.6477877067888649E-3</v>
      </c>
      <c r="AJ1221" s="5">
        <f t="shared" si="773"/>
        <v>1.6346605867048059E-3</v>
      </c>
      <c r="AK1221">
        <f t="shared" si="774"/>
        <v>9.5967476170721877E-3</v>
      </c>
      <c r="AL1221" s="5">
        <f t="shared" si="775"/>
        <v>1.7577840314055848E-2</v>
      </c>
      <c r="AM1221" s="5">
        <f t="shared" si="776"/>
        <v>2.119286570875234E-3</v>
      </c>
      <c r="AN1221" s="5">
        <f t="shared" si="777"/>
        <v>1.2210117579449342E-2</v>
      </c>
      <c r="AO1221" s="5">
        <f t="shared" si="778"/>
        <v>-1.6697678832429119E-3</v>
      </c>
      <c r="AP1221" s="5">
        <f t="shared" si="779"/>
        <v>4.7043215908817437E-3</v>
      </c>
      <c r="AQ1221" s="5">
        <f t="shared" si="780"/>
        <v>2.6711254874745016E-3</v>
      </c>
      <c r="AR1221" s="5">
        <f t="shared" si="781"/>
        <v>-1.2577202779705532E-3</v>
      </c>
      <c r="AS1221" s="5">
        <f t="shared" si="782"/>
        <v>-9.2999805745141995E-3</v>
      </c>
      <c r="AT1221" s="5">
        <f t="shared" si="783"/>
        <v>2.3562950671096594E-3</v>
      </c>
      <c r="AU1221" s="5">
        <f t="shared" si="784"/>
        <v>-3.3112624031365057E-3</v>
      </c>
      <c r="AV1221">
        <f t="shared" si="785"/>
        <v>0</v>
      </c>
      <c r="AW1221">
        <f t="shared" si="786"/>
        <v>1</v>
      </c>
      <c r="AX1221">
        <f t="shared" si="787"/>
        <v>0</v>
      </c>
    </row>
    <row r="1222" spans="1:50" x14ac:dyDescent="0.25">
      <c r="A1222" s="1">
        <v>43571</v>
      </c>
      <c r="B1222">
        <v>29754.300781000002</v>
      </c>
      <c r="C1222">
        <v>30142.859375</v>
      </c>
      <c r="D1222">
        <v>29665.109375</v>
      </c>
      <c r="E1222">
        <v>30129.869140999999</v>
      </c>
      <c r="F1222">
        <v>30129.869140999999</v>
      </c>
      <c r="G1222">
        <v>2546181500</v>
      </c>
      <c r="H1222" s="2">
        <f t="shared" si="789"/>
        <v>1.0705827651053212E-2</v>
      </c>
      <c r="I1222">
        <f t="shared" si="790"/>
        <v>30178.580077999999</v>
      </c>
      <c r="J1222">
        <f t="shared" si="791"/>
        <v>29504.140625</v>
      </c>
      <c r="K1222">
        <f t="shared" si="792"/>
        <v>0</v>
      </c>
      <c r="L1222">
        <f t="shared" si="793"/>
        <v>1.6166992552155701E-3</v>
      </c>
      <c r="M1222">
        <f t="shared" si="794"/>
        <v>-2.0767714359187894E-2</v>
      </c>
      <c r="N1222">
        <f t="shared" si="795"/>
        <v>-1</v>
      </c>
      <c r="O1222">
        <f t="shared" si="796"/>
        <v>0</v>
      </c>
      <c r="P1222">
        <f t="shared" si="788"/>
        <v>0</v>
      </c>
      <c r="Q1222">
        <f t="shared" si="797"/>
        <v>1</v>
      </c>
      <c r="R1222">
        <f t="shared" si="798"/>
        <v>-1</v>
      </c>
      <c r="S1222">
        <f t="shared" si="799"/>
        <v>0</v>
      </c>
      <c r="T1222" s="4">
        <f t="shared" si="800"/>
        <v>0.98929417234894679</v>
      </c>
      <c r="U1222" s="4">
        <f t="shared" si="801"/>
        <v>1</v>
      </c>
      <c r="V1222" s="4">
        <f>PRODUCT($T$3:T1222)-1</f>
        <v>1.0166839311519342</v>
      </c>
      <c r="W1222" s="3">
        <f>PRODUCT($U$3:U1222)-1</f>
        <v>0.71002913618135111</v>
      </c>
      <c r="X1222">
        <f t="shared" si="802"/>
        <v>0.35350235399802354</v>
      </c>
      <c r="Y1222" s="1">
        <f t="shared" si="762"/>
        <v>43571</v>
      </c>
      <c r="Z1222">
        <f t="shared" si="763"/>
        <v>5.5757846507615838E-3</v>
      </c>
      <c r="AA1222" s="5">
        <f t="shared" si="764"/>
        <v>1.3675253261897113E-2</v>
      </c>
      <c r="AB1222" s="5">
        <f t="shared" si="765"/>
        <v>1.9473464579624622E-3</v>
      </c>
      <c r="AC1222" s="5">
        <f t="shared" si="766"/>
        <v>-4.9313519543947582E-3</v>
      </c>
      <c r="AD1222" s="5">
        <f t="shared" si="767"/>
        <v>-8.506203922316935E-3</v>
      </c>
      <c r="AE1222" s="5">
        <f t="shared" si="768"/>
        <v>1.437790996201338E-3</v>
      </c>
      <c r="AF1222" s="5">
        <f t="shared" si="769"/>
        <v>-2.0265945897904425E-2</v>
      </c>
      <c r="AG1222" s="5">
        <f t="shared" si="770"/>
        <v>1.5271890432622115E-3</v>
      </c>
      <c r="AH1222" s="5">
        <f t="shared" si="771"/>
        <v>5.6477877067888649E-3</v>
      </c>
      <c r="AI1222" s="5">
        <f t="shared" si="772"/>
        <v>1.6346605867048059E-3</v>
      </c>
      <c r="AJ1222" s="5">
        <f t="shared" si="773"/>
        <v>9.5967476170721877E-3</v>
      </c>
      <c r="AK1222">
        <f t="shared" si="774"/>
        <v>1.7577840314055848E-2</v>
      </c>
      <c r="AL1222" s="5">
        <f t="shared" si="775"/>
        <v>2.119286570875234E-3</v>
      </c>
      <c r="AM1222" s="5">
        <f t="shared" si="776"/>
        <v>1.2210117579449342E-2</v>
      </c>
      <c r="AN1222" s="5">
        <f t="shared" si="777"/>
        <v>-1.6697678832429119E-3</v>
      </c>
      <c r="AO1222" s="5">
        <f t="shared" si="778"/>
        <v>4.7043215908817437E-3</v>
      </c>
      <c r="AP1222" s="5">
        <f t="shared" si="779"/>
        <v>2.6711254874745016E-3</v>
      </c>
      <c r="AQ1222" s="5">
        <f t="shared" si="780"/>
        <v>-1.2577202779705532E-3</v>
      </c>
      <c r="AR1222" s="5">
        <f t="shared" si="781"/>
        <v>-9.2999805745141995E-3</v>
      </c>
      <c r="AS1222" s="5">
        <f t="shared" si="782"/>
        <v>2.3562950671096594E-3</v>
      </c>
      <c r="AT1222" s="5">
        <f t="shared" si="783"/>
        <v>-3.3112624031365057E-3</v>
      </c>
      <c r="AU1222" s="5">
        <f t="shared" si="784"/>
        <v>1.0705827651053212E-2</v>
      </c>
      <c r="AV1222">
        <f t="shared" si="785"/>
        <v>0</v>
      </c>
      <c r="AW1222">
        <f t="shared" si="786"/>
        <v>0</v>
      </c>
      <c r="AX1222">
        <f t="shared" si="787"/>
        <v>1</v>
      </c>
    </row>
    <row r="1223" spans="1:50" x14ac:dyDescent="0.25">
      <c r="A1223" s="1">
        <v>43572</v>
      </c>
      <c r="B1223">
        <v>30160.689452999999</v>
      </c>
      <c r="C1223">
        <v>30178.580077999999</v>
      </c>
      <c r="D1223">
        <v>30004.970702999999</v>
      </c>
      <c r="E1223">
        <v>30124.679688</v>
      </c>
      <c r="F1223">
        <v>30124.679688</v>
      </c>
      <c r="G1223">
        <v>2035147300</v>
      </c>
      <c r="H1223" s="2">
        <f t="shared" si="789"/>
        <v>-1.7223616125627839E-4</v>
      </c>
      <c r="I1223">
        <f t="shared" si="790"/>
        <v>30112.189452999999</v>
      </c>
      <c r="J1223">
        <f t="shared" si="791"/>
        <v>29504.140625</v>
      </c>
      <c r="K1223">
        <f t="shared" si="792"/>
        <v>0</v>
      </c>
      <c r="L1223">
        <f t="shared" si="793"/>
        <v>-4.1461801849385083E-4</v>
      </c>
      <c r="M1223">
        <f t="shared" si="794"/>
        <v>-2.0599026095111883E-2</v>
      </c>
      <c r="N1223">
        <f t="shared" si="795"/>
        <v>-1</v>
      </c>
      <c r="O1223">
        <f t="shared" si="796"/>
        <v>0</v>
      </c>
      <c r="P1223">
        <f t="shared" si="788"/>
        <v>0</v>
      </c>
      <c r="Q1223">
        <f t="shared" si="797"/>
        <v>1</v>
      </c>
      <c r="R1223">
        <f t="shared" si="798"/>
        <v>-1</v>
      </c>
      <c r="S1223">
        <f t="shared" si="799"/>
        <v>0</v>
      </c>
      <c r="T1223" s="4">
        <f t="shared" si="800"/>
        <v>1.0001722361612564</v>
      </c>
      <c r="U1223" s="4">
        <f t="shared" si="801"/>
        <v>1</v>
      </c>
      <c r="V1223" s="4">
        <f>PRODUCT($T$3:T1223)-1</f>
        <v>1.0170312770507031</v>
      </c>
      <c r="W1223" s="3">
        <f>PRODUCT($U$3:U1223)-1</f>
        <v>0.71002913618135111</v>
      </c>
      <c r="X1223">
        <f t="shared" si="802"/>
        <v>0.3532692319483195</v>
      </c>
      <c r="Y1223" s="1">
        <f t="shared" si="762"/>
        <v>43572</v>
      </c>
      <c r="Z1223">
        <f t="shared" si="763"/>
        <v>1.3675253261897113E-2</v>
      </c>
      <c r="AA1223" s="5">
        <f t="shared" si="764"/>
        <v>1.9473464579624622E-3</v>
      </c>
      <c r="AB1223" s="5">
        <f t="shared" si="765"/>
        <v>-4.9313519543947582E-3</v>
      </c>
      <c r="AC1223" s="5">
        <f t="shared" si="766"/>
        <v>-8.506203922316935E-3</v>
      </c>
      <c r="AD1223" s="5">
        <f t="shared" si="767"/>
        <v>1.437790996201338E-3</v>
      </c>
      <c r="AE1223" s="5">
        <f t="shared" si="768"/>
        <v>-2.0265945897904425E-2</v>
      </c>
      <c r="AF1223" s="5">
        <f t="shared" si="769"/>
        <v>1.5271890432622115E-3</v>
      </c>
      <c r="AG1223" s="5">
        <f t="shared" si="770"/>
        <v>5.6477877067888649E-3</v>
      </c>
      <c r="AH1223" s="5">
        <f t="shared" si="771"/>
        <v>1.6346605867048059E-3</v>
      </c>
      <c r="AI1223" s="5">
        <f t="shared" si="772"/>
        <v>9.5967476170721877E-3</v>
      </c>
      <c r="AJ1223" s="5">
        <f t="shared" si="773"/>
        <v>1.7577840314055848E-2</v>
      </c>
      <c r="AK1223">
        <f t="shared" si="774"/>
        <v>2.119286570875234E-3</v>
      </c>
      <c r="AL1223" s="5">
        <f t="shared" si="775"/>
        <v>1.2210117579449342E-2</v>
      </c>
      <c r="AM1223" s="5">
        <f t="shared" si="776"/>
        <v>-1.6697678832429119E-3</v>
      </c>
      <c r="AN1223" s="5">
        <f t="shared" si="777"/>
        <v>4.7043215908817437E-3</v>
      </c>
      <c r="AO1223" s="5">
        <f t="shared" si="778"/>
        <v>2.6711254874745016E-3</v>
      </c>
      <c r="AP1223" s="5">
        <f t="shared" si="779"/>
        <v>-1.2577202779705532E-3</v>
      </c>
      <c r="AQ1223" s="5">
        <f t="shared" si="780"/>
        <v>-9.2999805745141995E-3</v>
      </c>
      <c r="AR1223" s="5">
        <f t="shared" si="781"/>
        <v>2.3562950671096594E-3</v>
      </c>
      <c r="AS1223" s="5">
        <f t="shared" si="782"/>
        <v>-3.3112624031365057E-3</v>
      </c>
      <c r="AT1223" s="5">
        <f t="shared" si="783"/>
        <v>1.0705827651053212E-2</v>
      </c>
      <c r="AU1223" s="5">
        <f t="shared" si="784"/>
        <v>-1.7223616125627839E-4</v>
      </c>
      <c r="AV1223">
        <f t="shared" si="785"/>
        <v>0</v>
      </c>
      <c r="AW1223">
        <f t="shared" si="786"/>
        <v>0</v>
      </c>
      <c r="AX1223">
        <f t="shared" si="787"/>
        <v>1</v>
      </c>
    </row>
    <row r="1224" spans="1:50" x14ac:dyDescent="0.25">
      <c r="A1224" s="1">
        <v>43573</v>
      </c>
      <c r="B1224">
        <v>30088.650390999999</v>
      </c>
      <c r="C1224">
        <v>30101.830077999999</v>
      </c>
      <c r="D1224">
        <v>29896.859375</v>
      </c>
      <c r="E1224">
        <v>29963.259765999999</v>
      </c>
      <c r="F1224">
        <v>29963.259765999999</v>
      </c>
      <c r="G1224">
        <v>1569930600</v>
      </c>
      <c r="H1224" s="2">
        <f t="shared" si="789"/>
        <v>-5.3583946342938837E-3</v>
      </c>
      <c r="I1224">
        <f t="shared" si="790"/>
        <v>30112.189452999999</v>
      </c>
      <c r="J1224">
        <f t="shared" si="791"/>
        <v>29504.140625</v>
      </c>
      <c r="K1224">
        <f t="shared" si="792"/>
        <v>0</v>
      </c>
      <c r="L1224">
        <f t="shared" si="793"/>
        <v>4.9704100342577995E-3</v>
      </c>
      <c r="M1224">
        <f t="shared" si="794"/>
        <v>-1.5322736731100628E-2</v>
      </c>
      <c r="N1224">
        <f t="shared" si="795"/>
        <v>-1</v>
      </c>
      <c r="O1224">
        <f t="shared" si="796"/>
        <v>0</v>
      </c>
      <c r="P1224">
        <f t="shared" si="788"/>
        <v>0</v>
      </c>
      <c r="Q1224">
        <f t="shared" si="797"/>
        <v>1</v>
      </c>
      <c r="R1224">
        <f t="shared" si="798"/>
        <v>-1</v>
      </c>
      <c r="S1224">
        <f t="shared" si="799"/>
        <v>0</v>
      </c>
      <c r="T1224" s="4">
        <f t="shared" si="800"/>
        <v>1.0053583946342939</v>
      </c>
      <c r="U1224" s="4">
        <f t="shared" si="801"/>
        <v>1</v>
      </c>
      <c r="V1224" s="4">
        <f>PRODUCT($T$3:T1224)-1</f>
        <v>1.0278393266228547</v>
      </c>
      <c r="W1224" s="3">
        <f>PRODUCT($U$3:U1224)-1</f>
        <v>0.71002913618135111</v>
      </c>
      <c r="X1224">
        <f t="shared" si="802"/>
        <v>0.34601788135709266</v>
      </c>
      <c r="Y1224" s="1">
        <f t="shared" si="762"/>
        <v>43573</v>
      </c>
      <c r="Z1224">
        <f t="shared" si="763"/>
        <v>1.9473464579624622E-3</v>
      </c>
      <c r="AA1224" s="5">
        <f t="shared" si="764"/>
        <v>-4.9313519543947582E-3</v>
      </c>
      <c r="AB1224" s="5">
        <f t="shared" si="765"/>
        <v>-8.506203922316935E-3</v>
      </c>
      <c r="AC1224" s="5">
        <f t="shared" si="766"/>
        <v>1.437790996201338E-3</v>
      </c>
      <c r="AD1224" s="5">
        <f t="shared" si="767"/>
        <v>-2.0265945897904425E-2</v>
      </c>
      <c r="AE1224" s="5">
        <f t="shared" si="768"/>
        <v>1.5271890432622115E-3</v>
      </c>
      <c r="AF1224" s="5">
        <f t="shared" si="769"/>
        <v>5.6477877067888649E-3</v>
      </c>
      <c r="AG1224" s="5">
        <f t="shared" si="770"/>
        <v>1.6346605867048059E-3</v>
      </c>
      <c r="AH1224" s="5">
        <f t="shared" si="771"/>
        <v>9.5967476170721877E-3</v>
      </c>
      <c r="AI1224" s="5">
        <f t="shared" si="772"/>
        <v>1.7577840314055848E-2</v>
      </c>
      <c r="AJ1224" s="5">
        <f t="shared" si="773"/>
        <v>2.119286570875234E-3</v>
      </c>
      <c r="AK1224">
        <f t="shared" si="774"/>
        <v>1.2210117579449342E-2</v>
      </c>
      <c r="AL1224" s="5">
        <f t="shared" si="775"/>
        <v>-1.6697678832429119E-3</v>
      </c>
      <c r="AM1224" s="5">
        <f t="shared" si="776"/>
        <v>4.7043215908817437E-3</v>
      </c>
      <c r="AN1224" s="5">
        <f t="shared" si="777"/>
        <v>2.6711254874745016E-3</v>
      </c>
      <c r="AO1224" s="5">
        <f t="shared" si="778"/>
        <v>-1.2577202779705532E-3</v>
      </c>
      <c r="AP1224" s="5">
        <f t="shared" si="779"/>
        <v>-9.2999805745141995E-3</v>
      </c>
      <c r="AQ1224" s="5">
        <f t="shared" si="780"/>
        <v>2.3562950671096594E-3</v>
      </c>
      <c r="AR1224" s="5">
        <f t="shared" si="781"/>
        <v>-3.3112624031365057E-3</v>
      </c>
      <c r="AS1224" s="5">
        <f t="shared" si="782"/>
        <v>1.0705827651053212E-2</v>
      </c>
      <c r="AT1224" s="5">
        <f t="shared" si="783"/>
        <v>-1.7223616125627839E-4</v>
      </c>
      <c r="AU1224" s="5">
        <f t="shared" si="784"/>
        <v>-5.3583946342938837E-3</v>
      </c>
      <c r="AV1224">
        <f t="shared" si="785"/>
        <v>0</v>
      </c>
      <c r="AW1224">
        <f t="shared" si="786"/>
        <v>0</v>
      </c>
      <c r="AX1224">
        <f t="shared" si="787"/>
        <v>1</v>
      </c>
    </row>
    <row r="1225" spans="1:50" x14ac:dyDescent="0.25">
      <c r="A1225" s="1">
        <v>43578</v>
      </c>
      <c r="B1225">
        <v>29782.949218999998</v>
      </c>
      <c r="C1225">
        <v>30055.939452999999</v>
      </c>
      <c r="D1225">
        <v>29755.869140999999</v>
      </c>
      <c r="E1225">
        <v>29963.240234000001</v>
      </c>
      <c r="F1225">
        <v>29963.240234000001</v>
      </c>
      <c r="G1225">
        <v>2006226400</v>
      </c>
      <c r="H1225" s="2">
        <f t="shared" si="789"/>
        <v>-6.51864988987505E-7</v>
      </c>
      <c r="I1225">
        <f t="shared" si="790"/>
        <v>30112.189452999999</v>
      </c>
      <c r="J1225">
        <f t="shared" si="791"/>
        <v>29504.140625</v>
      </c>
      <c r="K1225">
        <f t="shared" si="792"/>
        <v>0</v>
      </c>
      <c r="L1225">
        <f t="shared" si="793"/>
        <v>4.9710651397101291E-3</v>
      </c>
      <c r="M1225">
        <f t="shared" si="794"/>
        <v>-1.5322094854048895E-2</v>
      </c>
      <c r="N1225">
        <f t="shared" si="795"/>
        <v>-1</v>
      </c>
      <c r="O1225">
        <f t="shared" si="796"/>
        <v>0</v>
      </c>
      <c r="P1225">
        <f t="shared" si="788"/>
        <v>0</v>
      </c>
      <c r="Q1225">
        <f t="shared" si="797"/>
        <v>1</v>
      </c>
      <c r="R1225">
        <f t="shared" si="798"/>
        <v>-1</v>
      </c>
      <c r="S1225">
        <f t="shared" si="799"/>
        <v>0</v>
      </c>
      <c r="T1225" s="4">
        <f t="shared" si="800"/>
        <v>1.0000006518649891</v>
      </c>
      <c r="U1225" s="4">
        <f t="shared" si="801"/>
        <v>1</v>
      </c>
      <c r="V1225" s="4">
        <f>PRODUCT($T$3:T1225)-1</f>
        <v>1.0278406485003151</v>
      </c>
      <c r="W1225" s="3">
        <f>PRODUCT($U$3:U1225)-1</f>
        <v>0.71002913618135111</v>
      </c>
      <c r="X1225">
        <f t="shared" si="802"/>
        <v>0.34601700393516133</v>
      </c>
      <c r="Y1225" s="1">
        <f t="shared" si="762"/>
        <v>43578</v>
      </c>
      <c r="Z1225">
        <f t="shared" si="763"/>
        <v>-4.9313519543947582E-3</v>
      </c>
      <c r="AA1225" s="5">
        <f t="shared" si="764"/>
        <v>-8.506203922316935E-3</v>
      </c>
      <c r="AB1225" s="5">
        <f t="shared" si="765"/>
        <v>1.437790996201338E-3</v>
      </c>
      <c r="AC1225" s="5">
        <f t="shared" si="766"/>
        <v>-2.0265945897904425E-2</v>
      </c>
      <c r="AD1225" s="5">
        <f t="shared" si="767"/>
        <v>1.5271890432622115E-3</v>
      </c>
      <c r="AE1225" s="5">
        <f t="shared" si="768"/>
        <v>5.6477877067888649E-3</v>
      </c>
      <c r="AF1225" s="5">
        <f t="shared" si="769"/>
        <v>1.6346605867048059E-3</v>
      </c>
      <c r="AG1225" s="5">
        <f t="shared" si="770"/>
        <v>9.5967476170721877E-3</v>
      </c>
      <c r="AH1225" s="5">
        <f t="shared" si="771"/>
        <v>1.7577840314055848E-2</v>
      </c>
      <c r="AI1225" s="5">
        <f t="shared" si="772"/>
        <v>2.119286570875234E-3</v>
      </c>
      <c r="AJ1225" s="5">
        <f t="shared" si="773"/>
        <v>1.2210117579449342E-2</v>
      </c>
      <c r="AK1225">
        <f t="shared" si="774"/>
        <v>-1.6697678832429119E-3</v>
      </c>
      <c r="AL1225" s="5">
        <f t="shared" si="775"/>
        <v>4.7043215908817437E-3</v>
      </c>
      <c r="AM1225" s="5">
        <f t="shared" si="776"/>
        <v>2.6711254874745016E-3</v>
      </c>
      <c r="AN1225" s="5">
        <f t="shared" si="777"/>
        <v>-1.2577202779705532E-3</v>
      </c>
      <c r="AO1225" s="5">
        <f t="shared" si="778"/>
        <v>-9.2999805745141995E-3</v>
      </c>
      <c r="AP1225" s="5">
        <f t="shared" si="779"/>
        <v>2.3562950671096594E-3</v>
      </c>
      <c r="AQ1225" s="5">
        <f t="shared" si="780"/>
        <v>-3.3112624031365057E-3</v>
      </c>
      <c r="AR1225" s="5">
        <f t="shared" si="781"/>
        <v>1.0705827651053212E-2</v>
      </c>
      <c r="AS1225" s="5">
        <f t="shared" si="782"/>
        <v>-1.7223616125627839E-4</v>
      </c>
      <c r="AT1225" s="5">
        <f t="shared" si="783"/>
        <v>-5.3583946342938837E-3</v>
      </c>
      <c r="AU1225" s="5">
        <f t="shared" si="784"/>
        <v>-6.51864988987505E-7</v>
      </c>
      <c r="AV1225">
        <f t="shared" si="785"/>
        <v>0</v>
      </c>
      <c r="AW1225">
        <f t="shared" si="786"/>
        <v>0</v>
      </c>
      <c r="AX1225">
        <f t="shared" si="787"/>
        <v>1</v>
      </c>
    </row>
    <row r="1226" spans="1:50" x14ac:dyDescent="0.25">
      <c r="A1226" s="1">
        <v>43579</v>
      </c>
      <c r="B1226">
        <v>30112.189452999999</v>
      </c>
      <c r="C1226">
        <v>30112.189452999999</v>
      </c>
      <c r="D1226">
        <v>29682.869140999999</v>
      </c>
      <c r="E1226">
        <v>29805.830077999999</v>
      </c>
      <c r="F1226">
        <v>29805.830077999999</v>
      </c>
      <c r="G1226">
        <v>1748986700</v>
      </c>
      <c r="H1226" s="2">
        <f t="shared" si="789"/>
        <v>-5.2534423770825844E-3</v>
      </c>
      <c r="I1226">
        <f t="shared" si="790"/>
        <v>29917.109375</v>
      </c>
      <c r="J1226">
        <f t="shared" si="791"/>
        <v>29504.140625</v>
      </c>
      <c r="K1226">
        <f t="shared" si="792"/>
        <v>0</v>
      </c>
      <c r="L1226">
        <f t="shared" si="793"/>
        <v>3.7334741796752891E-3</v>
      </c>
      <c r="M1226">
        <f t="shared" si="794"/>
        <v>-1.012182691139607E-2</v>
      </c>
      <c r="N1226">
        <f t="shared" si="795"/>
        <v>-1</v>
      </c>
      <c r="O1226">
        <f t="shared" si="796"/>
        <v>0</v>
      </c>
      <c r="P1226">
        <f t="shared" si="788"/>
        <v>0</v>
      </c>
      <c r="Q1226">
        <f t="shared" si="797"/>
        <v>1</v>
      </c>
      <c r="R1226">
        <f t="shared" si="798"/>
        <v>-1</v>
      </c>
      <c r="S1226">
        <f t="shared" si="799"/>
        <v>0</v>
      </c>
      <c r="T1226" s="4">
        <f t="shared" si="800"/>
        <v>1.0052534423770827</v>
      </c>
      <c r="U1226" s="4">
        <f t="shared" si="801"/>
        <v>1</v>
      </c>
      <c r="V1226" s="4">
        <f>PRODUCT($T$3:T1226)-1</f>
        <v>1.0384937924971176</v>
      </c>
      <c r="W1226" s="3">
        <f>PRODUCT($U$3:U1226)-1</f>
        <v>0.71002913618135111</v>
      </c>
      <c r="X1226">
        <f t="shared" si="802"/>
        <v>0.33894578116641449</v>
      </c>
      <c r="Y1226" s="1">
        <f t="shared" si="762"/>
        <v>43579</v>
      </c>
      <c r="Z1226">
        <f t="shared" si="763"/>
        <v>-8.506203922316935E-3</v>
      </c>
      <c r="AA1226" s="5">
        <f t="shared" si="764"/>
        <v>1.437790996201338E-3</v>
      </c>
      <c r="AB1226" s="5">
        <f t="shared" si="765"/>
        <v>-2.0265945897904425E-2</v>
      </c>
      <c r="AC1226" s="5">
        <f t="shared" si="766"/>
        <v>1.5271890432622115E-3</v>
      </c>
      <c r="AD1226" s="5">
        <f t="shared" si="767"/>
        <v>5.6477877067888649E-3</v>
      </c>
      <c r="AE1226" s="5">
        <f t="shared" si="768"/>
        <v>1.6346605867048059E-3</v>
      </c>
      <c r="AF1226" s="5">
        <f t="shared" si="769"/>
        <v>9.5967476170721877E-3</v>
      </c>
      <c r="AG1226" s="5">
        <f t="shared" si="770"/>
        <v>1.7577840314055848E-2</v>
      </c>
      <c r="AH1226" s="5">
        <f t="shared" si="771"/>
        <v>2.119286570875234E-3</v>
      </c>
      <c r="AI1226" s="5">
        <f t="shared" si="772"/>
        <v>1.2210117579449342E-2</v>
      </c>
      <c r="AJ1226" s="5">
        <f t="shared" si="773"/>
        <v>-1.6697678832429119E-3</v>
      </c>
      <c r="AK1226">
        <f t="shared" si="774"/>
        <v>4.7043215908817437E-3</v>
      </c>
      <c r="AL1226" s="5">
        <f t="shared" si="775"/>
        <v>2.6711254874745016E-3</v>
      </c>
      <c r="AM1226" s="5">
        <f t="shared" si="776"/>
        <v>-1.2577202779705532E-3</v>
      </c>
      <c r="AN1226" s="5">
        <f t="shared" si="777"/>
        <v>-9.2999805745141995E-3</v>
      </c>
      <c r="AO1226" s="5">
        <f t="shared" si="778"/>
        <v>2.3562950671096594E-3</v>
      </c>
      <c r="AP1226" s="5">
        <f t="shared" si="779"/>
        <v>-3.3112624031365057E-3</v>
      </c>
      <c r="AQ1226" s="5">
        <f t="shared" si="780"/>
        <v>1.0705827651053212E-2</v>
      </c>
      <c r="AR1226" s="5">
        <f t="shared" si="781"/>
        <v>-1.7223616125627839E-4</v>
      </c>
      <c r="AS1226" s="5">
        <f t="shared" si="782"/>
        <v>-5.3583946342938837E-3</v>
      </c>
      <c r="AT1226" s="5">
        <f t="shared" si="783"/>
        <v>-6.51864988987505E-7</v>
      </c>
      <c r="AU1226" s="5">
        <f t="shared" si="784"/>
        <v>-5.2534423770825844E-3</v>
      </c>
      <c r="AV1226">
        <f t="shared" si="785"/>
        <v>0</v>
      </c>
      <c r="AW1226">
        <f t="shared" si="786"/>
        <v>0</v>
      </c>
      <c r="AX1226">
        <f t="shared" si="787"/>
        <v>1</v>
      </c>
    </row>
    <row r="1227" spans="1:50" x14ac:dyDescent="0.25">
      <c r="A1227" s="1">
        <v>43580</v>
      </c>
      <c r="B1227">
        <v>29667.519531000002</v>
      </c>
      <c r="C1227">
        <v>29849.699218999998</v>
      </c>
      <c r="D1227">
        <v>29535.199218999998</v>
      </c>
      <c r="E1227">
        <v>29549.800781000002</v>
      </c>
      <c r="F1227">
        <v>29549.800781000002</v>
      </c>
      <c r="G1227">
        <v>1644483200</v>
      </c>
      <c r="H1227" s="2">
        <f t="shared" si="789"/>
        <v>-8.589906616590981E-3</v>
      </c>
      <c r="I1227">
        <f t="shared" si="790"/>
        <v>29917.109375</v>
      </c>
      <c r="J1227">
        <f t="shared" si="791"/>
        <v>29504.140625</v>
      </c>
      <c r="K1227">
        <f t="shared" si="792"/>
        <v>0</v>
      </c>
      <c r="L1227">
        <f t="shared" si="793"/>
        <v>1.2430154664060167E-2</v>
      </c>
      <c r="M1227">
        <f t="shared" si="794"/>
        <v>-1.5451933614848423E-3</v>
      </c>
      <c r="N1227">
        <f t="shared" si="795"/>
        <v>-1</v>
      </c>
      <c r="O1227">
        <f t="shared" si="796"/>
        <v>0</v>
      </c>
      <c r="P1227">
        <f t="shared" si="788"/>
        <v>1</v>
      </c>
      <c r="Q1227">
        <f t="shared" si="797"/>
        <v>0</v>
      </c>
      <c r="R1227">
        <f t="shared" si="798"/>
        <v>-1</v>
      </c>
      <c r="S1227">
        <f t="shared" si="799"/>
        <v>0</v>
      </c>
      <c r="T1227" s="4">
        <f t="shared" si="800"/>
        <v>1.0085899066165909</v>
      </c>
      <c r="U1227" s="4">
        <f t="shared" si="801"/>
        <v>1</v>
      </c>
      <c r="V1227" s="4">
        <f>PRODUCT($T$3:T1227)-1</f>
        <v>1.0560042638131679</v>
      </c>
      <c r="W1227" s="3">
        <f>PRODUCT($U$3:U1227)-1</f>
        <v>0.71002913618135111</v>
      </c>
      <c r="X1227">
        <f t="shared" si="802"/>
        <v>0.3274443619415166</v>
      </c>
      <c r="Y1227" s="1">
        <f t="shared" si="762"/>
        <v>43580</v>
      </c>
      <c r="Z1227">
        <f t="shared" si="763"/>
        <v>1.437790996201338E-3</v>
      </c>
      <c r="AA1227" s="5">
        <f t="shared" si="764"/>
        <v>-2.0265945897904425E-2</v>
      </c>
      <c r="AB1227" s="5">
        <f t="shared" si="765"/>
        <v>1.5271890432622115E-3</v>
      </c>
      <c r="AC1227" s="5">
        <f t="shared" si="766"/>
        <v>5.6477877067888649E-3</v>
      </c>
      <c r="AD1227" s="5">
        <f t="shared" si="767"/>
        <v>1.6346605867048059E-3</v>
      </c>
      <c r="AE1227" s="5">
        <f t="shared" si="768"/>
        <v>9.5967476170721877E-3</v>
      </c>
      <c r="AF1227" s="5">
        <f t="shared" si="769"/>
        <v>1.7577840314055848E-2</v>
      </c>
      <c r="AG1227" s="5">
        <f t="shared" si="770"/>
        <v>2.119286570875234E-3</v>
      </c>
      <c r="AH1227" s="5">
        <f t="shared" si="771"/>
        <v>1.2210117579449342E-2</v>
      </c>
      <c r="AI1227" s="5">
        <f t="shared" si="772"/>
        <v>-1.6697678832429119E-3</v>
      </c>
      <c r="AJ1227" s="5">
        <f t="shared" si="773"/>
        <v>4.7043215908817437E-3</v>
      </c>
      <c r="AK1227">
        <f t="shared" si="774"/>
        <v>2.6711254874745016E-3</v>
      </c>
      <c r="AL1227" s="5">
        <f t="shared" si="775"/>
        <v>-1.2577202779705532E-3</v>
      </c>
      <c r="AM1227" s="5">
        <f t="shared" si="776"/>
        <v>-9.2999805745141995E-3</v>
      </c>
      <c r="AN1227" s="5">
        <f t="shared" si="777"/>
        <v>2.3562950671096594E-3</v>
      </c>
      <c r="AO1227" s="5">
        <f t="shared" si="778"/>
        <v>-3.3112624031365057E-3</v>
      </c>
      <c r="AP1227" s="5">
        <f t="shared" si="779"/>
        <v>1.0705827651053212E-2</v>
      </c>
      <c r="AQ1227" s="5">
        <f t="shared" si="780"/>
        <v>-1.7223616125627839E-4</v>
      </c>
      <c r="AR1227" s="5">
        <f t="shared" si="781"/>
        <v>-5.3583946342938837E-3</v>
      </c>
      <c r="AS1227" s="5">
        <f t="shared" si="782"/>
        <v>-6.51864988987505E-7</v>
      </c>
      <c r="AT1227" s="5">
        <f t="shared" si="783"/>
        <v>-5.2534423770825844E-3</v>
      </c>
      <c r="AU1227" s="5">
        <f t="shared" si="784"/>
        <v>-8.589906616590981E-3</v>
      </c>
      <c r="AV1227">
        <f t="shared" si="785"/>
        <v>0</v>
      </c>
      <c r="AW1227">
        <f t="shared" si="786"/>
        <v>1</v>
      </c>
      <c r="AX1227">
        <f t="shared" si="787"/>
        <v>0</v>
      </c>
    </row>
    <row r="1228" spans="1:50" x14ac:dyDescent="0.25">
      <c r="A1228" s="1">
        <v>43581</v>
      </c>
      <c r="B1228">
        <v>29513.080077999999</v>
      </c>
      <c r="C1228">
        <v>29672.789063</v>
      </c>
      <c r="D1228">
        <v>29504.140625</v>
      </c>
      <c r="E1228">
        <v>29605.009765999999</v>
      </c>
      <c r="F1228">
        <v>29605.009765999999</v>
      </c>
      <c r="G1228">
        <v>1411001700</v>
      </c>
      <c r="H1228" s="2">
        <f t="shared" si="789"/>
        <v>1.8683369613610168E-3</v>
      </c>
      <c r="I1228">
        <f t="shared" si="790"/>
        <v>29917.109375</v>
      </c>
      <c r="J1228">
        <f t="shared" si="791"/>
        <v>29620.449218999998</v>
      </c>
      <c r="K1228">
        <f t="shared" si="792"/>
        <v>0</v>
      </c>
      <c r="L1228">
        <f t="shared" si="793"/>
        <v>1.0542121467510324E-2</v>
      </c>
      <c r="M1228">
        <f t="shared" si="794"/>
        <v>5.2151487609819469E-4</v>
      </c>
      <c r="N1228">
        <f t="shared" si="795"/>
        <v>-1</v>
      </c>
      <c r="O1228">
        <f t="shared" si="796"/>
        <v>0</v>
      </c>
      <c r="P1228">
        <f t="shared" si="788"/>
        <v>1</v>
      </c>
      <c r="Q1228">
        <f t="shared" si="797"/>
        <v>0</v>
      </c>
      <c r="R1228">
        <f t="shared" si="798"/>
        <v>-1</v>
      </c>
      <c r="S1228">
        <f t="shared" si="799"/>
        <v>0</v>
      </c>
      <c r="T1228" s="4">
        <f t="shared" si="800"/>
        <v>0.99813166303863898</v>
      </c>
      <c r="U1228" s="4">
        <f t="shared" si="801"/>
        <v>1</v>
      </c>
      <c r="V1228" s="4">
        <f>PRODUCT($T$3:T1228)-1</f>
        <v>1.0521629550543699</v>
      </c>
      <c r="W1228" s="3">
        <f>PRODUCT($U$3:U1228)-1</f>
        <v>0.71002913618135111</v>
      </c>
      <c r="X1228">
        <f t="shared" si="802"/>
        <v>0.32992447530708224</v>
      </c>
      <c r="Y1228" s="1">
        <f t="shared" si="762"/>
        <v>43581</v>
      </c>
      <c r="Z1228">
        <f t="shared" si="763"/>
        <v>-2.0265945897904425E-2</v>
      </c>
      <c r="AA1228" s="5">
        <f t="shared" si="764"/>
        <v>1.5271890432622115E-3</v>
      </c>
      <c r="AB1228" s="5">
        <f t="shared" si="765"/>
        <v>5.6477877067888649E-3</v>
      </c>
      <c r="AC1228" s="5">
        <f t="shared" si="766"/>
        <v>1.6346605867048059E-3</v>
      </c>
      <c r="AD1228" s="5">
        <f t="shared" si="767"/>
        <v>9.5967476170721877E-3</v>
      </c>
      <c r="AE1228" s="5">
        <f t="shared" si="768"/>
        <v>1.7577840314055848E-2</v>
      </c>
      <c r="AF1228" s="5">
        <f t="shared" si="769"/>
        <v>2.119286570875234E-3</v>
      </c>
      <c r="AG1228" s="5">
        <f t="shared" si="770"/>
        <v>1.2210117579449342E-2</v>
      </c>
      <c r="AH1228" s="5">
        <f t="shared" si="771"/>
        <v>-1.6697678832429119E-3</v>
      </c>
      <c r="AI1228" s="5">
        <f t="shared" si="772"/>
        <v>4.7043215908817437E-3</v>
      </c>
      <c r="AJ1228" s="5">
        <f t="shared" si="773"/>
        <v>2.6711254874745016E-3</v>
      </c>
      <c r="AK1228">
        <f t="shared" si="774"/>
        <v>-1.2577202779705532E-3</v>
      </c>
      <c r="AL1228" s="5">
        <f t="shared" si="775"/>
        <v>-9.2999805745141995E-3</v>
      </c>
      <c r="AM1228" s="5">
        <f t="shared" si="776"/>
        <v>2.3562950671096594E-3</v>
      </c>
      <c r="AN1228" s="5">
        <f t="shared" si="777"/>
        <v>-3.3112624031365057E-3</v>
      </c>
      <c r="AO1228" s="5">
        <f t="shared" si="778"/>
        <v>1.0705827651053212E-2</v>
      </c>
      <c r="AP1228" s="5">
        <f t="shared" si="779"/>
        <v>-1.7223616125627839E-4</v>
      </c>
      <c r="AQ1228" s="5">
        <f t="shared" si="780"/>
        <v>-5.3583946342938837E-3</v>
      </c>
      <c r="AR1228" s="5">
        <f t="shared" si="781"/>
        <v>-6.51864988987505E-7</v>
      </c>
      <c r="AS1228" s="5">
        <f t="shared" si="782"/>
        <v>-5.2534423770825844E-3</v>
      </c>
      <c r="AT1228" s="5">
        <f t="shared" si="783"/>
        <v>-8.589906616590981E-3</v>
      </c>
      <c r="AU1228" s="5">
        <f t="shared" si="784"/>
        <v>1.8683369613610168E-3</v>
      </c>
      <c r="AV1228">
        <f t="shared" si="785"/>
        <v>0</v>
      </c>
      <c r="AW1228">
        <f t="shared" si="786"/>
        <v>1</v>
      </c>
      <c r="AX1228">
        <f t="shared" si="787"/>
        <v>0</v>
      </c>
    </row>
    <row r="1229" spans="1:50" x14ac:dyDescent="0.25">
      <c r="A1229" s="1">
        <v>43584</v>
      </c>
      <c r="B1229">
        <v>29730.849609000001</v>
      </c>
      <c r="C1229">
        <v>29917.109375</v>
      </c>
      <c r="D1229">
        <v>29639.380859000001</v>
      </c>
      <c r="E1229">
        <v>29892.810547000001</v>
      </c>
      <c r="F1229">
        <v>29892.810547000001</v>
      </c>
      <c r="G1229">
        <v>1250717200</v>
      </c>
      <c r="H1229" s="2">
        <f t="shared" si="789"/>
        <v>9.7213540301051005E-3</v>
      </c>
      <c r="I1229">
        <f t="shared" si="790"/>
        <v>29855.759765999999</v>
      </c>
      <c r="J1229">
        <f t="shared" si="791"/>
        <v>29620.449218999998</v>
      </c>
      <c r="K1229">
        <f t="shared" si="792"/>
        <v>0</v>
      </c>
      <c r="L1229">
        <f t="shared" si="793"/>
        <v>-1.2394545819552905E-3</v>
      </c>
      <c r="M1229">
        <f t="shared" si="794"/>
        <v>-9.1112653181865122E-3</v>
      </c>
      <c r="N1229">
        <f t="shared" si="795"/>
        <v>-1</v>
      </c>
      <c r="O1229">
        <f t="shared" si="796"/>
        <v>0</v>
      </c>
      <c r="P1229">
        <f t="shared" si="788"/>
        <v>0</v>
      </c>
      <c r="Q1229">
        <f t="shared" si="797"/>
        <v>1</v>
      </c>
      <c r="R1229">
        <f t="shared" si="798"/>
        <v>-1</v>
      </c>
      <c r="S1229">
        <f t="shared" si="799"/>
        <v>0</v>
      </c>
      <c r="T1229" s="4">
        <f t="shared" si="800"/>
        <v>0.9902786459698949</v>
      </c>
      <c r="U1229" s="4">
        <f t="shared" si="801"/>
        <v>1</v>
      </c>
      <c r="V1229" s="4">
        <f>PRODUCT($T$3:T1229)-1</f>
        <v>1.0322131524408196</v>
      </c>
      <c r="W1229" s="3">
        <f>PRODUCT($U$3:U1229)-1</f>
        <v>0.71002913618135111</v>
      </c>
      <c r="X1229">
        <f t="shared" si="802"/>
        <v>0.34285314196484395</v>
      </c>
      <c r="Y1229" s="1">
        <f t="shared" si="762"/>
        <v>43584</v>
      </c>
      <c r="Z1229">
        <f t="shared" si="763"/>
        <v>1.5271890432622115E-3</v>
      </c>
      <c r="AA1229" s="5">
        <f t="shared" si="764"/>
        <v>5.6477877067888649E-3</v>
      </c>
      <c r="AB1229" s="5">
        <f t="shared" si="765"/>
        <v>1.6346605867048059E-3</v>
      </c>
      <c r="AC1229" s="5">
        <f t="shared" si="766"/>
        <v>9.5967476170721877E-3</v>
      </c>
      <c r="AD1229" s="5">
        <f t="shared" si="767"/>
        <v>1.7577840314055848E-2</v>
      </c>
      <c r="AE1229" s="5">
        <f t="shared" si="768"/>
        <v>2.119286570875234E-3</v>
      </c>
      <c r="AF1229" s="5">
        <f t="shared" si="769"/>
        <v>1.2210117579449342E-2</v>
      </c>
      <c r="AG1229" s="5">
        <f t="shared" si="770"/>
        <v>-1.6697678832429119E-3</v>
      </c>
      <c r="AH1229" s="5">
        <f t="shared" si="771"/>
        <v>4.7043215908817437E-3</v>
      </c>
      <c r="AI1229" s="5">
        <f t="shared" si="772"/>
        <v>2.6711254874745016E-3</v>
      </c>
      <c r="AJ1229" s="5">
        <f t="shared" si="773"/>
        <v>-1.2577202779705532E-3</v>
      </c>
      <c r="AK1229">
        <f t="shared" si="774"/>
        <v>-9.2999805745141995E-3</v>
      </c>
      <c r="AL1229" s="5">
        <f t="shared" si="775"/>
        <v>2.3562950671096594E-3</v>
      </c>
      <c r="AM1229" s="5">
        <f t="shared" si="776"/>
        <v>-3.3112624031365057E-3</v>
      </c>
      <c r="AN1229" s="5">
        <f t="shared" si="777"/>
        <v>1.0705827651053212E-2</v>
      </c>
      <c r="AO1229" s="5">
        <f t="shared" si="778"/>
        <v>-1.7223616125627839E-4</v>
      </c>
      <c r="AP1229" s="5">
        <f t="shared" si="779"/>
        <v>-5.3583946342938837E-3</v>
      </c>
      <c r="AQ1229" s="5">
        <f t="shared" si="780"/>
        <v>-6.51864988987505E-7</v>
      </c>
      <c r="AR1229" s="5">
        <f t="shared" si="781"/>
        <v>-5.2534423770825844E-3</v>
      </c>
      <c r="AS1229" s="5">
        <f t="shared" si="782"/>
        <v>-8.589906616590981E-3</v>
      </c>
      <c r="AT1229" s="5">
        <f t="shared" si="783"/>
        <v>1.8683369613610168E-3</v>
      </c>
      <c r="AU1229" s="5">
        <f t="shared" si="784"/>
        <v>9.7213540301051005E-3</v>
      </c>
      <c r="AV1229">
        <f t="shared" si="785"/>
        <v>0</v>
      </c>
      <c r="AW1229">
        <f t="shared" si="786"/>
        <v>0</v>
      </c>
      <c r="AX1229">
        <f t="shared" si="787"/>
        <v>1</v>
      </c>
    </row>
    <row r="1230" spans="1:50" x14ac:dyDescent="0.25">
      <c r="A1230" s="1">
        <v>43585</v>
      </c>
      <c r="B1230">
        <v>29828.150390999999</v>
      </c>
      <c r="C1230">
        <v>29855.759765999999</v>
      </c>
      <c r="D1230">
        <v>29620.449218999998</v>
      </c>
      <c r="E1230">
        <v>29699.109375</v>
      </c>
      <c r="F1230">
        <v>29699.109375</v>
      </c>
      <c r="G1230">
        <v>1359023200</v>
      </c>
      <c r="H1230" s="2">
        <f t="shared" si="789"/>
        <v>-6.47985814834795E-3</v>
      </c>
      <c r="I1230">
        <f t="shared" si="790"/>
        <v>0</v>
      </c>
      <c r="J1230">
        <f t="shared" si="791"/>
        <v>0</v>
      </c>
      <c r="K1230">
        <f t="shared" si="792"/>
        <v>0</v>
      </c>
      <c r="L1230">
        <f t="shared" si="793"/>
        <v>-1</v>
      </c>
      <c r="M1230">
        <f t="shared" si="794"/>
        <v>-1</v>
      </c>
      <c r="N1230">
        <f t="shared" si="795"/>
        <v>-1</v>
      </c>
      <c r="O1230">
        <f t="shared" si="796"/>
        <v>0</v>
      </c>
      <c r="P1230">
        <f t="shared" si="788"/>
        <v>0</v>
      </c>
      <c r="Q1230">
        <f t="shared" si="797"/>
        <v>1</v>
      </c>
      <c r="R1230">
        <f t="shared" si="798"/>
        <v>-1</v>
      </c>
      <c r="S1230">
        <f t="shared" si="799"/>
        <v>0</v>
      </c>
      <c r="T1230" s="4">
        <f t="shared" si="800"/>
        <v>1.0064798581483481</v>
      </c>
      <c r="U1230" s="4">
        <f t="shared" si="801"/>
        <v>1</v>
      </c>
      <c r="V1230" s="4">
        <f>PRODUCT($T$3:T1230)-1</f>
        <v>1.0453816053958431</v>
      </c>
      <c r="W1230" s="3">
        <f>PRODUCT($U$3:U1230)-1</f>
        <v>0.71002913618135111</v>
      </c>
      <c r="X1230">
        <f t="shared" si="802"/>
        <v>0.33415164409084852</v>
      </c>
      <c r="Y1230" s="1">
        <f t="shared" si="762"/>
        <v>43585</v>
      </c>
      <c r="Z1230">
        <f t="shared" si="763"/>
        <v>5.6477877067888649E-3</v>
      </c>
      <c r="AA1230" s="5">
        <f t="shared" si="764"/>
        <v>1.6346605867048059E-3</v>
      </c>
      <c r="AB1230" s="5">
        <f t="shared" si="765"/>
        <v>9.5967476170721877E-3</v>
      </c>
      <c r="AC1230" s="5">
        <f t="shared" si="766"/>
        <v>1.7577840314055848E-2</v>
      </c>
      <c r="AD1230" s="5">
        <f t="shared" si="767"/>
        <v>2.119286570875234E-3</v>
      </c>
      <c r="AE1230" s="5">
        <f t="shared" si="768"/>
        <v>1.2210117579449342E-2</v>
      </c>
      <c r="AF1230" s="5">
        <f t="shared" si="769"/>
        <v>-1.6697678832429119E-3</v>
      </c>
      <c r="AG1230" s="5">
        <f t="shared" si="770"/>
        <v>4.7043215908817437E-3</v>
      </c>
      <c r="AH1230" s="5">
        <f t="shared" si="771"/>
        <v>2.6711254874745016E-3</v>
      </c>
      <c r="AI1230" s="5">
        <f t="shared" si="772"/>
        <v>-1.2577202779705532E-3</v>
      </c>
      <c r="AJ1230" s="5">
        <f t="shared" si="773"/>
        <v>-9.2999805745141995E-3</v>
      </c>
      <c r="AK1230">
        <f t="shared" si="774"/>
        <v>2.3562950671096594E-3</v>
      </c>
      <c r="AL1230" s="5">
        <f t="shared" si="775"/>
        <v>-3.3112624031365057E-3</v>
      </c>
      <c r="AM1230" s="5">
        <f t="shared" si="776"/>
        <v>1.0705827651053212E-2</v>
      </c>
      <c r="AN1230" s="5">
        <f t="shared" si="777"/>
        <v>-1.7223616125627839E-4</v>
      </c>
      <c r="AO1230" s="5">
        <f t="shared" si="778"/>
        <v>-5.3583946342938837E-3</v>
      </c>
      <c r="AP1230" s="5">
        <f t="shared" si="779"/>
        <v>-6.51864988987505E-7</v>
      </c>
      <c r="AQ1230" s="5">
        <f t="shared" si="780"/>
        <v>-5.2534423770825844E-3</v>
      </c>
      <c r="AR1230" s="5">
        <f t="shared" si="781"/>
        <v>-8.589906616590981E-3</v>
      </c>
      <c r="AS1230" s="5">
        <f t="shared" si="782"/>
        <v>1.8683369613610168E-3</v>
      </c>
      <c r="AT1230" s="5">
        <f t="shared" si="783"/>
        <v>9.7213540301051005E-3</v>
      </c>
      <c r="AU1230" s="5">
        <f t="shared" si="784"/>
        <v>-6.47985814834795E-3</v>
      </c>
      <c r="AV1230">
        <f t="shared" si="785"/>
        <v>0</v>
      </c>
      <c r="AW1230">
        <f t="shared" si="786"/>
        <v>0</v>
      </c>
      <c r="AX1230">
        <f t="shared" si="78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Ying LI</cp:lastModifiedBy>
  <dcterms:created xsi:type="dcterms:W3CDTF">2019-05-02T00:50:01Z</dcterms:created>
  <dcterms:modified xsi:type="dcterms:W3CDTF">2019-05-02T05:36:31Z</dcterms:modified>
</cp:coreProperties>
</file>