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Objects="placeholders" showInkAnnotation="0" autoCompressPictures="0"/>
  <bookViews>
    <workbookView xWindow="8680" yWindow="0" windowWidth="18140" windowHeight="16300" tabRatio="50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Sheet1!$A$1:$H$751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6" i="1" l="1"/>
  <c r="D706" i="1"/>
  <c r="D721" i="1"/>
  <c r="D691" i="1"/>
  <c r="D676" i="1"/>
  <c r="D631" i="1"/>
  <c r="D616" i="1"/>
  <c r="D601" i="1"/>
  <c r="D586" i="1"/>
  <c r="D556" i="1"/>
  <c r="D526" i="1"/>
  <c r="D511" i="1"/>
  <c r="D466" i="1"/>
  <c r="D406" i="1"/>
  <c r="D451" i="1"/>
  <c r="D421" i="1"/>
  <c r="D391" i="1"/>
  <c r="D496" i="1"/>
  <c r="D481" i="1"/>
  <c r="D376" i="1"/>
  <c r="D346" i="1"/>
  <c r="D361" i="1"/>
  <c r="D331" i="1"/>
  <c r="D316" i="1"/>
  <c r="D271" i="1"/>
  <c r="D286" i="1"/>
  <c r="D301" i="1"/>
  <c r="D256" i="1"/>
  <c r="D241" i="1"/>
  <c r="D226" i="1"/>
  <c r="D196" i="1"/>
  <c r="D181" i="1"/>
  <c r="D166" i="1"/>
  <c r="D211" i="1"/>
  <c r="D136" i="1"/>
  <c r="D121" i="1"/>
  <c r="D106" i="1"/>
  <c r="D91" i="1"/>
  <c r="D76" i="1"/>
  <c r="D61" i="1"/>
  <c r="D46" i="1"/>
  <c r="D751" i="1"/>
  <c r="D16" i="1"/>
  <c r="D735" i="1"/>
  <c r="D720" i="1"/>
  <c r="D690" i="1"/>
  <c r="D675" i="1"/>
  <c r="D645" i="1"/>
  <c r="D630" i="1"/>
  <c r="D615" i="1"/>
  <c r="D600" i="1"/>
  <c r="D585" i="1"/>
  <c r="D555" i="1"/>
  <c r="D540" i="1"/>
  <c r="D525" i="1"/>
  <c r="D510" i="1"/>
  <c r="D465" i="1"/>
  <c r="D450" i="1"/>
  <c r="D435" i="1"/>
  <c r="D390" i="1"/>
  <c r="D495" i="1"/>
  <c r="D480" i="1"/>
  <c r="D375" i="1"/>
  <c r="D345" i="1"/>
  <c r="D360" i="1"/>
  <c r="D330" i="1"/>
  <c r="D315" i="1"/>
  <c r="D270" i="1"/>
  <c r="D285" i="1"/>
  <c r="D300" i="1"/>
  <c r="D255" i="1"/>
  <c r="D240" i="1"/>
  <c r="D225" i="1"/>
  <c r="D195" i="1"/>
  <c r="D180" i="1"/>
  <c r="D165" i="1"/>
  <c r="D210" i="1"/>
  <c r="D135" i="1"/>
  <c r="D120" i="1"/>
  <c r="D105" i="1"/>
  <c r="D90" i="1"/>
  <c r="D75" i="1"/>
  <c r="D60" i="1"/>
  <c r="D45" i="1"/>
  <c r="D750" i="1"/>
  <c r="D15" i="1"/>
  <c r="D734" i="1"/>
  <c r="D704" i="1"/>
  <c r="D719" i="1"/>
  <c r="D659" i="1"/>
  <c r="D674" i="1"/>
  <c r="D644" i="1"/>
  <c r="D629" i="1"/>
  <c r="D614" i="1"/>
  <c r="D599" i="1"/>
  <c r="D584" i="1"/>
  <c r="D569" i="1"/>
  <c r="D554" i="1"/>
  <c r="D524" i="1"/>
  <c r="D509" i="1"/>
  <c r="D464" i="1"/>
  <c r="D404" i="1"/>
  <c r="D449" i="1"/>
  <c r="D434" i="1"/>
  <c r="D419" i="1"/>
  <c r="D389" i="1"/>
  <c r="D494" i="1"/>
  <c r="D479" i="1"/>
  <c r="D374" i="1"/>
  <c r="D344" i="1"/>
  <c r="D359" i="1"/>
  <c r="D329" i="1"/>
  <c r="D314" i="1"/>
  <c r="D269" i="1"/>
  <c r="D284" i="1"/>
  <c r="D299" i="1"/>
  <c r="D254" i="1"/>
  <c r="D239" i="1"/>
  <c r="D224" i="1"/>
  <c r="D194" i="1"/>
  <c r="D179" i="1"/>
  <c r="D164" i="1"/>
  <c r="D209" i="1"/>
  <c r="D149" i="1"/>
  <c r="D134" i="1"/>
  <c r="D119" i="1"/>
  <c r="D104" i="1"/>
  <c r="D74" i="1"/>
  <c r="D59" i="1"/>
  <c r="D44" i="1"/>
  <c r="D749" i="1"/>
  <c r="D14" i="1"/>
  <c r="D733" i="1"/>
  <c r="D703" i="1"/>
  <c r="D718" i="1"/>
  <c r="D688" i="1"/>
  <c r="D658" i="1"/>
  <c r="D673" i="1"/>
  <c r="D643" i="1"/>
  <c r="D628" i="1"/>
  <c r="D613" i="1"/>
  <c r="D598" i="1"/>
  <c r="D583" i="1"/>
  <c r="D553" i="1"/>
  <c r="D538" i="1"/>
  <c r="D523" i="1"/>
  <c r="D508" i="1"/>
  <c r="D463" i="1"/>
  <c r="D448" i="1"/>
  <c r="D403" i="1"/>
  <c r="D433" i="1"/>
  <c r="D418" i="1"/>
  <c r="D493" i="1"/>
  <c r="D478" i="1"/>
  <c r="D388" i="1"/>
  <c r="D373" i="1"/>
  <c r="D343" i="1"/>
  <c r="D358" i="1"/>
  <c r="D328" i="1"/>
  <c r="D313" i="1"/>
  <c r="D268" i="1"/>
  <c r="D283" i="1"/>
  <c r="D298" i="1"/>
  <c r="D253" i="1"/>
  <c r="D238" i="1"/>
  <c r="D223" i="1"/>
  <c r="D208" i="1"/>
  <c r="D193" i="1"/>
  <c r="D178" i="1"/>
  <c r="D163" i="1"/>
  <c r="D148" i="1"/>
  <c r="D133" i="1"/>
  <c r="D118" i="1"/>
  <c r="D103" i="1"/>
  <c r="D88" i="1"/>
  <c r="D73" i="1"/>
  <c r="D58" i="1"/>
  <c r="D43" i="1"/>
  <c r="D748" i="1"/>
  <c r="D13" i="1"/>
  <c r="D732" i="1"/>
  <c r="D702" i="1"/>
  <c r="D717" i="1"/>
  <c r="D687" i="1"/>
  <c r="D672" i="1"/>
  <c r="D657" i="1"/>
  <c r="D642" i="1"/>
  <c r="D627" i="1"/>
  <c r="D612" i="1"/>
  <c r="D597" i="1"/>
  <c r="D582" i="1"/>
  <c r="D552" i="1"/>
  <c r="D537" i="1"/>
  <c r="D522" i="1"/>
  <c r="D507" i="1"/>
  <c r="D462" i="1"/>
  <c r="D447" i="1"/>
  <c r="D432" i="1"/>
  <c r="D417" i="1"/>
  <c r="D387" i="1"/>
  <c r="D492" i="1"/>
  <c r="D477" i="1"/>
  <c r="D372" i="1"/>
  <c r="D342" i="1"/>
  <c r="D357" i="1"/>
  <c r="D327" i="1"/>
  <c r="D312" i="1"/>
  <c r="D267" i="1"/>
  <c r="D282" i="1"/>
  <c r="D252" i="1"/>
  <c r="D237" i="1"/>
  <c r="D222" i="1"/>
  <c r="D192" i="1"/>
  <c r="D177" i="1"/>
  <c r="D162" i="1"/>
  <c r="D207" i="1"/>
  <c r="D132" i="1"/>
  <c r="D117" i="1"/>
  <c r="D87" i="1"/>
  <c r="D72" i="1"/>
  <c r="D57" i="1"/>
  <c r="D42" i="1"/>
  <c r="D747" i="1"/>
  <c r="D12" i="1"/>
  <c r="D731" i="1"/>
  <c r="D716" i="1"/>
  <c r="D686" i="1"/>
  <c r="D671" i="1"/>
  <c r="D656" i="1"/>
  <c r="D641" i="1"/>
  <c r="D626" i="1"/>
  <c r="D611" i="1"/>
  <c r="D596" i="1"/>
  <c r="D581" i="1"/>
  <c r="D551" i="1"/>
  <c r="D536" i="1"/>
  <c r="D521" i="1"/>
  <c r="D506" i="1"/>
  <c r="D461" i="1"/>
  <c r="D401" i="1"/>
  <c r="D446" i="1"/>
  <c r="D431" i="1"/>
  <c r="D386" i="1"/>
  <c r="D491" i="1"/>
  <c r="D476" i="1"/>
  <c r="D371" i="1"/>
  <c r="D341" i="1"/>
  <c r="D356" i="1"/>
  <c r="D326" i="1"/>
  <c r="D311" i="1"/>
  <c r="D266" i="1"/>
  <c r="D281" i="1"/>
  <c r="D251" i="1"/>
  <c r="D236" i="1"/>
  <c r="D221" i="1"/>
  <c r="D191" i="1"/>
  <c r="D176" i="1"/>
  <c r="D161" i="1"/>
  <c r="D206" i="1"/>
  <c r="D146" i="1"/>
  <c r="D131" i="1"/>
  <c r="D116" i="1"/>
  <c r="D86" i="1"/>
  <c r="D71" i="1"/>
  <c r="D56" i="1"/>
  <c r="D41" i="1"/>
  <c r="D746" i="1"/>
  <c r="D11" i="1"/>
  <c r="D730" i="1"/>
  <c r="D700" i="1"/>
  <c r="D715" i="1"/>
  <c r="D685" i="1"/>
  <c r="D670" i="1"/>
  <c r="D655" i="1"/>
  <c r="D625" i="1"/>
  <c r="D610" i="1"/>
  <c r="D595" i="1"/>
  <c r="D580" i="1"/>
  <c r="D565" i="1"/>
  <c r="D550" i="1"/>
  <c r="D520" i="1"/>
  <c r="D505" i="1"/>
  <c r="D460" i="1"/>
  <c r="D445" i="1"/>
  <c r="D415" i="1"/>
  <c r="D385" i="1"/>
  <c r="D490" i="1"/>
  <c r="D475" i="1"/>
  <c r="D370" i="1"/>
  <c r="D340" i="1"/>
  <c r="D355" i="1"/>
  <c r="D325" i="1"/>
  <c r="D310" i="1"/>
  <c r="D280" i="1"/>
  <c r="D295" i="1"/>
  <c r="D250" i="1"/>
  <c r="D235" i="1"/>
  <c r="D220" i="1"/>
  <c r="D190" i="1"/>
  <c r="D175" i="1"/>
  <c r="D160" i="1"/>
  <c r="D205" i="1"/>
  <c r="D145" i="1"/>
  <c r="D130" i="1"/>
  <c r="D115" i="1"/>
  <c r="D70" i="1"/>
  <c r="D55" i="1"/>
  <c r="D40" i="1"/>
  <c r="D745" i="1"/>
  <c r="D10" i="1"/>
  <c r="D729" i="1"/>
  <c r="D699" i="1"/>
  <c r="D714" i="1"/>
  <c r="D669" i="1"/>
  <c r="D639" i="1"/>
  <c r="D624" i="1"/>
  <c r="D609" i="1"/>
  <c r="D594" i="1"/>
  <c r="D579" i="1"/>
  <c r="D549" i="1"/>
  <c r="D534" i="1"/>
  <c r="D519" i="1"/>
  <c r="D504" i="1"/>
  <c r="D459" i="1"/>
  <c r="D444" i="1"/>
  <c r="D384" i="1"/>
  <c r="D474" i="1"/>
  <c r="D489" i="1"/>
  <c r="D369" i="1"/>
  <c r="D339" i="1"/>
  <c r="D354" i="1"/>
  <c r="D324" i="1"/>
  <c r="D309" i="1"/>
  <c r="D264" i="1"/>
  <c r="D279" i="1"/>
  <c r="D294" i="1"/>
  <c r="D249" i="1"/>
  <c r="D234" i="1"/>
  <c r="D219" i="1"/>
  <c r="D189" i="1"/>
  <c r="D174" i="1"/>
  <c r="D159" i="1"/>
  <c r="D204" i="1"/>
  <c r="D129" i="1"/>
  <c r="D114" i="1"/>
  <c r="D84" i="1"/>
  <c r="D69" i="1"/>
  <c r="D54" i="1"/>
  <c r="D744" i="1"/>
  <c r="D9" i="1"/>
  <c r="D728" i="1"/>
  <c r="D713" i="1"/>
  <c r="D683" i="1"/>
  <c r="D668" i="1"/>
  <c r="D638" i="1"/>
  <c r="D623" i="1"/>
  <c r="D608" i="1"/>
  <c r="D593" i="1"/>
  <c r="D578" i="1"/>
  <c r="D548" i="1"/>
  <c r="D533" i="1"/>
  <c r="D518" i="1"/>
  <c r="D503" i="1"/>
  <c r="D458" i="1"/>
  <c r="D398" i="1"/>
  <c r="D443" i="1"/>
  <c r="D428" i="1"/>
  <c r="D413" i="1"/>
  <c r="D383" i="1"/>
  <c r="D488" i="1"/>
  <c r="D473" i="1"/>
  <c r="D368" i="1"/>
  <c r="D353" i="1"/>
  <c r="D338" i="1"/>
  <c r="D323" i="1"/>
  <c r="D308" i="1"/>
  <c r="D263" i="1"/>
  <c r="D278" i="1"/>
  <c r="D293" i="1"/>
  <c r="D248" i="1"/>
  <c r="D233" i="1"/>
  <c r="D218" i="1"/>
  <c r="D188" i="1"/>
  <c r="D173" i="1"/>
  <c r="D158" i="1"/>
  <c r="D203" i="1"/>
  <c r="D143" i="1"/>
  <c r="D128" i="1"/>
  <c r="D113" i="1"/>
  <c r="D83" i="1"/>
  <c r="D68" i="1"/>
  <c r="D53" i="1"/>
  <c r="D743" i="1"/>
  <c r="D38" i="1"/>
  <c r="D8" i="1"/>
  <c r="D727" i="1"/>
  <c r="D712" i="1"/>
  <c r="D682" i="1"/>
  <c r="D667" i="1"/>
  <c r="D637" i="1"/>
  <c r="D622" i="1"/>
  <c r="D607" i="1"/>
  <c r="D592" i="1"/>
  <c r="D577" i="1"/>
  <c r="D547" i="1"/>
  <c r="D532" i="1"/>
  <c r="D517" i="1"/>
  <c r="D502" i="1"/>
  <c r="D457" i="1"/>
  <c r="D397" i="1"/>
  <c r="D442" i="1"/>
  <c r="D382" i="1"/>
  <c r="D487" i="1"/>
  <c r="D472" i="1"/>
  <c r="D367" i="1"/>
  <c r="D337" i="1"/>
  <c r="D352" i="1"/>
  <c r="D322" i="1"/>
  <c r="D307" i="1"/>
  <c r="D262" i="1"/>
  <c r="D292" i="1"/>
  <c r="D247" i="1"/>
  <c r="D232" i="1"/>
  <c r="D217" i="1"/>
  <c r="D187" i="1"/>
  <c r="D172" i="1"/>
  <c r="D157" i="1"/>
  <c r="D202" i="1"/>
  <c r="D142" i="1"/>
  <c r="D127" i="1"/>
  <c r="D112" i="1"/>
  <c r="D67" i="1"/>
  <c r="D52" i="1"/>
  <c r="D37" i="1"/>
  <c r="D742" i="1"/>
  <c r="D7" i="1"/>
  <c r="D22" i="1"/>
  <c r="D726" i="1"/>
  <c r="D696" i="1"/>
  <c r="D711" i="1"/>
  <c r="D681" i="1"/>
  <c r="D666" i="1"/>
  <c r="D621" i="1"/>
  <c r="D606" i="1"/>
  <c r="D591" i="1"/>
  <c r="D576" i="1"/>
  <c r="D546" i="1"/>
  <c r="D531" i="1"/>
  <c r="D516" i="1"/>
  <c r="D501" i="1"/>
  <c r="D456" i="1"/>
  <c r="D396" i="1"/>
  <c r="D441" i="1"/>
  <c r="D426" i="1"/>
  <c r="D411" i="1"/>
  <c r="D381" i="1"/>
  <c r="D486" i="1"/>
  <c r="D471" i="1"/>
  <c r="D366" i="1"/>
  <c r="D351" i="1"/>
  <c r="D336" i="1"/>
  <c r="D321" i="1"/>
  <c r="D306" i="1"/>
  <c r="D261" i="1"/>
  <c r="D276" i="1"/>
  <c r="D291" i="1"/>
  <c r="D246" i="1"/>
  <c r="D231" i="1"/>
  <c r="D216" i="1"/>
  <c r="D186" i="1"/>
  <c r="D171" i="1"/>
  <c r="D156" i="1"/>
  <c r="D201" i="1"/>
  <c r="D141" i="1"/>
  <c r="D126" i="1"/>
  <c r="D111" i="1"/>
  <c r="D96" i="1"/>
  <c r="D66" i="1"/>
  <c r="D51" i="1"/>
  <c r="D36" i="1"/>
  <c r="D741" i="1"/>
  <c r="D21" i="1"/>
  <c r="D6" i="1"/>
  <c r="D725" i="1"/>
  <c r="D695" i="1"/>
  <c r="D710" i="1"/>
  <c r="D680" i="1"/>
  <c r="D650" i="1"/>
  <c r="D665" i="1"/>
  <c r="D635" i="1"/>
  <c r="D620" i="1"/>
  <c r="D605" i="1"/>
  <c r="D590" i="1"/>
  <c r="D575" i="1"/>
  <c r="D545" i="1"/>
  <c r="D530" i="1"/>
  <c r="D515" i="1"/>
  <c r="D500" i="1"/>
  <c r="D455" i="1"/>
  <c r="D395" i="1"/>
  <c r="D440" i="1"/>
  <c r="D425" i="1"/>
  <c r="D380" i="1"/>
  <c r="D485" i="1"/>
  <c r="D470" i="1"/>
  <c r="D365" i="1"/>
  <c r="D335" i="1"/>
  <c r="D350" i="1"/>
  <c r="D320" i="1"/>
  <c r="D305" i="1"/>
  <c r="D275" i="1"/>
  <c r="D245" i="1"/>
  <c r="D230" i="1"/>
  <c r="D215" i="1"/>
  <c r="D185" i="1"/>
  <c r="D170" i="1"/>
  <c r="D155" i="1"/>
  <c r="D200" i="1"/>
  <c r="D125" i="1"/>
  <c r="D110" i="1"/>
  <c r="D65" i="1"/>
  <c r="D35" i="1"/>
  <c r="D740" i="1"/>
  <c r="D5" i="1"/>
  <c r="D739" i="1"/>
  <c r="D724" i="1"/>
  <c r="D709" i="1"/>
  <c r="D694" i="1"/>
  <c r="D649" i="1"/>
  <c r="D664" i="1"/>
  <c r="D634" i="1"/>
  <c r="D619" i="1"/>
  <c r="D604" i="1"/>
  <c r="D589" i="1"/>
  <c r="D574" i="1"/>
  <c r="D544" i="1"/>
  <c r="D529" i="1"/>
  <c r="D514" i="1"/>
  <c r="D499" i="1"/>
  <c r="D454" i="1"/>
  <c r="D394" i="1"/>
  <c r="D439" i="1"/>
  <c r="D379" i="1"/>
  <c r="D484" i="1"/>
  <c r="D469" i="1"/>
  <c r="D364" i="1"/>
  <c r="D334" i="1"/>
  <c r="D349" i="1"/>
  <c r="D319" i="1"/>
  <c r="D304" i="1"/>
  <c r="D259" i="1"/>
  <c r="D274" i="1"/>
  <c r="D289" i="1"/>
  <c r="D244" i="1"/>
  <c r="D229" i="1"/>
  <c r="D214" i="1"/>
  <c r="D184" i="1"/>
  <c r="D169" i="1"/>
  <c r="D154" i="1"/>
  <c r="D199" i="1"/>
  <c r="D139" i="1"/>
  <c r="D124" i="1"/>
  <c r="D109" i="1"/>
  <c r="D79" i="1"/>
  <c r="D64" i="1"/>
  <c r="D49" i="1"/>
  <c r="D4" i="1"/>
  <c r="D3" i="1"/>
  <c r="D738" i="1"/>
  <c r="D723" i="1"/>
  <c r="D708" i="1"/>
  <c r="D693" i="1"/>
  <c r="D678" i="1"/>
  <c r="D663" i="1"/>
  <c r="D618" i="1"/>
  <c r="D633" i="1"/>
  <c r="D603" i="1"/>
  <c r="D588" i="1"/>
  <c r="D573" i="1"/>
  <c r="D543" i="1"/>
  <c r="D528" i="1"/>
  <c r="D513" i="1"/>
  <c r="D498" i="1"/>
  <c r="D468" i="1"/>
  <c r="D483" i="1"/>
  <c r="D453" i="1"/>
  <c r="D438" i="1"/>
  <c r="D393" i="1"/>
  <c r="D423" i="1"/>
  <c r="D378" i="1"/>
  <c r="D363" i="1"/>
  <c r="D333" i="1"/>
  <c r="D348" i="1"/>
  <c r="D318" i="1"/>
  <c r="D303" i="1"/>
  <c r="D258" i="1"/>
  <c r="D273" i="1"/>
  <c r="D288" i="1"/>
  <c r="D243" i="1"/>
  <c r="D228" i="1"/>
  <c r="D213" i="1"/>
  <c r="D198" i="1"/>
  <c r="D183" i="1"/>
  <c r="D168" i="1"/>
  <c r="D153" i="1"/>
  <c r="D123" i="1"/>
  <c r="D108" i="1"/>
  <c r="D78" i="1"/>
  <c r="D63" i="1"/>
  <c r="D48" i="1"/>
  <c r="D33" i="1"/>
  <c r="E3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37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22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07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692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77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62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47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32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17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02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587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72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57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42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27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12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497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82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67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52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37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22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07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392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77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62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47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32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17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02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87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72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57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42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27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12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197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82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67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52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37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22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7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92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7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62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7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2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37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22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07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692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77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62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47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32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17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02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587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72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57" i="1"/>
  <c r="F556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42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27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12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497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82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67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52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37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22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7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392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77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62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47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32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17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02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87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72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57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42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27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12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197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82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67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52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37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22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7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92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7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62" i="1"/>
  <c r="F61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7" i="1"/>
  <c r="F4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2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07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692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77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62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47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32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17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02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72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57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42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27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497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82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392" i="1"/>
  <c r="E362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77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37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22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2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7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1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<sst xmlns="http://schemas.openxmlformats.org/spreadsheetml/2006/main" count="1508" uniqueCount="62">
  <si>
    <t>Year</t>
  </si>
  <si>
    <t>Average of F-Scale</t>
  </si>
  <si>
    <t>State</t>
  </si>
  <si>
    <t>Count</t>
  </si>
  <si>
    <t>Total agricultural exports</t>
  </si>
  <si>
    <t>Total animal products</t>
  </si>
  <si>
    <t>Total plant products</t>
  </si>
  <si>
    <t>Region</t>
  </si>
  <si>
    <t>AL</t>
  </si>
  <si>
    <t>South-East</t>
  </si>
  <si>
    <t>AK</t>
  </si>
  <si>
    <t>AZ</t>
  </si>
  <si>
    <t>Western</t>
  </si>
  <si>
    <t>CA</t>
  </si>
  <si>
    <t>CO</t>
  </si>
  <si>
    <t>CT</t>
  </si>
  <si>
    <t>DE</t>
  </si>
  <si>
    <t>FL</t>
  </si>
  <si>
    <t>GA</t>
  </si>
  <si>
    <t>HI</t>
  </si>
  <si>
    <t>ID</t>
  </si>
  <si>
    <t>North-East</t>
  </si>
  <si>
    <t>IL</t>
  </si>
  <si>
    <t>Mid-West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</si>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</sst>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sz val="13"/>
      <color theme="1"/>
      <name val="Arial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NumberFormat="1" applyFont="1" applyBorder="1"/>
    <xf numFmtId="0" fontId="0" fillId="0" borderId="0" xfId="0" applyNumberFormat="1" applyFont="1" applyFill="1" applyBorder="1"/>
    <xf numFmtId="0" fontId="5" fillId="0" borderId="2" xfId="0" applyFont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_detail_by_commodity_c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_tornado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Sum"/>
    </sheetNames>
    <sheetDataSet>
      <sheetData sheetId="0"/>
      <sheetData sheetId="1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601.71601767849199</v>
          </cell>
          <cell r="C31">
            <v>717.02504301500608</v>
          </cell>
          <cell r="D31">
            <v>554.35095833156549</v>
          </cell>
          <cell r="E31">
            <v>756.29026655127154</v>
          </cell>
          <cell r="F31">
            <v>761.41149879876104</v>
          </cell>
          <cell r="G31">
            <v>802.69333238475838</v>
          </cell>
          <cell r="H31">
            <v>720.50276513748179</v>
          </cell>
          <cell r="I31">
            <v>862.38738576655908</v>
          </cell>
          <cell r="J31">
            <v>1082.1076793202044</v>
          </cell>
          <cell r="K31">
            <v>1045.3074151303526</v>
          </cell>
          <cell r="L31">
            <v>1141.375453477671</v>
          </cell>
          <cell r="M31">
            <v>1427.6376367834375</v>
          </cell>
          <cell r="N31">
            <v>1494.2034143059141</v>
          </cell>
          <cell r="O31">
            <v>1602.4448971155521</v>
          </cell>
          <cell r="P31">
            <v>1525.4092014383339</v>
          </cell>
        </row>
        <row r="32">
          <cell r="B32">
            <v>322.99246040016988</v>
          </cell>
          <cell r="C32">
            <v>343.91095050213164</v>
          </cell>
          <cell r="D32">
            <v>286.1282535063209</v>
          </cell>
          <cell r="E32">
            <v>334.23262267449093</v>
          </cell>
          <cell r="F32">
            <v>329.83973970420419</v>
          </cell>
          <cell r="G32">
            <v>386.62447792152716</v>
          </cell>
          <cell r="H32">
            <v>359.05812251611547</v>
          </cell>
          <cell r="I32">
            <v>474.53864309220728</v>
          </cell>
          <cell r="J32">
            <v>590.29102360404295</v>
          </cell>
          <cell r="K32">
            <v>536.58983535276207</v>
          </cell>
          <cell r="L32">
            <v>567.5684024740799</v>
          </cell>
          <cell r="M32">
            <v>655.25630719613309</v>
          </cell>
          <cell r="N32">
            <v>701.76834435062563</v>
          </cell>
          <cell r="O32">
            <v>712.24210435573377</v>
          </cell>
          <cell r="P32">
            <v>707.26069361576754</v>
          </cell>
        </row>
        <row r="33">
          <cell r="B33">
            <v>278.72355727832189</v>
          </cell>
          <cell r="C33">
            <v>373.11409251287444</v>
          </cell>
          <cell r="D33">
            <v>268.22270482524459</v>
          </cell>
          <cell r="E33">
            <v>422.05764387678062</v>
          </cell>
          <cell r="F33">
            <v>431.57175909455685</v>
          </cell>
          <cell r="G33">
            <v>416.06885446323122</v>
          </cell>
          <cell r="H33">
            <v>361.44464262136631</v>
          </cell>
          <cell r="I33">
            <v>387.8487426743518</v>
          </cell>
          <cell r="J33">
            <v>491.81665571616145</v>
          </cell>
          <cell r="K33">
            <v>508.71757977759057</v>
          </cell>
          <cell r="L33">
            <v>573.80705100359114</v>
          </cell>
          <cell r="M33">
            <v>772.38132958730444</v>
          </cell>
          <cell r="N33">
            <v>792.43506995528844</v>
          </cell>
          <cell r="O33">
            <v>890.20279275981829</v>
          </cell>
          <cell r="P33">
            <v>818.14850782256633</v>
          </cell>
        </row>
      </sheetData>
      <sheetData sheetId="2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6.2042404098264781</v>
          </cell>
          <cell r="C31">
            <v>6.771510132814206</v>
          </cell>
          <cell r="D31">
            <v>6.4459668715090972</v>
          </cell>
          <cell r="E31">
            <v>8.256964281873131</v>
          </cell>
          <cell r="F31">
            <v>8.3757320242153348</v>
          </cell>
          <cell r="G31">
            <v>9.7145142582152175</v>
          </cell>
          <cell r="H31">
            <v>9.5046114256787728</v>
          </cell>
          <cell r="I31">
            <v>10.241006127654593</v>
          </cell>
          <cell r="J31">
            <v>11.377674048610341</v>
          </cell>
          <cell r="K31">
            <v>10.988466429365634</v>
          </cell>
          <cell r="L31">
            <v>12.206021831518655</v>
          </cell>
          <cell r="M31">
            <v>13.452690407646775</v>
          </cell>
          <cell r="N31">
            <v>14.128185661419193</v>
          </cell>
          <cell r="O31">
            <v>14.023683384021496</v>
          </cell>
          <cell r="P31">
            <v>15.329304595098982</v>
          </cell>
        </row>
        <row r="32">
          <cell r="B32">
            <v>0.32722737945747238</v>
          </cell>
          <cell r="C32">
            <v>0.30613774794101983</v>
          </cell>
          <cell r="D32">
            <v>0.44777601108923448</v>
          </cell>
          <cell r="E32">
            <v>1.575823025411407</v>
          </cell>
          <cell r="F32">
            <v>1.4968815331139307</v>
          </cell>
          <cell r="G32">
            <v>1.5808012620562568</v>
          </cell>
          <cell r="H32">
            <v>1.7574105395382758</v>
          </cell>
          <cell r="I32">
            <v>1.9013404633140254</v>
          </cell>
          <cell r="J32">
            <v>1.8914051055873458</v>
          </cell>
          <cell r="K32">
            <v>1.6243828745029636</v>
          </cell>
          <cell r="L32">
            <v>2.1535948916607386</v>
          </cell>
          <cell r="M32">
            <v>2.3021189813716703</v>
          </cell>
          <cell r="N32">
            <v>2.169159409515947</v>
          </cell>
          <cell r="O32">
            <v>1.7636104969990203</v>
          </cell>
          <cell r="P32">
            <v>1.7544965972619968</v>
          </cell>
        </row>
        <row r="33">
          <cell r="B33">
            <v>5.8770130303690058</v>
          </cell>
          <cell r="C33">
            <v>6.4653723848731861</v>
          </cell>
          <cell r="D33">
            <v>5.9981908604198626</v>
          </cell>
          <cell r="E33">
            <v>6.6811412564617241</v>
          </cell>
          <cell r="F33">
            <v>6.8788504911014039</v>
          </cell>
          <cell r="G33">
            <v>8.1337129961589607</v>
          </cell>
          <cell r="H33">
            <v>7.7472008861404973</v>
          </cell>
          <cell r="I33">
            <v>8.3396656643405684</v>
          </cell>
          <cell r="J33">
            <v>9.4862689430229956</v>
          </cell>
          <cell r="K33">
            <v>9.3640835548626704</v>
          </cell>
          <cell r="L33">
            <v>10.052426939857916</v>
          </cell>
          <cell r="M33">
            <v>11.150571426275105</v>
          </cell>
          <cell r="N33">
            <v>11.959026251903246</v>
          </cell>
          <cell r="O33">
            <v>12.260072887022476</v>
          </cell>
          <cell r="P33">
            <v>13.574807997836984</v>
          </cell>
        </row>
      </sheetData>
      <sheetData sheetId="3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483.82685200320515</v>
          </cell>
          <cell r="C31">
            <v>464.37937777972286</v>
          </cell>
          <cell r="D31">
            <v>509.64796122575893</v>
          </cell>
          <cell r="E31">
            <v>550.21266448665767</v>
          </cell>
          <cell r="F31">
            <v>630.04905114430403</v>
          </cell>
          <cell r="G31">
            <v>661.27269175852803</v>
          </cell>
          <cell r="H31">
            <v>703.5379063044038</v>
          </cell>
          <cell r="I31">
            <v>842.32951247361768</v>
          </cell>
          <cell r="J31">
            <v>1029.7425382377351</v>
          </cell>
          <cell r="K31">
            <v>866.93738193080003</v>
          </cell>
          <cell r="L31">
            <v>1085.5990790689655</v>
          </cell>
          <cell r="M31">
            <v>1528.6833012461066</v>
          </cell>
          <cell r="N31">
            <v>1368.0636494443554</v>
          </cell>
          <cell r="O31">
            <v>1406.5031546133764</v>
          </cell>
          <cell r="P31">
            <v>1294.7809993129058</v>
          </cell>
        </row>
        <row r="32">
          <cell r="B32">
            <v>101.49636917609865</v>
          </cell>
          <cell r="C32">
            <v>112.26010303504705</v>
          </cell>
          <cell r="D32">
            <v>106.35371404618344</v>
          </cell>
          <cell r="E32">
            <v>117.23479411478129</v>
          </cell>
          <cell r="F32">
            <v>78.096979614235025</v>
          </cell>
          <cell r="G32">
            <v>91.790479401196549</v>
          </cell>
          <cell r="H32">
            <v>110.19130804295044</v>
          </cell>
          <cell r="I32">
            <v>148.34951979045846</v>
          </cell>
          <cell r="J32">
            <v>169.72419677551713</v>
          </cell>
          <cell r="K32">
            <v>128.66050273821776</v>
          </cell>
          <cell r="L32">
            <v>187.30049966606634</v>
          </cell>
          <cell r="M32">
            <v>252.70059497690261</v>
          </cell>
          <cell r="N32">
            <v>268.53918873063583</v>
          </cell>
          <cell r="O32">
            <v>297.62595164732966</v>
          </cell>
          <cell r="P32">
            <v>334.03070316808947</v>
          </cell>
        </row>
        <row r="33">
          <cell r="B33">
            <v>382.33048282710649</v>
          </cell>
          <cell r="C33">
            <v>352.11927474467581</v>
          </cell>
          <cell r="D33">
            <v>403.29424717957551</v>
          </cell>
          <cell r="E33">
            <v>432.97787037187641</v>
          </cell>
          <cell r="F33">
            <v>551.95207153006902</v>
          </cell>
          <cell r="G33">
            <v>569.48221235733149</v>
          </cell>
          <cell r="H33">
            <v>593.34659826145332</v>
          </cell>
          <cell r="I33">
            <v>693.97999268315925</v>
          </cell>
          <cell r="J33">
            <v>860.0183414622179</v>
          </cell>
          <cell r="K33">
            <v>738.27687919258233</v>
          </cell>
          <cell r="L33">
            <v>898.29857940289912</v>
          </cell>
          <cell r="M33">
            <v>1275.9827062692038</v>
          </cell>
          <cell r="N33">
            <v>1099.5244607137197</v>
          </cell>
          <cell r="O33">
            <v>1108.8772029660468</v>
          </cell>
          <cell r="P33">
            <v>960.75029614481628</v>
          </cell>
        </row>
      </sheetData>
      <sheetData sheetId="4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1295.7018646230686</v>
          </cell>
          <cell r="C31">
            <v>1334.6559208855897</v>
          </cell>
          <cell r="D31">
            <v>1319.980215287376</v>
          </cell>
          <cell r="E31">
            <v>1788.4106014260349</v>
          </cell>
          <cell r="F31">
            <v>1898.6707394458197</v>
          </cell>
          <cell r="G31">
            <v>1925.2725660877124</v>
          </cell>
          <cell r="H31">
            <v>2037.3793581971936</v>
          </cell>
          <cell r="I31">
            <v>2593.8277822146865</v>
          </cell>
          <cell r="J31">
            <v>3520.9518678947979</v>
          </cell>
          <cell r="K31">
            <v>2882.3957506245265</v>
          </cell>
          <cell r="L31">
            <v>3213.2349983353934</v>
          </cell>
          <cell r="M31">
            <v>3511.7580695858283</v>
          </cell>
          <cell r="N31">
            <v>4017.0587841089859</v>
          </cell>
          <cell r="O31">
            <v>4010.862745482867</v>
          </cell>
          <cell r="P31">
            <v>3720.8815521050046</v>
          </cell>
        </row>
        <row r="32">
          <cell r="B32">
            <v>391.10998418566282</v>
          </cell>
          <cell r="C32">
            <v>434.89203800486456</v>
          </cell>
          <cell r="D32">
            <v>355.88839144008131</v>
          </cell>
          <cell r="E32">
            <v>366.7009486677207</v>
          </cell>
          <cell r="F32">
            <v>384.38896576060995</v>
          </cell>
          <cell r="G32">
            <v>463.97959468317435</v>
          </cell>
          <cell r="H32">
            <v>424.96570737457137</v>
          </cell>
          <cell r="I32">
            <v>561.43111448927311</v>
          </cell>
          <cell r="J32">
            <v>713.22645883342886</v>
          </cell>
          <cell r="K32">
            <v>631.19140476606378</v>
          </cell>
          <cell r="L32">
            <v>657.77757093946275</v>
          </cell>
          <cell r="M32">
            <v>735.09998778320823</v>
          </cell>
          <cell r="N32">
            <v>776.13229832778757</v>
          </cell>
          <cell r="O32">
            <v>787.23942919722151</v>
          </cell>
          <cell r="P32">
            <v>778.6311959809384</v>
          </cell>
        </row>
        <row r="33">
          <cell r="B33">
            <v>904.59188043740573</v>
          </cell>
          <cell r="C33">
            <v>899.76388288072508</v>
          </cell>
          <cell r="D33">
            <v>964.09182384729479</v>
          </cell>
          <cell r="E33">
            <v>1421.7096527583142</v>
          </cell>
          <cell r="F33">
            <v>1514.2817736852098</v>
          </cell>
          <cell r="G33">
            <v>1461.2929714045381</v>
          </cell>
          <cell r="H33">
            <v>1612.4136508226222</v>
          </cell>
          <cell r="I33">
            <v>2032.3966677254134</v>
          </cell>
          <cell r="J33">
            <v>2807.7254090613692</v>
          </cell>
          <cell r="K33">
            <v>2251.2043458584626</v>
          </cell>
          <cell r="L33">
            <v>2555.4574273959306</v>
          </cell>
          <cell r="M33">
            <v>2776.65808180262</v>
          </cell>
          <cell r="N33">
            <v>3240.9264857811986</v>
          </cell>
          <cell r="O33">
            <v>3223.6233162856456</v>
          </cell>
          <cell r="P33">
            <v>2942.2503561240665</v>
          </cell>
        </row>
      </sheetData>
      <sheetData sheetId="5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6853.8769327618238</v>
          </cell>
          <cell r="C31">
            <v>7081.0658340434866</v>
          </cell>
          <cell r="D31">
            <v>7208.8259898076494</v>
          </cell>
          <cell r="E31">
            <v>7846.7376942301935</v>
          </cell>
          <cell r="F31">
            <v>8745.7965445586269</v>
          </cell>
          <cell r="G31">
            <v>9734.9926885974783</v>
          </cell>
          <cell r="H31">
            <v>10418.104376555673</v>
          </cell>
          <cell r="I31">
            <v>11641.783326210398</v>
          </cell>
          <cell r="J31">
            <v>13165.390195786622</v>
          </cell>
          <cell r="K31">
            <v>12651.709466575692</v>
          </cell>
          <cell r="L31">
            <v>14513.090076067991</v>
          </cell>
          <cell r="M31">
            <v>17299.251096557866</v>
          </cell>
          <cell r="N31">
            <v>19148.925010867501</v>
          </cell>
          <cell r="O31">
            <v>22912.422733817773</v>
          </cell>
          <cell r="P31">
            <v>23558.262136590114</v>
          </cell>
        </row>
        <row r="32">
          <cell r="B32">
            <v>551.76662242028965</v>
          </cell>
          <cell r="C32">
            <v>614.81410774157098</v>
          </cell>
          <cell r="D32">
            <v>538.38908990897312</v>
          </cell>
          <cell r="E32">
            <v>605.48572620103459</v>
          </cell>
          <cell r="F32">
            <v>570.89372975262449</v>
          </cell>
          <cell r="G32">
            <v>646.85163975449734</v>
          </cell>
          <cell r="H32">
            <v>709.71037679927997</v>
          </cell>
          <cell r="I32">
            <v>1093.4002646681593</v>
          </cell>
          <cell r="J32">
            <v>1353.2989688377381</v>
          </cell>
          <cell r="K32">
            <v>980.18907844705063</v>
          </cell>
          <cell r="L32">
            <v>1374.7931721184398</v>
          </cell>
          <cell r="M32">
            <v>1789.8832706083706</v>
          </cell>
          <cell r="N32">
            <v>1922.1521178164103</v>
          </cell>
          <cell r="O32">
            <v>2170.1779416505933</v>
          </cell>
          <cell r="P32">
            <v>2272.704593011028</v>
          </cell>
        </row>
        <row r="33">
          <cell r="B33">
            <v>6302.1103103415344</v>
          </cell>
          <cell r="C33">
            <v>6466.2517263019154</v>
          </cell>
          <cell r="D33">
            <v>6670.4368998986765</v>
          </cell>
          <cell r="E33">
            <v>7241.2519680291589</v>
          </cell>
          <cell r="F33">
            <v>8174.9028148060024</v>
          </cell>
          <cell r="G33">
            <v>9088.141048842981</v>
          </cell>
          <cell r="H33">
            <v>9708.3939997563939</v>
          </cell>
          <cell r="I33">
            <v>10548.383061542238</v>
          </cell>
          <cell r="J33">
            <v>11812.091226948884</v>
          </cell>
          <cell r="K33">
            <v>11671.520388128642</v>
          </cell>
          <cell r="L33">
            <v>13138.296903949551</v>
          </cell>
          <cell r="M33">
            <v>15509.367825949495</v>
          </cell>
          <cell r="N33">
            <v>17226.772893051089</v>
          </cell>
          <cell r="O33">
            <v>20742.244792167181</v>
          </cell>
          <cell r="P33">
            <v>21285.557543579085</v>
          </cell>
        </row>
      </sheetData>
      <sheetData sheetId="6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886.14262541709809</v>
          </cell>
          <cell r="C31">
            <v>908.64501708918499</v>
          </cell>
          <cell r="D31">
            <v>911.48418546210974</v>
          </cell>
          <cell r="E31">
            <v>865.12936979726487</v>
          </cell>
          <cell r="F31">
            <v>734.32318217063198</v>
          </cell>
          <cell r="G31">
            <v>824.97446125473618</v>
          </cell>
          <cell r="H31">
            <v>960.77710544078946</v>
          </cell>
          <cell r="I31">
            <v>1278.8584327391291</v>
          </cell>
          <cell r="J31">
            <v>1428.6221662114945</v>
          </cell>
          <cell r="K31">
            <v>1203.4291850833583</v>
          </cell>
          <cell r="L31">
            <v>1456.0178851947881</v>
          </cell>
          <cell r="M31">
            <v>1877.5445875422283</v>
          </cell>
          <cell r="N31">
            <v>1743.2353816127256</v>
          </cell>
          <cell r="O31">
            <v>1642.2989315509335</v>
          </cell>
          <cell r="P31">
            <v>1762.3905892370135</v>
          </cell>
        </row>
        <row r="32">
          <cell r="B32">
            <v>389.85064099348665</v>
          </cell>
          <cell r="C32">
            <v>404.24326137504414</v>
          </cell>
          <cell r="D32">
            <v>418.38531119774177</v>
          </cell>
          <cell r="E32">
            <v>429.8291514152416</v>
          </cell>
          <cell r="F32">
            <v>236.46081487415574</v>
          </cell>
          <cell r="G32">
            <v>268.12646354720704</v>
          </cell>
          <cell r="H32">
            <v>353.29985193391298</v>
          </cell>
          <cell r="I32">
            <v>419.7878076056262</v>
          </cell>
          <cell r="J32">
            <v>469.42434083105849</v>
          </cell>
          <cell r="K32">
            <v>416.63193867221617</v>
          </cell>
          <cell r="L32">
            <v>480.975326336406</v>
          </cell>
          <cell r="M32">
            <v>633.6508899327946</v>
          </cell>
          <cell r="N32">
            <v>675.85089602353878</v>
          </cell>
          <cell r="O32">
            <v>728.81927365233571</v>
          </cell>
          <cell r="P32">
            <v>727.7364838534188</v>
          </cell>
        </row>
        <row r="33">
          <cell r="B33">
            <v>496.29198442361144</v>
          </cell>
          <cell r="C33">
            <v>504.40175571414085</v>
          </cell>
          <cell r="D33">
            <v>493.09887426436796</v>
          </cell>
          <cell r="E33">
            <v>435.30021838202327</v>
          </cell>
          <cell r="F33">
            <v>497.86236729647624</v>
          </cell>
          <cell r="G33">
            <v>556.8479977075292</v>
          </cell>
          <cell r="H33">
            <v>607.47725350687642</v>
          </cell>
          <cell r="I33">
            <v>859.07062513350286</v>
          </cell>
          <cell r="J33">
            <v>959.19782538043592</v>
          </cell>
          <cell r="K33">
            <v>786.79724641114217</v>
          </cell>
          <cell r="L33">
            <v>975.04255885838211</v>
          </cell>
          <cell r="M33">
            <v>1243.8936976094337</v>
          </cell>
          <cell r="N33">
            <v>1067.3844855891869</v>
          </cell>
          <cell r="O33">
            <v>913.47965789859779</v>
          </cell>
          <cell r="P33">
            <v>1034.6541053835947</v>
          </cell>
        </row>
      </sheetData>
      <sheetData sheetId="7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132.55291897148518</v>
          </cell>
          <cell r="C31">
            <v>129.23026155363107</v>
          </cell>
          <cell r="D31">
            <v>132.07244600100464</v>
          </cell>
          <cell r="E31">
            <v>130.80081763160874</v>
          </cell>
          <cell r="F31">
            <v>135.43849513411857</v>
          </cell>
          <cell r="G31">
            <v>153.45780590036713</v>
          </cell>
          <cell r="H31">
            <v>161.29301274133439</v>
          </cell>
          <cell r="I31">
            <v>194.7423649464605</v>
          </cell>
          <cell r="J31">
            <v>215.5722236079377</v>
          </cell>
          <cell r="K31">
            <v>205.10226111494072</v>
          </cell>
          <cell r="L31">
            <v>234.99332855174487</v>
          </cell>
          <cell r="M31">
            <v>258.15569001598578</v>
          </cell>
          <cell r="N31">
            <v>273.52877529055621</v>
          </cell>
          <cell r="O31">
            <v>284.81465094956195</v>
          </cell>
          <cell r="P31">
            <v>290.55478572019962</v>
          </cell>
        </row>
        <row r="32">
          <cell r="B32">
            <v>26.994142005603528</v>
          </cell>
          <cell r="C32">
            <v>28.161477701072087</v>
          </cell>
          <cell r="D32">
            <v>24.064176513641723</v>
          </cell>
          <cell r="E32">
            <v>21.903529301479349</v>
          </cell>
          <cell r="F32">
            <v>21.280440662938428</v>
          </cell>
          <cell r="G32">
            <v>21.358438136853309</v>
          </cell>
          <cell r="H32">
            <v>25.469601707171304</v>
          </cell>
          <cell r="I32">
            <v>34.909309189769331</v>
          </cell>
          <cell r="J32">
            <v>31.785019032617047</v>
          </cell>
          <cell r="K32">
            <v>23.688817664950445</v>
          </cell>
          <cell r="L32">
            <v>32.138342089672634</v>
          </cell>
          <cell r="M32">
            <v>38.333746120687515</v>
          </cell>
          <cell r="N32">
            <v>41.590401726269874</v>
          </cell>
          <cell r="O32">
            <v>50.697662216778319</v>
          </cell>
          <cell r="P32">
            <v>52.036050513171283</v>
          </cell>
        </row>
      </sheetData>
      <sheetData sheetId="8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129.75540297346706</v>
          </cell>
          <cell r="C31">
            <v>147.29867899480354</v>
          </cell>
          <cell r="D31">
            <v>121.53441366781678</v>
          </cell>
          <cell r="E31">
            <v>120.0113781132717</v>
          </cell>
          <cell r="F31">
            <v>135.94265212700529</v>
          </cell>
          <cell r="G31">
            <v>140.13836208334314</v>
          </cell>
          <cell r="H31">
            <v>136.93095188330184</v>
          </cell>
          <cell r="I31">
            <v>186.44843955830768</v>
          </cell>
          <cell r="J31">
            <v>242.41011766601099</v>
          </cell>
          <cell r="K31">
            <v>233.71804618859315</v>
          </cell>
          <cell r="L31">
            <v>244.50565351978952</v>
          </cell>
          <cell r="M31">
            <v>270.8343119215366</v>
          </cell>
          <cell r="N31">
            <v>313.39540329220836</v>
          </cell>
          <cell r="O31">
            <v>307.82322387615613</v>
          </cell>
          <cell r="P31">
            <v>320.9620740719468</v>
          </cell>
        </row>
        <row r="32">
          <cell r="B32">
            <v>59.679191350827139</v>
          </cell>
          <cell r="C32">
            <v>72.152503740034291</v>
          </cell>
          <cell r="D32">
            <v>57.462219783429681</v>
          </cell>
          <cell r="E32">
            <v>59.035353346972535</v>
          </cell>
          <cell r="F32">
            <v>63.924908625268969</v>
          </cell>
          <cell r="G32">
            <v>80.335196276764748</v>
          </cell>
          <cell r="H32">
            <v>68.792862861868784</v>
          </cell>
          <cell r="I32">
            <v>100.74849812704883</v>
          </cell>
          <cell r="J32">
            <v>118.48562195976076</v>
          </cell>
          <cell r="K32">
            <v>116.8535955300719</v>
          </cell>
          <cell r="L32">
            <v>112.11832061602098</v>
          </cell>
          <cell r="M32">
            <v>121.20328835579988</v>
          </cell>
          <cell r="N32">
            <v>136.7132413564932</v>
          </cell>
          <cell r="O32">
            <v>138.91480700624729</v>
          </cell>
          <cell r="P32">
            <v>148.56731280791843</v>
          </cell>
        </row>
        <row r="33">
          <cell r="B33">
            <v>70.076211622639917</v>
          </cell>
          <cell r="C33">
            <v>75.146175254769247</v>
          </cell>
          <cell r="D33">
            <v>64.072193884387104</v>
          </cell>
          <cell r="E33">
            <v>60.976024766299169</v>
          </cell>
          <cell r="F33">
            <v>72.017743501736319</v>
          </cell>
          <cell r="G33">
            <v>59.803165806578392</v>
          </cell>
          <cell r="H33">
            <v>68.138089021433061</v>
          </cell>
          <cell r="I33">
            <v>85.69994143125885</v>
          </cell>
          <cell r="J33">
            <v>123.92449570625023</v>
          </cell>
          <cell r="K33">
            <v>116.86445065852125</v>
          </cell>
          <cell r="L33">
            <v>132.38733290376854</v>
          </cell>
          <cell r="M33">
            <v>149.63102356573671</v>
          </cell>
          <cell r="N33">
            <v>176.68216193571516</v>
          </cell>
          <cell r="O33">
            <v>168.90841686990885</v>
          </cell>
          <cell r="P33">
            <v>172.39476126402838</v>
          </cell>
        </row>
      </sheetData>
      <sheetData sheetId="9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1910.1359921987448</v>
          </cell>
          <cell r="C31">
            <v>1879.925535813667</v>
          </cell>
          <cell r="D31">
            <v>1817.3652361501483</v>
          </cell>
          <cell r="E31">
            <v>1910.2363365169731</v>
          </cell>
          <cell r="F31">
            <v>1905.4031534684473</v>
          </cell>
          <cell r="G31">
            <v>2118.7615411874485</v>
          </cell>
          <cell r="H31">
            <v>2297.7031134245285</v>
          </cell>
          <cell r="I31">
            <v>2625.5034417041552</v>
          </cell>
          <cell r="J31">
            <v>2917.7149265943781</v>
          </cell>
          <cell r="K31">
            <v>2664.5888023428779</v>
          </cell>
          <cell r="L31">
            <v>3066.9474086138903</v>
          </cell>
          <cell r="M31">
            <v>3460.201745675311</v>
          </cell>
          <cell r="N31">
            <v>3816.228631253085</v>
          </cell>
          <cell r="O31">
            <v>3724.0719527713682</v>
          </cell>
          <cell r="P31">
            <v>3570.830650390054</v>
          </cell>
        </row>
        <row r="32">
          <cell r="B32">
            <v>207.06694164600839</v>
          </cell>
          <cell r="C32">
            <v>211.6894421224813</v>
          </cell>
          <cell r="D32">
            <v>191.88736326321376</v>
          </cell>
          <cell r="E32">
            <v>177.79874624276465</v>
          </cell>
          <cell r="F32">
            <v>163.69421651314755</v>
          </cell>
          <cell r="G32">
            <v>166.01934833933305</v>
          </cell>
          <cell r="H32">
            <v>190.13367621006356</v>
          </cell>
          <cell r="I32">
            <v>175.84952857448991</v>
          </cell>
          <cell r="J32">
            <v>212.61085019631918</v>
          </cell>
          <cell r="K32">
            <v>166.958521550114</v>
          </cell>
          <cell r="L32">
            <v>219.73229704244039</v>
          </cell>
          <cell r="M32">
            <v>254.17711480157655</v>
          </cell>
          <cell r="N32">
            <v>410.41076328039071</v>
          </cell>
          <cell r="O32">
            <v>410.51436783393768</v>
          </cell>
          <cell r="P32">
            <v>428.9940014279257</v>
          </cell>
        </row>
        <row r="33">
          <cell r="B33">
            <v>1703.0690505527364</v>
          </cell>
          <cell r="C33">
            <v>1668.2360936911857</v>
          </cell>
          <cell r="D33">
            <v>1625.4778728869346</v>
          </cell>
          <cell r="E33">
            <v>1732.4375902742086</v>
          </cell>
          <cell r="F33">
            <v>1741.7089369552998</v>
          </cell>
          <cell r="G33">
            <v>1952.7421928481156</v>
          </cell>
          <cell r="H33">
            <v>2107.5694372144649</v>
          </cell>
          <cell r="I33">
            <v>2449.6539131296654</v>
          </cell>
          <cell r="J33">
            <v>2705.1040763980591</v>
          </cell>
          <cell r="K33">
            <v>2497.6302807927641</v>
          </cell>
          <cell r="L33">
            <v>2847.2151115714501</v>
          </cell>
          <cell r="M33">
            <v>3206.0246308737346</v>
          </cell>
          <cell r="N33">
            <v>3405.8178679726943</v>
          </cell>
          <cell r="O33">
            <v>3313.5575849374304</v>
          </cell>
          <cell r="P33">
            <v>3141.8366489621285</v>
          </cell>
        </row>
      </sheetData>
      <sheetData sheetId="10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1438.5031489738558</v>
          </cell>
          <cell r="C31">
            <v>1449.0584272614763</v>
          </cell>
          <cell r="D31">
            <v>1177.2271524318105</v>
          </cell>
          <cell r="E31">
            <v>1457.1377812971248</v>
          </cell>
          <cell r="F31">
            <v>1586.6797849884842</v>
          </cell>
          <cell r="G31">
            <v>1579.0776764113646</v>
          </cell>
          <cell r="H31">
            <v>1601.0960668717071</v>
          </cell>
          <cell r="I31">
            <v>1989.2826993691133</v>
          </cell>
          <cell r="J31">
            <v>2330.5459167956637</v>
          </cell>
          <cell r="K31">
            <v>2074.0756423762355</v>
          </cell>
          <cell r="L31">
            <v>2547.5078130780321</v>
          </cell>
          <cell r="M31">
            <v>3243.7638147009015</v>
          </cell>
          <cell r="N31">
            <v>3257.1453459544823</v>
          </cell>
          <cell r="O31">
            <v>3607.3209000822185</v>
          </cell>
          <cell r="P31">
            <v>3106.9575117969516</v>
          </cell>
        </row>
        <row r="32">
          <cell r="B32">
            <v>338.63818072233073</v>
          </cell>
          <cell r="C32">
            <v>392.21730617733027</v>
          </cell>
          <cell r="D32">
            <v>309.17864841786889</v>
          </cell>
          <cell r="E32">
            <v>337.18534517753477</v>
          </cell>
          <cell r="F32">
            <v>358.28401372105577</v>
          </cell>
          <cell r="G32">
            <v>422.23586139557796</v>
          </cell>
          <cell r="H32">
            <v>397.37243365442959</v>
          </cell>
          <cell r="I32">
            <v>561.02623426371906</v>
          </cell>
          <cell r="J32">
            <v>736.44874934940867</v>
          </cell>
          <cell r="K32">
            <v>670.4681724718979</v>
          </cell>
          <cell r="L32">
            <v>661.88580241575676</v>
          </cell>
          <cell r="M32">
            <v>796.41347446472889</v>
          </cell>
          <cell r="N32">
            <v>908.0323967112613</v>
          </cell>
          <cell r="O32">
            <v>918.57060606500056</v>
          </cell>
          <cell r="P32">
            <v>903.88274465559141</v>
          </cell>
        </row>
        <row r="33">
          <cell r="B33">
            <v>1099.8649682515252</v>
          </cell>
          <cell r="C33">
            <v>1056.8411210841459</v>
          </cell>
          <cell r="D33">
            <v>868.04850401394162</v>
          </cell>
          <cell r="E33">
            <v>1119.9524361195899</v>
          </cell>
          <cell r="F33">
            <v>1228.3957712674285</v>
          </cell>
          <cell r="G33">
            <v>1156.8418150157866</v>
          </cell>
          <cell r="H33">
            <v>1203.7236332172774</v>
          </cell>
          <cell r="I33">
            <v>1428.2564651053942</v>
          </cell>
          <cell r="J33">
            <v>1594.0971674462551</v>
          </cell>
          <cell r="K33">
            <v>1403.6074699043374</v>
          </cell>
          <cell r="L33">
            <v>1885.6220106622754</v>
          </cell>
          <cell r="M33">
            <v>2447.3503402361725</v>
          </cell>
          <cell r="N33">
            <v>2349.112949243221</v>
          </cell>
          <cell r="O33">
            <v>2688.750294017218</v>
          </cell>
          <cell r="P33">
            <v>2203.0747671413601</v>
          </cell>
        </row>
      </sheetData>
      <sheetData sheetId="11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151.45648257409431</v>
          </cell>
          <cell r="C31">
            <v>158.6237699073547</v>
          </cell>
          <cell r="D31">
            <v>153.32088077752414</v>
          </cell>
          <cell r="E31">
            <v>159.95905136261985</v>
          </cell>
          <cell r="F31">
            <v>165.38120569739721</v>
          </cell>
          <cell r="G31">
            <v>187.11229355639659</v>
          </cell>
          <cell r="H31">
            <v>199.89195167332434</v>
          </cell>
          <cell r="I31">
            <v>212.65251711889161</v>
          </cell>
          <cell r="J31">
            <v>283.78367025889327</v>
          </cell>
          <cell r="K31">
            <v>301.89691913794707</v>
          </cell>
          <cell r="L31">
            <v>337.41987959777163</v>
          </cell>
          <cell r="M31">
            <v>395.38906051194783</v>
          </cell>
          <cell r="N31">
            <v>415.75377552438761</v>
          </cell>
          <cell r="O31">
            <v>357.3868049852415</v>
          </cell>
          <cell r="P31">
            <v>400.3620413815795</v>
          </cell>
        </row>
        <row r="32">
          <cell r="B32">
            <v>18.450358010287701</v>
          </cell>
          <cell r="C32">
            <v>18.451460283854875</v>
          </cell>
          <cell r="D32">
            <v>19.141580247963642</v>
          </cell>
          <cell r="E32">
            <v>13.894102358324036</v>
          </cell>
          <cell r="F32">
            <v>12.464380831134131</v>
          </cell>
          <cell r="G32">
            <v>12.487179833574903</v>
          </cell>
          <cell r="H32">
            <v>11.43079352126534</v>
          </cell>
          <cell r="I32">
            <v>16.151068760598292</v>
          </cell>
          <cell r="J32">
            <v>30.519535567272584</v>
          </cell>
          <cell r="K32">
            <v>25.823740092603774</v>
          </cell>
          <cell r="L32">
            <v>31.663313419139143</v>
          </cell>
          <cell r="M32">
            <v>41.704448311533433</v>
          </cell>
          <cell r="N32">
            <v>50.247656487701541</v>
          </cell>
          <cell r="O32">
            <v>14.994022139983787</v>
          </cell>
          <cell r="P32">
            <v>44.330613892771325</v>
          </cell>
        </row>
        <row r="33">
          <cell r="B33">
            <v>133.00612456380662</v>
          </cell>
          <cell r="C33">
            <v>140.17230962349981</v>
          </cell>
          <cell r="D33">
            <v>134.17930052956049</v>
          </cell>
          <cell r="E33">
            <v>146.06494900429581</v>
          </cell>
          <cell r="F33">
            <v>152.91682486626308</v>
          </cell>
          <cell r="G33">
            <v>174.62511372282168</v>
          </cell>
          <cell r="H33">
            <v>188.461158152059</v>
          </cell>
          <cell r="I33">
            <v>196.50144835829332</v>
          </cell>
          <cell r="J33">
            <v>253.26413469162068</v>
          </cell>
          <cell r="K33">
            <v>276.0731790453433</v>
          </cell>
          <cell r="L33">
            <v>305.75656617863251</v>
          </cell>
          <cell r="M33">
            <v>353.68461220041439</v>
          </cell>
          <cell r="N33">
            <v>365.50611903668607</v>
          </cell>
          <cell r="O33">
            <v>342.39278284525773</v>
          </cell>
          <cell r="P33">
            <v>356.03142748880816</v>
          </cell>
        </row>
      </sheetData>
      <sheetData sheetId="12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705.98767726496555</v>
          </cell>
          <cell r="C31">
            <v>726.20416238572102</v>
          </cell>
          <cell r="D31">
            <v>760.25405087130662</v>
          </cell>
          <cell r="E31">
            <v>710.92249674374159</v>
          </cell>
          <cell r="F31">
            <v>764.66094037685014</v>
          </cell>
          <cell r="G31">
            <v>809.69293727297747</v>
          </cell>
          <cell r="H31">
            <v>913.86123963055263</v>
          </cell>
          <cell r="I31">
            <v>1209.1995599240279</v>
          </cell>
          <cell r="J31">
            <v>1484.846148635007</v>
          </cell>
          <cell r="K31">
            <v>1161.6059031323925</v>
          </cell>
          <cell r="L31">
            <v>1489.7681827982706</v>
          </cell>
          <cell r="M31">
            <v>2025.7979056227125</v>
          </cell>
          <cell r="N31">
            <v>2076.6966377961621</v>
          </cell>
          <cell r="O31">
            <v>2255.1496770550143</v>
          </cell>
          <cell r="P31">
            <v>2216.5408618742335</v>
          </cell>
        </row>
        <row r="32">
          <cell r="B32">
            <v>163.92633153752553</v>
          </cell>
          <cell r="C32">
            <v>194.22785783112181</v>
          </cell>
          <cell r="D32">
            <v>194.92914635941179</v>
          </cell>
          <cell r="E32">
            <v>203.59837544164549</v>
          </cell>
          <cell r="F32">
            <v>152.98340687152424</v>
          </cell>
          <cell r="G32">
            <v>177.8666713256934</v>
          </cell>
          <cell r="H32">
            <v>214.89038411403584</v>
          </cell>
          <cell r="I32">
            <v>317.16486719940872</v>
          </cell>
          <cell r="J32">
            <v>396.72126187241048</v>
          </cell>
          <cell r="K32">
            <v>281.55992250262102</v>
          </cell>
          <cell r="L32">
            <v>421.94957091388966</v>
          </cell>
          <cell r="M32">
            <v>558.23699195905067</v>
          </cell>
          <cell r="N32">
            <v>608.21016570521635</v>
          </cell>
          <cell r="O32">
            <v>757.25344758387916</v>
          </cell>
          <cell r="P32">
            <v>785.9775939112144</v>
          </cell>
        </row>
        <row r="33">
          <cell r="B33">
            <v>542.06134572744008</v>
          </cell>
          <cell r="C33">
            <v>531.97630455459921</v>
          </cell>
          <cell r="D33">
            <v>565.32490451189483</v>
          </cell>
          <cell r="E33">
            <v>507.3241213020961</v>
          </cell>
          <cell r="F33">
            <v>611.67753350532587</v>
          </cell>
          <cell r="G33">
            <v>631.82626594728413</v>
          </cell>
          <cell r="H33">
            <v>698.97085551651685</v>
          </cell>
          <cell r="I33">
            <v>892.03469272461916</v>
          </cell>
          <cell r="J33">
            <v>1088.1248867625966</v>
          </cell>
          <cell r="K33">
            <v>880.04598062977152</v>
          </cell>
          <cell r="L33">
            <v>1067.818611884381</v>
          </cell>
          <cell r="M33">
            <v>1467.5609136636617</v>
          </cell>
          <cell r="N33">
            <v>1468.4864720909459</v>
          </cell>
          <cell r="O33">
            <v>1497.896229471135</v>
          </cell>
          <cell r="P33">
            <v>1430.5632679630191</v>
          </cell>
        </row>
      </sheetData>
      <sheetData sheetId="13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3053.8248366262496</v>
          </cell>
          <cell r="C31">
            <v>3252.4279278281701</v>
          </cell>
          <cell r="D31">
            <v>3318.2412976904143</v>
          </cell>
          <cell r="E31">
            <v>3669.4055037834855</v>
          </cell>
          <cell r="F31">
            <v>3710.7119189873979</v>
          </cell>
          <cell r="G31">
            <v>3637.449247844419</v>
          </cell>
          <cell r="H31">
            <v>4029.5690954226775</v>
          </cell>
          <cell r="I31">
            <v>5784.744787251344</v>
          </cell>
          <cell r="J31">
            <v>7585.4418536279727</v>
          </cell>
          <cell r="K31">
            <v>6700.3872681651683</v>
          </cell>
          <cell r="L31">
            <v>7513.6740698953899</v>
          </cell>
          <cell r="M31">
            <v>8577.9361660309387</v>
          </cell>
          <cell r="N31">
            <v>8722.1456043719918</v>
          </cell>
          <cell r="O31">
            <v>7279.5262453903279</v>
          </cell>
          <cell r="P31">
            <v>9308.1404236243598</v>
          </cell>
        </row>
        <row r="32">
          <cell r="B32">
            <v>206.94883805418337</v>
          </cell>
          <cell r="C32">
            <v>244.18831948768525</v>
          </cell>
          <cell r="D32">
            <v>225.67671580479424</v>
          </cell>
          <cell r="E32">
            <v>250.28485108180092</v>
          </cell>
          <cell r="F32">
            <v>245.27178808839881</v>
          </cell>
          <cell r="G32">
            <v>270.12647406717923</v>
          </cell>
          <cell r="H32">
            <v>284.09273066804491</v>
          </cell>
          <cell r="I32">
            <v>332.0727685037802</v>
          </cell>
          <cell r="J32">
            <v>453.49728637974641</v>
          </cell>
          <cell r="K32">
            <v>401.60799201964522</v>
          </cell>
          <cell r="L32">
            <v>495.15980309804229</v>
          </cell>
          <cell r="M32">
            <v>603.07829157002141</v>
          </cell>
          <cell r="N32">
            <v>622.30763785678653</v>
          </cell>
          <cell r="O32">
            <v>640.07815944406559</v>
          </cell>
          <cell r="P32">
            <v>692.39362772592369</v>
          </cell>
        </row>
        <row r="33">
          <cell r="B33">
            <v>2846.8759985720662</v>
          </cell>
          <cell r="C33">
            <v>3008.2396083404847</v>
          </cell>
          <cell r="D33">
            <v>3092.5645818856201</v>
          </cell>
          <cell r="E33">
            <v>3419.1206527016848</v>
          </cell>
          <cell r="F33">
            <v>3465.4401308989991</v>
          </cell>
          <cell r="G33">
            <v>3367.3227737772399</v>
          </cell>
          <cell r="H33">
            <v>3745.4763647546324</v>
          </cell>
          <cell r="I33">
            <v>5452.6720187475639</v>
          </cell>
          <cell r="J33">
            <v>7131.9445672482261</v>
          </cell>
          <cell r="K33">
            <v>6298.779276145523</v>
          </cell>
          <cell r="L33">
            <v>7018.5142667973478</v>
          </cell>
          <cell r="M33">
            <v>7974.8578744609176</v>
          </cell>
          <cell r="N33">
            <v>8099.8379665152052</v>
          </cell>
          <cell r="O33">
            <v>6639.4480859462619</v>
          </cell>
          <cell r="P33">
            <v>8615.7467958984362</v>
          </cell>
        </row>
      </sheetData>
      <sheetData sheetId="14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1680.4736383196855</v>
          </cell>
          <cell r="C31">
            <v>1978.1166827073787</v>
          </cell>
          <cell r="D31">
            <v>1776.9841529728924</v>
          </cell>
          <cell r="E31">
            <v>1823.4609291713123</v>
          </cell>
          <cell r="F31">
            <v>2194.402979445234</v>
          </cell>
          <cell r="G31">
            <v>1874.131451282607</v>
          </cell>
          <cell r="H31">
            <v>2367.4250914389218</v>
          </cell>
          <cell r="I31">
            <v>3210.7610478481893</v>
          </cell>
          <cell r="J31">
            <v>4385.0178006835376</v>
          </cell>
          <cell r="K31">
            <v>3821.4486298762868</v>
          </cell>
          <cell r="L31">
            <v>4349.8028884894557</v>
          </cell>
          <cell r="M31">
            <v>5003.2382287707314</v>
          </cell>
          <cell r="N31">
            <v>5074.5398124768235</v>
          </cell>
          <cell r="O31">
            <v>4546.1660843680756</v>
          </cell>
          <cell r="P31">
            <v>5698.3136365122937</v>
          </cell>
        </row>
        <row r="32">
          <cell r="B32">
            <v>194.50884215972337</v>
          </cell>
          <cell r="C32">
            <v>220.83612908081108</v>
          </cell>
          <cell r="D32">
            <v>193.48075163508844</v>
          </cell>
          <cell r="E32">
            <v>221.06223176214058</v>
          </cell>
          <cell r="F32">
            <v>239.09730197161173</v>
          </cell>
          <cell r="G32">
            <v>276.19223394210178</v>
          </cell>
          <cell r="H32">
            <v>304.21552984208171</v>
          </cell>
          <cell r="I32">
            <v>387.00489526222617</v>
          </cell>
          <cell r="J32">
            <v>587.15689013577321</v>
          </cell>
          <cell r="K32">
            <v>514.19578965540825</v>
          </cell>
          <cell r="L32">
            <v>634.43772394356415</v>
          </cell>
          <cell r="M32">
            <v>765.35775582516021</v>
          </cell>
          <cell r="N32">
            <v>792.44900812730748</v>
          </cell>
          <cell r="O32">
            <v>788.21179853361264</v>
          </cell>
          <cell r="P32">
            <v>859.00752104403784</v>
          </cell>
        </row>
        <row r="33">
          <cell r="B33">
            <v>1485.9647961599621</v>
          </cell>
          <cell r="C33">
            <v>1757.2805536265676</v>
          </cell>
          <cell r="D33">
            <v>1583.503401337804</v>
          </cell>
          <cell r="E33">
            <v>1602.3986974091717</v>
          </cell>
          <cell r="F33">
            <v>1955.3056774736224</v>
          </cell>
          <cell r="G33">
            <v>1597.9392173405054</v>
          </cell>
          <cell r="H33">
            <v>2063.2095615968401</v>
          </cell>
          <cell r="I33">
            <v>2823.7561525859633</v>
          </cell>
          <cell r="J33">
            <v>3797.8609105477644</v>
          </cell>
          <cell r="K33">
            <v>3307.2528402208786</v>
          </cell>
          <cell r="L33">
            <v>3715.3651645458913</v>
          </cell>
          <cell r="M33">
            <v>4237.8804729455715</v>
          </cell>
          <cell r="N33">
            <v>4282.0908043495165</v>
          </cell>
          <cell r="O33">
            <v>3757.954285834463</v>
          </cell>
          <cell r="P33">
            <v>4839.3061154682555</v>
          </cell>
        </row>
      </sheetData>
      <sheetData sheetId="15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3415.9796654232423</v>
          </cell>
          <cell r="C31">
            <v>3444.8030809644929</v>
          </cell>
          <cell r="D31">
            <v>3871.4502396866746</v>
          </cell>
          <cell r="E31">
            <v>4282.2348495535716</v>
          </cell>
          <cell r="F31">
            <v>4177.6549700182977</v>
          </cell>
          <cell r="G31">
            <v>4341.5856695830626</v>
          </cell>
          <cell r="H31">
            <v>5200.8441939143895</v>
          </cell>
          <cell r="I31">
            <v>6761.8106932359351</v>
          </cell>
          <cell r="J31">
            <v>9781.4792870931942</v>
          </cell>
          <cell r="K31">
            <v>8345.7969253487408</v>
          </cell>
          <cell r="L31">
            <v>9390.0206759548055</v>
          </cell>
          <cell r="M31">
            <v>10697.475753233184</v>
          </cell>
          <cell r="N31">
            <v>11500.177285851201</v>
          </cell>
          <cell r="O31">
            <v>10267.871868042226</v>
          </cell>
          <cell r="P31">
            <v>11309.024821819537</v>
          </cell>
        </row>
        <row r="32">
          <cell r="B32">
            <v>735.22869770420948</v>
          </cell>
          <cell r="C32">
            <v>809.91832527852648</v>
          </cell>
          <cell r="D32">
            <v>757.35677010674181</v>
          </cell>
          <cell r="E32">
            <v>837.91128337836312</v>
          </cell>
          <cell r="F32">
            <v>902.63699818789303</v>
          </cell>
          <cell r="G32">
            <v>1121.5661435174711</v>
          </cell>
          <cell r="H32">
            <v>1270.6695249972042</v>
          </cell>
          <cell r="I32">
            <v>1490.540138244824</v>
          </cell>
          <cell r="J32">
            <v>2136.7330599046113</v>
          </cell>
          <cell r="K32">
            <v>1855.6884025316549</v>
          </cell>
          <cell r="L32">
            <v>2196.9973195516222</v>
          </cell>
          <cell r="M32">
            <v>2836.8502159046939</v>
          </cell>
          <cell r="N32">
            <v>2996.1383295100677</v>
          </cell>
          <cell r="O32">
            <v>3195.1755983724543</v>
          </cell>
          <cell r="P32">
            <v>3592.1334670509464</v>
          </cell>
        </row>
        <row r="33">
          <cell r="B33">
            <v>2680.7509677190328</v>
          </cell>
          <cell r="C33">
            <v>2634.8847556859664</v>
          </cell>
          <cell r="D33">
            <v>3114.0934695799328</v>
          </cell>
          <cell r="E33">
            <v>3444.3235661752087</v>
          </cell>
          <cell r="F33">
            <v>3275.0179718304048</v>
          </cell>
          <cell r="G33">
            <v>3220.0195260655914</v>
          </cell>
          <cell r="H33">
            <v>3930.174668917185</v>
          </cell>
          <cell r="I33">
            <v>5271.2705549911116</v>
          </cell>
          <cell r="J33">
            <v>7644.7462271885834</v>
          </cell>
          <cell r="K33">
            <v>6490.1085228170859</v>
          </cell>
          <cell r="L33">
            <v>7193.0233564031832</v>
          </cell>
          <cell r="M33">
            <v>7860.6255373284903</v>
          </cell>
          <cell r="N33">
            <v>8504.0389563411336</v>
          </cell>
          <cell r="O33">
            <v>7072.6962696697719</v>
          </cell>
          <cell r="P33">
            <v>7716.8913547685916</v>
          </cell>
        </row>
      </sheetData>
      <sheetData sheetId="16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1912.8314705674456</v>
          </cell>
          <cell r="C31">
            <v>1954.963425979005</v>
          </cell>
          <cell r="D31">
            <v>2021.0696121837534</v>
          </cell>
          <cell r="E31">
            <v>2233.8292189904641</v>
          </cell>
          <cell r="F31">
            <v>1878.1090675490525</v>
          </cell>
          <cell r="G31">
            <v>2178.6364981002657</v>
          </cell>
          <cell r="H31">
            <v>2303.7165312158418</v>
          </cell>
          <cell r="I31">
            <v>3371.1988485901707</v>
          </cell>
          <cell r="J31">
            <v>4164.05672740308</v>
          </cell>
          <cell r="K31">
            <v>3464.9079553095085</v>
          </cell>
          <cell r="L31">
            <v>4599.2145842190321</v>
          </cell>
          <cell r="M31">
            <v>4657.2899901567735</v>
          </cell>
          <cell r="N31">
            <v>4351.9705289874773</v>
          </cell>
          <cell r="O31">
            <v>4945.1193979467043</v>
          </cell>
          <cell r="P31">
            <v>4741.0252846740659</v>
          </cell>
        </row>
        <row r="32">
          <cell r="B32">
            <v>652.9931739756787</v>
          </cell>
          <cell r="C32">
            <v>666.10417405403246</v>
          </cell>
          <cell r="D32">
            <v>644.31417517735065</v>
          </cell>
          <cell r="E32">
            <v>726.461105551012</v>
          </cell>
          <cell r="F32">
            <v>355.88359949145848</v>
          </cell>
          <cell r="G32">
            <v>453.13484252610994</v>
          </cell>
          <cell r="H32">
            <v>586.427245921848</v>
          </cell>
          <cell r="I32">
            <v>700.32587053659699</v>
          </cell>
          <cell r="J32">
            <v>834.15832004031824</v>
          </cell>
          <cell r="K32">
            <v>715.98446923641166</v>
          </cell>
          <cell r="L32">
            <v>976.80492878578218</v>
          </cell>
          <cell r="M32">
            <v>1217.8431760111355</v>
          </cell>
          <cell r="N32">
            <v>1211.751019234687</v>
          </cell>
          <cell r="O32">
            <v>1279.8469568525834</v>
          </cell>
          <cell r="P32">
            <v>1355.2895048571331</v>
          </cell>
        </row>
        <row r="33">
          <cell r="B33">
            <v>1259.8382965917669</v>
          </cell>
          <cell r="C33">
            <v>1288.8592519249726</v>
          </cell>
          <cell r="D33">
            <v>1376.7554370064026</v>
          </cell>
          <cell r="E33">
            <v>1507.3681134394521</v>
          </cell>
          <cell r="F33">
            <v>1522.2254680575941</v>
          </cell>
          <cell r="G33">
            <v>1725.5016555741558</v>
          </cell>
          <cell r="H33">
            <v>1717.2892852939938</v>
          </cell>
          <cell r="I33">
            <v>2670.8729780535737</v>
          </cell>
          <cell r="J33">
            <v>3329.8984073627616</v>
          </cell>
          <cell r="K33">
            <v>2748.9234860730967</v>
          </cell>
          <cell r="L33">
            <v>3622.40965543325</v>
          </cell>
          <cell r="M33">
            <v>3439.4468141456382</v>
          </cell>
          <cell r="N33">
            <v>3140.2195097527901</v>
          </cell>
          <cell r="O33">
            <v>3665.2724410941209</v>
          </cell>
          <cell r="P33">
            <v>3385.7357798169328</v>
          </cell>
        </row>
      </sheetData>
      <sheetData sheetId="17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1286.254773539167</v>
          </cell>
          <cell r="C31">
            <v>1288.706495525897</v>
          </cell>
          <cell r="D31">
            <v>1113.1295889859864</v>
          </cell>
          <cell r="E31">
            <v>1162.2183263531031</v>
          </cell>
          <cell r="F31">
            <v>1260.1713675875396</v>
          </cell>
          <cell r="G31">
            <v>1313.0413576484852</v>
          </cell>
          <cell r="H31">
            <v>1454.4641962387575</v>
          </cell>
          <cell r="I31">
            <v>1708.0238902692404</v>
          </cell>
          <cell r="J31">
            <v>1420.5038464672348</v>
          </cell>
          <cell r="K31">
            <v>1387.5515487312932</v>
          </cell>
          <cell r="L31">
            <v>1555.7668245408761</v>
          </cell>
          <cell r="M31">
            <v>1827.7589924202969</v>
          </cell>
          <cell r="N31">
            <v>1822.8442585929679</v>
          </cell>
          <cell r="O31">
            <v>2444.3323320183272</v>
          </cell>
          <cell r="P31">
            <v>2526.3882204106767</v>
          </cell>
        </row>
        <row r="32">
          <cell r="B32">
            <v>656.53339183815569</v>
          </cell>
          <cell r="C32">
            <v>555.73139382521856</v>
          </cell>
          <cell r="D32">
            <v>487.30472257815723</v>
          </cell>
          <cell r="E32">
            <v>503.10128185803586</v>
          </cell>
          <cell r="F32">
            <v>527.75235292137688</v>
          </cell>
          <cell r="G32">
            <v>572.66886026205555</v>
          </cell>
          <cell r="H32">
            <v>648.06395242901272</v>
          </cell>
          <cell r="I32">
            <v>804.33770097564104</v>
          </cell>
          <cell r="J32">
            <v>362.92832939835625</v>
          </cell>
          <cell r="K32">
            <v>339.59754446195944</v>
          </cell>
          <cell r="L32">
            <v>428.59309288203679</v>
          </cell>
          <cell r="M32">
            <v>502.73831853228489</v>
          </cell>
          <cell r="N32">
            <v>543.31664292286564</v>
          </cell>
          <cell r="O32">
            <v>882.36081398828708</v>
          </cell>
          <cell r="P32">
            <v>832.05566942907046</v>
          </cell>
        </row>
        <row r="33">
          <cell r="B33">
            <v>629.7213817010113</v>
          </cell>
          <cell r="C33">
            <v>732.97510170067847</v>
          </cell>
          <cell r="D33">
            <v>625.82486640782918</v>
          </cell>
          <cell r="E33">
            <v>659.11704449506715</v>
          </cell>
          <cell r="F33">
            <v>732.41901466616275</v>
          </cell>
          <cell r="G33">
            <v>740.3724973864297</v>
          </cell>
          <cell r="H33">
            <v>806.40024380974478</v>
          </cell>
          <cell r="I33">
            <v>903.68618929359934</v>
          </cell>
          <cell r="J33">
            <v>1057.5755170688785</v>
          </cell>
          <cell r="K33">
            <v>1047.9540042693338</v>
          </cell>
          <cell r="L33">
            <v>1127.1737316588392</v>
          </cell>
          <cell r="M33">
            <v>1325.020673888012</v>
          </cell>
          <cell r="N33">
            <v>1279.5276156701023</v>
          </cell>
          <cell r="O33">
            <v>1561.97151803004</v>
          </cell>
          <cell r="P33">
            <v>1694.3325509816063</v>
          </cell>
        </row>
      </sheetData>
      <sheetData sheetId="18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609.86690844272698</v>
          </cell>
          <cell r="C31">
            <v>602.00966620044801</v>
          </cell>
          <cell r="D31">
            <v>594.64934814865785</v>
          </cell>
          <cell r="E31">
            <v>787.913560802559</v>
          </cell>
          <cell r="F31">
            <v>794.67800358980003</v>
          </cell>
          <cell r="G31">
            <v>776.10864531239372</v>
          </cell>
          <cell r="H31">
            <v>822.31379640739533</v>
          </cell>
          <cell r="I31">
            <v>1130.3528296314912</v>
          </cell>
          <cell r="J31">
            <v>1365.2702640143159</v>
          </cell>
          <cell r="K31">
            <v>1259.3151097765194</v>
          </cell>
          <cell r="L31">
            <v>1579.5462000864413</v>
          </cell>
          <cell r="M31">
            <v>1785.9705739557421</v>
          </cell>
          <cell r="N31">
            <v>1972.0731918405988</v>
          </cell>
          <cell r="O31">
            <v>1877.7432170670454</v>
          </cell>
          <cell r="P31">
            <v>1930.0259333507929</v>
          </cell>
        </row>
        <row r="32">
          <cell r="B32">
            <v>96.896299190305342</v>
          </cell>
          <cell r="C32">
            <v>117.28064454536725</v>
          </cell>
          <cell r="D32">
            <v>105.54420516603975</v>
          </cell>
          <cell r="E32">
            <v>106.22212038160312</v>
          </cell>
          <cell r="F32">
            <v>99.8203538990563</v>
          </cell>
          <cell r="G32">
            <v>118.13855833704366</v>
          </cell>
          <cell r="H32">
            <v>116.94767977357461</v>
          </cell>
          <cell r="I32">
            <v>153.35593268773337</v>
          </cell>
          <cell r="J32">
            <v>279.23505332774158</v>
          </cell>
          <cell r="K32">
            <v>254.11807669336775</v>
          </cell>
          <cell r="L32">
            <v>295.58898455974924</v>
          </cell>
          <cell r="M32">
            <v>317.27429976239671</v>
          </cell>
          <cell r="N32">
            <v>282.38482386104062</v>
          </cell>
          <cell r="O32">
            <v>261.53094628331013</v>
          </cell>
          <cell r="P32">
            <v>273.32425050243353</v>
          </cell>
        </row>
        <row r="33">
          <cell r="B33">
            <v>512.97060925242158</v>
          </cell>
          <cell r="C33">
            <v>484.72902165508077</v>
          </cell>
          <cell r="D33">
            <v>489.10514298261808</v>
          </cell>
          <cell r="E33">
            <v>681.69144042095593</v>
          </cell>
          <cell r="F33">
            <v>694.85764969074376</v>
          </cell>
          <cell r="G33">
            <v>657.97008697535011</v>
          </cell>
          <cell r="H33">
            <v>705.36611663382075</v>
          </cell>
          <cell r="I33">
            <v>976.99689694375786</v>
          </cell>
          <cell r="J33">
            <v>1086.0352106865744</v>
          </cell>
          <cell r="K33">
            <v>1005.1970330831516</v>
          </cell>
          <cell r="L33">
            <v>1283.9572155266922</v>
          </cell>
          <cell r="M33">
            <v>1468.6962741933453</v>
          </cell>
          <cell r="N33">
            <v>1689.6883679795583</v>
          </cell>
          <cell r="O33">
            <v>1616.2122707837352</v>
          </cell>
          <cell r="P33">
            <v>1656.7016828483593</v>
          </cell>
        </row>
      </sheetData>
      <sheetData sheetId="19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145.49968501573892</v>
          </cell>
          <cell r="C31">
            <v>146.38222634661665</v>
          </cell>
          <cell r="D31">
            <v>123.06732983869598</v>
          </cell>
          <cell r="E31">
            <v>120.54133716506313</v>
          </cell>
          <cell r="F31">
            <v>124.18109388766258</v>
          </cell>
          <cell r="G31">
            <v>131.57097967836705</v>
          </cell>
          <cell r="H31">
            <v>147.53180917527337</v>
          </cell>
          <cell r="I31">
            <v>166.8101845187638</v>
          </cell>
          <cell r="J31">
            <v>203.29767880473025</v>
          </cell>
          <cell r="K31">
            <v>193.50955323025605</v>
          </cell>
          <cell r="L31">
            <v>253.48935214767965</v>
          </cell>
          <cell r="M31">
            <v>288.05572146111831</v>
          </cell>
          <cell r="N31">
            <v>296.05057819753245</v>
          </cell>
          <cell r="O31">
            <v>297.57235667374476</v>
          </cell>
          <cell r="P31">
            <v>308.79713641666063</v>
          </cell>
        </row>
        <row r="32">
          <cell r="B32">
            <v>83.552320620070134</v>
          </cell>
          <cell r="C32">
            <v>85.835971076263846</v>
          </cell>
          <cell r="D32">
            <v>69.029343235376004</v>
          </cell>
          <cell r="E32">
            <v>63.034069134037637</v>
          </cell>
          <cell r="F32">
            <v>65.159049467200589</v>
          </cell>
          <cell r="G32">
            <v>59.357658002678122</v>
          </cell>
          <cell r="H32">
            <v>63.128283132458833</v>
          </cell>
          <cell r="I32">
            <v>58.567524010220481</v>
          </cell>
          <cell r="J32">
            <v>48.182337005205007</v>
          </cell>
          <cell r="K32">
            <v>48.338390264881923</v>
          </cell>
          <cell r="L32">
            <v>85.501521989451533</v>
          </cell>
          <cell r="M32">
            <v>97.134166953076786</v>
          </cell>
          <cell r="N32">
            <v>93.499117828289741</v>
          </cell>
          <cell r="O32">
            <v>91.583141357234709</v>
          </cell>
          <cell r="P32">
            <v>91.86245785803662</v>
          </cell>
        </row>
        <row r="33">
          <cell r="B33">
            <v>61.947364395668785</v>
          </cell>
          <cell r="C33">
            <v>60.546255270352802</v>
          </cell>
          <cell r="D33">
            <v>54.037986603319979</v>
          </cell>
          <cell r="E33">
            <v>57.50726803102549</v>
          </cell>
          <cell r="F33">
            <v>59.022044420461995</v>
          </cell>
          <cell r="G33">
            <v>72.213321675688931</v>
          </cell>
          <cell r="H33">
            <v>84.403526042814534</v>
          </cell>
          <cell r="I33">
            <v>108.24266050854332</v>
          </cell>
          <cell r="J33">
            <v>155.11534179952525</v>
          </cell>
          <cell r="K33">
            <v>145.17116296537412</v>
          </cell>
          <cell r="L33">
            <v>167.98783015822812</v>
          </cell>
          <cell r="M33">
            <v>190.92155450804154</v>
          </cell>
          <cell r="N33">
            <v>202.5514603692427</v>
          </cell>
          <cell r="O33">
            <v>205.98921531651007</v>
          </cell>
          <cell r="P33">
            <v>216.934678558624</v>
          </cell>
        </row>
      </sheetData>
      <sheetData sheetId="20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336.28014148267397</v>
          </cell>
          <cell r="C31">
            <v>363.08363745144686</v>
          </cell>
          <cell r="D31">
            <v>315.19064165750621</v>
          </cell>
          <cell r="E31">
            <v>277.62890301852229</v>
          </cell>
          <cell r="F31">
            <v>320.8257966075451</v>
          </cell>
          <cell r="G31">
            <v>313.70399028760608</v>
          </cell>
          <cell r="H31">
            <v>334.60653720862632</v>
          </cell>
          <cell r="I31">
            <v>424.86542146316492</v>
          </cell>
          <cell r="J31">
            <v>542.3425959508902</v>
          </cell>
          <cell r="K31">
            <v>531.21921704518923</v>
          </cell>
          <cell r="L31">
            <v>582.25979912101752</v>
          </cell>
          <cell r="M31">
            <v>635.4865344067457</v>
          </cell>
          <cell r="N31">
            <v>739.26333981478831</v>
          </cell>
          <cell r="O31">
            <v>755.2536305171916</v>
          </cell>
          <cell r="P31">
            <v>750.38075393487088</v>
          </cell>
        </row>
        <row r="32">
          <cell r="B32">
            <v>100.28689430328117</v>
          </cell>
          <cell r="C32">
            <v>107.04365867895802</v>
          </cell>
          <cell r="D32">
            <v>90.018248920524854</v>
          </cell>
          <cell r="E32">
            <v>74.72470836667236</v>
          </cell>
          <cell r="F32">
            <v>76.681989310712112</v>
          </cell>
          <cell r="G32">
            <v>95.748374714329472</v>
          </cell>
          <cell r="H32">
            <v>95.565116369058643</v>
          </cell>
          <cell r="I32">
            <v>134.84626020053878</v>
          </cell>
          <cell r="J32">
            <v>161.99705376496044</v>
          </cell>
          <cell r="K32">
            <v>135.13913966021883</v>
          </cell>
          <cell r="L32">
            <v>146.79935010834501</v>
          </cell>
          <cell r="M32">
            <v>183.98587423363728</v>
          </cell>
          <cell r="N32">
            <v>207.85779098177602</v>
          </cell>
          <cell r="O32">
            <v>212.59029293835712</v>
          </cell>
          <cell r="P32">
            <v>203.79629868220925</v>
          </cell>
        </row>
        <row r="33">
          <cell r="B33">
            <v>235.9932471793928</v>
          </cell>
          <cell r="C33">
            <v>256.03997877248884</v>
          </cell>
          <cell r="D33">
            <v>225.17239273698135</v>
          </cell>
          <cell r="E33">
            <v>202.90419465184993</v>
          </cell>
          <cell r="F33">
            <v>244.14380729683299</v>
          </cell>
          <cell r="G33">
            <v>217.95561557327659</v>
          </cell>
          <cell r="H33">
            <v>239.04142083956768</v>
          </cell>
          <cell r="I33">
            <v>290.01916126262614</v>
          </cell>
          <cell r="J33">
            <v>380.34554218592973</v>
          </cell>
          <cell r="K33">
            <v>396.08007738497042</v>
          </cell>
          <cell r="L33">
            <v>435.46044901267248</v>
          </cell>
          <cell r="M33">
            <v>451.50066017310843</v>
          </cell>
          <cell r="N33">
            <v>531.40554883301229</v>
          </cell>
          <cell r="O33">
            <v>542.66333757883444</v>
          </cell>
          <cell r="P33">
            <v>546.58445525266166</v>
          </cell>
        </row>
      </sheetData>
      <sheetData sheetId="21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106.3135469097503</v>
          </cell>
          <cell r="C31">
            <v>99.481436968124711</v>
          </cell>
          <cell r="D31">
            <v>108.37071623384165</v>
          </cell>
          <cell r="E31">
            <v>111.74035534460759</v>
          </cell>
          <cell r="F31">
            <v>118.1583098358322</v>
          </cell>
          <cell r="G31">
            <v>121.6626436993366</v>
          </cell>
          <cell r="H31">
            <v>143.20657467289996</v>
          </cell>
          <cell r="I31">
            <v>171.73876727628249</v>
          </cell>
          <cell r="J31">
            <v>248.89177729672633</v>
          </cell>
          <cell r="K31">
            <v>192.80185645022891</v>
          </cell>
          <cell r="L31">
            <v>214.41374507999063</v>
          </cell>
          <cell r="M31">
            <v>245.6318050373645</v>
          </cell>
          <cell r="N31">
            <v>234.78566712960424</v>
          </cell>
          <cell r="O31">
            <v>196.00296567236444</v>
          </cell>
          <cell r="P31">
            <v>209.82756177302502</v>
          </cell>
        </row>
        <row r="32">
          <cell r="B32">
            <v>15.053228789084724</v>
          </cell>
          <cell r="C32">
            <v>15.968973850026256</v>
          </cell>
          <cell r="D32">
            <v>14.680244233494852</v>
          </cell>
          <cell r="E32">
            <v>14.360054035223893</v>
          </cell>
          <cell r="F32">
            <v>13.297354226033489</v>
          </cell>
          <cell r="G32">
            <v>15.075762181388525</v>
          </cell>
          <cell r="H32">
            <v>16.674814815899712</v>
          </cell>
          <cell r="I32">
            <v>30.119796272881938</v>
          </cell>
          <cell r="J32">
            <v>49.839284190152945</v>
          </cell>
          <cell r="K32">
            <v>22.508356650466304</v>
          </cell>
          <cell r="L32">
            <v>32.576668268049907</v>
          </cell>
          <cell r="M32">
            <v>38.439665390704853</v>
          </cell>
          <cell r="N32">
            <v>38.233494543110965</v>
          </cell>
          <cell r="O32">
            <v>35.858466936799154</v>
          </cell>
          <cell r="P32">
            <v>35.293317011399878</v>
          </cell>
        </row>
        <row r="33">
          <cell r="B33">
            <v>91.260318120665573</v>
          </cell>
          <cell r="C33">
            <v>83.512463118098452</v>
          </cell>
          <cell r="D33">
            <v>93.690472000346801</v>
          </cell>
          <cell r="E33">
            <v>97.380301309383697</v>
          </cell>
          <cell r="F33">
            <v>104.86095560979871</v>
          </cell>
          <cell r="G33">
            <v>106.58688151794807</v>
          </cell>
          <cell r="H33">
            <v>126.53175985700025</v>
          </cell>
          <cell r="I33">
            <v>141.61897100340056</v>
          </cell>
          <cell r="J33">
            <v>199.05249310657339</v>
          </cell>
          <cell r="K33">
            <v>170.2934997997626</v>
          </cell>
          <cell r="L33">
            <v>181.83707681194073</v>
          </cell>
          <cell r="M33">
            <v>207.19213964665965</v>
          </cell>
          <cell r="N33">
            <v>196.55217258649327</v>
          </cell>
          <cell r="O33">
            <v>160.14449873556529</v>
          </cell>
          <cell r="P33">
            <v>174.53424476162513</v>
          </cell>
        </row>
      </sheetData>
      <sheetData sheetId="22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903.03219539213649</v>
          </cell>
          <cell r="C31">
            <v>962.31771090338714</v>
          </cell>
          <cell r="D31">
            <v>957.03429519698511</v>
          </cell>
          <cell r="E31">
            <v>1093.6120756537193</v>
          </cell>
          <cell r="F31">
            <v>1128.7289814250014</v>
          </cell>
          <cell r="G31">
            <v>1140.2362755569568</v>
          </cell>
          <cell r="H31">
            <v>1423.7309154790823</v>
          </cell>
          <cell r="I31">
            <v>1818.2349534940931</v>
          </cell>
          <cell r="J31">
            <v>2351.0591858715338</v>
          </cell>
          <cell r="K31">
            <v>1931.8004500119</v>
          </cell>
          <cell r="L31">
            <v>2406.6315698274166</v>
          </cell>
          <cell r="M31">
            <v>3043.370393866322</v>
          </cell>
          <cell r="N31">
            <v>3044.0864133858768</v>
          </cell>
          <cell r="O31">
            <v>3154.2176214643687</v>
          </cell>
          <cell r="P31">
            <v>3179.2078438665822</v>
          </cell>
        </row>
        <row r="32">
          <cell r="B32">
            <v>127.25263912853947</v>
          </cell>
          <cell r="C32">
            <v>137.69533658420136</v>
          </cell>
          <cell r="D32">
            <v>126.30018085370253</v>
          </cell>
          <cell r="E32">
            <v>131.07988849201314</v>
          </cell>
          <cell r="F32">
            <v>149.19720348471674</v>
          </cell>
          <cell r="G32">
            <v>164.32888340430227</v>
          </cell>
          <cell r="H32">
            <v>188.84425785926649</v>
          </cell>
          <cell r="I32">
            <v>278.10460867402435</v>
          </cell>
          <cell r="J32">
            <v>357.1568536415283</v>
          </cell>
          <cell r="K32">
            <v>267.26250058205682</v>
          </cell>
          <cell r="L32">
            <v>384.00238970001419</v>
          </cell>
          <cell r="M32">
            <v>492.80008172062031</v>
          </cell>
          <cell r="N32">
            <v>501.88754469499725</v>
          </cell>
          <cell r="O32">
            <v>606.45627756853821</v>
          </cell>
          <cell r="P32">
            <v>636.80241484382634</v>
          </cell>
        </row>
        <row r="33">
          <cell r="B33">
            <v>775.77955626359699</v>
          </cell>
          <cell r="C33">
            <v>824.62237431918584</v>
          </cell>
          <cell r="D33">
            <v>830.73411434328261</v>
          </cell>
          <cell r="E33">
            <v>962.53218716170613</v>
          </cell>
          <cell r="F33">
            <v>979.53177794028466</v>
          </cell>
          <cell r="G33">
            <v>975.90739215265455</v>
          </cell>
          <cell r="H33">
            <v>1234.8866576198159</v>
          </cell>
          <cell r="I33">
            <v>1540.1303448200688</v>
          </cell>
          <cell r="J33">
            <v>1993.9023322300054</v>
          </cell>
          <cell r="K33">
            <v>1664.5379494298431</v>
          </cell>
          <cell r="L33">
            <v>2022.6291801274024</v>
          </cell>
          <cell r="M33">
            <v>2550.5703121457018</v>
          </cell>
          <cell r="N33">
            <v>2542.1988686908794</v>
          </cell>
          <cell r="O33">
            <v>2547.7613438958306</v>
          </cell>
          <cell r="P33">
            <v>2542.4054290227559</v>
          </cell>
        </row>
      </sheetData>
      <sheetData sheetId="23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2184.8346145424503</v>
          </cell>
          <cell r="C31">
            <v>2186.4570686846464</v>
          </cell>
          <cell r="D31">
            <v>2489.4385650268123</v>
          </cell>
          <cell r="E31">
            <v>2816.9375395782413</v>
          </cell>
          <cell r="F31">
            <v>2779.468162084012</v>
          </cell>
          <cell r="G31">
            <v>2693.3384037155547</v>
          </cell>
          <cell r="H31">
            <v>3481.2567137067927</v>
          </cell>
          <cell r="I31">
            <v>4423.4823690916692</v>
          </cell>
          <cell r="J31">
            <v>6689.1647997532464</v>
          </cell>
          <cell r="K31">
            <v>5156.8620891161208</v>
          </cell>
          <cell r="L31">
            <v>6175.9826207367123</v>
          </cell>
          <cell r="M31">
            <v>7074.3804135341925</v>
          </cell>
          <cell r="N31">
            <v>7835.6922400524836</v>
          </cell>
          <cell r="O31">
            <v>7872.514653046077</v>
          </cell>
          <cell r="P31">
            <v>7347.3576813246327</v>
          </cell>
        </row>
        <row r="32">
          <cell r="B32">
            <v>412.78778515720336</v>
          </cell>
          <cell r="C32">
            <v>491.93388225528014</v>
          </cell>
          <cell r="D32">
            <v>438.49852255966613</v>
          </cell>
          <cell r="E32">
            <v>496.10518012949535</v>
          </cell>
          <cell r="F32">
            <v>541.83606304986483</v>
          </cell>
          <cell r="G32">
            <v>639.2871391289973</v>
          </cell>
          <cell r="H32">
            <v>705.59785849795389</v>
          </cell>
          <cell r="I32">
            <v>861.63886226831653</v>
          </cell>
          <cell r="J32">
            <v>1211.4008174332707</v>
          </cell>
          <cell r="K32">
            <v>1045.7046248739002</v>
          </cell>
          <cell r="L32">
            <v>1261.0777256013789</v>
          </cell>
          <cell r="M32">
            <v>1495.5875206361652</v>
          </cell>
          <cell r="N32">
            <v>1609.9537700121036</v>
          </cell>
          <cell r="O32">
            <v>1629.8389655126941</v>
          </cell>
          <cell r="P32">
            <v>1726.9923132628162</v>
          </cell>
        </row>
        <row r="33">
          <cell r="B33">
            <v>1772.0468293852468</v>
          </cell>
          <cell r="C33">
            <v>1694.5231864293662</v>
          </cell>
          <cell r="D33">
            <v>2050.9400424671462</v>
          </cell>
          <cell r="E33">
            <v>2320.832359448746</v>
          </cell>
          <cell r="F33">
            <v>2237.6320990341474</v>
          </cell>
          <cell r="G33">
            <v>2054.0512645865574</v>
          </cell>
          <cell r="H33">
            <v>2775.6588552088388</v>
          </cell>
          <cell r="I33">
            <v>3561.8435068233525</v>
          </cell>
          <cell r="J33">
            <v>5477.7639823199752</v>
          </cell>
          <cell r="K33">
            <v>4111.1574642422202</v>
          </cell>
          <cell r="L33">
            <v>4914.9048951353334</v>
          </cell>
          <cell r="M33">
            <v>5578.7928928980273</v>
          </cell>
          <cell r="N33">
            <v>6225.73847004038</v>
          </cell>
          <cell r="O33">
            <v>6242.6756875333831</v>
          </cell>
          <cell r="P33">
            <v>5620.3653680618163</v>
          </cell>
        </row>
      </sheetData>
      <sheetData sheetId="24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751.66351199170674</v>
          </cell>
          <cell r="C31">
            <v>838.12184273391665</v>
          </cell>
          <cell r="D31">
            <v>781.79666879928573</v>
          </cell>
          <cell r="E31">
            <v>1137.8123442828348</v>
          </cell>
          <cell r="F31">
            <v>1159.8086284874705</v>
          </cell>
          <cell r="G31">
            <v>1090.6131709717747</v>
          </cell>
          <cell r="H31">
            <v>1150.4959245267519</v>
          </cell>
          <cell r="I31">
            <v>1465.9902886634936</v>
          </cell>
          <cell r="J31">
            <v>1823.6706746421485</v>
          </cell>
          <cell r="K31">
            <v>1631.940068542126</v>
          </cell>
          <cell r="L31">
            <v>1827.86655909462</v>
          </cell>
          <cell r="M31">
            <v>2119.4017863933354</v>
          </cell>
          <cell r="N31">
            <v>2588.1836450812016</v>
          </cell>
          <cell r="O31">
            <v>2371.1154816713552</v>
          </cell>
          <cell r="P31">
            <v>2405.0512326026715</v>
          </cell>
        </row>
        <row r="32">
          <cell r="B32">
            <v>338.03624892667688</v>
          </cell>
          <cell r="C32">
            <v>355.31292249545527</v>
          </cell>
          <cell r="D32">
            <v>298.85861186991048</v>
          </cell>
          <cell r="E32">
            <v>298.54450244967302</v>
          </cell>
          <cell r="F32">
            <v>317.04703192817112</v>
          </cell>
          <cell r="G32">
            <v>371.23935384871578</v>
          </cell>
          <cell r="H32">
            <v>348.33737574049331</v>
          </cell>
          <cell r="I32">
            <v>445.01361232363462</v>
          </cell>
          <cell r="J32">
            <v>548.86548157144011</v>
          </cell>
          <cell r="K32">
            <v>492.81549197177299</v>
          </cell>
          <cell r="L32">
            <v>537.26381501629214</v>
          </cell>
          <cell r="M32">
            <v>588.52864154847089</v>
          </cell>
          <cell r="N32">
            <v>605.18119696863494</v>
          </cell>
          <cell r="O32">
            <v>593.32821651997676</v>
          </cell>
          <cell r="P32">
            <v>573.17322213651107</v>
          </cell>
        </row>
        <row r="33">
          <cell r="B33">
            <v>413.62726306502987</v>
          </cell>
          <cell r="C33">
            <v>482.80892023846138</v>
          </cell>
          <cell r="D33">
            <v>482.93805692937525</v>
          </cell>
          <cell r="E33">
            <v>839.26784183316181</v>
          </cell>
          <cell r="F33">
            <v>842.76159655929939</v>
          </cell>
          <cell r="G33">
            <v>719.37381712305887</v>
          </cell>
          <cell r="H33">
            <v>802.15854878625851</v>
          </cell>
          <cell r="I33">
            <v>1020.9766763398591</v>
          </cell>
          <cell r="J33">
            <v>1274.8051930707084</v>
          </cell>
          <cell r="K33">
            <v>1139.1245765703529</v>
          </cell>
          <cell r="L33">
            <v>1290.6027440783278</v>
          </cell>
          <cell r="M33">
            <v>1530.8731448448646</v>
          </cell>
          <cell r="N33">
            <v>1983.0024481125665</v>
          </cell>
          <cell r="O33">
            <v>1777.7872651513785</v>
          </cell>
          <cell r="P33">
            <v>1831.8780104661605</v>
          </cell>
        </row>
      </sheetData>
      <sheetData sheetId="25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1329.3440690189509</v>
          </cell>
          <cell r="C31">
            <v>1441.408177466584</v>
          </cell>
          <cell r="D31">
            <v>1294.8114958601525</v>
          </cell>
          <cell r="E31">
            <v>1693.5657199275161</v>
          </cell>
          <cell r="F31">
            <v>1722.9960292180094</v>
          </cell>
          <cell r="G31">
            <v>1680.2330664715103</v>
          </cell>
          <cell r="H31">
            <v>1844.9115708612362</v>
          </cell>
          <cell r="I31">
            <v>2572.9989844689944</v>
          </cell>
          <cell r="J31">
            <v>3574.6599615696618</v>
          </cell>
          <cell r="K31">
            <v>2974.5263619617299</v>
          </cell>
          <cell r="L31">
            <v>3531.5234373214521</v>
          </cell>
          <cell r="M31">
            <v>4068.6540414905658</v>
          </cell>
          <cell r="N31">
            <v>3903.5377684516893</v>
          </cell>
          <cell r="O31">
            <v>3931.4130086498358</v>
          </cell>
          <cell r="P31">
            <v>4350.3567991173777</v>
          </cell>
        </row>
        <row r="32">
          <cell r="B32">
            <v>314.02007465755429</v>
          </cell>
          <cell r="C32">
            <v>331.9380775059953</v>
          </cell>
          <cell r="D32">
            <v>279.02862387009134</v>
          </cell>
          <cell r="E32">
            <v>322.23131119435692</v>
          </cell>
          <cell r="F32">
            <v>290.12922710945219</v>
          </cell>
          <cell r="G32">
            <v>344.07772098018842</v>
          </cell>
          <cell r="H32">
            <v>400.61821897721097</v>
          </cell>
          <cell r="I32">
            <v>513.62622803420186</v>
          </cell>
          <cell r="J32">
            <v>662.25247179584608</v>
          </cell>
          <cell r="K32">
            <v>585.08225932521862</v>
          </cell>
          <cell r="L32">
            <v>641.15950153779193</v>
          </cell>
          <cell r="M32">
            <v>784.3394065376707</v>
          </cell>
          <cell r="N32">
            <v>812.15732729292051</v>
          </cell>
          <cell r="O32">
            <v>792.81402603345373</v>
          </cell>
          <cell r="P32">
            <v>891.23596613281768</v>
          </cell>
        </row>
        <row r="33">
          <cell r="B33">
            <v>1015.3239943613967</v>
          </cell>
          <cell r="C33">
            <v>1109.4700999605886</v>
          </cell>
          <cell r="D33">
            <v>1015.7828719900612</v>
          </cell>
          <cell r="E33">
            <v>1371.3344087331591</v>
          </cell>
          <cell r="F33">
            <v>1432.8668021085573</v>
          </cell>
          <cell r="G33">
            <v>1336.1553454913219</v>
          </cell>
          <cell r="H33">
            <v>1444.2933518840252</v>
          </cell>
          <cell r="I33">
            <v>2059.3727564347928</v>
          </cell>
          <cell r="J33">
            <v>2912.4074897738155</v>
          </cell>
          <cell r="K33">
            <v>2389.4441026365112</v>
          </cell>
          <cell r="L33">
            <v>2890.3639357836601</v>
          </cell>
          <cell r="M33">
            <v>3284.3146349528952</v>
          </cell>
          <cell r="N33">
            <v>3091.3804411587689</v>
          </cell>
          <cell r="O33">
            <v>3138.5989826163823</v>
          </cell>
          <cell r="P33">
            <v>3459.1208329845599</v>
          </cell>
        </row>
      </sheetData>
      <sheetData sheetId="26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495.61872186076107</v>
          </cell>
          <cell r="C31">
            <v>453.79365996445642</v>
          </cell>
          <cell r="D31">
            <v>496.08862497935485</v>
          </cell>
          <cell r="E31">
            <v>509.40738298057693</v>
          </cell>
          <cell r="F31">
            <v>620.34292540941726</v>
          </cell>
          <cell r="G31">
            <v>627.83519522055599</v>
          </cell>
          <cell r="H31">
            <v>658.95479079967367</v>
          </cell>
          <cell r="I31">
            <v>937.8279449514697</v>
          </cell>
          <cell r="J31">
            <v>1112.2133827556781</v>
          </cell>
          <cell r="K31">
            <v>803.83879398542683</v>
          </cell>
          <cell r="L31">
            <v>1060.6898045127186</v>
          </cell>
          <cell r="M31">
            <v>1710.6089702134891</v>
          </cell>
          <cell r="N31">
            <v>1257.0813247194849</v>
          </cell>
          <cell r="O31">
            <v>1592.0790010365108</v>
          </cell>
          <cell r="P31">
            <v>1522.1608442083652</v>
          </cell>
        </row>
        <row r="32">
          <cell r="B32">
            <v>141.19956359078012</v>
          </cell>
          <cell r="C32">
            <v>146.15970271823497</v>
          </cell>
          <cell r="D32">
            <v>132.00788473741201</v>
          </cell>
          <cell r="E32">
            <v>143.07980506204549</v>
          </cell>
          <cell r="F32">
            <v>81.800414403333974</v>
          </cell>
          <cell r="G32">
            <v>94.537690228718958</v>
          </cell>
          <cell r="H32">
            <v>114.06787266046146</v>
          </cell>
          <cell r="I32">
            <v>121.83909398130041</v>
          </cell>
          <cell r="J32">
            <v>148.70214908701263</v>
          </cell>
          <cell r="K32">
            <v>146.14949169913783</v>
          </cell>
          <cell r="L32">
            <v>183.40578185934081</v>
          </cell>
          <cell r="M32">
            <v>236.11898160232207</v>
          </cell>
          <cell r="N32">
            <v>241.63742698668739</v>
          </cell>
          <cell r="O32">
            <v>277.33792668148067</v>
          </cell>
          <cell r="P32">
            <v>314.06437727539407</v>
          </cell>
        </row>
        <row r="33">
          <cell r="B33">
            <v>354.41915826998093</v>
          </cell>
          <cell r="C33">
            <v>307.63395724622148</v>
          </cell>
          <cell r="D33">
            <v>364.08074024194286</v>
          </cell>
          <cell r="E33">
            <v>366.32757791853146</v>
          </cell>
          <cell r="F33">
            <v>538.54251100608326</v>
          </cell>
          <cell r="G33">
            <v>533.29750499183706</v>
          </cell>
          <cell r="H33">
            <v>544.88691813921218</v>
          </cell>
          <cell r="I33">
            <v>815.98885097016932</v>
          </cell>
          <cell r="J33">
            <v>963.51123366866545</v>
          </cell>
          <cell r="K33">
            <v>657.68930228628903</v>
          </cell>
          <cell r="L33">
            <v>877.28402265337786</v>
          </cell>
          <cell r="M33">
            <v>1474.4899886111671</v>
          </cell>
          <cell r="N33">
            <v>1015.4438977327975</v>
          </cell>
          <cell r="O33">
            <v>1314.7410743550302</v>
          </cell>
          <cell r="P33">
            <v>1208.0964669329712</v>
          </cell>
        </row>
      </sheetData>
      <sheetData sheetId="27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2257.6828885397372</v>
          </cell>
          <cell r="C31">
            <v>2389.544229797049</v>
          </cell>
          <cell r="D31">
            <v>2444.4663364285871</v>
          </cell>
          <cell r="E31">
            <v>2811.0335163948926</v>
          </cell>
          <cell r="F31">
            <v>2304.0313398601807</v>
          </cell>
          <cell r="G31">
            <v>2456.1619849980862</v>
          </cell>
          <cell r="H31">
            <v>3040.6271153656362</v>
          </cell>
          <cell r="I31">
            <v>4136.7184350779653</v>
          </cell>
          <cell r="J31">
            <v>5432.3916683542639</v>
          </cell>
          <cell r="K31">
            <v>4997.9405492980768</v>
          </cell>
          <cell r="L31">
            <v>5332.6817457513735</v>
          </cell>
          <cell r="M31">
            <v>7211.3226587717063</v>
          </cell>
          <cell r="N31">
            <v>6756.4931887293415</v>
          </cell>
          <cell r="O31">
            <v>6314.4020388154577</v>
          </cell>
          <cell r="P31">
            <v>7262.1597837144336</v>
          </cell>
        </row>
        <row r="32">
          <cell r="B32">
            <v>708.84102921191402</v>
          </cell>
          <cell r="C32">
            <v>757.71309243770588</v>
          </cell>
          <cell r="D32">
            <v>739.94853103600587</v>
          </cell>
          <cell r="E32">
            <v>834.53956702323512</v>
          </cell>
          <cell r="F32">
            <v>456.44537407435968</v>
          </cell>
          <cell r="G32">
            <v>555.29667395984836</v>
          </cell>
          <cell r="H32">
            <v>708.46790435420667</v>
          </cell>
          <cell r="I32">
            <v>869.21047694569131</v>
          </cell>
          <cell r="J32">
            <v>1014.8272435249415</v>
          </cell>
          <cell r="K32">
            <v>873.15166535398885</v>
          </cell>
          <cell r="L32">
            <v>1125.3607755376961</v>
          </cell>
          <cell r="M32">
            <v>1441.4866837409415</v>
          </cell>
          <cell r="N32">
            <v>1530.7914081061647</v>
          </cell>
          <cell r="O32">
            <v>1660.6763551443883</v>
          </cell>
          <cell r="P32">
            <v>1887.8191198051854</v>
          </cell>
        </row>
        <row r="33">
          <cell r="B33">
            <v>1548.8418593278232</v>
          </cell>
          <cell r="C33">
            <v>1631.8311373593431</v>
          </cell>
          <cell r="D33">
            <v>1704.5178053925811</v>
          </cell>
          <cell r="E33">
            <v>1976.4939493716574</v>
          </cell>
          <cell r="F33">
            <v>1847.5859657858209</v>
          </cell>
          <cell r="G33">
            <v>1900.8653110382379</v>
          </cell>
          <cell r="H33">
            <v>2332.1592110114298</v>
          </cell>
          <cell r="I33">
            <v>3267.5079581322739</v>
          </cell>
          <cell r="J33">
            <v>4417.564424829322</v>
          </cell>
          <cell r="K33">
            <v>4124.7888839440875</v>
          </cell>
          <cell r="L33">
            <v>4207.3209702136774</v>
          </cell>
          <cell r="M33">
            <v>5769.8359750307645</v>
          </cell>
          <cell r="N33">
            <v>5225.701780623177</v>
          </cell>
          <cell r="O33">
            <v>4653.7256836710694</v>
          </cell>
          <cell r="P33">
            <v>5374.3406639092482</v>
          </cell>
        </row>
      </sheetData>
      <sheetData sheetId="28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64.054855238389422</v>
          </cell>
          <cell r="C31">
            <v>67.809232880496182</v>
          </cell>
          <cell r="D31">
            <v>56.022905891648001</v>
          </cell>
          <cell r="E31">
            <v>58.868402294862911</v>
          </cell>
          <cell r="F31">
            <v>53.911853992120101</v>
          </cell>
          <cell r="G31">
            <v>61.981197775498764</v>
          </cell>
          <cell r="H31">
            <v>76.064921547549943</v>
          </cell>
          <cell r="I31">
            <v>82.907463497050628</v>
          </cell>
          <cell r="J31">
            <v>100.22898421286834</v>
          </cell>
          <cell r="K31">
            <v>97.39647956823687</v>
          </cell>
          <cell r="L31">
            <v>111.00996283125504</v>
          </cell>
          <cell r="M31">
            <v>145.5903521595998</v>
          </cell>
          <cell r="N31">
            <v>140.84040547851953</v>
          </cell>
          <cell r="O31">
            <v>147.39675763158107</v>
          </cell>
          <cell r="P31">
            <v>168.86777957160399</v>
          </cell>
        </row>
        <row r="32">
          <cell r="B32">
            <v>28.602746284294145</v>
          </cell>
          <cell r="C32">
            <v>32.710052398839068</v>
          </cell>
          <cell r="D32">
            <v>26.39883251232612</v>
          </cell>
          <cell r="E32">
            <v>29.954567952410915</v>
          </cell>
          <cell r="F32">
            <v>19.820042245116948</v>
          </cell>
          <cell r="G32">
            <v>23.456605936782267</v>
          </cell>
          <cell r="H32">
            <v>27.404683068502042</v>
          </cell>
          <cell r="I32">
            <v>34.235517364730917</v>
          </cell>
          <cell r="J32">
            <v>34.174004969869017</v>
          </cell>
          <cell r="K32">
            <v>31.472663937433818</v>
          </cell>
          <cell r="L32">
            <v>45.729790839961069</v>
          </cell>
          <cell r="M32">
            <v>60.356006298539192</v>
          </cell>
          <cell r="N32">
            <v>68.264109974140467</v>
          </cell>
          <cell r="O32">
            <v>73.967666198365009</v>
          </cell>
          <cell r="P32">
            <v>83.9288348070056</v>
          </cell>
        </row>
        <row r="33">
          <cell r="B33">
            <v>35.45210895409528</v>
          </cell>
          <cell r="C33">
            <v>35.099180481657115</v>
          </cell>
          <cell r="D33">
            <v>29.624073379321882</v>
          </cell>
          <cell r="E33">
            <v>28.913834342451995</v>
          </cell>
          <cell r="F33">
            <v>34.091811747003149</v>
          </cell>
          <cell r="G33">
            <v>38.524591838716496</v>
          </cell>
          <cell r="H33">
            <v>48.660238479047905</v>
          </cell>
          <cell r="I33">
            <v>48.671946132319711</v>
          </cell>
          <cell r="J33">
            <v>66.054979242999323</v>
          </cell>
          <cell r="K33">
            <v>65.923815630803048</v>
          </cell>
          <cell r="L33">
            <v>65.280171991293969</v>
          </cell>
          <cell r="M33">
            <v>85.234345861060604</v>
          </cell>
          <cell r="N33">
            <v>72.576295504379061</v>
          </cell>
          <cell r="O33">
            <v>73.429091433216058</v>
          </cell>
          <cell r="P33">
            <v>84.938944764598389</v>
          </cell>
        </row>
      </sheetData>
      <sheetData sheetId="29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32.545382804279754</v>
          </cell>
          <cell r="C31">
            <v>33.109197939541453</v>
          </cell>
          <cell r="D31">
            <v>32.228777437593855</v>
          </cell>
          <cell r="E31">
            <v>35.632876697670333</v>
          </cell>
          <cell r="F31">
            <v>37.523164697625283</v>
          </cell>
          <cell r="G31">
            <v>38.299333040471971</v>
          </cell>
          <cell r="H31">
            <v>42.583355663779713</v>
          </cell>
          <cell r="I31">
            <v>52.033778154094918</v>
          </cell>
          <cell r="J31">
            <v>69.839956826180384</v>
          </cell>
          <cell r="K31">
            <v>63.276543589784332</v>
          </cell>
          <cell r="L31">
            <v>69.654958842409428</v>
          </cell>
          <cell r="M31">
            <v>76.450257900395599</v>
          </cell>
          <cell r="N31">
            <v>78.252762084665619</v>
          </cell>
          <cell r="O31">
            <v>79.670098635113391</v>
          </cell>
          <cell r="P31">
            <v>87.905924121789894</v>
          </cell>
        </row>
        <row r="32">
          <cell r="B32">
            <v>5.607404339144022</v>
          </cell>
          <cell r="C32">
            <v>6.8126391751263924</v>
          </cell>
          <cell r="D32">
            <v>6.7167250157066443</v>
          </cell>
          <cell r="E32">
            <v>6.892811924026061</v>
          </cell>
          <cell r="F32">
            <v>6.9222561744314213</v>
          </cell>
          <cell r="G32">
            <v>7.7833119984301478</v>
          </cell>
          <cell r="H32">
            <v>8.6562924463385791</v>
          </cell>
          <cell r="I32">
            <v>12.044493776713088</v>
          </cell>
          <cell r="J32">
            <v>14.536203492073614</v>
          </cell>
          <cell r="K32">
            <v>12.170036359059612</v>
          </cell>
          <cell r="L32">
            <v>16.651291916648557</v>
          </cell>
          <cell r="M32">
            <v>19.198615279634492</v>
          </cell>
          <cell r="N32">
            <v>22.069035137628759</v>
          </cell>
          <cell r="O32">
            <v>23.238042968233128</v>
          </cell>
          <cell r="P32">
            <v>24.670799869978936</v>
          </cell>
        </row>
        <row r="33">
          <cell r="B33">
            <v>26.9379784651357</v>
          </cell>
          <cell r="C33">
            <v>26.29655876441506</v>
          </cell>
          <cell r="D33">
            <v>25.512052421887212</v>
          </cell>
          <cell r="E33">
            <v>28.740064773644271</v>
          </cell>
          <cell r="F33">
            <v>30.600908523193862</v>
          </cell>
          <cell r="G33">
            <v>30.516021042041825</v>
          </cell>
          <cell r="H33">
            <v>33.92706321744113</v>
          </cell>
          <cell r="I33">
            <v>39.989284377381829</v>
          </cell>
          <cell r="J33">
            <v>55.303753334106773</v>
          </cell>
          <cell r="K33">
            <v>51.106507230724716</v>
          </cell>
          <cell r="L33">
            <v>53.003666925760868</v>
          </cell>
          <cell r="M33">
            <v>57.251642620761103</v>
          </cell>
          <cell r="N33">
            <v>56.18372694703686</v>
          </cell>
          <cell r="O33">
            <v>56.43205566688026</v>
          </cell>
          <cell r="P33">
            <v>63.235124251810959</v>
          </cell>
        </row>
      </sheetData>
      <sheetData sheetId="30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247.93027476785744</v>
          </cell>
          <cell r="C31">
            <v>253.10924407817402</v>
          </cell>
          <cell r="D31">
            <v>255.18343672158358</v>
          </cell>
          <cell r="E31">
            <v>263.9115442163843</v>
          </cell>
          <cell r="F31">
            <v>269.82065849764922</v>
          </cell>
          <cell r="G31">
            <v>293.64129004301861</v>
          </cell>
          <cell r="H31">
            <v>337.95907798796452</v>
          </cell>
          <cell r="I31">
            <v>399.71689831280639</v>
          </cell>
          <cell r="J31">
            <v>406.28830382860394</v>
          </cell>
          <cell r="K31">
            <v>388.51306440347378</v>
          </cell>
          <cell r="L31">
            <v>424.50833427858686</v>
          </cell>
          <cell r="M31">
            <v>484.31869369904331</v>
          </cell>
          <cell r="N31">
            <v>512.49750273723214</v>
          </cell>
          <cell r="O31">
            <v>307.01434458809763</v>
          </cell>
          <cell r="P31">
            <v>531.30120659721456</v>
          </cell>
        </row>
        <row r="32">
          <cell r="B32">
            <v>56.45839381620172</v>
          </cell>
          <cell r="C32">
            <v>57.61888295605592</v>
          </cell>
          <cell r="D32">
            <v>54.454998080033704</v>
          </cell>
          <cell r="E32">
            <v>50.061064447996635</v>
          </cell>
          <cell r="F32">
            <v>44.656855158503667</v>
          </cell>
          <cell r="G32">
            <v>47.456402706296842</v>
          </cell>
          <cell r="H32">
            <v>45.380058142842827</v>
          </cell>
          <cell r="I32">
            <v>57.889284691334289</v>
          </cell>
          <cell r="J32">
            <v>23.722367566308669</v>
          </cell>
          <cell r="K32">
            <v>22.606533376129448</v>
          </cell>
          <cell r="L32">
            <v>31.568746764552955</v>
          </cell>
          <cell r="M32">
            <v>38.20041973130116</v>
          </cell>
          <cell r="N32">
            <v>34.223361201804607</v>
          </cell>
          <cell r="O32">
            <v>32.950519805909238</v>
          </cell>
          <cell r="P32">
            <v>38.344490440721437</v>
          </cell>
        </row>
        <row r="33">
          <cell r="B33">
            <v>191.47188095165572</v>
          </cell>
          <cell r="C33">
            <v>195.49036112211809</v>
          </cell>
          <cell r="D33">
            <v>200.72843864154987</v>
          </cell>
          <cell r="E33">
            <v>213.85047976838766</v>
          </cell>
          <cell r="F33">
            <v>225.16380333914555</v>
          </cell>
          <cell r="G33">
            <v>246.18488733672177</v>
          </cell>
          <cell r="H33">
            <v>292.57901984512171</v>
          </cell>
          <cell r="I33">
            <v>341.8276136214721</v>
          </cell>
          <cell r="J33">
            <v>382.56593626229528</v>
          </cell>
          <cell r="K33">
            <v>365.90653102734433</v>
          </cell>
          <cell r="L33">
            <v>392.93958751403392</v>
          </cell>
          <cell r="M33">
            <v>446.11827396774214</v>
          </cell>
          <cell r="N33">
            <v>478.27414153542753</v>
          </cell>
          <cell r="O33">
            <v>274.06382478218836</v>
          </cell>
          <cell r="P33">
            <v>492.95671615649314</v>
          </cell>
        </row>
      </sheetData>
      <sheetData sheetId="31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324.64277134200665</v>
          </cell>
          <cell r="C31">
            <v>331.12719359327775</v>
          </cell>
          <cell r="D31">
            <v>288.4362110379879</v>
          </cell>
          <cell r="E31">
            <v>317.61509359127393</v>
          </cell>
          <cell r="F31">
            <v>321.56732139489969</v>
          </cell>
          <cell r="G31">
            <v>371.74693808662357</v>
          </cell>
          <cell r="H31">
            <v>398.74589473374891</v>
          </cell>
          <cell r="I31">
            <v>491.01433747971737</v>
          </cell>
          <cell r="J31">
            <v>543.77781083352932</v>
          </cell>
          <cell r="K31">
            <v>497.85758516216322</v>
          </cell>
          <cell r="L31">
            <v>691.67820444108065</v>
          </cell>
          <cell r="M31">
            <v>795.96377934516534</v>
          </cell>
          <cell r="N31">
            <v>745.2659991146993</v>
          </cell>
          <cell r="O31">
            <v>739.45825810656925</v>
          </cell>
          <cell r="P31">
            <v>770.30563727486356</v>
          </cell>
        </row>
        <row r="32">
          <cell r="B32">
            <v>149.86865035538094</v>
          </cell>
          <cell r="C32">
            <v>144.50277249261896</v>
          </cell>
          <cell r="D32">
            <v>117.49316761034365</v>
          </cell>
          <cell r="E32">
            <v>135.73157734686288</v>
          </cell>
          <cell r="F32">
            <v>105.82290656298804</v>
          </cell>
          <cell r="G32">
            <v>123.39304461400587</v>
          </cell>
          <cell r="H32">
            <v>150.61388004849283</v>
          </cell>
          <cell r="I32">
            <v>210.99945884577465</v>
          </cell>
          <cell r="J32">
            <v>263.1827322230086</v>
          </cell>
          <cell r="K32">
            <v>192.58569067556689</v>
          </cell>
          <cell r="L32">
            <v>288.82761340519403</v>
          </cell>
          <cell r="M32">
            <v>384.46696204769682</v>
          </cell>
          <cell r="N32">
            <v>391.74281956160644</v>
          </cell>
          <cell r="O32">
            <v>399.02805673503713</v>
          </cell>
          <cell r="P32">
            <v>410.46777273553874</v>
          </cell>
        </row>
        <row r="33">
          <cell r="B33">
            <v>174.77412098662572</v>
          </cell>
          <cell r="C33">
            <v>186.62442110065879</v>
          </cell>
          <cell r="D33">
            <v>170.94304342764426</v>
          </cell>
          <cell r="E33">
            <v>181.88351624441106</v>
          </cell>
          <cell r="F33">
            <v>215.74441483191166</v>
          </cell>
          <cell r="G33">
            <v>248.3538934726177</v>
          </cell>
          <cell r="H33">
            <v>248.13201468525608</v>
          </cell>
          <cell r="I33">
            <v>280.01487863394271</v>
          </cell>
          <cell r="J33">
            <v>280.59507861052072</v>
          </cell>
          <cell r="K33">
            <v>305.27189448659635</v>
          </cell>
          <cell r="L33">
            <v>402.85059103588662</v>
          </cell>
          <cell r="M33">
            <v>411.49681729746851</v>
          </cell>
          <cell r="N33">
            <v>353.52317955309286</v>
          </cell>
          <cell r="O33">
            <v>340.43020137153212</v>
          </cell>
          <cell r="P33">
            <v>359.83786453932481</v>
          </cell>
        </row>
      </sheetData>
      <sheetData sheetId="32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498.72864679077287</v>
          </cell>
          <cell r="C31">
            <v>511.0401639654026</v>
          </cell>
          <cell r="D31">
            <v>501.38956152583944</v>
          </cell>
          <cell r="E31">
            <v>483.51360272056172</v>
          </cell>
          <cell r="F31">
            <v>539.06149815759716</v>
          </cell>
          <cell r="G31">
            <v>577.33300256126313</v>
          </cell>
          <cell r="H31">
            <v>670.30859068033999</v>
          </cell>
          <cell r="I31">
            <v>869.45403971458131</v>
          </cell>
          <cell r="J31">
            <v>1237.2941989219069</v>
          </cell>
          <cell r="K31">
            <v>1026.7139877821508</v>
          </cell>
          <cell r="L31">
            <v>1261.7264898058525</v>
          </cell>
          <cell r="M31">
            <v>1457.795090747421</v>
          </cell>
          <cell r="N31">
            <v>1521.9072450663023</v>
          </cell>
          <cell r="O31">
            <v>1633.4475119951248</v>
          </cell>
          <cell r="P31">
            <v>1694.7702544766746</v>
          </cell>
        </row>
        <row r="32">
          <cell r="B32">
            <v>158.12257186907129</v>
          </cell>
          <cell r="C32">
            <v>168.58824859114367</v>
          </cell>
          <cell r="D32">
            <v>156.54322473767019</v>
          </cell>
          <cell r="E32">
            <v>126.5346741681755</v>
          </cell>
          <cell r="F32">
            <v>143.53573827517462</v>
          </cell>
          <cell r="G32">
            <v>164.7447646768203</v>
          </cell>
          <cell r="H32">
            <v>177.80546356161156</v>
          </cell>
          <cell r="I32">
            <v>265.55610413777958</v>
          </cell>
          <cell r="J32">
            <v>347.35575943536867</v>
          </cell>
          <cell r="K32">
            <v>240.53304609550284</v>
          </cell>
          <cell r="L32">
            <v>370.82974597844242</v>
          </cell>
          <cell r="M32">
            <v>476.69153556843133</v>
          </cell>
          <cell r="N32">
            <v>509.84700889660326</v>
          </cell>
          <cell r="O32">
            <v>613.67256455824531</v>
          </cell>
          <cell r="P32">
            <v>654.56565929715532</v>
          </cell>
        </row>
        <row r="33">
          <cell r="B33">
            <v>340.60607492170158</v>
          </cell>
          <cell r="C33">
            <v>342.45191537425893</v>
          </cell>
          <cell r="D33">
            <v>344.84633678816925</v>
          </cell>
          <cell r="E33">
            <v>356.97892855238621</v>
          </cell>
          <cell r="F33">
            <v>395.52575988242256</v>
          </cell>
          <cell r="G33">
            <v>412.58823788444283</v>
          </cell>
          <cell r="H33">
            <v>492.50312711872846</v>
          </cell>
          <cell r="I33">
            <v>603.89793557680173</v>
          </cell>
          <cell r="J33">
            <v>889.93843948653819</v>
          </cell>
          <cell r="K33">
            <v>786.18094168664788</v>
          </cell>
          <cell r="L33">
            <v>890.89674382741009</v>
          </cell>
          <cell r="M33">
            <v>981.10355517898961</v>
          </cell>
          <cell r="N33">
            <v>1012.060236169699</v>
          </cell>
          <cell r="O33">
            <v>1019.7749474368795</v>
          </cell>
          <cell r="P33">
            <v>1040.2045951795194</v>
          </cell>
        </row>
      </sheetData>
      <sheetData sheetId="33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1870.0109553479838</v>
          </cell>
          <cell r="C31">
            <v>2045.5873175766592</v>
          </cell>
          <cell r="D31">
            <v>1735.5575016359157</v>
          </cell>
          <cell r="E31">
            <v>1856.1523298585798</v>
          </cell>
          <cell r="F31">
            <v>2182.7228988477768</v>
          </cell>
          <cell r="G31">
            <v>2103.7959764768157</v>
          </cell>
          <cell r="H31">
            <v>2368.9422685380678</v>
          </cell>
          <cell r="I31">
            <v>2671.377759383528</v>
          </cell>
          <cell r="J31">
            <v>3377.7947583625555</v>
          </cell>
          <cell r="K31">
            <v>3115.6421544615209</v>
          </cell>
          <cell r="L31">
            <v>3422.2314447982412</v>
          </cell>
          <cell r="M31">
            <v>3895.0689411377853</v>
          </cell>
          <cell r="N31">
            <v>4194.4982769575654</v>
          </cell>
          <cell r="O31">
            <v>4346.5018004156227</v>
          </cell>
          <cell r="P31">
            <v>4188.7077643720413</v>
          </cell>
        </row>
        <row r="32">
          <cell r="B32">
            <v>523.97657557520552</v>
          </cell>
          <cell r="C32">
            <v>604.98243794252153</v>
          </cell>
          <cell r="D32">
            <v>539.23625979239239</v>
          </cell>
          <cell r="E32">
            <v>553.68812601761556</v>
          </cell>
          <cell r="F32">
            <v>674.38102596377632</v>
          </cell>
          <cell r="G32">
            <v>811.08027358980974</v>
          </cell>
          <cell r="H32">
            <v>821.62479100874134</v>
          </cell>
          <cell r="I32">
            <v>985.69342966528461</v>
          </cell>
          <cell r="J32">
            <v>1371.2032816778415</v>
          </cell>
          <cell r="K32">
            <v>1202.1325870330631</v>
          </cell>
          <cell r="L32">
            <v>1304.3132839958078</v>
          </cell>
          <cell r="M32">
            <v>1533.1664433311992</v>
          </cell>
          <cell r="N32">
            <v>1657.0995909258199</v>
          </cell>
          <cell r="O32">
            <v>1667.611758385076</v>
          </cell>
          <cell r="P32">
            <v>1647.162080271127</v>
          </cell>
        </row>
        <row r="33">
          <cell r="B33">
            <v>1346.0343797727783</v>
          </cell>
          <cell r="C33">
            <v>1440.6048796341377</v>
          </cell>
          <cell r="D33">
            <v>1196.3212418435232</v>
          </cell>
          <cell r="E33">
            <v>1302.4642038409643</v>
          </cell>
          <cell r="F33">
            <v>1508.3418728840006</v>
          </cell>
          <cell r="G33">
            <v>1292.715702887006</v>
          </cell>
          <cell r="H33">
            <v>1547.3174775293264</v>
          </cell>
          <cell r="I33">
            <v>1685.6843297182434</v>
          </cell>
          <cell r="J33">
            <v>2006.5914766847141</v>
          </cell>
          <cell r="K33">
            <v>1913.5095674284578</v>
          </cell>
          <cell r="L33">
            <v>2117.9181608024337</v>
          </cell>
          <cell r="M33">
            <v>2361.9024978065863</v>
          </cell>
          <cell r="N33">
            <v>2537.3986860317455</v>
          </cell>
          <cell r="O33">
            <v>2678.8900420305467</v>
          </cell>
          <cell r="P33">
            <v>2541.5456841009145</v>
          </cell>
        </row>
      </sheetData>
      <sheetData sheetId="34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1323.2854607103022</v>
          </cell>
          <cell r="C31">
            <v>1447.9751426381742</v>
          </cell>
          <cell r="D31">
            <v>1742.2988084112353</v>
          </cell>
          <cell r="E31">
            <v>1810.8143455870861</v>
          </cell>
          <cell r="F31">
            <v>1822.2998293976711</v>
          </cell>
          <cell r="G31">
            <v>1735.3783908952648</v>
          </cell>
          <cell r="H31">
            <v>2028.2622231866444</v>
          </cell>
          <cell r="I31">
            <v>3162.5292921095165</v>
          </cell>
          <cell r="J31">
            <v>4053.3298188116064</v>
          </cell>
          <cell r="K31">
            <v>2904.4628394017127</v>
          </cell>
          <cell r="L31">
            <v>3584.2745363686267</v>
          </cell>
          <cell r="M31">
            <v>4324.9771840249377</v>
          </cell>
          <cell r="N31">
            <v>4431.1113695449503</v>
          </cell>
          <cell r="O31">
            <v>4513.8436897446045</v>
          </cell>
          <cell r="P31">
            <v>4502.760786604782</v>
          </cell>
        </row>
        <row r="32">
          <cell r="B32">
            <v>89.680367373191928</v>
          </cell>
          <cell r="C32">
            <v>105.25300194467547</v>
          </cell>
          <cell r="D32">
            <v>112.22666005547518</v>
          </cell>
          <cell r="E32">
            <v>115.53596963191302</v>
          </cell>
          <cell r="F32">
            <v>67.755802250150381</v>
          </cell>
          <cell r="G32">
            <v>79.79366185750186</v>
          </cell>
          <cell r="H32">
            <v>89.384972377546077</v>
          </cell>
          <cell r="I32">
            <v>110.79437901189864</v>
          </cell>
          <cell r="J32">
            <v>135.32261300132666</v>
          </cell>
          <cell r="K32">
            <v>117.20224661675655</v>
          </cell>
          <cell r="L32">
            <v>166.94326149577006</v>
          </cell>
          <cell r="M32">
            <v>192.52160382027628</v>
          </cell>
          <cell r="N32">
            <v>188.37725979933046</v>
          </cell>
          <cell r="O32">
            <v>214.05000406732088</v>
          </cell>
          <cell r="P32">
            <v>243.71042946866658</v>
          </cell>
        </row>
        <row r="33">
          <cell r="B33">
            <v>1233.6050933371102</v>
          </cell>
          <cell r="C33">
            <v>1342.7221406934987</v>
          </cell>
          <cell r="D33">
            <v>1630.0721483557602</v>
          </cell>
          <cell r="E33">
            <v>1695.278375955173</v>
          </cell>
          <cell r="F33">
            <v>1754.5440271475209</v>
          </cell>
          <cell r="G33">
            <v>1655.5847290377631</v>
          </cell>
          <cell r="H33">
            <v>1938.8772508090983</v>
          </cell>
          <cell r="I33">
            <v>3051.7349130976177</v>
          </cell>
          <cell r="J33">
            <v>3918.0072058102796</v>
          </cell>
          <cell r="K33">
            <v>2787.2605927849563</v>
          </cell>
          <cell r="L33">
            <v>3417.3312748728567</v>
          </cell>
          <cell r="M33">
            <v>4132.4555802046616</v>
          </cell>
          <cell r="N33">
            <v>4242.7341097456201</v>
          </cell>
          <cell r="O33">
            <v>4299.793685677284</v>
          </cell>
          <cell r="P33">
            <v>4259.0503571361151</v>
          </cell>
        </row>
      </sheetData>
      <sheetData sheetId="35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1440.1087518301035</v>
          </cell>
          <cell r="C31">
            <v>1503.4434465128024</v>
          </cell>
          <cell r="D31">
            <v>1435.0121013993319</v>
          </cell>
          <cell r="E31">
            <v>1533.4356910743588</v>
          </cell>
          <cell r="F31">
            <v>1677.3633313313703</v>
          </cell>
          <cell r="G31">
            <v>1643.7536960702892</v>
          </cell>
          <cell r="H31">
            <v>1921.2545807908323</v>
          </cell>
          <cell r="I31">
            <v>2424.7967933212071</v>
          </cell>
          <cell r="J31">
            <v>3415.8147318376209</v>
          </cell>
          <cell r="K31">
            <v>2875.4771542486478</v>
          </cell>
          <cell r="L31">
            <v>3459.7105501689698</v>
          </cell>
          <cell r="M31">
            <v>3628.4409869356887</v>
          </cell>
          <cell r="N31">
            <v>4396.3576375772018</v>
          </cell>
          <cell r="O31">
            <v>4435.4090734724641</v>
          </cell>
          <cell r="P31">
            <v>4450.6856367518867</v>
          </cell>
        </row>
        <row r="32">
          <cell r="B32">
            <v>179.29902466420288</v>
          </cell>
          <cell r="C32">
            <v>195.98610299077427</v>
          </cell>
          <cell r="D32">
            <v>173.54712747198946</v>
          </cell>
          <cell r="E32">
            <v>190.50156442126985</v>
          </cell>
          <cell r="F32">
            <v>198.44101733289187</v>
          </cell>
          <cell r="G32">
            <v>225.2298841818934</v>
          </cell>
          <cell r="H32">
            <v>255.67786099786611</v>
          </cell>
          <cell r="I32">
            <v>326.20857954871178</v>
          </cell>
          <cell r="J32">
            <v>440.05954731714155</v>
          </cell>
          <cell r="K32">
            <v>377.06859765594783</v>
          </cell>
          <cell r="L32">
            <v>494.92510506765592</v>
          </cell>
          <cell r="M32">
            <v>610.54322385063847</v>
          </cell>
          <cell r="N32">
            <v>655.55228112222983</v>
          </cell>
          <cell r="O32">
            <v>695.50708074945067</v>
          </cell>
          <cell r="P32">
            <v>732.70329232186145</v>
          </cell>
        </row>
        <row r="33">
          <cell r="B33">
            <v>1260.8097271659008</v>
          </cell>
          <cell r="C33">
            <v>1307.4573435220282</v>
          </cell>
          <cell r="D33">
            <v>1261.4649739273425</v>
          </cell>
          <cell r="E33">
            <v>1342.9341266530889</v>
          </cell>
          <cell r="F33">
            <v>1478.9223139984783</v>
          </cell>
          <cell r="G33">
            <v>1418.5238118883958</v>
          </cell>
          <cell r="H33">
            <v>1665.5767197929663</v>
          </cell>
          <cell r="I33">
            <v>2098.5882137724952</v>
          </cell>
          <cell r="J33">
            <v>2975.7551845204794</v>
          </cell>
          <cell r="K33">
            <v>2498.4085565926998</v>
          </cell>
          <cell r="L33">
            <v>2964.7854451013141</v>
          </cell>
          <cell r="M33">
            <v>3017.8977630850504</v>
          </cell>
          <cell r="N33">
            <v>3740.8053564549718</v>
          </cell>
          <cell r="O33">
            <v>3739.9019927230133</v>
          </cell>
          <cell r="P33">
            <v>3717.9823444300255</v>
          </cell>
        </row>
      </sheetData>
      <sheetData sheetId="36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819.35054922466577</v>
          </cell>
          <cell r="C31">
            <v>812.83749739907898</v>
          </cell>
          <cell r="D31">
            <v>823.50736071832239</v>
          </cell>
          <cell r="E31">
            <v>915.28027076063586</v>
          </cell>
          <cell r="F31">
            <v>953.86320251231461</v>
          </cell>
          <cell r="G31">
            <v>998.38666156395595</v>
          </cell>
          <cell r="H31">
            <v>902.5595645290939</v>
          </cell>
          <cell r="I31">
            <v>1203.4775616812149</v>
          </cell>
          <cell r="J31">
            <v>1719.1468870943295</v>
          </cell>
          <cell r="K31">
            <v>1111.0789808941934</v>
          </cell>
          <cell r="L31">
            <v>1544.6565326135578</v>
          </cell>
          <cell r="M31">
            <v>1707.114726999763</v>
          </cell>
          <cell r="N31">
            <v>1794.0595807155332</v>
          </cell>
          <cell r="O31">
            <v>1846.2284093324702</v>
          </cell>
          <cell r="P31">
            <v>1656.9603389302945</v>
          </cell>
        </row>
        <row r="32">
          <cell r="B32">
            <v>415.85652291741036</v>
          </cell>
          <cell r="C32">
            <v>394.67537664893939</v>
          </cell>
          <cell r="D32">
            <v>375.29164252099605</v>
          </cell>
          <cell r="E32">
            <v>433.97683563796647</v>
          </cell>
          <cell r="F32">
            <v>307.92370122859785</v>
          </cell>
          <cell r="G32">
            <v>378.57284149142993</v>
          </cell>
          <cell r="H32">
            <v>427.45685083581645</v>
          </cell>
          <cell r="I32">
            <v>480.78088735070344</v>
          </cell>
          <cell r="J32">
            <v>572.31642810532435</v>
          </cell>
          <cell r="K32">
            <v>519.432856356706</v>
          </cell>
          <cell r="L32">
            <v>696.93306505533951</v>
          </cell>
          <cell r="M32">
            <v>948.99385866466901</v>
          </cell>
          <cell r="N32">
            <v>878.22164032503349</v>
          </cell>
          <cell r="O32">
            <v>890.62164827754839</v>
          </cell>
          <cell r="P32">
            <v>922.90298895570447</v>
          </cell>
        </row>
        <row r="33">
          <cell r="B33">
            <v>403.49402630725541</v>
          </cell>
          <cell r="C33">
            <v>418.16212075013959</v>
          </cell>
          <cell r="D33">
            <v>448.21571819732634</v>
          </cell>
          <cell r="E33">
            <v>481.30343512266938</v>
          </cell>
          <cell r="F33">
            <v>645.93950128371671</v>
          </cell>
          <cell r="G33">
            <v>619.81382007252603</v>
          </cell>
          <cell r="H33">
            <v>475.10271369327745</v>
          </cell>
          <cell r="I33">
            <v>722.69667433051143</v>
          </cell>
          <cell r="J33">
            <v>1146.8304589890051</v>
          </cell>
          <cell r="K33">
            <v>591.64612453748737</v>
          </cell>
          <cell r="L33">
            <v>847.72346755821832</v>
          </cell>
          <cell r="M33">
            <v>758.12086833509397</v>
          </cell>
          <cell r="N33">
            <v>915.83794039049974</v>
          </cell>
          <cell r="O33">
            <v>955.60676105492178</v>
          </cell>
          <cell r="P33">
            <v>734.05734997459001</v>
          </cell>
        </row>
      </sheetData>
      <sheetData sheetId="37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793.21718594511083</v>
          </cell>
          <cell r="C31">
            <v>848.60289761880358</v>
          </cell>
          <cell r="D31">
            <v>790.53339191854002</v>
          </cell>
          <cell r="E31">
            <v>915.37192694986129</v>
          </cell>
          <cell r="F31">
            <v>991.12358459244342</v>
          </cell>
          <cell r="G31">
            <v>1006.2185398013014</v>
          </cell>
          <cell r="H31">
            <v>1232.8321099386094</v>
          </cell>
          <cell r="I31">
            <v>1426.817865201825</v>
          </cell>
          <cell r="J31">
            <v>1562.7925218706841</v>
          </cell>
          <cell r="K31">
            <v>1313.5936287852851</v>
          </cell>
          <cell r="L31">
            <v>1403.822089457562</v>
          </cell>
          <cell r="M31">
            <v>1857.0147392421218</v>
          </cell>
          <cell r="N31">
            <v>1876.6221112686053</v>
          </cell>
          <cell r="O31">
            <v>2034.8217728261479</v>
          </cell>
          <cell r="P31">
            <v>2054.9685059633071</v>
          </cell>
        </row>
        <row r="32">
          <cell r="B32">
            <v>94.940608791799832</v>
          </cell>
          <cell r="C32">
            <v>91.265652117582448</v>
          </cell>
          <cell r="D32">
            <v>88.565540054822037</v>
          </cell>
          <cell r="E32">
            <v>96.19865653304268</v>
          </cell>
          <cell r="F32">
            <v>79.319801616168817</v>
          </cell>
          <cell r="G32">
            <v>89.129411744150133</v>
          </cell>
          <cell r="H32">
            <v>107.58152649687092</v>
          </cell>
          <cell r="I32">
            <v>117.492368812292</v>
          </cell>
          <cell r="J32">
            <v>157.90869667383291</v>
          </cell>
          <cell r="K32">
            <v>128.77715595851461</v>
          </cell>
          <cell r="L32">
            <v>160.61637943747695</v>
          </cell>
          <cell r="M32">
            <v>222.05177554391489</v>
          </cell>
          <cell r="N32">
            <v>236.08089302908658</v>
          </cell>
          <cell r="O32">
            <v>255.54365201654792</v>
          </cell>
          <cell r="P32">
            <v>273.63450792470491</v>
          </cell>
        </row>
        <row r="33">
          <cell r="B33">
            <v>698.276577153311</v>
          </cell>
          <cell r="C33">
            <v>757.3372455012211</v>
          </cell>
          <cell r="D33">
            <v>701.96785186371801</v>
          </cell>
          <cell r="E33">
            <v>819.17327041681858</v>
          </cell>
          <cell r="F33">
            <v>911.80378297627465</v>
          </cell>
          <cell r="G33">
            <v>917.08912805715124</v>
          </cell>
          <cell r="H33">
            <v>1125.2505834417384</v>
          </cell>
          <cell r="I33">
            <v>1309.3254963895331</v>
          </cell>
          <cell r="J33">
            <v>1404.8838251968511</v>
          </cell>
          <cell r="K33">
            <v>1184.8164728267705</v>
          </cell>
          <cell r="L33">
            <v>1243.205710020085</v>
          </cell>
          <cell r="M33">
            <v>1634.962963698207</v>
          </cell>
          <cell r="N33">
            <v>1640.5412182395187</v>
          </cell>
          <cell r="O33">
            <v>1779.2781208096001</v>
          </cell>
          <cell r="P33">
            <v>1781.3339980386022</v>
          </cell>
        </row>
      </sheetData>
      <sheetData sheetId="38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691.23909762602159</v>
          </cell>
          <cell r="C31">
            <v>750.86884441698373</v>
          </cell>
          <cell r="D31">
            <v>697.8907859135561</v>
          </cell>
          <cell r="E31">
            <v>723.17052681808059</v>
          </cell>
          <cell r="F31">
            <v>850.38076497138252</v>
          </cell>
          <cell r="G31">
            <v>848.84784860024763</v>
          </cell>
          <cell r="H31">
            <v>941.95681996537473</v>
          </cell>
          <cell r="I31">
            <v>1185.7967012664774</v>
          </cell>
          <cell r="J31">
            <v>1562.1137447390811</v>
          </cell>
          <cell r="K31">
            <v>1344.7027742316407</v>
          </cell>
          <cell r="L31">
            <v>1667.8157199126172</v>
          </cell>
          <cell r="M31">
            <v>1879.5556547412489</v>
          </cell>
          <cell r="N31">
            <v>2128.7924039615796</v>
          </cell>
          <cell r="O31">
            <v>2182.7148380357921</v>
          </cell>
          <cell r="P31">
            <v>2324.3718196580776</v>
          </cell>
        </row>
        <row r="32">
          <cell r="B32">
            <v>235.13921318154317</v>
          </cell>
          <cell r="C32">
            <v>263.28196463900241</v>
          </cell>
          <cell r="D32">
            <v>226.07945929955719</v>
          </cell>
          <cell r="E32">
            <v>241.71592171534587</v>
          </cell>
          <cell r="F32">
            <v>249.49778596314817</v>
          </cell>
          <cell r="G32">
            <v>284.35366989597117</v>
          </cell>
          <cell r="H32">
            <v>308.81195801643986</v>
          </cell>
          <cell r="I32">
            <v>418.21168341574491</v>
          </cell>
          <cell r="J32">
            <v>539.08037522909433</v>
          </cell>
          <cell r="K32">
            <v>426.90066784847278</v>
          </cell>
          <cell r="L32">
            <v>579.39425706227269</v>
          </cell>
          <cell r="M32">
            <v>718.06401324655189</v>
          </cell>
          <cell r="N32">
            <v>761.70286293883589</v>
          </cell>
          <cell r="O32">
            <v>853.94946817156278</v>
          </cell>
          <cell r="P32">
            <v>904.76298646777457</v>
          </cell>
        </row>
        <row r="33">
          <cell r="B33">
            <v>456.09988444447845</v>
          </cell>
          <cell r="C33">
            <v>487.58687977798132</v>
          </cell>
          <cell r="D33">
            <v>471.81132661399892</v>
          </cell>
          <cell r="E33">
            <v>481.45460510273472</v>
          </cell>
          <cell r="F33">
            <v>600.88297900823432</v>
          </cell>
          <cell r="G33">
            <v>564.49417870427646</v>
          </cell>
          <cell r="H33">
            <v>633.14486194893493</v>
          </cell>
          <cell r="I33">
            <v>767.58501785073247</v>
          </cell>
          <cell r="J33">
            <v>1023.0333695099868</v>
          </cell>
          <cell r="K33">
            <v>917.80210638316794</v>
          </cell>
          <cell r="L33">
            <v>1088.4214628503446</v>
          </cell>
          <cell r="M33">
            <v>1161.491641494697</v>
          </cell>
          <cell r="N33">
            <v>1367.0895410227436</v>
          </cell>
          <cell r="O33">
            <v>1328.7653698642293</v>
          </cell>
          <cell r="P33">
            <v>1419.6088331903029</v>
          </cell>
        </row>
      </sheetData>
      <sheetData sheetId="39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12.553555308031665</v>
          </cell>
          <cell r="C31">
            <v>15.657383985508703</v>
          </cell>
          <cell r="D31">
            <v>16.110303147052697</v>
          </cell>
          <cell r="E31">
            <v>17.853833722712636</v>
          </cell>
          <cell r="F31">
            <v>19.026660368063261</v>
          </cell>
          <cell r="G31">
            <v>19.716269374980975</v>
          </cell>
          <cell r="H31">
            <v>21.572185300860038</v>
          </cell>
          <cell r="I31">
            <v>23.188353939490749</v>
          </cell>
          <cell r="J31">
            <v>32.023338149712337</v>
          </cell>
          <cell r="K31">
            <v>30.163543024039701</v>
          </cell>
          <cell r="L31">
            <v>32.994030826947423</v>
          </cell>
          <cell r="M31">
            <v>35.451686273263931</v>
          </cell>
          <cell r="N31">
            <v>33.11162986403501</v>
          </cell>
          <cell r="O31">
            <v>34.284626305624329</v>
          </cell>
          <cell r="P31">
            <v>36.684377307967502</v>
          </cell>
        </row>
        <row r="32">
          <cell r="B32">
            <v>1.1158988879978111</v>
          </cell>
          <cell r="C32">
            <v>1.6953776170953934</v>
          </cell>
          <cell r="D32">
            <v>1.6908847304984578</v>
          </cell>
          <cell r="E32">
            <v>1.6736589314988266</v>
          </cell>
          <cell r="F32">
            <v>1.5511473039920378</v>
          </cell>
          <cell r="G32">
            <v>1.829040147035446</v>
          </cell>
          <cell r="H32">
            <v>1.9586095597504065</v>
          </cell>
          <cell r="I32">
            <v>2.1644884483503963</v>
          </cell>
          <cell r="J32">
            <v>3.0873767533736949</v>
          </cell>
          <cell r="K32">
            <v>2.6644694059409453</v>
          </cell>
          <cell r="L32">
            <v>3.3875234155113079</v>
          </cell>
          <cell r="M32">
            <v>3.907374242458487</v>
          </cell>
          <cell r="N32">
            <v>4.3999257150584956</v>
          </cell>
          <cell r="O32">
            <v>6.3571083111184237</v>
          </cell>
          <cell r="P32">
            <v>6.382934886399747</v>
          </cell>
        </row>
        <row r="33">
          <cell r="B33">
            <v>11.437656420033854</v>
          </cell>
          <cell r="C33">
            <v>13.962006368413309</v>
          </cell>
          <cell r="D33">
            <v>14.41941841655424</v>
          </cell>
          <cell r="E33">
            <v>16.180174791213808</v>
          </cell>
          <cell r="F33">
            <v>17.475513064071222</v>
          </cell>
          <cell r="G33">
            <v>17.887229227945529</v>
          </cell>
          <cell r="H33">
            <v>19.613575741109631</v>
          </cell>
          <cell r="I33">
            <v>21.023865491140352</v>
          </cell>
          <cell r="J33">
            <v>28.935961396338641</v>
          </cell>
          <cell r="K33">
            <v>27.499073618098755</v>
          </cell>
          <cell r="L33">
            <v>29.606507411436116</v>
          </cell>
          <cell r="M33">
            <v>31.544312030805443</v>
          </cell>
          <cell r="N33">
            <v>28.711704148976516</v>
          </cell>
          <cell r="O33">
            <v>27.927517994505905</v>
          </cell>
          <cell r="P33">
            <v>30.301442421567756</v>
          </cell>
        </row>
      </sheetData>
      <sheetData sheetId="40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398.3609412623274</v>
          </cell>
          <cell r="C31">
            <v>434.5058322336896</v>
          </cell>
          <cell r="D31">
            <v>370.79576548149493</v>
          </cell>
          <cell r="E31">
            <v>444.89469990886312</v>
          </cell>
          <cell r="F31">
            <v>509.41098745296375</v>
          </cell>
          <cell r="G31">
            <v>486.14140346538812</v>
          </cell>
          <cell r="H31">
            <v>550.40436893747756</v>
          </cell>
          <cell r="I31">
            <v>597.79020779432187</v>
          </cell>
          <cell r="J31">
            <v>734.03226802620418</v>
          </cell>
          <cell r="K31">
            <v>711.13017466078281</v>
          </cell>
          <cell r="L31">
            <v>819.59110763052945</v>
          </cell>
          <cell r="M31">
            <v>984.09547067507788</v>
          </cell>
          <cell r="N31">
            <v>1037.3143293632788</v>
          </cell>
          <cell r="O31">
            <v>1029.962480609805</v>
          </cell>
          <cell r="P31">
            <v>927.27227043527455</v>
          </cell>
        </row>
        <row r="32">
          <cell r="B32">
            <v>89.678117953645</v>
          </cell>
          <cell r="C32">
            <v>103.65996709261019</v>
          </cell>
          <cell r="D32">
            <v>86.321518948952914</v>
          </cell>
          <cell r="E32">
            <v>100.27601059353707</v>
          </cell>
          <cell r="F32">
            <v>105.62568400090819</v>
          </cell>
          <cell r="G32">
            <v>127.47155188591294</v>
          </cell>
          <cell r="H32">
            <v>132.28709975685973</v>
          </cell>
          <cell r="I32">
            <v>173.11745406213583</v>
          </cell>
          <cell r="J32">
            <v>224.88172286076929</v>
          </cell>
          <cell r="K32">
            <v>206.5201720535276</v>
          </cell>
          <cell r="L32">
            <v>223.13041159521731</v>
          </cell>
          <cell r="M32">
            <v>265.88491842147369</v>
          </cell>
          <cell r="N32">
            <v>278.6411328663458</v>
          </cell>
          <cell r="O32">
            <v>274.0878703625603</v>
          </cell>
          <cell r="P32">
            <v>231.94145761405886</v>
          </cell>
        </row>
        <row r="33">
          <cell r="B33">
            <v>308.68282330868237</v>
          </cell>
          <cell r="C33">
            <v>330.8458651410794</v>
          </cell>
          <cell r="D33">
            <v>284.474246532542</v>
          </cell>
          <cell r="E33">
            <v>344.61868931532604</v>
          </cell>
          <cell r="F33">
            <v>403.78530345205559</v>
          </cell>
          <cell r="G33">
            <v>358.66985157947516</v>
          </cell>
          <cell r="H33">
            <v>418.11726918061782</v>
          </cell>
          <cell r="I33">
            <v>424.67275373218604</v>
          </cell>
          <cell r="J33">
            <v>509.15054516543489</v>
          </cell>
          <cell r="K33">
            <v>504.61000260725518</v>
          </cell>
          <cell r="L33">
            <v>596.46069603531214</v>
          </cell>
          <cell r="M33">
            <v>718.21055225360419</v>
          </cell>
          <cell r="N33">
            <v>758.67319649693309</v>
          </cell>
          <cell r="O33">
            <v>755.87461024724462</v>
          </cell>
          <cell r="P33">
            <v>695.33081282121566</v>
          </cell>
        </row>
      </sheetData>
      <sheetData sheetId="41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1218.5318469336198</v>
          </cell>
          <cell r="C31">
            <v>1224.1586527769828</v>
          </cell>
          <cell r="D31">
            <v>1206.2142747755393</v>
          </cell>
          <cell r="E31">
            <v>1393.2249695131015</v>
          </cell>
          <cell r="F31">
            <v>1325.475894733532</v>
          </cell>
          <cell r="G31">
            <v>1428.4148920860316</v>
          </cell>
          <cell r="H31">
            <v>1449.709453272515</v>
          </cell>
          <cell r="I31">
            <v>2202.4441143206122</v>
          </cell>
          <cell r="J31">
            <v>3541.4762739689045</v>
          </cell>
          <cell r="K31">
            <v>2863.4716710449325</v>
          </cell>
          <cell r="L31">
            <v>2942.2985456584402</v>
          </cell>
          <cell r="M31">
            <v>3752.9499410116632</v>
          </cell>
          <cell r="N31">
            <v>3769.3811170914723</v>
          </cell>
          <cell r="O31">
            <v>3714.3269570214152</v>
          </cell>
          <cell r="P31">
            <v>4316.9555525661335</v>
          </cell>
        </row>
        <row r="32">
          <cell r="B32">
            <v>242.50584073380332</v>
          </cell>
          <cell r="C32">
            <v>275.78420920941733</v>
          </cell>
          <cell r="D32">
            <v>262.49602616945822</v>
          </cell>
          <cell r="E32">
            <v>268.92697012264534</v>
          </cell>
          <cell r="F32">
            <v>188.5978905136613</v>
          </cell>
          <cell r="G32">
            <v>222.76777582080393</v>
          </cell>
          <cell r="H32">
            <v>281.25578307088074</v>
          </cell>
          <cell r="I32">
            <v>312.13669206122614</v>
          </cell>
          <cell r="J32">
            <v>404.14357163956231</v>
          </cell>
          <cell r="K32">
            <v>343.6412026585914</v>
          </cell>
          <cell r="L32">
            <v>480.31346013418738</v>
          </cell>
          <cell r="M32">
            <v>601.82474542574118</v>
          </cell>
          <cell r="N32">
            <v>618.67326378793609</v>
          </cell>
          <cell r="O32">
            <v>655.59756301633627</v>
          </cell>
          <cell r="P32">
            <v>712.46514255181762</v>
          </cell>
        </row>
        <row r="33">
          <cell r="B33">
            <v>976.02600619981649</v>
          </cell>
          <cell r="C33">
            <v>948.37444356756544</v>
          </cell>
          <cell r="D33">
            <v>943.71824860608103</v>
          </cell>
          <cell r="E33">
            <v>1124.2979993904562</v>
          </cell>
          <cell r="F33">
            <v>1136.8780042198707</v>
          </cell>
          <cell r="G33">
            <v>1205.6471162652276</v>
          </cell>
          <cell r="H33">
            <v>1168.4536702016344</v>
          </cell>
          <cell r="I33">
            <v>1890.3074222593862</v>
          </cell>
          <cell r="J33">
            <v>3137.3327023293423</v>
          </cell>
          <cell r="K33">
            <v>2519.8304683863412</v>
          </cell>
          <cell r="L33">
            <v>2461.985085524253</v>
          </cell>
          <cell r="M33">
            <v>3151.125195585922</v>
          </cell>
          <cell r="N33">
            <v>3150.7078533035365</v>
          </cell>
          <cell r="O33">
            <v>3058.729394005079</v>
          </cell>
          <cell r="P33">
            <v>3604.4904100143158</v>
          </cell>
        </row>
      </sheetData>
      <sheetData sheetId="42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549.4871248168331</v>
          </cell>
          <cell r="C31">
            <v>678.40717142964138</v>
          </cell>
          <cell r="D31">
            <v>629.80314901691918</v>
          </cell>
          <cell r="E31">
            <v>852.35654559266663</v>
          </cell>
          <cell r="F31">
            <v>752.21089599341371</v>
          </cell>
          <cell r="G31">
            <v>778.62759751955434</v>
          </cell>
          <cell r="H31">
            <v>844.94823173884311</v>
          </cell>
          <cell r="I31">
            <v>987.50769311655586</v>
          </cell>
          <cell r="J31">
            <v>1115.1932475099397</v>
          </cell>
          <cell r="K31">
            <v>1164.7805260189898</v>
          </cell>
          <cell r="L31">
            <v>1269.9784683833227</v>
          </cell>
          <cell r="M31">
            <v>1504.9651873556315</v>
          </cell>
          <cell r="N31">
            <v>1495.4627027808237</v>
          </cell>
          <cell r="O31">
            <v>1710.3283491854991</v>
          </cell>
          <cell r="P31">
            <v>1721.2392273938331</v>
          </cell>
        </row>
        <row r="32">
          <cell r="B32">
            <v>124.40724785279426</v>
          </cell>
          <cell r="C32">
            <v>149.25084397777459</v>
          </cell>
          <cell r="D32">
            <v>124.48397671703481</v>
          </cell>
          <cell r="E32">
            <v>136.82569329103856</v>
          </cell>
          <cell r="F32">
            <v>112.62163143180771</v>
          </cell>
          <cell r="G32">
            <v>128.93039930383182</v>
          </cell>
          <cell r="H32">
            <v>135.5078294274237</v>
          </cell>
          <cell r="I32">
            <v>184.57709374619122</v>
          </cell>
          <cell r="J32">
            <v>190.36629152298622</v>
          </cell>
          <cell r="K32">
            <v>163.23142583061392</v>
          </cell>
          <cell r="L32">
            <v>195.77316693465676</v>
          </cell>
          <cell r="M32">
            <v>226.3718398346835</v>
          </cell>
          <cell r="N32">
            <v>239.34297369525015</v>
          </cell>
          <cell r="O32">
            <v>240.00126277884695</v>
          </cell>
          <cell r="P32">
            <v>252.71333872467886</v>
          </cell>
        </row>
        <row r="33">
          <cell r="B33">
            <v>425.07987696403882</v>
          </cell>
          <cell r="C33">
            <v>529.15632745186679</v>
          </cell>
          <cell r="D33">
            <v>505.31917229988437</v>
          </cell>
          <cell r="E33">
            <v>715.5308523016281</v>
          </cell>
          <cell r="F33">
            <v>639.589264561606</v>
          </cell>
          <cell r="G33">
            <v>649.69719821572255</v>
          </cell>
          <cell r="H33">
            <v>709.44040231141935</v>
          </cell>
          <cell r="I33">
            <v>802.93059937036469</v>
          </cell>
          <cell r="J33">
            <v>924.82695598695352</v>
          </cell>
          <cell r="K33">
            <v>1001.5491001883759</v>
          </cell>
          <cell r="L33">
            <v>1074.205301448666</v>
          </cell>
          <cell r="M33">
            <v>1278.5933475209481</v>
          </cell>
          <cell r="N33">
            <v>1256.1197290855737</v>
          </cell>
          <cell r="O33">
            <v>1470.3270864066521</v>
          </cell>
          <cell r="P33">
            <v>1468.5258886691543</v>
          </cell>
        </row>
      </sheetData>
      <sheetData sheetId="43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2735.0211551857951</v>
          </cell>
          <cell r="C31">
            <v>2958.5569228399777</v>
          </cell>
          <cell r="D31">
            <v>2849.159973459226</v>
          </cell>
          <cell r="E31">
            <v>3304.0447206303443</v>
          </cell>
          <cell r="F31">
            <v>3597.7722335004783</v>
          </cell>
          <cell r="G31">
            <v>3689.9163218421409</v>
          </cell>
          <cell r="H31">
            <v>4152.3871130993284</v>
          </cell>
          <cell r="I31">
            <v>4948.567484446934</v>
          </cell>
          <cell r="J31">
            <v>6128.5731189393191</v>
          </cell>
          <cell r="K31">
            <v>4554.7945513237019</v>
          </cell>
          <cell r="L31">
            <v>6382.6779981732561</v>
          </cell>
          <cell r="M31">
            <v>6878.6967411800733</v>
          </cell>
          <cell r="N31">
            <v>6073.2402303479157</v>
          </cell>
          <cell r="O31">
            <v>6127.2313414756727</v>
          </cell>
          <cell r="P31">
            <v>6430.5294465902716</v>
          </cell>
        </row>
        <row r="32">
          <cell r="B32">
            <v>1072.3593016557038</v>
          </cell>
          <cell r="C32">
            <v>1113.4185612805518</v>
          </cell>
          <cell r="D32">
            <v>962.05523164183319</v>
          </cell>
          <cell r="E32">
            <v>1194.6404130458338</v>
          </cell>
          <cell r="F32">
            <v>681.71635662019742</v>
          </cell>
          <cell r="G32">
            <v>808.82113666219936</v>
          </cell>
          <cell r="H32">
            <v>934.8060726246888</v>
          </cell>
          <cell r="I32">
            <v>1200.7560968333271</v>
          </cell>
          <cell r="J32">
            <v>1425.7775593098904</v>
          </cell>
          <cell r="K32">
            <v>1296.1035293963566</v>
          </cell>
          <cell r="L32">
            <v>1592.459219171014</v>
          </cell>
          <cell r="M32">
            <v>2213.5137150225378</v>
          </cell>
          <cell r="N32">
            <v>2075.3478881093092</v>
          </cell>
          <cell r="O32">
            <v>2251.387103351929</v>
          </cell>
          <cell r="P32">
            <v>2263.3408081517323</v>
          </cell>
        </row>
        <row r="33">
          <cell r="B33">
            <v>1662.6618535300913</v>
          </cell>
          <cell r="C33">
            <v>1845.1383615594259</v>
          </cell>
          <cell r="D33">
            <v>1887.1047418173928</v>
          </cell>
          <cell r="E33">
            <v>2109.4043075845102</v>
          </cell>
          <cell r="F33">
            <v>2916.0558768802807</v>
          </cell>
          <cell r="G33">
            <v>2881.0951851799414</v>
          </cell>
          <cell r="H33">
            <v>3217.5810404746398</v>
          </cell>
          <cell r="I33">
            <v>3747.8113876136067</v>
          </cell>
          <cell r="J33">
            <v>4702.7955596294287</v>
          </cell>
          <cell r="K33">
            <v>3258.691021927345</v>
          </cell>
          <cell r="L33">
            <v>4790.2187790022417</v>
          </cell>
          <cell r="M33">
            <v>4665.183026157536</v>
          </cell>
          <cell r="N33">
            <v>3997.8923422386065</v>
          </cell>
          <cell r="O33">
            <v>3875.8442381237437</v>
          </cell>
          <cell r="P33">
            <v>4167.1886384385398</v>
          </cell>
        </row>
      </sheetData>
      <sheetData sheetId="44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160.47201759850739</v>
          </cell>
          <cell r="C31">
            <v>172.28600331950315</v>
          </cell>
          <cell r="D31">
            <v>164.5345133476329</v>
          </cell>
          <cell r="E31">
            <v>179.85535455246065</v>
          </cell>
          <cell r="F31">
            <v>173.10499020014277</v>
          </cell>
          <cell r="G31">
            <v>201.15153583250549</v>
          </cell>
          <cell r="H31">
            <v>223.94205165941366</v>
          </cell>
          <cell r="I31">
            <v>262.42192278499522</v>
          </cell>
          <cell r="J31">
            <v>311.81633869982028</v>
          </cell>
          <cell r="K31">
            <v>243.4760981332027</v>
          </cell>
          <cell r="L31">
            <v>319.23937915500727</v>
          </cell>
          <cell r="M31">
            <v>434.69385152726943</v>
          </cell>
          <cell r="N31">
            <v>452.82621501733303</v>
          </cell>
          <cell r="O31">
            <v>489.29846006115434</v>
          </cell>
          <cell r="P31">
            <v>528.2816844627589</v>
          </cell>
        </row>
        <row r="32">
          <cell r="B32">
            <v>90.005864411955798</v>
          </cell>
          <cell r="C32">
            <v>99.735130388447885</v>
          </cell>
          <cell r="D32">
            <v>98.282739159821602</v>
          </cell>
          <cell r="E32">
            <v>104.42944614638402</v>
          </cell>
          <cell r="F32">
            <v>86.595557336557277</v>
          </cell>
          <cell r="G32">
            <v>105.77676939443231</v>
          </cell>
          <cell r="H32">
            <v>111.32789978549394</v>
          </cell>
          <cell r="I32">
            <v>127.51089034235255</v>
          </cell>
          <cell r="J32">
            <v>175.18930888638425</v>
          </cell>
          <cell r="K32">
            <v>136.73909064212091</v>
          </cell>
          <cell r="L32">
            <v>184.37330080230166</v>
          </cell>
          <cell r="M32">
            <v>251.77322502374088</v>
          </cell>
          <cell r="N32">
            <v>263.98588345133561</v>
          </cell>
          <cell r="O32">
            <v>289.43957567507653</v>
          </cell>
          <cell r="P32">
            <v>315.63239160017093</v>
          </cell>
        </row>
        <row r="33">
          <cell r="B33">
            <v>70.466153186551594</v>
          </cell>
          <cell r="C33">
            <v>72.550872931055267</v>
          </cell>
          <cell r="D33">
            <v>66.251774187811293</v>
          </cell>
          <cell r="E33">
            <v>75.42590840607663</v>
          </cell>
          <cell r="F33">
            <v>86.509432863585488</v>
          </cell>
          <cell r="G33">
            <v>95.374766438073181</v>
          </cell>
          <cell r="H33">
            <v>112.61415187391972</v>
          </cell>
          <cell r="I33">
            <v>134.91103244264266</v>
          </cell>
          <cell r="J33">
            <v>136.62702981343602</v>
          </cell>
          <cell r="K33">
            <v>106.73700749108178</v>
          </cell>
          <cell r="L33">
            <v>134.86607835270561</v>
          </cell>
          <cell r="M33">
            <v>182.92062650352855</v>
          </cell>
          <cell r="N33">
            <v>188.84033156599742</v>
          </cell>
          <cell r="O33">
            <v>199.85888438607782</v>
          </cell>
          <cell r="P33">
            <v>212.64929286258797</v>
          </cell>
        </row>
      </sheetData>
      <sheetData sheetId="45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48.574788186173102</v>
          </cell>
          <cell r="C31">
            <v>49.208467584619292</v>
          </cell>
          <cell r="D31">
            <v>47.729366116127885</v>
          </cell>
          <cell r="E31">
            <v>51.186066470593865</v>
          </cell>
          <cell r="F31">
            <v>55.387276192817559</v>
          </cell>
          <cell r="G31">
            <v>59.994127008929553</v>
          </cell>
          <cell r="H31">
            <v>66.997724592942262</v>
          </cell>
          <cell r="I31">
            <v>89.299059279808205</v>
          </cell>
          <cell r="J31">
            <v>143.63552182951696</v>
          </cell>
          <cell r="K31">
            <v>116.20924598476799</v>
          </cell>
          <cell r="L31">
            <v>147.80401908122585</v>
          </cell>
          <cell r="M31">
            <v>178.43656817008218</v>
          </cell>
          <cell r="N31">
            <v>185.98258630260023</v>
          </cell>
          <cell r="O31">
            <v>155.98082233928596</v>
          </cell>
          <cell r="P31">
            <v>227.42310917769174</v>
          </cell>
        </row>
        <row r="32">
          <cell r="B32">
            <v>27.7588631235446</v>
          </cell>
          <cell r="C32">
            <v>30.204117091133195</v>
          </cell>
          <cell r="D32">
            <v>25.498200767086374</v>
          </cell>
          <cell r="E32">
            <v>26.033398492563521</v>
          </cell>
          <cell r="F32">
            <v>29.347032728142697</v>
          </cell>
          <cell r="G32">
            <v>33.184838028772994</v>
          </cell>
          <cell r="H32">
            <v>35.995880874499875</v>
          </cell>
          <cell r="I32">
            <v>54.134256728608563</v>
          </cell>
          <cell r="J32">
            <v>65.961958061316494</v>
          </cell>
          <cell r="K32">
            <v>43.528854453571746</v>
          </cell>
          <cell r="L32">
            <v>68.198792620433679</v>
          </cell>
          <cell r="M32">
            <v>87.11174616939968</v>
          </cell>
          <cell r="N32">
            <v>92.59033484126374</v>
          </cell>
          <cell r="O32">
            <v>108.21406038841026</v>
          </cell>
          <cell r="P32">
            <v>120.54202339739628</v>
          </cell>
        </row>
        <row r="33">
          <cell r="B33">
            <v>20.815925062628502</v>
          </cell>
          <cell r="C33">
            <v>19.004350493486097</v>
          </cell>
          <cell r="D33">
            <v>22.231165349041511</v>
          </cell>
          <cell r="E33">
            <v>25.152667978030344</v>
          </cell>
          <cell r="F33">
            <v>26.040243464674862</v>
          </cell>
          <cell r="G33">
            <v>26.809288980156559</v>
          </cell>
          <cell r="H33">
            <v>31.001843718442387</v>
          </cell>
          <cell r="I33">
            <v>35.164802551199642</v>
          </cell>
          <cell r="J33">
            <v>77.673563768200466</v>
          </cell>
          <cell r="K33">
            <v>72.68039153119625</v>
          </cell>
          <cell r="L33">
            <v>79.605226460792167</v>
          </cell>
          <cell r="M33">
            <v>91.324822000682502</v>
          </cell>
          <cell r="N33">
            <v>93.392251461336485</v>
          </cell>
          <cell r="O33">
            <v>47.766761950875704</v>
          </cell>
          <cell r="P33">
            <v>106.88108578029546</v>
          </cell>
        </row>
      </sheetData>
      <sheetData sheetId="46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558.53176965436933</v>
          </cell>
          <cell r="C31">
            <v>595.86670090846167</v>
          </cell>
          <cell r="D31">
            <v>545.08161105503007</v>
          </cell>
          <cell r="E31">
            <v>572.92517230385067</v>
          </cell>
          <cell r="F31">
            <v>598.98733772974992</v>
          </cell>
          <cell r="G31">
            <v>575.96420146267269</v>
          </cell>
          <cell r="H31">
            <v>621.56771235063354</v>
          </cell>
          <cell r="I31">
            <v>737.07813907011462</v>
          </cell>
          <cell r="J31">
            <v>900.32450100543406</v>
          </cell>
          <cell r="K31">
            <v>820.99348697767527</v>
          </cell>
          <cell r="L31">
            <v>912.20441487822177</v>
          </cell>
          <cell r="M31">
            <v>1074.8958434847684</v>
          </cell>
          <cell r="N31">
            <v>1210.4626971634477</v>
          </cell>
          <cell r="O31">
            <v>1236.9666758947417</v>
          </cell>
          <cell r="P31">
            <v>1232.8014212237169</v>
          </cell>
        </row>
        <row r="32">
          <cell r="B32">
            <v>212.70799584983317</v>
          </cell>
          <cell r="C32">
            <v>234.53546791877596</v>
          </cell>
          <cell r="D32">
            <v>213.73186569609209</v>
          </cell>
          <cell r="E32">
            <v>252.52302406407355</v>
          </cell>
          <cell r="F32">
            <v>191.28544698342685</v>
          </cell>
          <cell r="G32">
            <v>220.6728512383921</v>
          </cell>
          <cell r="H32">
            <v>233.82160499790882</v>
          </cell>
          <cell r="I32">
            <v>287.51464394443133</v>
          </cell>
          <cell r="J32">
            <v>355.08304391752802</v>
          </cell>
          <cell r="K32">
            <v>293.27201829215613</v>
          </cell>
          <cell r="L32">
            <v>366.41445380217061</v>
          </cell>
          <cell r="M32">
            <v>420.39002327739723</v>
          </cell>
          <cell r="N32">
            <v>418.54663313925846</v>
          </cell>
          <cell r="O32">
            <v>441.42215075725085</v>
          </cell>
          <cell r="P32">
            <v>457.87207367297555</v>
          </cell>
        </row>
        <row r="33">
          <cell r="B33">
            <v>345.82377380453613</v>
          </cell>
          <cell r="C33">
            <v>361.3312329896857</v>
          </cell>
          <cell r="D33">
            <v>331.34974535893798</v>
          </cell>
          <cell r="E33">
            <v>320.40214823977715</v>
          </cell>
          <cell r="F33">
            <v>407.7018907463231</v>
          </cell>
          <cell r="G33">
            <v>355.29135022428056</v>
          </cell>
          <cell r="H33">
            <v>387.74610735272472</v>
          </cell>
          <cell r="I33">
            <v>449.56349512568329</v>
          </cell>
          <cell r="J33">
            <v>545.24145708790604</v>
          </cell>
          <cell r="K33">
            <v>527.72146868551908</v>
          </cell>
          <cell r="L33">
            <v>545.78996107605121</v>
          </cell>
          <cell r="M33">
            <v>654.50582020737124</v>
          </cell>
          <cell r="N33">
            <v>791.91606402418927</v>
          </cell>
          <cell r="O33">
            <v>795.54452513749084</v>
          </cell>
          <cell r="P33">
            <v>774.92934755074134</v>
          </cell>
        </row>
      </sheetData>
      <sheetData sheetId="47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1299.8662394044393</v>
          </cell>
          <cell r="C31">
            <v>1391.3990512814548</v>
          </cell>
          <cell r="D31">
            <v>1402.2855281926925</v>
          </cell>
          <cell r="E31">
            <v>1546.2372115839478</v>
          </cell>
          <cell r="F31">
            <v>1638.9525531969639</v>
          </cell>
          <cell r="G31">
            <v>1603.8418968494016</v>
          </cell>
          <cell r="H31">
            <v>1831.9542963957874</v>
          </cell>
          <cell r="I31">
            <v>2396.6352875427629</v>
          </cell>
          <cell r="J31">
            <v>2714.092191263052</v>
          </cell>
          <cell r="K31">
            <v>2365.5856110234085</v>
          </cell>
          <cell r="L31">
            <v>2831.4892401308171</v>
          </cell>
          <cell r="M31">
            <v>3673.6821553292634</v>
          </cell>
          <cell r="N31">
            <v>3723.6822610647273</v>
          </cell>
          <cell r="O31">
            <v>3976.1836853787759</v>
          </cell>
          <cell r="P31">
            <v>3807.5814550142422</v>
          </cell>
        </row>
        <row r="32">
          <cell r="B32">
            <v>178.9778293747423</v>
          </cell>
          <cell r="C32">
            <v>188.26463910252733</v>
          </cell>
          <cell r="D32">
            <v>175.68579450561987</v>
          </cell>
          <cell r="E32">
            <v>163.59038352465785</v>
          </cell>
          <cell r="F32">
            <v>138.15387252563022</v>
          </cell>
          <cell r="G32">
            <v>163.79366623477452</v>
          </cell>
          <cell r="H32">
            <v>175.95263547964393</v>
          </cell>
          <cell r="I32">
            <v>271.68895582700208</v>
          </cell>
          <cell r="J32">
            <v>320.01512148422921</v>
          </cell>
          <cell r="K32">
            <v>248.62599903667711</v>
          </cell>
          <cell r="L32">
            <v>343.1154873569763</v>
          </cell>
          <cell r="M32">
            <v>413.16123678772112</v>
          </cell>
          <cell r="N32">
            <v>452.67280980914143</v>
          </cell>
          <cell r="O32">
            <v>505.54306675582598</v>
          </cell>
          <cell r="P32">
            <v>516.8064239297255</v>
          </cell>
        </row>
        <row r="33">
          <cell r="B33">
            <v>1120.8884100296971</v>
          </cell>
          <cell r="C33">
            <v>1203.1344121789275</v>
          </cell>
          <cell r="D33">
            <v>1226.5997336870726</v>
          </cell>
          <cell r="E33">
            <v>1382.6468280592899</v>
          </cell>
          <cell r="F33">
            <v>1500.7986806713336</v>
          </cell>
          <cell r="G33">
            <v>1440.0482306146271</v>
          </cell>
          <cell r="H33">
            <v>1656.0016609161435</v>
          </cell>
          <cell r="I33">
            <v>2124.9463317157606</v>
          </cell>
          <cell r="J33">
            <v>2394.077069778823</v>
          </cell>
          <cell r="K33">
            <v>2116.9596119867315</v>
          </cell>
          <cell r="L33">
            <v>2488.3737527738408</v>
          </cell>
          <cell r="M33">
            <v>3260.5209185415424</v>
          </cell>
          <cell r="N33">
            <v>3271.0094512555861</v>
          </cell>
          <cell r="O33">
            <v>3470.6406186229497</v>
          </cell>
          <cell r="P33">
            <v>3290.7750310845167</v>
          </cell>
        </row>
      </sheetData>
      <sheetData sheetId="48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59.223372994484279</v>
          </cell>
          <cell r="C31">
            <v>65.08055810403647</v>
          </cell>
          <cell r="D31">
            <v>55.713270333631279</v>
          </cell>
          <cell r="E31">
            <v>61.086224712320458</v>
          </cell>
          <cell r="F31">
            <v>55.447722502502913</v>
          </cell>
          <cell r="G31">
            <v>62.467749592840249</v>
          </cell>
          <cell r="H31">
            <v>66.036121341323962</v>
          </cell>
          <cell r="I31">
            <v>78.321793782209014</v>
          </cell>
          <cell r="J31">
            <v>107.7614719639535</v>
          </cell>
          <cell r="K31">
            <v>107.30929085786158</v>
          </cell>
          <cell r="L31">
            <v>118.69290502846636</v>
          </cell>
          <cell r="M31">
            <v>139.55609272959762</v>
          </cell>
          <cell r="N31">
            <v>162.95193692904027</v>
          </cell>
          <cell r="O31">
            <v>165.81144931812875</v>
          </cell>
          <cell r="P31">
            <v>172.34934891858975</v>
          </cell>
        </row>
        <row r="32">
          <cell r="B32">
            <v>39.30213826464481</v>
          </cell>
          <cell r="C32">
            <v>39.538510442953729</v>
          </cell>
          <cell r="D32">
            <v>31.671503136700206</v>
          </cell>
          <cell r="E32">
            <v>34.546652771086123</v>
          </cell>
          <cell r="F32">
            <v>29.166984732513228</v>
          </cell>
          <cell r="G32">
            <v>37.785776851123735</v>
          </cell>
          <cell r="H32">
            <v>39.182602059463491</v>
          </cell>
          <cell r="I32">
            <v>49.428081196650695</v>
          </cell>
          <cell r="J32">
            <v>66.386126579501578</v>
          </cell>
          <cell r="K32">
            <v>64.66551266556128</v>
          </cell>
          <cell r="L32">
            <v>72.642287812807865</v>
          </cell>
          <cell r="M32">
            <v>86.890309851316644</v>
          </cell>
          <cell r="N32">
            <v>96.903621325227547</v>
          </cell>
          <cell r="O32">
            <v>101.02253739532351</v>
          </cell>
          <cell r="P32">
            <v>101.40054985814008</v>
          </cell>
        </row>
        <row r="33">
          <cell r="B33">
            <v>19.921234729839469</v>
          </cell>
          <cell r="C33">
            <v>25.542047661082741</v>
          </cell>
          <cell r="D33">
            <v>24.041767196931072</v>
          </cell>
          <cell r="E33">
            <v>26.539571941234335</v>
          </cell>
          <cell r="F33">
            <v>26.280737769989685</v>
          </cell>
          <cell r="G33">
            <v>24.681972741716514</v>
          </cell>
          <cell r="H33">
            <v>26.853519281860471</v>
          </cell>
          <cell r="I33">
            <v>28.893712585558319</v>
          </cell>
          <cell r="J33">
            <v>41.375345384451919</v>
          </cell>
          <cell r="K33">
            <v>42.643778192300303</v>
          </cell>
          <cell r="L33">
            <v>46.050617215658491</v>
          </cell>
          <cell r="M33">
            <v>52.665782878280979</v>
          </cell>
          <cell r="N33">
            <v>66.048315603812725</v>
          </cell>
          <cell r="O33">
            <v>64.788911922805241</v>
          </cell>
          <cell r="P33">
            <v>70.948799060449673</v>
          </cell>
        </row>
      </sheetData>
      <sheetData sheetId="49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909.22537664427466</v>
          </cell>
          <cell r="C31">
            <v>925.43254019551728</v>
          </cell>
          <cell r="D31">
            <v>984.80673004864559</v>
          </cell>
          <cell r="E31">
            <v>1077.1070179951453</v>
          </cell>
          <cell r="F31">
            <v>1119.3601785179878</v>
          </cell>
          <cell r="G31">
            <v>1162.047607386852</v>
          </cell>
          <cell r="H31">
            <v>1504.2503936666988</v>
          </cell>
          <cell r="I31">
            <v>1814.4855140237407</v>
          </cell>
          <cell r="J31">
            <v>2402.5928742882425</v>
          </cell>
          <cell r="K31">
            <v>1842.8029611857705</v>
          </cell>
          <cell r="L31">
            <v>2461.6984510708166</v>
          </cell>
          <cell r="M31">
            <v>2942.0651878209501</v>
          </cell>
          <cell r="N31">
            <v>3200.2510950081369</v>
          </cell>
          <cell r="O31">
            <v>3127.8933251101585</v>
          </cell>
          <cell r="P31">
            <v>3195.9888515956477</v>
          </cell>
        </row>
        <row r="32">
          <cell r="B32">
            <v>313.6117335973637</v>
          </cell>
          <cell r="C32">
            <v>365.63235713967202</v>
          </cell>
          <cell r="D32">
            <v>322.35043166844548</v>
          </cell>
          <cell r="E32">
            <v>318.74536782311372</v>
          </cell>
          <cell r="F32">
            <v>356.13526344095777</v>
          </cell>
          <cell r="G32">
            <v>423.88398251481533</v>
          </cell>
          <cell r="H32">
            <v>504.67489196562536</v>
          </cell>
          <cell r="I32">
            <v>715.16873996963091</v>
          </cell>
          <cell r="J32">
            <v>922.29418135483354</v>
          </cell>
          <cell r="K32">
            <v>654.28817817428614</v>
          </cell>
          <cell r="L32">
            <v>892.21606921194905</v>
          </cell>
          <cell r="M32">
            <v>1101.1601180343573</v>
          </cell>
          <cell r="N32">
            <v>1173.2069898188597</v>
          </cell>
          <cell r="O32">
            <v>1387.1685340909387</v>
          </cell>
          <cell r="P32">
            <v>1430.2911705610659</v>
          </cell>
        </row>
        <row r="33">
          <cell r="B33">
            <v>595.61364304691097</v>
          </cell>
          <cell r="C33">
            <v>559.80018305584531</v>
          </cell>
          <cell r="D33">
            <v>662.45629838020011</v>
          </cell>
          <cell r="E33">
            <v>758.36165017203155</v>
          </cell>
          <cell r="F33">
            <v>763.22491507703012</v>
          </cell>
          <cell r="G33">
            <v>738.16362487203662</v>
          </cell>
          <cell r="H33">
            <v>999.57550170107334</v>
          </cell>
          <cell r="I33">
            <v>1099.3167740541098</v>
          </cell>
          <cell r="J33">
            <v>1480.2986929334088</v>
          </cell>
          <cell r="K33">
            <v>1188.5147830114843</v>
          </cell>
          <cell r="L33">
            <v>1569.4823818588675</v>
          </cell>
          <cell r="M33">
            <v>1840.9050697865928</v>
          </cell>
          <cell r="N33">
            <v>2027.0441051892772</v>
          </cell>
          <cell r="O33">
            <v>1740.7247910192198</v>
          </cell>
          <cell r="P33">
            <v>1765.6976810345818</v>
          </cell>
        </row>
      </sheetData>
      <sheetData sheetId="50">
        <row r="30">
          <cell r="B30">
            <v>2000</v>
          </cell>
          <cell r="C30">
            <v>2001</v>
          </cell>
          <cell r="D30">
            <v>2002</v>
          </cell>
          <cell r="E30">
            <v>2003</v>
          </cell>
          <cell r="F30">
            <v>2004</v>
          </cell>
          <cell r="G30">
            <v>2005</v>
          </cell>
          <cell r="H30">
            <v>2006</v>
          </cell>
          <cell r="I30">
            <v>2007</v>
          </cell>
          <cell r="J30">
            <v>2008</v>
          </cell>
          <cell r="K30">
            <v>2009</v>
          </cell>
          <cell r="L30">
            <v>2010</v>
          </cell>
          <cell r="M30">
            <v>2011</v>
          </cell>
          <cell r="N30">
            <v>2012</v>
          </cell>
          <cell r="O30">
            <v>2013</v>
          </cell>
          <cell r="P30">
            <v>2014</v>
          </cell>
        </row>
        <row r="31">
          <cell r="B31">
            <v>145.1280568611003</v>
          </cell>
          <cell r="C31">
            <v>158.32572833713715</v>
          </cell>
          <cell r="D31">
            <v>135.62930183927469</v>
          </cell>
          <cell r="E31">
            <v>142.7025870055333</v>
          </cell>
          <cell r="F31">
            <v>106.90360729142206</v>
          </cell>
          <cell r="G31">
            <v>111.21107153964469</v>
          </cell>
          <cell r="H31">
            <v>130.90062436224599</v>
          </cell>
          <cell r="I31">
            <v>151.30902579116534</v>
          </cell>
          <cell r="J31">
            <v>188.93850767138247</v>
          </cell>
          <cell r="K31">
            <v>198.89903032040345</v>
          </cell>
          <cell r="L31">
            <v>224.11595954939347</v>
          </cell>
          <cell r="M31">
            <v>333.61792719517456</v>
          </cell>
          <cell r="N31">
            <v>348.05206176548973</v>
          </cell>
          <cell r="O31">
            <v>354.08101445246064</v>
          </cell>
          <cell r="P31">
            <v>354.34693512756172</v>
          </cell>
        </row>
        <row r="32">
          <cell r="B32">
            <v>96.843611991417362</v>
          </cell>
          <cell r="C32">
            <v>110.17543670550536</v>
          </cell>
          <cell r="D32">
            <v>98.152987226869641</v>
          </cell>
          <cell r="E32">
            <v>100.5927335298327</v>
          </cell>
          <cell r="F32">
            <v>60.761619533605227</v>
          </cell>
          <cell r="G32">
            <v>62.617818246229589</v>
          </cell>
          <cell r="H32">
            <v>76.905858082712228</v>
          </cell>
          <cell r="I32">
            <v>91.926455073440636</v>
          </cell>
          <cell r="J32">
            <v>102.75966477237091</v>
          </cell>
          <cell r="K32">
            <v>111.70035783428121</v>
          </cell>
          <cell r="L32">
            <v>128.5326907614598</v>
          </cell>
          <cell r="M32">
            <v>200.51697706486132</v>
          </cell>
          <cell r="N32">
            <v>208.08751167561027</v>
          </cell>
          <cell r="O32">
            <v>211.7155391698137</v>
          </cell>
          <cell r="P32">
            <v>215.1448314387612</v>
          </cell>
        </row>
        <row r="33">
          <cell r="B33">
            <v>48.284444869682943</v>
          </cell>
          <cell r="C33">
            <v>48.150291631631788</v>
          </cell>
          <cell r="D33">
            <v>37.476314612405048</v>
          </cell>
          <cell r="E33">
            <v>42.109853475700604</v>
          </cell>
          <cell r="F33">
            <v>46.141987757816835</v>
          </cell>
          <cell r="G33">
            <v>48.593253293415103</v>
          </cell>
          <cell r="H33">
            <v>53.994766279533764</v>
          </cell>
          <cell r="I33">
            <v>59.382570717724704</v>
          </cell>
          <cell r="J33">
            <v>86.178842899011556</v>
          </cell>
          <cell r="K33">
            <v>87.198672486122248</v>
          </cell>
          <cell r="L33">
            <v>95.583268787933662</v>
          </cell>
          <cell r="M33">
            <v>133.10095013031324</v>
          </cell>
          <cell r="N33">
            <v>139.96455008987945</v>
          </cell>
          <cell r="O33">
            <v>142.36547528264694</v>
          </cell>
          <cell r="P33">
            <v>139.20210368880052</v>
          </cell>
        </row>
      </sheetData>
      <sheetData sheetId="5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All_tornadoes (2).csv"/>
    </sheetNames>
    <sheetDataSet>
      <sheetData sheetId="0">
        <row r="51">
          <cell r="A51" t="str">
            <v>AL</v>
          </cell>
          <cell r="B51">
            <v>55</v>
          </cell>
        </row>
        <row r="52">
          <cell r="A52" t="str">
            <v>AR</v>
          </cell>
          <cell r="B52">
            <v>40</v>
          </cell>
        </row>
        <row r="53">
          <cell r="A53" t="str">
            <v>AZ</v>
          </cell>
          <cell r="B53">
            <v>4</v>
          </cell>
        </row>
        <row r="54">
          <cell r="A54" t="str">
            <v>CA</v>
          </cell>
          <cell r="B54">
            <v>8</v>
          </cell>
        </row>
        <row r="55">
          <cell r="A55" t="str">
            <v>CO</v>
          </cell>
          <cell r="B55">
            <v>46</v>
          </cell>
        </row>
        <row r="56">
          <cell r="A56" t="str">
            <v>CT</v>
          </cell>
          <cell r="B56">
            <v>4</v>
          </cell>
        </row>
        <row r="58">
          <cell r="A58" t="str">
            <v>FL</v>
          </cell>
          <cell r="B58">
            <v>70</v>
          </cell>
        </row>
        <row r="59">
          <cell r="A59" t="str">
            <v>GA</v>
          </cell>
          <cell r="B59">
            <v>12</v>
          </cell>
        </row>
        <row r="60">
          <cell r="A60" t="str">
            <v>IA</v>
          </cell>
          <cell r="B60">
            <v>105</v>
          </cell>
        </row>
        <row r="61">
          <cell r="A61" t="str">
            <v>ID</v>
          </cell>
          <cell r="B61">
            <v>2</v>
          </cell>
        </row>
        <row r="62">
          <cell r="A62" t="str">
            <v>IL</v>
          </cell>
          <cell r="B62">
            <v>21</v>
          </cell>
        </row>
        <row r="63">
          <cell r="A63" t="str">
            <v>IN</v>
          </cell>
          <cell r="B63">
            <v>24</v>
          </cell>
        </row>
        <row r="64">
          <cell r="A64" t="str">
            <v>KS</v>
          </cell>
          <cell r="B64">
            <v>101</v>
          </cell>
        </row>
        <row r="65">
          <cell r="A65" t="str">
            <v>KY</v>
          </cell>
          <cell r="B65">
            <v>6</v>
          </cell>
        </row>
        <row r="66">
          <cell r="A66" t="str">
            <v>LA</v>
          </cell>
          <cell r="B66">
            <v>34</v>
          </cell>
        </row>
        <row r="67">
          <cell r="A67" t="str">
            <v>MA</v>
          </cell>
          <cell r="B67">
            <v>2</v>
          </cell>
        </row>
        <row r="68">
          <cell r="A68" t="str">
            <v>MD</v>
          </cell>
          <cell r="B68">
            <v>10</v>
          </cell>
        </row>
        <row r="69">
          <cell r="A69" t="str">
            <v>ME</v>
          </cell>
          <cell r="B69">
            <v>2</v>
          </cell>
        </row>
        <row r="70">
          <cell r="A70" t="str">
            <v>MI</v>
          </cell>
          <cell r="B70">
            <v>35</v>
          </cell>
        </row>
        <row r="71">
          <cell r="A71" t="str">
            <v>MN</v>
          </cell>
          <cell r="B71">
            <v>73</v>
          </cell>
        </row>
        <row r="72">
          <cell r="A72" t="str">
            <v>MO</v>
          </cell>
          <cell r="B72">
            <v>40</v>
          </cell>
        </row>
        <row r="73">
          <cell r="A73" t="str">
            <v>MS</v>
          </cell>
          <cell r="B73">
            <v>61</v>
          </cell>
        </row>
        <row r="74">
          <cell r="A74" t="str">
            <v>MT</v>
          </cell>
          <cell r="B74">
            <v>9</v>
          </cell>
        </row>
        <row r="75">
          <cell r="A75" t="str">
            <v>NC</v>
          </cell>
          <cell r="B75">
            <v>13</v>
          </cell>
        </row>
        <row r="76">
          <cell r="A76" t="str">
            <v>ND</v>
          </cell>
          <cell r="B76">
            <v>47</v>
          </cell>
        </row>
        <row r="77">
          <cell r="A77" t="str">
            <v>NE</v>
          </cell>
          <cell r="B77">
            <v>62</v>
          </cell>
        </row>
        <row r="78">
          <cell r="A78" t="str">
            <v>NJ</v>
          </cell>
          <cell r="B78">
            <v>2</v>
          </cell>
        </row>
        <row r="79">
          <cell r="A79" t="str">
            <v>NM</v>
          </cell>
          <cell r="B79">
            <v>5</v>
          </cell>
        </row>
        <row r="80">
          <cell r="A80" t="str">
            <v>NV</v>
          </cell>
          <cell r="B80">
            <v>1</v>
          </cell>
        </row>
        <row r="81">
          <cell r="A81" t="str">
            <v>NY</v>
          </cell>
          <cell r="B81">
            <v>3</v>
          </cell>
        </row>
        <row r="82">
          <cell r="A82" t="str">
            <v>OH</v>
          </cell>
          <cell r="B82">
            <v>8</v>
          </cell>
        </row>
        <row r="83">
          <cell r="A83" t="str">
            <v>OK</v>
          </cell>
          <cell r="B83">
            <v>61</v>
          </cell>
        </row>
        <row r="84">
          <cell r="A84" t="str">
            <v>OR</v>
          </cell>
          <cell r="B84">
            <v>4</v>
          </cell>
        </row>
        <row r="85">
          <cell r="A85" t="str">
            <v>PA</v>
          </cell>
          <cell r="B85">
            <v>12</v>
          </cell>
        </row>
        <row r="87">
          <cell r="A87" t="str">
            <v>SC</v>
          </cell>
          <cell r="B87">
            <v>14</v>
          </cell>
        </row>
        <row r="88">
          <cell r="A88" t="str">
            <v>SD</v>
          </cell>
          <cell r="B88">
            <v>31</v>
          </cell>
        </row>
        <row r="89">
          <cell r="A89" t="str">
            <v>TN</v>
          </cell>
          <cell r="B89">
            <v>14</v>
          </cell>
        </row>
        <row r="90">
          <cell r="A90" t="str">
            <v>TX</v>
          </cell>
          <cell r="B90">
            <v>139</v>
          </cell>
        </row>
        <row r="91">
          <cell r="A91" t="str">
            <v>UT</v>
          </cell>
          <cell r="B91">
            <v>5</v>
          </cell>
        </row>
        <row r="92">
          <cell r="A92" t="str">
            <v>VA</v>
          </cell>
          <cell r="B92">
            <v>14</v>
          </cell>
        </row>
        <row r="93">
          <cell r="A93" t="str">
            <v>WA</v>
          </cell>
          <cell r="B93">
            <v>2</v>
          </cell>
        </row>
        <row r="94">
          <cell r="A94" t="str">
            <v>WI</v>
          </cell>
          <cell r="B94">
            <v>12</v>
          </cell>
        </row>
        <row r="95">
          <cell r="A95" t="str">
            <v>WV</v>
          </cell>
          <cell r="B95">
            <v>1</v>
          </cell>
        </row>
        <row r="96">
          <cell r="A96" t="str">
            <v>WY</v>
          </cell>
          <cell r="B96">
            <v>16</v>
          </cell>
        </row>
        <row r="98">
          <cell r="A98" t="str">
            <v>AL</v>
          </cell>
          <cell r="B98">
            <v>38</v>
          </cell>
        </row>
        <row r="99">
          <cell r="A99" t="str">
            <v>AR</v>
          </cell>
          <cell r="B99">
            <v>35</v>
          </cell>
        </row>
        <row r="100">
          <cell r="A100" t="str">
            <v>CA</v>
          </cell>
          <cell r="B100">
            <v>3</v>
          </cell>
        </row>
        <row r="101">
          <cell r="A101" t="str">
            <v>CO</v>
          </cell>
          <cell r="B101">
            <v>25</v>
          </cell>
        </row>
        <row r="102">
          <cell r="A102" t="str">
            <v>CT</v>
          </cell>
          <cell r="B102">
            <v>4</v>
          </cell>
        </row>
        <row r="103">
          <cell r="A103" t="str">
            <v>FL</v>
          </cell>
          <cell r="B103">
            <v>43</v>
          </cell>
        </row>
        <row r="104">
          <cell r="A104" t="str">
            <v>GA</v>
          </cell>
          <cell r="B104">
            <v>24</v>
          </cell>
        </row>
        <row r="105">
          <cell r="A105" t="str">
            <v>HI</v>
          </cell>
          <cell r="B105">
            <v>1</v>
          </cell>
        </row>
        <row r="106">
          <cell r="A106" t="str">
            <v>IA</v>
          </cell>
          <cell r="B106">
            <v>31</v>
          </cell>
        </row>
        <row r="107">
          <cell r="A107" t="str">
            <v>ID</v>
          </cell>
          <cell r="B107">
            <v>3</v>
          </cell>
        </row>
        <row r="108">
          <cell r="A108" t="str">
            <v>IL</v>
          </cell>
          <cell r="B108">
            <v>37</v>
          </cell>
        </row>
        <row r="109">
          <cell r="A109" t="str">
            <v>IN</v>
          </cell>
          <cell r="B109">
            <v>18</v>
          </cell>
        </row>
        <row r="110">
          <cell r="A110" t="str">
            <v>KS</v>
          </cell>
          <cell r="B110">
            <v>96</v>
          </cell>
        </row>
        <row r="111">
          <cell r="A111" t="str">
            <v>KY</v>
          </cell>
          <cell r="B111">
            <v>15</v>
          </cell>
        </row>
        <row r="112">
          <cell r="A112" t="str">
            <v>LA</v>
          </cell>
          <cell r="B112">
            <v>34</v>
          </cell>
        </row>
        <row r="113">
          <cell r="A113" t="str">
            <v>MA</v>
          </cell>
          <cell r="B113">
            <v>1</v>
          </cell>
        </row>
        <row r="114">
          <cell r="A114" t="str">
            <v>MD</v>
          </cell>
          <cell r="B114">
            <v>14</v>
          </cell>
        </row>
        <row r="115">
          <cell r="A115" t="str">
            <v>ME</v>
          </cell>
          <cell r="B115">
            <v>3</v>
          </cell>
        </row>
        <row r="116">
          <cell r="A116" t="str">
            <v>MI</v>
          </cell>
          <cell r="B116">
            <v>12</v>
          </cell>
        </row>
        <row r="117">
          <cell r="A117" t="str">
            <v>MN</v>
          </cell>
          <cell r="B117">
            <v>34</v>
          </cell>
        </row>
        <row r="118">
          <cell r="A118" t="str">
            <v>MO</v>
          </cell>
          <cell r="B118">
            <v>28</v>
          </cell>
        </row>
        <row r="119">
          <cell r="A119" t="str">
            <v>MS</v>
          </cell>
          <cell r="B119">
            <v>32</v>
          </cell>
        </row>
        <row r="120">
          <cell r="A120" t="str">
            <v>MT</v>
          </cell>
          <cell r="B120">
            <v>11</v>
          </cell>
        </row>
        <row r="121">
          <cell r="A121" t="str">
            <v>NC</v>
          </cell>
          <cell r="B121">
            <v>11</v>
          </cell>
        </row>
        <row r="122">
          <cell r="A122" t="str">
            <v>ND</v>
          </cell>
          <cell r="B122">
            <v>17</v>
          </cell>
        </row>
        <row r="123">
          <cell r="A123" t="str">
            <v>NE</v>
          </cell>
          <cell r="B123">
            <v>27</v>
          </cell>
        </row>
        <row r="124">
          <cell r="A124" t="str">
            <v>NM</v>
          </cell>
          <cell r="B124">
            <v>3</v>
          </cell>
        </row>
        <row r="125">
          <cell r="A125" t="str">
            <v>NV</v>
          </cell>
          <cell r="B125">
            <v>1</v>
          </cell>
        </row>
        <row r="126">
          <cell r="A126" t="str">
            <v>NY</v>
          </cell>
          <cell r="B126">
            <v>15</v>
          </cell>
        </row>
        <row r="127">
          <cell r="A127" t="str">
            <v>OH</v>
          </cell>
          <cell r="B127">
            <v>25</v>
          </cell>
        </row>
        <row r="128">
          <cell r="A128" t="str">
            <v>OK</v>
          </cell>
          <cell r="B128">
            <v>18</v>
          </cell>
        </row>
        <row r="129">
          <cell r="A129" t="str">
            <v>OR</v>
          </cell>
          <cell r="B129">
            <v>2</v>
          </cell>
        </row>
        <row r="130">
          <cell r="A130" t="str">
            <v>PA</v>
          </cell>
          <cell r="B130">
            <v>16</v>
          </cell>
        </row>
        <row r="132">
          <cell r="A132" t="str">
            <v>SC</v>
          </cell>
          <cell r="B132">
            <v>12</v>
          </cell>
        </row>
        <row r="133">
          <cell r="A133" t="str">
            <v>SD</v>
          </cell>
          <cell r="B133">
            <v>12</v>
          </cell>
        </row>
        <row r="134">
          <cell r="A134" t="str">
            <v>TN</v>
          </cell>
          <cell r="B134">
            <v>31</v>
          </cell>
        </row>
        <row r="135">
          <cell r="A135" t="str">
            <v>TX</v>
          </cell>
          <cell r="B135">
            <v>175</v>
          </cell>
        </row>
        <row r="136">
          <cell r="A136" t="str">
            <v>UT</v>
          </cell>
          <cell r="B136">
            <v>4</v>
          </cell>
        </row>
        <row r="137">
          <cell r="A137" t="str">
            <v>VA</v>
          </cell>
          <cell r="B137">
            <v>7</v>
          </cell>
        </row>
        <row r="138">
          <cell r="A138" t="str">
            <v>VT</v>
          </cell>
          <cell r="B138">
            <v>2</v>
          </cell>
        </row>
        <row r="139">
          <cell r="A139" t="str">
            <v>WI</v>
          </cell>
          <cell r="B139">
            <v>27</v>
          </cell>
        </row>
        <row r="140">
          <cell r="A140" t="str">
            <v>WV</v>
          </cell>
          <cell r="B140">
            <v>1</v>
          </cell>
        </row>
        <row r="141">
          <cell r="A141" t="str">
            <v>WY</v>
          </cell>
          <cell r="B141">
            <v>8</v>
          </cell>
        </row>
        <row r="143">
          <cell r="A143" t="str">
            <v>AL</v>
          </cell>
          <cell r="B143">
            <v>42</v>
          </cell>
        </row>
        <row r="144">
          <cell r="A144" t="str">
            <v>AR</v>
          </cell>
          <cell r="B144">
            <v>63</v>
          </cell>
        </row>
        <row r="145">
          <cell r="A145" t="str">
            <v>AZ</v>
          </cell>
          <cell r="B145">
            <v>9</v>
          </cell>
        </row>
        <row r="146">
          <cell r="A146" t="str">
            <v>CO</v>
          </cell>
          <cell r="B146">
            <v>29</v>
          </cell>
        </row>
        <row r="147">
          <cell r="A147" t="str">
            <v>FL</v>
          </cell>
          <cell r="B147">
            <v>44</v>
          </cell>
        </row>
        <row r="148">
          <cell r="A148" t="str">
            <v>GA</v>
          </cell>
          <cell r="B148">
            <v>27</v>
          </cell>
        </row>
        <row r="149">
          <cell r="A149" t="str">
            <v>IA</v>
          </cell>
          <cell r="B149">
            <v>28</v>
          </cell>
        </row>
        <row r="150">
          <cell r="A150" t="str">
            <v>ID</v>
          </cell>
          <cell r="B150">
            <v>4</v>
          </cell>
        </row>
        <row r="151">
          <cell r="A151" t="str">
            <v>IL</v>
          </cell>
          <cell r="B151">
            <v>123</v>
          </cell>
        </row>
        <row r="152">
          <cell r="A152" t="str">
            <v>IN</v>
          </cell>
          <cell r="B152">
            <v>25</v>
          </cell>
        </row>
        <row r="153">
          <cell r="A153" t="str">
            <v>KS</v>
          </cell>
          <cell r="B153">
            <v>97</v>
          </cell>
        </row>
        <row r="154">
          <cell r="A154" t="str">
            <v>KY</v>
          </cell>
          <cell r="B154">
            <v>36</v>
          </cell>
        </row>
        <row r="155">
          <cell r="A155" t="str">
            <v>LA</v>
          </cell>
          <cell r="B155">
            <v>23</v>
          </cell>
        </row>
        <row r="156">
          <cell r="A156" t="str">
            <v>MD</v>
          </cell>
          <cell r="B156">
            <v>10</v>
          </cell>
        </row>
        <row r="157">
          <cell r="A157" t="str">
            <v>MI</v>
          </cell>
          <cell r="B157">
            <v>13</v>
          </cell>
        </row>
        <row r="158">
          <cell r="A158" t="str">
            <v>MN</v>
          </cell>
          <cell r="B158">
            <v>47</v>
          </cell>
        </row>
        <row r="159">
          <cell r="A159" t="str">
            <v>MO</v>
          </cell>
          <cell r="B159">
            <v>88</v>
          </cell>
        </row>
        <row r="160">
          <cell r="A160" t="str">
            <v>MS</v>
          </cell>
          <cell r="B160">
            <v>51</v>
          </cell>
        </row>
        <row r="161">
          <cell r="A161" t="str">
            <v>MT</v>
          </cell>
          <cell r="B161">
            <v>6</v>
          </cell>
        </row>
        <row r="162">
          <cell r="A162" t="str">
            <v>NC</v>
          </cell>
          <cell r="B162">
            <v>36</v>
          </cell>
        </row>
        <row r="163">
          <cell r="A163" t="str">
            <v>ND</v>
          </cell>
          <cell r="B163">
            <v>32</v>
          </cell>
        </row>
        <row r="164">
          <cell r="A164" t="str">
            <v>NE</v>
          </cell>
          <cell r="B164">
            <v>81</v>
          </cell>
        </row>
        <row r="165">
          <cell r="A165" t="str">
            <v>NJ</v>
          </cell>
          <cell r="B165">
            <v>7</v>
          </cell>
        </row>
        <row r="166">
          <cell r="A166" t="str">
            <v>NM</v>
          </cell>
          <cell r="B166">
            <v>7</v>
          </cell>
        </row>
        <row r="167">
          <cell r="A167" t="str">
            <v>NV</v>
          </cell>
          <cell r="B167">
            <v>3</v>
          </cell>
        </row>
        <row r="168">
          <cell r="A168" t="str">
            <v>NY</v>
          </cell>
          <cell r="B168">
            <v>18</v>
          </cell>
        </row>
        <row r="169">
          <cell r="A169" t="str">
            <v>OH</v>
          </cell>
          <cell r="B169">
            <v>13</v>
          </cell>
        </row>
        <row r="170">
          <cell r="A170" t="str">
            <v>OK</v>
          </cell>
          <cell r="B170">
            <v>81</v>
          </cell>
        </row>
        <row r="171">
          <cell r="A171" t="str">
            <v>OR</v>
          </cell>
          <cell r="B171">
            <v>2</v>
          </cell>
        </row>
        <row r="172">
          <cell r="A172" t="str">
            <v>PA</v>
          </cell>
          <cell r="B172">
            <v>9</v>
          </cell>
        </row>
        <row r="173">
          <cell r="A173" t="str">
            <v>SC</v>
          </cell>
          <cell r="B173">
            <v>18</v>
          </cell>
        </row>
        <row r="174">
          <cell r="A174" t="str">
            <v>SD</v>
          </cell>
          <cell r="B174">
            <v>81</v>
          </cell>
        </row>
        <row r="175">
          <cell r="A175" t="str">
            <v>TN</v>
          </cell>
          <cell r="B175">
            <v>45</v>
          </cell>
        </row>
        <row r="176">
          <cell r="A176" t="str">
            <v>TX</v>
          </cell>
          <cell r="B176">
            <v>160</v>
          </cell>
        </row>
        <row r="177">
          <cell r="A177" t="str">
            <v>UT</v>
          </cell>
          <cell r="B177">
            <v>1</v>
          </cell>
        </row>
        <row r="178">
          <cell r="A178" t="str">
            <v>VA</v>
          </cell>
          <cell r="B178">
            <v>32</v>
          </cell>
        </row>
        <row r="179">
          <cell r="A179" t="str">
            <v>VT</v>
          </cell>
          <cell r="B179">
            <v>2</v>
          </cell>
        </row>
        <row r="180">
          <cell r="A180" t="str">
            <v>WA</v>
          </cell>
          <cell r="B180">
            <v>2</v>
          </cell>
        </row>
        <row r="181">
          <cell r="A181" t="str">
            <v>WI</v>
          </cell>
          <cell r="B181">
            <v>14</v>
          </cell>
        </row>
        <row r="182">
          <cell r="A182" t="str">
            <v>WV</v>
          </cell>
          <cell r="B182">
            <v>2</v>
          </cell>
        </row>
        <row r="183">
          <cell r="A183" t="str">
            <v>WY</v>
          </cell>
          <cell r="B183">
            <v>4</v>
          </cell>
        </row>
        <row r="185">
          <cell r="A185" t="str">
            <v>AK</v>
          </cell>
          <cell r="B185">
            <v>2</v>
          </cell>
        </row>
        <row r="186">
          <cell r="A186" t="str">
            <v>AL</v>
          </cell>
          <cell r="B186">
            <v>59</v>
          </cell>
        </row>
        <row r="187">
          <cell r="A187" t="str">
            <v>AR</v>
          </cell>
          <cell r="B187">
            <v>48</v>
          </cell>
        </row>
        <row r="188">
          <cell r="A188" t="str">
            <v>AZ</v>
          </cell>
          <cell r="B188">
            <v>3</v>
          </cell>
        </row>
        <row r="189">
          <cell r="A189" t="str">
            <v>CA</v>
          </cell>
          <cell r="B189">
            <v>10</v>
          </cell>
        </row>
        <row r="190">
          <cell r="A190" t="str">
            <v>CO</v>
          </cell>
          <cell r="B190">
            <v>84</v>
          </cell>
        </row>
        <row r="191">
          <cell r="A191" t="str">
            <v>DE</v>
          </cell>
          <cell r="B191">
            <v>2</v>
          </cell>
        </row>
        <row r="192">
          <cell r="A192" t="str">
            <v>FL</v>
          </cell>
          <cell r="B192">
            <v>106</v>
          </cell>
        </row>
        <row r="193">
          <cell r="A193" t="str">
            <v>GA</v>
          </cell>
          <cell r="B193">
            <v>45</v>
          </cell>
        </row>
        <row r="194">
          <cell r="A194" t="str">
            <v>HI</v>
          </cell>
          <cell r="B194">
            <v>3</v>
          </cell>
        </row>
        <row r="195">
          <cell r="A195" t="str">
            <v>IA</v>
          </cell>
          <cell r="B195">
            <v>121</v>
          </cell>
        </row>
        <row r="196">
          <cell r="A196" t="str">
            <v>ID</v>
          </cell>
          <cell r="B196">
            <v>5</v>
          </cell>
        </row>
        <row r="197">
          <cell r="A197" t="str">
            <v>IL</v>
          </cell>
          <cell r="B197">
            <v>80</v>
          </cell>
        </row>
        <row r="198">
          <cell r="A198" t="str">
            <v>IN</v>
          </cell>
          <cell r="B198">
            <v>47</v>
          </cell>
        </row>
        <row r="199">
          <cell r="A199" t="str">
            <v>KS</v>
          </cell>
          <cell r="B199">
            <v>124</v>
          </cell>
        </row>
        <row r="200">
          <cell r="A200" t="str">
            <v>KY</v>
          </cell>
          <cell r="B200">
            <v>22</v>
          </cell>
        </row>
        <row r="201">
          <cell r="A201" t="str">
            <v>LA</v>
          </cell>
          <cell r="B201">
            <v>29</v>
          </cell>
        </row>
        <row r="202">
          <cell r="A202" t="str">
            <v>MA</v>
          </cell>
          <cell r="B202">
            <v>2</v>
          </cell>
        </row>
        <row r="203">
          <cell r="A203" t="str">
            <v>MD</v>
          </cell>
          <cell r="B203">
            <v>20</v>
          </cell>
        </row>
        <row r="204">
          <cell r="A204" t="str">
            <v>ME</v>
          </cell>
          <cell r="B204">
            <v>1</v>
          </cell>
        </row>
        <row r="205">
          <cell r="A205" t="str">
            <v>MI</v>
          </cell>
          <cell r="B205">
            <v>23</v>
          </cell>
        </row>
        <row r="206">
          <cell r="A206" t="str">
            <v>MN</v>
          </cell>
          <cell r="B206">
            <v>59</v>
          </cell>
        </row>
        <row r="207">
          <cell r="A207" t="str">
            <v>MO</v>
          </cell>
          <cell r="B207">
            <v>71</v>
          </cell>
        </row>
        <row r="208">
          <cell r="A208" t="str">
            <v>MS</v>
          </cell>
          <cell r="B208">
            <v>55</v>
          </cell>
        </row>
        <row r="209">
          <cell r="A209" t="str">
            <v>MT</v>
          </cell>
          <cell r="B209">
            <v>6</v>
          </cell>
        </row>
        <row r="210">
          <cell r="A210" t="str">
            <v>NC</v>
          </cell>
          <cell r="B210">
            <v>67</v>
          </cell>
        </row>
        <row r="211">
          <cell r="A211" t="str">
            <v>ND</v>
          </cell>
          <cell r="B211">
            <v>47</v>
          </cell>
        </row>
        <row r="212">
          <cell r="A212" t="str">
            <v>NE</v>
          </cell>
          <cell r="B212">
            <v>112</v>
          </cell>
        </row>
        <row r="213">
          <cell r="A213" t="str">
            <v>NH</v>
          </cell>
          <cell r="B213">
            <v>1</v>
          </cell>
        </row>
        <row r="214">
          <cell r="A214" t="str">
            <v>NJ</v>
          </cell>
          <cell r="B214">
            <v>2</v>
          </cell>
        </row>
        <row r="215">
          <cell r="A215" t="str">
            <v>NM</v>
          </cell>
          <cell r="B215">
            <v>11</v>
          </cell>
        </row>
        <row r="216">
          <cell r="A216" t="str">
            <v>NV</v>
          </cell>
          <cell r="B216">
            <v>5</v>
          </cell>
        </row>
        <row r="217">
          <cell r="A217" t="str">
            <v>NY</v>
          </cell>
          <cell r="B217">
            <v>8</v>
          </cell>
        </row>
        <row r="218">
          <cell r="A218" t="str">
            <v>OH</v>
          </cell>
          <cell r="B218">
            <v>8</v>
          </cell>
        </row>
        <row r="219">
          <cell r="A219" t="str">
            <v>OK</v>
          </cell>
          <cell r="B219">
            <v>62</v>
          </cell>
        </row>
        <row r="220">
          <cell r="A220" t="str">
            <v>OR</v>
          </cell>
          <cell r="B220">
            <v>7</v>
          </cell>
        </row>
        <row r="221">
          <cell r="A221" t="str">
            <v>PA</v>
          </cell>
          <cell r="B221">
            <v>26</v>
          </cell>
        </row>
        <row r="223">
          <cell r="A223" t="str">
            <v>SC</v>
          </cell>
          <cell r="B223">
            <v>87</v>
          </cell>
        </row>
        <row r="224">
          <cell r="A224" t="str">
            <v>SD</v>
          </cell>
          <cell r="B224">
            <v>35</v>
          </cell>
        </row>
        <row r="225">
          <cell r="A225" t="str">
            <v>TN</v>
          </cell>
          <cell r="B225">
            <v>16</v>
          </cell>
        </row>
        <row r="226">
          <cell r="A226" t="str">
            <v>TX</v>
          </cell>
          <cell r="B226">
            <v>179</v>
          </cell>
        </row>
        <row r="227">
          <cell r="A227" t="str">
            <v>VA</v>
          </cell>
          <cell r="B227">
            <v>84</v>
          </cell>
        </row>
        <row r="228">
          <cell r="A228" t="str">
            <v>WA</v>
          </cell>
          <cell r="B228">
            <v>10</v>
          </cell>
        </row>
        <row r="229">
          <cell r="A229" t="str">
            <v>WI</v>
          </cell>
          <cell r="B229">
            <v>36</v>
          </cell>
        </row>
        <row r="230">
          <cell r="A230" t="str">
            <v>WV</v>
          </cell>
          <cell r="B230">
            <v>5</v>
          </cell>
        </row>
        <row r="231">
          <cell r="A231" t="str">
            <v>WY</v>
          </cell>
          <cell r="B231">
            <v>6</v>
          </cell>
        </row>
        <row r="233">
          <cell r="A233" t="str">
            <v>AK</v>
          </cell>
          <cell r="B233">
            <v>1</v>
          </cell>
        </row>
        <row r="234">
          <cell r="A234" t="str">
            <v>AL</v>
          </cell>
          <cell r="B234">
            <v>81</v>
          </cell>
        </row>
        <row r="235">
          <cell r="A235" t="str">
            <v>AR</v>
          </cell>
          <cell r="B235">
            <v>69</v>
          </cell>
        </row>
        <row r="236">
          <cell r="A236" t="str">
            <v>AZ</v>
          </cell>
          <cell r="B236">
            <v>8</v>
          </cell>
        </row>
        <row r="237">
          <cell r="A237" t="str">
            <v>CA</v>
          </cell>
          <cell r="B237">
            <v>30</v>
          </cell>
        </row>
        <row r="238">
          <cell r="A238" t="str">
            <v>CO</v>
          </cell>
          <cell r="B238">
            <v>34</v>
          </cell>
        </row>
        <row r="239">
          <cell r="A239" t="str">
            <v>FL</v>
          </cell>
          <cell r="B239">
            <v>56</v>
          </cell>
        </row>
        <row r="240">
          <cell r="A240" t="str">
            <v>GA</v>
          </cell>
          <cell r="B240">
            <v>54</v>
          </cell>
        </row>
        <row r="241">
          <cell r="A241" t="str">
            <v>HI</v>
          </cell>
          <cell r="B241">
            <v>2</v>
          </cell>
        </row>
        <row r="242">
          <cell r="A242" t="str">
            <v>IA</v>
          </cell>
          <cell r="B242">
            <v>44</v>
          </cell>
        </row>
        <row r="243">
          <cell r="A243" t="str">
            <v>ID</v>
          </cell>
          <cell r="B243">
            <v>6</v>
          </cell>
        </row>
        <row r="244">
          <cell r="A244" t="str">
            <v>IL</v>
          </cell>
          <cell r="B244">
            <v>21</v>
          </cell>
        </row>
        <row r="245">
          <cell r="A245" t="str">
            <v>IN</v>
          </cell>
          <cell r="B245">
            <v>16</v>
          </cell>
        </row>
        <row r="246">
          <cell r="A246" t="str">
            <v>KS</v>
          </cell>
          <cell r="B246">
            <v>136</v>
          </cell>
        </row>
        <row r="247">
          <cell r="A247" t="str">
            <v>KY</v>
          </cell>
          <cell r="B247">
            <v>19</v>
          </cell>
        </row>
        <row r="248">
          <cell r="A248" t="str">
            <v>LA</v>
          </cell>
          <cell r="B248">
            <v>23</v>
          </cell>
        </row>
        <row r="249">
          <cell r="A249" t="str">
            <v>MA</v>
          </cell>
          <cell r="B249">
            <v>1</v>
          </cell>
        </row>
        <row r="250">
          <cell r="A250" t="str">
            <v>ME</v>
          </cell>
          <cell r="B250">
            <v>2</v>
          </cell>
        </row>
        <row r="251">
          <cell r="A251" t="str">
            <v>MI</v>
          </cell>
          <cell r="B251">
            <v>5</v>
          </cell>
        </row>
        <row r="252">
          <cell r="A252" t="str">
            <v>MN</v>
          </cell>
          <cell r="B252">
            <v>71</v>
          </cell>
        </row>
        <row r="253">
          <cell r="A253" t="str">
            <v>MO</v>
          </cell>
          <cell r="B253">
            <v>39</v>
          </cell>
        </row>
        <row r="254">
          <cell r="A254" t="str">
            <v>MS</v>
          </cell>
          <cell r="B254">
            <v>105</v>
          </cell>
        </row>
        <row r="255">
          <cell r="A255" t="str">
            <v>MT</v>
          </cell>
          <cell r="B255">
            <v>10</v>
          </cell>
        </row>
        <row r="256">
          <cell r="A256" t="str">
            <v>NC</v>
          </cell>
          <cell r="B256">
            <v>23</v>
          </cell>
        </row>
        <row r="257">
          <cell r="A257" t="str">
            <v>ND</v>
          </cell>
          <cell r="B257">
            <v>53</v>
          </cell>
        </row>
        <row r="258">
          <cell r="A258" t="str">
            <v>NE</v>
          </cell>
          <cell r="B258">
            <v>40</v>
          </cell>
        </row>
        <row r="259">
          <cell r="A259" t="str">
            <v>NM</v>
          </cell>
          <cell r="B259">
            <v>7</v>
          </cell>
        </row>
        <row r="260">
          <cell r="A260" t="str">
            <v>NV</v>
          </cell>
          <cell r="B260">
            <v>1</v>
          </cell>
        </row>
        <row r="261">
          <cell r="A261" t="str">
            <v>NY</v>
          </cell>
          <cell r="B261">
            <v>4</v>
          </cell>
        </row>
        <row r="262">
          <cell r="A262" t="str">
            <v>OH</v>
          </cell>
          <cell r="B262">
            <v>4</v>
          </cell>
        </row>
        <row r="263">
          <cell r="A263" t="str">
            <v>OK</v>
          </cell>
          <cell r="B263">
            <v>27</v>
          </cell>
        </row>
        <row r="264">
          <cell r="A264" t="str">
            <v>OR</v>
          </cell>
          <cell r="B264">
            <v>1</v>
          </cell>
        </row>
        <row r="265">
          <cell r="A265" t="str">
            <v>PA</v>
          </cell>
          <cell r="B265">
            <v>11</v>
          </cell>
        </row>
        <row r="267">
          <cell r="A267" t="str">
            <v>SC</v>
          </cell>
          <cell r="B267">
            <v>14</v>
          </cell>
        </row>
        <row r="268">
          <cell r="A268" t="str">
            <v>SD</v>
          </cell>
          <cell r="B268">
            <v>19</v>
          </cell>
        </row>
        <row r="269">
          <cell r="A269" t="str">
            <v>TN</v>
          </cell>
          <cell r="B269">
            <v>23</v>
          </cell>
        </row>
        <row r="270">
          <cell r="A270" t="str">
            <v>TX</v>
          </cell>
          <cell r="B270">
            <v>105</v>
          </cell>
        </row>
        <row r="271">
          <cell r="A271" t="str">
            <v>UT</v>
          </cell>
          <cell r="B271">
            <v>4</v>
          </cell>
        </row>
        <row r="272">
          <cell r="A272" t="str">
            <v>VA</v>
          </cell>
          <cell r="B272">
            <v>24</v>
          </cell>
        </row>
        <row r="273">
          <cell r="A273" t="str">
            <v>WA</v>
          </cell>
          <cell r="B273">
            <v>4</v>
          </cell>
        </row>
        <row r="274">
          <cell r="A274" t="str">
            <v>WI</v>
          </cell>
          <cell r="B274">
            <v>63</v>
          </cell>
        </row>
        <row r="275">
          <cell r="A275" t="str">
            <v>WY</v>
          </cell>
          <cell r="B275">
            <v>6</v>
          </cell>
        </row>
        <row r="277">
          <cell r="A277" t="str">
            <v>AL</v>
          </cell>
          <cell r="B277">
            <v>70</v>
          </cell>
        </row>
        <row r="278">
          <cell r="A278" t="str">
            <v>AR</v>
          </cell>
          <cell r="B278">
            <v>26</v>
          </cell>
        </row>
        <row r="279">
          <cell r="A279" t="str">
            <v>AZ</v>
          </cell>
          <cell r="B279">
            <v>6</v>
          </cell>
        </row>
        <row r="280">
          <cell r="A280" t="str">
            <v>CA</v>
          </cell>
          <cell r="B280">
            <v>9</v>
          </cell>
        </row>
        <row r="281">
          <cell r="A281" t="str">
            <v>CO</v>
          </cell>
          <cell r="B281">
            <v>20</v>
          </cell>
        </row>
        <row r="282">
          <cell r="A282" t="str">
            <v>CT</v>
          </cell>
          <cell r="B282">
            <v>1</v>
          </cell>
        </row>
        <row r="283">
          <cell r="A283" t="str">
            <v>FL</v>
          </cell>
          <cell r="B283">
            <v>42</v>
          </cell>
        </row>
        <row r="284">
          <cell r="A284" t="str">
            <v>GA</v>
          </cell>
          <cell r="B284">
            <v>21</v>
          </cell>
        </row>
        <row r="285">
          <cell r="A285" t="str">
            <v>HI</v>
          </cell>
          <cell r="B285">
            <v>2</v>
          </cell>
        </row>
        <row r="286">
          <cell r="A286" t="str">
            <v>IA</v>
          </cell>
          <cell r="B286">
            <v>39</v>
          </cell>
        </row>
        <row r="287">
          <cell r="A287" t="str">
            <v>ID</v>
          </cell>
          <cell r="B287">
            <v>9</v>
          </cell>
        </row>
        <row r="288">
          <cell r="A288" t="str">
            <v>IL</v>
          </cell>
          <cell r="B288">
            <v>125</v>
          </cell>
        </row>
        <row r="289">
          <cell r="A289" t="str">
            <v>IN</v>
          </cell>
          <cell r="B289">
            <v>25</v>
          </cell>
        </row>
        <row r="290">
          <cell r="A290" t="str">
            <v>KS</v>
          </cell>
          <cell r="B290">
            <v>95</v>
          </cell>
        </row>
        <row r="291">
          <cell r="A291" t="str">
            <v>KY</v>
          </cell>
          <cell r="B291">
            <v>20</v>
          </cell>
        </row>
        <row r="292">
          <cell r="A292" t="str">
            <v>LA</v>
          </cell>
          <cell r="B292">
            <v>43</v>
          </cell>
        </row>
        <row r="293">
          <cell r="A293" t="str">
            <v>MA</v>
          </cell>
          <cell r="B293">
            <v>1</v>
          </cell>
        </row>
        <row r="294">
          <cell r="A294" t="str">
            <v>MD</v>
          </cell>
          <cell r="B294">
            <v>3</v>
          </cell>
        </row>
        <row r="295">
          <cell r="A295" t="str">
            <v>ME</v>
          </cell>
          <cell r="B295">
            <v>1</v>
          </cell>
        </row>
        <row r="296">
          <cell r="A296" t="str">
            <v>MI</v>
          </cell>
          <cell r="B296">
            <v>10</v>
          </cell>
        </row>
        <row r="297">
          <cell r="A297" t="str">
            <v>MN</v>
          </cell>
          <cell r="B297">
            <v>25</v>
          </cell>
        </row>
        <row r="298">
          <cell r="A298" t="str">
            <v>MO</v>
          </cell>
          <cell r="B298">
            <v>106</v>
          </cell>
        </row>
        <row r="299">
          <cell r="A299" t="str">
            <v>MS</v>
          </cell>
          <cell r="B299">
            <v>33</v>
          </cell>
        </row>
        <row r="300">
          <cell r="A300" t="str">
            <v>MT</v>
          </cell>
          <cell r="B300">
            <v>1</v>
          </cell>
        </row>
        <row r="301">
          <cell r="A301" t="str">
            <v>NC</v>
          </cell>
          <cell r="B301">
            <v>31</v>
          </cell>
        </row>
        <row r="302">
          <cell r="A302" t="str">
            <v>ND</v>
          </cell>
          <cell r="B302">
            <v>21</v>
          </cell>
        </row>
        <row r="303">
          <cell r="A303" t="str">
            <v>NE</v>
          </cell>
          <cell r="B303">
            <v>22</v>
          </cell>
        </row>
        <row r="304">
          <cell r="A304" t="str">
            <v>NH</v>
          </cell>
          <cell r="B304">
            <v>2</v>
          </cell>
        </row>
        <row r="305">
          <cell r="A305" t="str">
            <v>NJ</v>
          </cell>
          <cell r="B305">
            <v>1</v>
          </cell>
        </row>
        <row r="306">
          <cell r="A306" t="str">
            <v>NM</v>
          </cell>
          <cell r="B306">
            <v>5</v>
          </cell>
        </row>
        <row r="307">
          <cell r="A307" t="str">
            <v>NV</v>
          </cell>
          <cell r="B307">
            <v>1</v>
          </cell>
        </row>
        <row r="308">
          <cell r="A308" t="str">
            <v>NY</v>
          </cell>
          <cell r="B308">
            <v>8</v>
          </cell>
        </row>
        <row r="309">
          <cell r="A309" t="str">
            <v>OH</v>
          </cell>
          <cell r="B309">
            <v>36</v>
          </cell>
        </row>
        <row r="310">
          <cell r="A310" t="str">
            <v>OK</v>
          </cell>
          <cell r="B310">
            <v>30</v>
          </cell>
        </row>
        <row r="311">
          <cell r="A311" t="str">
            <v>OR</v>
          </cell>
          <cell r="B311">
            <v>4</v>
          </cell>
        </row>
        <row r="312">
          <cell r="A312" t="str">
            <v>PA</v>
          </cell>
          <cell r="B312">
            <v>8</v>
          </cell>
        </row>
        <row r="313">
          <cell r="A313" t="str">
            <v>PR</v>
          </cell>
          <cell r="B313">
            <v>1</v>
          </cell>
        </row>
        <row r="314">
          <cell r="A314" t="str">
            <v>SC</v>
          </cell>
          <cell r="B314">
            <v>36</v>
          </cell>
        </row>
        <row r="315">
          <cell r="A315" t="str">
            <v>SD</v>
          </cell>
          <cell r="B315">
            <v>27</v>
          </cell>
        </row>
        <row r="316">
          <cell r="A316" t="str">
            <v>TN</v>
          </cell>
          <cell r="B316">
            <v>26</v>
          </cell>
        </row>
        <row r="317">
          <cell r="A317" t="str">
            <v>TX</v>
          </cell>
          <cell r="B317">
            <v>116</v>
          </cell>
        </row>
        <row r="318">
          <cell r="A318" t="str">
            <v>UT</v>
          </cell>
          <cell r="B318">
            <v>2</v>
          </cell>
        </row>
        <row r="319">
          <cell r="A319" t="str">
            <v>VA</v>
          </cell>
          <cell r="B319">
            <v>16</v>
          </cell>
        </row>
        <row r="320">
          <cell r="A320" t="str">
            <v>WA</v>
          </cell>
          <cell r="B320">
            <v>2</v>
          </cell>
        </row>
        <row r="321">
          <cell r="A321" t="str">
            <v>WI</v>
          </cell>
          <cell r="B321">
            <v>13</v>
          </cell>
        </row>
        <row r="322">
          <cell r="A322" t="str">
            <v>WY</v>
          </cell>
          <cell r="B322">
            <v>1</v>
          </cell>
        </row>
        <row r="323">
          <cell r="A323">
            <v>2007</v>
          </cell>
          <cell r="B323">
            <v>1116</v>
          </cell>
        </row>
        <row r="324">
          <cell r="A324" t="str">
            <v>AL</v>
          </cell>
          <cell r="B324">
            <v>43</v>
          </cell>
        </row>
        <row r="325">
          <cell r="A325" t="str">
            <v>AR</v>
          </cell>
          <cell r="B325">
            <v>16</v>
          </cell>
        </row>
        <row r="326">
          <cell r="A326" t="str">
            <v>CA</v>
          </cell>
          <cell r="B326">
            <v>6</v>
          </cell>
        </row>
        <row r="327">
          <cell r="A327" t="str">
            <v>CO</v>
          </cell>
          <cell r="B327">
            <v>56</v>
          </cell>
        </row>
        <row r="328">
          <cell r="A328" t="str">
            <v>CT</v>
          </cell>
          <cell r="B328">
            <v>2</v>
          </cell>
        </row>
        <row r="329">
          <cell r="A329" t="str">
            <v>FL</v>
          </cell>
          <cell r="B329">
            <v>49</v>
          </cell>
        </row>
        <row r="330">
          <cell r="A330" t="str">
            <v>GA</v>
          </cell>
          <cell r="B330">
            <v>42</v>
          </cell>
        </row>
        <row r="331">
          <cell r="A331" t="str">
            <v>IA</v>
          </cell>
          <cell r="B331">
            <v>43</v>
          </cell>
        </row>
        <row r="332">
          <cell r="A332" t="str">
            <v>ID</v>
          </cell>
          <cell r="B332">
            <v>3</v>
          </cell>
        </row>
        <row r="333">
          <cell r="A333" t="str">
            <v>IL</v>
          </cell>
          <cell r="B333">
            <v>23</v>
          </cell>
        </row>
        <row r="334">
          <cell r="A334" t="str">
            <v>IN</v>
          </cell>
          <cell r="B334">
            <v>18</v>
          </cell>
        </row>
        <row r="335">
          <cell r="A335" t="str">
            <v>KS</v>
          </cell>
          <cell r="B335">
            <v>143</v>
          </cell>
        </row>
        <row r="336">
          <cell r="A336" t="str">
            <v>KY</v>
          </cell>
          <cell r="B336">
            <v>30</v>
          </cell>
        </row>
        <row r="337">
          <cell r="A337" t="str">
            <v>LA</v>
          </cell>
          <cell r="B337">
            <v>24</v>
          </cell>
        </row>
        <row r="338">
          <cell r="A338" t="str">
            <v>MA</v>
          </cell>
          <cell r="B338">
            <v>1</v>
          </cell>
        </row>
        <row r="339">
          <cell r="A339" t="str">
            <v>MD</v>
          </cell>
          <cell r="B339">
            <v>2</v>
          </cell>
        </row>
        <row r="340">
          <cell r="A340" t="str">
            <v>ME</v>
          </cell>
          <cell r="B340">
            <v>1</v>
          </cell>
        </row>
        <row r="341">
          <cell r="A341" t="str">
            <v>MI</v>
          </cell>
          <cell r="B341">
            <v>23</v>
          </cell>
        </row>
        <row r="342">
          <cell r="A342" t="str">
            <v>MN</v>
          </cell>
          <cell r="B342">
            <v>18</v>
          </cell>
        </row>
        <row r="343">
          <cell r="A343" t="str">
            <v>MO</v>
          </cell>
          <cell r="B343">
            <v>42</v>
          </cell>
        </row>
        <row r="344">
          <cell r="A344" t="str">
            <v>MS</v>
          </cell>
          <cell r="B344">
            <v>33</v>
          </cell>
        </row>
        <row r="345">
          <cell r="A345" t="str">
            <v>MT</v>
          </cell>
          <cell r="B345">
            <v>5</v>
          </cell>
        </row>
        <row r="346">
          <cell r="A346" t="str">
            <v>NC</v>
          </cell>
          <cell r="B346">
            <v>13</v>
          </cell>
        </row>
        <row r="347">
          <cell r="A347" t="str">
            <v>ND</v>
          </cell>
          <cell r="B347">
            <v>39</v>
          </cell>
        </row>
        <row r="348">
          <cell r="A348" t="str">
            <v>NE</v>
          </cell>
          <cell r="B348">
            <v>47</v>
          </cell>
        </row>
        <row r="349">
          <cell r="A349" t="str">
            <v>NM</v>
          </cell>
          <cell r="B349">
            <v>22</v>
          </cell>
        </row>
        <row r="350">
          <cell r="A350" t="str">
            <v>NY</v>
          </cell>
          <cell r="B350">
            <v>3</v>
          </cell>
        </row>
        <row r="351">
          <cell r="A351" t="str">
            <v>OH</v>
          </cell>
          <cell r="B351">
            <v>12</v>
          </cell>
        </row>
        <row r="352">
          <cell r="A352" t="str">
            <v>OK</v>
          </cell>
          <cell r="B352">
            <v>50</v>
          </cell>
        </row>
        <row r="353">
          <cell r="A353" t="str">
            <v>OR</v>
          </cell>
          <cell r="B353">
            <v>2</v>
          </cell>
        </row>
        <row r="354">
          <cell r="A354" t="str">
            <v>PA</v>
          </cell>
          <cell r="B354">
            <v>7</v>
          </cell>
        </row>
        <row r="355">
          <cell r="A355" t="str">
            <v>PR</v>
          </cell>
          <cell r="B355">
            <v>1</v>
          </cell>
        </row>
        <row r="356">
          <cell r="A356" t="str">
            <v>SC</v>
          </cell>
          <cell r="B356">
            <v>18</v>
          </cell>
        </row>
        <row r="357">
          <cell r="A357" t="str">
            <v>SD</v>
          </cell>
          <cell r="B357">
            <v>42</v>
          </cell>
        </row>
        <row r="358">
          <cell r="A358" t="str">
            <v>TN</v>
          </cell>
          <cell r="B358">
            <v>11</v>
          </cell>
        </row>
        <row r="359">
          <cell r="A359" t="str">
            <v>TX</v>
          </cell>
          <cell r="B359">
            <v>199</v>
          </cell>
        </row>
        <row r="360">
          <cell r="A360" t="str">
            <v>UT</v>
          </cell>
          <cell r="B360">
            <v>1</v>
          </cell>
        </row>
        <row r="361">
          <cell r="A361" t="str">
            <v>VA</v>
          </cell>
          <cell r="B361">
            <v>2</v>
          </cell>
        </row>
        <row r="362">
          <cell r="A362" t="str">
            <v>WI</v>
          </cell>
          <cell r="B362">
            <v>18</v>
          </cell>
        </row>
        <row r="363">
          <cell r="A363" t="str">
            <v>WV</v>
          </cell>
          <cell r="B363">
            <v>1</v>
          </cell>
        </row>
        <row r="364">
          <cell r="A364" t="str">
            <v>WY</v>
          </cell>
          <cell r="B364">
            <v>5</v>
          </cell>
        </row>
        <row r="365">
          <cell r="A365">
            <v>2008</v>
          </cell>
          <cell r="B365">
            <v>1738</v>
          </cell>
        </row>
        <row r="366">
          <cell r="A366" t="str">
            <v>AL</v>
          </cell>
          <cell r="B366">
            <v>95</v>
          </cell>
        </row>
        <row r="367">
          <cell r="A367" t="str">
            <v>AR</v>
          </cell>
          <cell r="B367">
            <v>84</v>
          </cell>
        </row>
        <row r="368">
          <cell r="A368" t="str">
            <v>AZ</v>
          </cell>
          <cell r="B368">
            <v>3</v>
          </cell>
        </row>
        <row r="369">
          <cell r="A369" t="str">
            <v>CA</v>
          </cell>
          <cell r="B369">
            <v>7</v>
          </cell>
        </row>
        <row r="370">
          <cell r="A370" t="str">
            <v>CO</v>
          </cell>
          <cell r="B370">
            <v>39</v>
          </cell>
        </row>
        <row r="371">
          <cell r="A371" t="str">
            <v>FL</v>
          </cell>
          <cell r="B371">
            <v>56</v>
          </cell>
        </row>
        <row r="372">
          <cell r="A372" t="str">
            <v>GA</v>
          </cell>
          <cell r="B372">
            <v>65</v>
          </cell>
        </row>
        <row r="373">
          <cell r="A373" t="str">
            <v>HI</v>
          </cell>
          <cell r="B373">
            <v>2</v>
          </cell>
        </row>
        <row r="374">
          <cell r="A374" t="str">
            <v>IA</v>
          </cell>
          <cell r="B374">
            <v>105</v>
          </cell>
        </row>
        <row r="375">
          <cell r="A375" t="str">
            <v>ID</v>
          </cell>
          <cell r="B375">
            <v>2</v>
          </cell>
        </row>
        <row r="376">
          <cell r="A376" t="str">
            <v>IL</v>
          </cell>
          <cell r="B376">
            <v>49</v>
          </cell>
        </row>
        <row r="377">
          <cell r="A377" t="str">
            <v>IN</v>
          </cell>
          <cell r="B377">
            <v>31</v>
          </cell>
        </row>
        <row r="378">
          <cell r="A378" t="str">
            <v>KS</v>
          </cell>
          <cell r="B378">
            <v>189</v>
          </cell>
        </row>
        <row r="379">
          <cell r="A379" t="str">
            <v>KY</v>
          </cell>
          <cell r="B379">
            <v>36</v>
          </cell>
        </row>
        <row r="380">
          <cell r="A380" t="str">
            <v>LA</v>
          </cell>
          <cell r="B380">
            <v>79</v>
          </cell>
        </row>
        <row r="381">
          <cell r="A381" t="str">
            <v>MA</v>
          </cell>
          <cell r="B381">
            <v>1</v>
          </cell>
        </row>
        <row r="382">
          <cell r="A382" t="str">
            <v>MD</v>
          </cell>
          <cell r="B382">
            <v>8</v>
          </cell>
        </row>
        <row r="383">
          <cell r="A383" t="str">
            <v>MI</v>
          </cell>
          <cell r="B383">
            <v>14</v>
          </cell>
        </row>
        <row r="384">
          <cell r="A384" t="str">
            <v>MN</v>
          </cell>
          <cell r="B384">
            <v>44</v>
          </cell>
        </row>
        <row r="385">
          <cell r="A385" t="str">
            <v>MO</v>
          </cell>
          <cell r="B385">
            <v>96</v>
          </cell>
        </row>
        <row r="386">
          <cell r="A386" t="str">
            <v>MS</v>
          </cell>
          <cell r="B386">
            <v>111</v>
          </cell>
        </row>
        <row r="387">
          <cell r="A387" t="str">
            <v>MT</v>
          </cell>
          <cell r="B387">
            <v>2</v>
          </cell>
        </row>
        <row r="388">
          <cell r="A388" t="str">
            <v>NC</v>
          </cell>
          <cell r="B388">
            <v>55</v>
          </cell>
        </row>
        <row r="389">
          <cell r="A389" t="str">
            <v>ND</v>
          </cell>
          <cell r="B389">
            <v>33</v>
          </cell>
        </row>
        <row r="390">
          <cell r="A390" t="str">
            <v>NE</v>
          </cell>
          <cell r="B390">
            <v>61</v>
          </cell>
        </row>
        <row r="391">
          <cell r="A391" t="str">
            <v>NH</v>
          </cell>
          <cell r="B391">
            <v>2</v>
          </cell>
        </row>
        <row r="392">
          <cell r="A392" t="str">
            <v>NM</v>
          </cell>
          <cell r="B392">
            <v>11</v>
          </cell>
        </row>
        <row r="393">
          <cell r="A393" t="str">
            <v>NY</v>
          </cell>
          <cell r="B393">
            <v>2</v>
          </cell>
        </row>
        <row r="394">
          <cell r="A394" t="str">
            <v>OH</v>
          </cell>
          <cell r="B394">
            <v>13</v>
          </cell>
        </row>
        <row r="395">
          <cell r="A395" t="str">
            <v>OK</v>
          </cell>
          <cell r="B395">
            <v>82</v>
          </cell>
        </row>
        <row r="396">
          <cell r="A396" t="str">
            <v>PA</v>
          </cell>
          <cell r="B396">
            <v>6</v>
          </cell>
        </row>
        <row r="397">
          <cell r="A397" t="str">
            <v>RI</v>
          </cell>
          <cell r="B397">
            <v>2</v>
          </cell>
        </row>
        <row r="398">
          <cell r="A398" t="str">
            <v>SC</v>
          </cell>
          <cell r="B398">
            <v>57</v>
          </cell>
        </row>
        <row r="399">
          <cell r="A399" t="str">
            <v>SD</v>
          </cell>
          <cell r="B399">
            <v>27</v>
          </cell>
        </row>
        <row r="400">
          <cell r="A400" t="str">
            <v>TN</v>
          </cell>
          <cell r="B400">
            <v>44</v>
          </cell>
        </row>
        <row r="401">
          <cell r="A401" t="str">
            <v>TX</v>
          </cell>
          <cell r="B401">
            <v>120</v>
          </cell>
        </row>
        <row r="402">
          <cell r="A402" t="str">
            <v>VA</v>
          </cell>
          <cell r="B402">
            <v>39</v>
          </cell>
        </row>
        <row r="403">
          <cell r="A403" t="str">
            <v>VT</v>
          </cell>
          <cell r="B403">
            <v>2</v>
          </cell>
        </row>
        <row r="404">
          <cell r="A404" t="str">
            <v>WA</v>
          </cell>
          <cell r="B404">
            <v>3</v>
          </cell>
        </row>
        <row r="405">
          <cell r="A405" t="str">
            <v>WI</v>
          </cell>
          <cell r="B405">
            <v>39</v>
          </cell>
        </row>
        <row r="406">
          <cell r="A406" t="str">
            <v>WV</v>
          </cell>
          <cell r="B406">
            <v>3</v>
          </cell>
        </row>
        <row r="407">
          <cell r="A407" t="str">
            <v>WY</v>
          </cell>
          <cell r="B407">
            <v>19</v>
          </cell>
        </row>
        <row r="409">
          <cell r="A409" t="str">
            <v>AL</v>
          </cell>
          <cell r="B409">
            <v>80</v>
          </cell>
        </row>
        <row r="410">
          <cell r="A410" t="str">
            <v>AR</v>
          </cell>
          <cell r="B410">
            <v>49</v>
          </cell>
        </row>
        <row r="411">
          <cell r="A411" t="str">
            <v>AZ</v>
          </cell>
          <cell r="B411">
            <v>4</v>
          </cell>
        </row>
        <row r="412">
          <cell r="A412" t="str">
            <v>CA</v>
          </cell>
          <cell r="B412">
            <v>2</v>
          </cell>
        </row>
        <row r="413">
          <cell r="A413" t="str">
            <v>CO</v>
          </cell>
          <cell r="B413">
            <v>42</v>
          </cell>
        </row>
        <row r="414">
          <cell r="A414" t="str">
            <v>CT</v>
          </cell>
          <cell r="B414">
            <v>3</v>
          </cell>
        </row>
        <row r="415">
          <cell r="A415" t="str">
            <v>FL</v>
          </cell>
          <cell r="B415">
            <v>37</v>
          </cell>
        </row>
        <row r="416">
          <cell r="A416" t="str">
            <v>GA</v>
          </cell>
          <cell r="B416">
            <v>55</v>
          </cell>
        </row>
        <row r="417">
          <cell r="A417" t="str">
            <v>HI</v>
          </cell>
          <cell r="B417">
            <v>1</v>
          </cell>
        </row>
        <row r="418">
          <cell r="A418" t="str">
            <v>IA</v>
          </cell>
          <cell r="B418">
            <v>25</v>
          </cell>
        </row>
        <row r="419">
          <cell r="A419" t="str">
            <v>ID</v>
          </cell>
          <cell r="B419">
            <v>2</v>
          </cell>
        </row>
        <row r="420">
          <cell r="A420" t="str">
            <v>IL</v>
          </cell>
          <cell r="B420">
            <v>53</v>
          </cell>
        </row>
        <row r="421">
          <cell r="A421" t="str">
            <v>IN</v>
          </cell>
          <cell r="B421">
            <v>11</v>
          </cell>
        </row>
        <row r="422">
          <cell r="A422" t="str">
            <v>KS</v>
          </cell>
          <cell r="B422">
            <v>103</v>
          </cell>
        </row>
        <row r="423">
          <cell r="A423" t="str">
            <v>KY</v>
          </cell>
          <cell r="B423">
            <v>33</v>
          </cell>
        </row>
        <row r="424">
          <cell r="A424" t="str">
            <v>LA</v>
          </cell>
          <cell r="B424">
            <v>76</v>
          </cell>
        </row>
        <row r="425">
          <cell r="A425" t="str">
            <v>MD</v>
          </cell>
          <cell r="B425">
            <v>10</v>
          </cell>
        </row>
        <row r="426">
          <cell r="A426" t="str">
            <v>ME</v>
          </cell>
          <cell r="B426">
            <v>7</v>
          </cell>
        </row>
        <row r="427">
          <cell r="A427" t="str">
            <v>MI</v>
          </cell>
          <cell r="B427">
            <v>3</v>
          </cell>
        </row>
        <row r="428">
          <cell r="A428" t="str">
            <v>MN</v>
          </cell>
          <cell r="B428">
            <v>24</v>
          </cell>
        </row>
        <row r="429">
          <cell r="A429" t="str">
            <v>MO</v>
          </cell>
          <cell r="B429">
            <v>44</v>
          </cell>
        </row>
        <row r="430">
          <cell r="A430" t="str">
            <v>MS</v>
          </cell>
          <cell r="B430">
            <v>46</v>
          </cell>
        </row>
        <row r="431">
          <cell r="A431" t="str">
            <v>MT</v>
          </cell>
          <cell r="B431">
            <v>4</v>
          </cell>
        </row>
        <row r="432">
          <cell r="A432" t="str">
            <v>NC</v>
          </cell>
          <cell r="B432">
            <v>33</v>
          </cell>
        </row>
        <row r="433">
          <cell r="A433" t="str">
            <v>ND</v>
          </cell>
          <cell r="B433">
            <v>30</v>
          </cell>
        </row>
        <row r="434">
          <cell r="A434" t="str">
            <v>NE</v>
          </cell>
          <cell r="B434">
            <v>39</v>
          </cell>
        </row>
        <row r="435">
          <cell r="A435" t="str">
            <v>NJ</v>
          </cell>
          <cell r="B435">
            <v>2</v>
          </cell>
        </row>
        <row r="436">
          <cell r="A436" t="str">
            <v>NM</v>
          </cell>
          <cell r="B436">
            <v>4</v>
          </cell>
        </row>
        <row r="437">
          <cell r="A437" t="str">
            <v>NV</v>
          </cell>
          <cell r="B437">
            <v>2</v>
          </cell>
        </row>
        <row r="438">
          <cell r="A438" t="str">
            <v>NY</v>
          </cell>
          <cell r="B438">
            <v>10</v>
          </cell>
        </row>
        <row r="439">
          <cell r="A439" t="str">
            <v>OH</v>
          </cell>
          <cell r="B439">
            <v>13</v>
          </cell>
        </row>
        <row r="440">
          <cell r="A440" t="str">
            <v>OK</v>
          </cell>
          <cell r="B440">
            <v>36</v>
          </cell>
        </row>
        <row r="441">
          <cell r="A441" t="str">
            <v>OR</v>
          </cell>
          <cell r="B441">
            <v>4</v>
          </cell>
        </row>
        <row r="442">
          <cell r="A442" t="str">
            <v>PA</v>
          </cell>
          <cell r="B442">
            <v>7</v>
          </cell>
        </row>
        <row r="444">
          <cell r="A444" t="str">
            <v>SC</v>
          </cell>
          <cell r="B444">
            <v>19</v>
          </cell>
        </row>
        <row r="445">
          <cell r="A445" t="str">
            <v>SD</v>
          </cell>
          <cell r="B445">
            <v>34</v>
          </cell>
        </row>
        <row r="446">
          <cell r="A446" t="str">
            <v>TN</v>
          </cell>
          <cell r="B446">
            <v>46</v>
          </cell>
        </row>
        <row r="447">
          <cell r="A447" t="str">
            <v>TX</v>
          </cell>
          <cell r="B447">
            <v>132</v>
          </cell>
        </row>
        <row r="448">
          <cell r="A448" t="str">
            <v>UT</v>
          </cell>
          <cell r="B448">
            <v>4</v>
          </cell>
        </row>
        <row r="449">
          <cell r="A449" t="str">
            <v>VA</v>
          </cell>
          <cell r="B449">
            <v>16</v>
          </cell>
        </row>
        <row r="450">
          <cell r="A450" t="str">
            <v>VT</v>
          </cell>
          <cell r="B450">
            <v>2</v>
          </cell>
        </row>
        <row r="451">
          <cell r="A451" t="str">
            <v>WA</v>
          </cell>
          <cell r="B451">
            <v>6</v>
          </cell>
        </row>
        <row r="452">
          <cell r="A452" t="str">
            <v>WI</v>
          </cell>
          <cell r="B452">
            <v>16</v>
          </cell>
        </row>
        <row r="453">
          <cell r="A453" t="str">
            <v>WY</v>
          </cell>
          <cell r="B453">
            <v>12</v>
          </cell>
        </row>
        <row r="455">
          <cell r="A455" t="str">
            <v>AL</v>
          </cell>
          <cell r="B455">
            <v>39</v>
          </cell>
        </row>
        <row r="456">
          <cell r="A456" t="str">
            <v>AR</v>
          </cell>
          <cell r="B456">
            <v>36</v>
          </cell>
        </row>
        <row r="457">
          <cell r="A457" t="str">
            <v>AZ</v>
          </cell>
          <cell r="B457">
            <v>12</v>
          </cell>
        </row>
        <row r="458">
          <cell r="A458" t="str">
            <v>CA</v>
          </cell>
          <cell r="B458">
            <v>8</v>
          </cell>
        </row>
        <row r="459">
          <cell r="A459" t="str">
            <v>CO</v>
          </cell>
          <cell r="B459">
            <v>71</v>
          </cell>
        </row>
        <row r="460">
          <cell r="A460" t="str">
            <v>CT</v>
          </cell>
          <cell r="B460">
            <v>6</v>
          </cell>
        </row>
        <row r="461">
          <cell r="A461" t="str">
            <v>FL</v>
          </cell>
          <cell r="B461">
            <v>19</v>
          </cell>
        </row>
        <row r="462">
          <cell r="A462" t="str">
            <v>GA</v>
          </cell>
          <cell r="B462">
            <v>11</v>
          </cell>
        </row>
        <row r="463">
          <cell r="A463" t="str">
            <v>IA</v>
          </cell>
          <cell r="B463">
            <v>33</v>
          </cell>
        </row>
        <row r="464">
          <cell r="A464" t="str">
            <v>ID</v>
          </cell>
          <cell r="B464">
            <v>2</v>
          </cell>
        </row>
        <row r="465">
          <cell r="A465" t="str">
            <v>IL</v>
          </cell>
          <cell r="B465">
            <v>49</v>
          </cell>
        </row>
        <row r="466">
          <cell r="A466" t="str">
            <v>IN</v>
          </cell>
          <cell r="B466">
            <v>27</v>
          </cell>
        </row>
        <row r="467">
          <cell r="A467" t="str">
            <v>KS</v>
          </cell>
          <cell r="B467">
            <v>89</v>
          </cell>
        </row>
        <row r="468">
          <cell r="A468" t="str">
            <v>KY</v>
          </cell>
          <cell r="B468">
            <v>20</v>
          </cell>
        </row>
        <row r="469">
          <cell r="A469" t="str">
            <v>LA</v>
          </cell>
          <cell r="B469">
            <v>26</v>
          </cell>
        </row>
        <row r="470">
          <cell r="A470" t="str">
            <v>MD</v>
          </cell>
          <cell r="B470">
            <v>4</v>
          </cell>
        </row>
        <row r="471">
          <cell r="A471" t="str">
            <v>ME</v>
          </cell>
          <cell r="B471">
            <v>5</v>
          </cell>
        </row>
        <row r="472">
          <cell r="A472" t="str">
            <v>MI</v>
          </cell>
          <cell r="B472">
            <v>27</v>
          </cell>
        </row>
        <row r="473">
          <cell r="A473" t="str">
            <v>MN</v>
          </cell>
          <cell r="B473">
            <v>114</v>
          </cell>
        </row>
        <row r="474">
          <cell r="A474" t="str">
            <v>MO</v>
          </cell>
          <cell r="B474">
            <v>64</v>
          </cell>
        </row>
        <row r="475">
          <cell r="A475" t="str">
            <v>MS</v>
          </cell>
          <cell r="B475">
            <v>43</v>
          </cell>
        </row>
        <row r="476">
          <cell r="A476" t="str">
            <v>MT</v>
          </cell>
          <cell r="B476">
            <v>10</v>
          </cell>
        </row>
        <row r="477">
          <cell r="A477" t="str">
            <v>NC</v>
          </cell>
          <cell r="B477">
            <v>26</v>
          </cell>
        </row>
        <row r="478">
          <cell r="A478" t="str">
            <v>ND</v>
          </cell>
          <cell r="B478">
            <v>61</v>
          </cell>
        </row>
        <row r="479">
          <cell r="A479" t="str">
            <v>NE</v>
          </cell>
          <cell r="B479">
            <v>37</v>
          </cell>
        </row>
        <row r="480">
          <cell r="A480" t="str">
            <v>NH</v>
          </cell>
          <cell r="B480">
            <v>1</v>
          </cell>
        </row>
        <row r="481">
          <cell r="A481" t="str">
            <v>NJ</v>
          </cell>
          <cell r="B481">
            <v>1</v>
          </cell>
        </row>
        <row r="482">
          <cell r="A482" t="str">
            <v>NM</v>
          </cell>
          <cell r="B482">
            <v>12</v>
          </cell>
        </row>
        <row r="483">
          <cell r="A483" t="str">
            <v>NY</v>
          </cell>
          <cell r="B483">
            <v>13</v>
          </cell>
        </row>
        <row r="484">
          <cell r="A484" t="str">
            <v>OH</v>
          </cell>
          <cell r="B484">
            <v>41</v>
          </cell>
        </row>
        <row r="485">
          <cell r="A485" t="str">
            <v>OK</v>
          </cell>
          <cell r="B485">
            <v>105</v>
          </cell>
        </row>
        <row r="486">
          <cell r="A486" t="str">
            <v>OR</v>
          </cell>
          <cell r="B486">
            <v>2</v>
          </cell>
        </row>
        <row r="487">
          <cell r="A487" t="str">
            <v>PA</v>
          </cell>
          <cell r="B487">
            <v>17</v>
          </cell>
        </row>
        <row r="488">
          <cell r="A488" t="str">
            <v>SC</v>
          </cell>
          <cell r="B488">
            <v>23</v>
          </cell>
        </row>
        <row r="489">
          <cell r="A489" t="str">
            <v>SD</v>
          </cell>
          <cell r="B489">
            <v>38</v>
          </cell>
        </row>
        <row r="490">
          <cell r="A490" t="str">
            <v>TN</v>
          </cell>
          <cell r="B490">
            <v>31</v>
          </cell>
        </row>
        <row r="491">
          <cell r="A491" t="str">
            <v>TX</v>
          </cell>
          <cell r="B491">
            <v>109</v>
          </cell>
        </row>
        <row r="492">
          <cell r="A492" t="str">
            <v>UT</v>
          </cell>
          <cell r="B492">
            <v>2</v>
          </cell>
        </row>
        <row r="493">
          <cell r="A493" t="str">
            <v>VA</v>
          </cell>
          <cell r="B493">
            <v>7</v>
          </cell>
        </row>
        <row r="494">
          <cell r="A494" t="str">
            <v>VT</v>
          </cell>
          <cell r="B494">
            <v>2</v>
          </cell>
        </row>
        <row r="495">
          <cell r="A495" t="str">
            <v>WA</v>
          </cell>
          <cell r="B495">
            <v>2</v>
          </cell>
        </row>
        <row r="496">
          <cell r="A496" t="str">
            <v>WI</v>
          </cell>
          <cell r="B496">
            <v>48</v>
          </cell>
        </row>
        <row r="497">
          <cell r="A497" t="str">
            <v>WV</v>
          </cell>
          <cell r="B497">
            <v>2</v>
          </cell>
        </row>
        <row r="498">
          <cell r="A498" t="str">
            <v>WY</v>
          </cell>
          <cell r="B498">
            <v>20</v>
          </cell>
        </row>
        <row r="500">
          <cell r="A500" t="str">
            <v>AL</v>
          </cell>
          <cell r="B500">
            <v>157</v>
          </cell>
        </row>
        <row r="501">
          <cell r="A501" t="str">
            <v>AR</v>
          </cell>
          <cell r="B501">
            <v>81</v>
          </cell>
        </row>
        <row r="502">
          <cell r="A502" t="str">
            <v>AZ</v>
          </cell>
          <cell r="B502">
            <v>3</v>
          </cell>
        </row>
        <row r="503">
          <cell r="A503" t="str">
            <v>CA</v>
          </cell>
          <cell r="B503">
            <v>9</v>
          </cell>
        </row>
        <row r="504">
          <cell r="A504" t="str">
            <v>CO</v>
          </cell>
          <cell r="B504">
            <v>21</v>
          </cell>
        </row>
        <row r="505">
          <cell r="A505" t="str">
            <v>CT</v>
          </cell>
          <cell r="B505">
            <v>1</v>
          </cell>
        </row>
        <row r="506">
          <cell r="A506" t="str">
            <v>DE</v>
          </cell>
          <cell r="B506">
            <v>1</v>
          </cell>
        </row>
        <row r="507">
          <cell r="A507" t="str">
            <v>FL</v>
          </cell>
          <cell r="B507">
            <v>40</v>
          </cell>
        </row>
        <row r="508">
          <cell r="A508" t="str">
            <v>GA</v>
          </cell>
          <cell r="B508">
            <v>43</v>
          </cell>
        </row>
        <row r="509">
          <cell r="A509" t="str">
            <v>HI</v>
          </cell>
          <cell r="B509">
            <v>1</v>
          </cell>
        </row>
        <row r="510">
          <cell r="A510" t="str">
            <v>IA</v>
          </cell>
          <cell r="B510">
            <v>52</v>
          </cell>
        </row>
        <row r="511">
          <cell r="A511" t="str">
            <v>ID</v>
          </cell>
          <cell r="B511">
            <v>2</v>
          </cell>
        </row>
        <row r="512">
          <cell r="A512" t="str">
            <v>IL</v>
          </cell>
          <cell r="B512">
            <v>73</v>
          </cell>
        </row>
        <row r="513">
          <cell r="A513" t="str">
            <v>IN</v>
          </cell>
          <cell r="B513">
            <v>73</v>
          </cell>
        </row>
        <row r="514">
          <cell r="A514" t="str">
            <v>KS</v>
          </cell>
          <cell r="B514">
            <v>68</v>
          </cell>
        </row>
        <row r="515">
          <cell r="A515" t="str">
            <v>KY</v>
          </cell>
          <cell r="B515">
            <v>60</v>
          </cell>
        </row>
        <row r="516">
          <cell r="A516" t="str">
            <v>LA</v>
          </cell>
          <cell r="B516">
            <v>62</v>
          </cell>
        </row>
        <row r="517">
          <cell r="A517" t="str">
            <v>MA</v>
          </cell>
          <cell r="B517">
            <v>4</v>
          </cell>
        </row>
        <row r="518">
          <cell r="A518" t="str">
            <v>MD</v>
          </cell>
          <cell r="B518">
            <v>27</v>
          </cell>
        </row>
        <row r="519">
          <cell r="A519" t="str">
            <v>ME</v>
          </cell>
          <cell r="B519">
            <v>5</v>
          </cell>
        </row>
        <row r="520">
          <cell r="A520" t="str">
            <v>MI</v>
          </cell>
          <cell r="B520">
            <v>15</v>
          </cell>
        </row>
        <row r="521">
          <cell r="A521" t="str">
            <v>MN</v>
          </cell>
          <cell r="B521">
            <v>32</v>
          </cell>
        </row>
        <row r="522">
          <cell r="A522" t="str">
            <v>MO</v>
          </cell>
          <cell r="B522">
            <v>79</v>
          </cell>
        </row>
        <row r="523">
          <cell r="A523" t="str">
            <v>MS</v>
          </cell>
          <cell r="B523">
            <v>107</v>
          </cell>
        </row>
        <row r="524">
          <cell r="A524" t="str">
            <v>MT</v>
          </cell>
          <cell r="B524">
            <v>9</v>
          </cell>
        </row>
        <row r="525">
          <cell r="A525" t="str">
            <v>NC</v>
          </cell>
          <cell r="B525">
            <v>66</v>
          </cell>
        </row>
        <row r="526">
          <cell r="A526" t="str">
            <v>ND</v>
          </cell>
          <cell r="B526">
            <v>59</v>
          </cell>
        </row>
        <row r="527">
          <cell r="A527" t="str">
            <v>NE</v>
          </cell>
          <cell r="B527">
            <v>55</v>
          </cell>
        </row>
        <row r="528">
          <cell r="A528" t="str">
            <v>NH</v>
          </cell>
          <cell r="B528">
            <v>2</v>
          </cell>
        </row>
        <row r="529">
          <cell r="A529" t="str">
            <v>NJ</v>
          </cell>
          <cell r="B529">
            <v>2</v>
          </cell>
        </row>
        <row r="530">
          <cell r="A530" t="str">
            <v>NM</v>
          </cell>
          <cell r="B530">
            <v>2</v>
          </cell>
        </row>
        <row r="531">
          <cell r="A531" t="str">
            <v>NV</v>
          </cell>
          <cell r="B531">
            <v>1</v>
          </cell>
        </row>
        <row r="532">
          <cell r="A532" t="str">
            <v>NY</v>
          </cell>
          <cell r="B532">
            <v>21</v>
          </cell>
        </row>
        <row r="533">
          <cell r="A533" t="str">
            <v>OH</v>
          </cell>
          <cell r="B533">
            <v>39</v>
          </cell>
        </row>
        <row r="534">
          <cell r="A534" t="str">
            <v>OK</v>
          </cell>
          <cell r="B534">
            <v>122</v>
          </cell>
        </row>
        <row r="535">
          <cell r="A535" t="str">
            <v>OR</v>
          </cell>
          <cell r="B535">
            <v>1</v>
          </cell>
        </row>
        <row r="536">
          <cell r="A536" t="str">
            <v>PA</v>
          </cell>
          <cell r="B536">
            <v>30</v>
          </cell>
        </row>
        <row r="538">
          <cell r="A538" t="str">
            <v>SC</v>
          </cell>
          <cell r="B538">
            <v>20</v>
          </cell>
        </row>
        <row r="539">
          <cell r="A539" t="str">
            <v>SD</v>
          </cell>
          <cell r="B539">
            <v>19</v>
          </cell>
        </row>
        <row r="540">
          <cell r="A540" t="str">
            <v>TN</v>
          </cell>
          <cell r="B540">
            <v>103</v>
          </cell>
        </row>
        <row r="541">
          <cell r="A541" t="str">
            <v>TX</v>
          </cell>
          <cell r="B541">
            <v>104</v>
          </cell>
        </row>
        <row r="542">
          <cell r="A542" t="str">
            <v>UT</v>
          </cell>
          <cell r="B542">
            <v>1</v>
          </cell>
        </row>
        <row r="543">
          <cell r="A543" t="str">
            <v>VA</v>
          </cell>
          <cell r="B543">
            <v>50</v>
          </cell>
        </row>
        <row r="544">
          <cell r="A544" t="str">
            <v>VT</v>
          </cell>
          <cell r="B544">
            <v>2</v>
          </cell>
        </row>
        <row r="545">
          <cell r="A545" t="str">
            <v>WA</v>
          </cell>
          <cell r="B545">
            <v>2</v>
          </cell>
        </row>
        <row r="546">
          <cell r="A546" t="str">
            <v>WI</v>
          </cell>
          <cell r="B546">
            <v>42</v>
          </cell>
        </row>
        <row r="547">
          <cell r="A547" t="str">
            <v>WV</v>
          </cell>
          <cell r="B547">
            <v>1</v>
          </cell>
        </row>
        <row r="548">
          <cell r="A548" t="str">
            <v>WY</v>
          </cell>
          <cell r="B548">
            <v>7</v>
          </cell>
        </row>
        <row r="550">
          <cell r="A550" t="str">
            <v>AL</v>
          </cell>
          <cell r="B550">
            <v>56</v>
          </cell>
        </row>
        <row r="551">
          <cell r="A551" t="str">
            <v>AR</v>
          </cell>
          <cell r="B551">
            <v>18</v>
          </cell>
        </row>
        <row r="552">
          <cell r="A552" t="str">
            <v>AZ</v>
          </cell>
          <cell r="B552">
            <v>1</v>
          </cell>
        </row>
        <row r="553">
          <cell r="A553" t="str">
            <v>CA</v>
          </cell>
          <cell r="B553">
            <v>12</v>
          </cell>
        </row>
        <row r="554">
          <cell r="A554" t="str">
            <v>CO</v>
          </cell>
          <cell r="B554">
            <v>33</v>
          </cell>
        </row>
        <row r="555">
          <cell r="A555" t="str">
            <v>DE</v>
          </cell>
          <cell r="B555">
            <v>1</v>
          </cell>
        </row>
        <row r="556">
          <cell r="A556" t="str">
            <v>FL</v>
          </cell>
          <cell r="B556">
            <v>48</v>
          </cell>
        </row>
        <row r="557">
          <cell r="A557" t="str">
            <v>GA</v>
          </cell>
          <cell r="B557">
            <v>15</v>
          </cell>
        </row>
        <row r="558">
          <cell r="A558" t="str">
            <v>HI</v>
          </cell>
          <cell r="B558">
            <v>1</v>
          </cell>
        </row>
        <row r="559">
          <cell r="A559" t="str">
            <v>IA</v>
          </cell>
          <cell r="B559">
            <v>16</v>
          </cell>
        </row>
        <row r="560">
          <cell r="A560" t="str">
            <v>ID</v>
          </cell>
          <cell r="B560">
            <v>2</v>
          </cell>
        </row>
        <row r="561">
          <cell r="A561" t="str">
            <v>IL</v>
          </cell>
          <cell r="B561">
            <v>32</v>
          </cell>
        </row>
        <row r="562">
          <cell r="A562" t="str">
            <v>IN</v>
          </cell>
          <cell r="B562">
            <v>19</v>
          </cell>
        </row>
        <row r="563">
          <cell r="A563" t="str">
            <v>KS</v>
          </cell>
          <cell r="B563">
            <v>94</v>
          </cell>
        </row>
        <row r="564">
          <cell r="A564" t="str">
            <v>KY</v>
          </cell>
          <cell r="B564">
            <v>47</v>
          </cell>
        </row>
        <row r="565">
          <cell r="A565" t="str">
            <v>LA</v>
          </cell>
          <cell r="B565">
            <v>45</v>
          </cell>
        </row>
        <row r="566">
          <cell r="A566" t="str">
            <v>MA</v>
          </cell>
          <cell r="B566">
            <v>1</v>
          </cell>
        </row>
        <row r="567">
          <cell r="A567" t="str">
            <v>MD</v>
          </cell>
          <cell r="B567">
            <v>16</v>
          </cell>
        </row>
        <row r="568">
          <cell r="A568" t="str">
            <v>ME</v>
          </cell>
          <cell r="B568">
            <v>1</v>
          </cell>
        </row>
        <row r="569">
          <cell r="A569" t="str">
            <v>MI</v>
          </cell>
          <cell r="B569">
            <v>6</v>
          </cell>
        </row>
        <row r="570">
          <cell r="A570" t="str">
            <v>MN</v>
          </cell>
          <cell r="B570">
            <v>36</v>
          </cell>
        </row>
        <row r="571">
          <cell r="A571" t="str">
            <v>MO</v>
          </cell>
          <cell r="B571">
            <v>30</v>
          </cell>
        </row>
        <row r="572">
          <cell r="A572" t="str">
            <v>MS</v>
          </cell>
          <cell r="B572">
            <v>49</v>
          </cell>
        </row>
        <row r="573">
          <cell r="A573" t="str">
            <v>MT</v>
          </cell>
          <cell r="B573">
            <v>3</v>
          </cell>
        </row>
        <row r="574">
          <cell r="A574" t="str">
            <v>NC</v>
          </cell>
          <cell r="B574">
            <v>23</v>
          </cell>
        </row>
        <row r="575">
          <cell r="A575" t="str">
            <v>ND</v>
          </cell>
          <cell r="B575">
            <v>9</v>
          </cell>
        </row>
        <row r="576">
          <cell r="A576" t="str">
            <v>NE</v>
          </cell>
          <cell r="B576">
            <v>43</v>
          </cell>
        </row>
        <row r="577">
          <cell r="A577" t="str">
            <v>NH</v>
          </cell>
          <cell r="B577">
            <v>2</v>
          </cell>
        </row>
        <row r="578">
          <cell r="A578" t="str">
            <v>NJ</v>
          </cell>
          <cell r="B578">
            <v>1</v>
          </cell>
        </row>
        <row r="579">
          <cell r="A579" t="str">
            <v>NM</v>
          </cell>
          <cell r="B579">
            <v>6</v>
          </cell>
        </row>
        <row r="580">
          <cell r="A580" t="str">
            <v>NV</v>
          </cell>
          <cell r="B580">
            <v>2</v>
          </cell>
        </row>
        <row r="581">
          <cell r="A581" t="str">
            <v>NY</v>
          </cell>
          <cell r="B581">
            <v>8</v>
          </cell>
        </row>
        <row r="582">
          <cell r="A582" t="str">
            <v>OH</v>
          </cell>
          <cell r="B582">
            <v>13</v>
          </cell>
        </row>
        <row r="583">
          <cell r="A583" t="str">
            <v>OK</v>
          </cell>
          <cell r="B583">
            <v>64</v>
          </cell>
        </row>
        <row r="584">
          <cell r="A584" t="str">
            <v>PA</v>
          </cell>
          <cell r="B584">
            <v>12</v>
          </cell>
        </row>
        <row r="586">
          <cell r="A586" t="str">
            <v>RI</v>
          </cell>
          <cell r="B586">
            <v>1</v>
          </cell>
        </row>
        <row r="587">
          <cell r="A587" t="str">
            <v>SC</v>
          </cell>
          <cell r="B587">
            <v>10</v>
          </cell>
        </row>
        <row r="588">
          <cell r="A588" t="str">
            <v>SD</v>
          </cell>
          <cell r="B588">
            <v>11</v>
          </cell>
        </row>
        <row r="589">
          <cell r="A589" t="str">
            <v>TN</v>
          </cell>
          <cell r="B589">
            <v>29</v>
          </cell>
        </row>
        <row r="590">
          <cell r="A590" t="str">
            <v>TX</v>
          </cell>
          <cell r="B590">
            <v>115</v>
          </cell>
        </row>
        <row r="591">
          <cell r="A591" t="str">
            <v>UT</v>
          </cell>
          <cell r="B591">
            <v>1</v>
          </cell>
        </row>
        <row r="592">
          <cell r="A592" t="str">
            <v>VA</v>
          </cell>
          <cell r="B592">
            <v>11</v>
          </cell>
        </row>
        <row r="593">
          <cell r="A593" t="str">
            <v>VT</v>
          </cell>
          <cell r="B593">
            <v>1</v>
          </cell>
        </row>
        <row r="594">
          <cell r="A594" t="str">
            <v>WI</v>
          </cell>
          <cell r="B594">
            <v>4</v>
          </cell>
        </row>
        <row r="595">
          <cell r="A595" t="str">
            <v>WV</v>
          </cell>
          <cell r="B595">
            <v>3</v>
          </cell>
        </row>
        <row r="596">
          <cell r="A596" t="str">
            <v>WY</v>
          </cell>
          <cell r="B596">
            <v>4</v>
          </cell>
        </row>
        <row r="598">
          <cell r="A598" t="str">
            <v>AL</v>
          </cell>
          <cell r="B598">
            <v>23</v>
          </cell>
        </row>
        <row r="599">
          <cell r="A599" t="str">
            <v>AR</v>
          </cell>
          <cell r="B599">
            <v>35</v>
          </cell>
        </row>
        <row r="600">
          <cell r="A600" t="str">
            <v>AZ</v>
          </cell>
          <cell r="B600">
            <v>1</v>
          </cell>
        </row>
        <row r="601">
          <cell r="A601" t="str">
            <v>CA</v>
          </cell>
          <cell r="B601">
            <v>4</v>
          </cell>
        </row>
        <row r="602">
          <cell r="A602" t="str">
            <v>CO</v>
          </cell>
          <cell r="B602">
            <v>26</v>
          </cell>
        </row>
        <row r="603">
          <cell r="A603" t="str">
            <v>CT</v>
          </cell>
          <cell r="B603">
            <v>4</v>
          </cell>
        </row>
        <row r="604">
          <cell r="A604" t="str">
            <v>DE</v>
          </cell>
          <cell r="B604">
            <v>1</v>
          </cell>
        </row>
        <row r="605">
          <cell r="A605" t="str">
            <v>FL</v>
          </cell>
          <cell r="B605">
            <v>37</v>
          </cell>
        </row>
        <row r="606">
          <cell r="A606" t="str">
            <v>GA</v>
          </cell>
          <cell r="B606">
            <v>17</v>
          </cell>
        </row>
        <row r="607">
          <cell r="A607" t="str">
            <v>IA</v>
          </cell>
          <cell r="B607">
            <v>29</v>
          </cell>
        </row>
        <row r="608">
          <cell r="A608" t="str">
            <v>ID</v>
          </cell>
          <cell r="B608">
            <v>6</v>
          </cell>
        </row>
        <row r="609">
          <cell r="A609" t="str">
            <v>IL</v>
          </cell>
          <cell r="B609">
            <v>55</v>
          </cell>
        </row>
        <row r="610">
          <cell r="A610" t="str">
            <v>IN</v>
          </cell>
          <cell r="B610">
            <v>41</v>
          </cell>
        </row>
        <row r="611">
          <cell r="A611" t="str">
            <v>KS</v>
          </cell>
          <cell r="B611">
            <v>55</v>
          </cell>
        </row>
        <row r="612">
          <cell r="A612" t="str">
            <v>KY</v>
          </cell>
          <cell r="B612">
            <v>39</v>
          </cell>
        </row>
        <row r="613">
          <cell r="A613" t="str">
            <v>LA</v>
          </cell>
          <cell r="B613">
            <v>35</v>
          </cell>
        </row>
        <row r="614">
          <cell r="A614" t="str">
            <v>MA</v>
          </cell>
          <cell r="B614">
            <v>2</v>
          </cell>
        </row>
        <row r="615">
          <cell r="A615" t="str">
            <v>MD</v>
          </cell>
          <cell r="B615">
            <v>10</v>
          </cell>
        </row>
        <row r="616">
          <cell r="A616" t="str">
            <v>ME</v>
          </cell>
          <cell r="B616">
            <v>4</v>
          </cell>
        </row>
        <row r="617">
          <cell r="A617" t="str">
            <v>MI</v>
          </cell>
          <cell r="B617">
            <v>11</v>
          </cell>
        </row>
        <row r="618">
          <cell r="A618" t="str">
            <v>MN</v>
          </cell>
          <cell r="B618">
            <v>15</v>
          </cell>
        </row>
        <row r="619">
          <cell r="A619" t="str">
            <v>MO</v>
          </cell>
          <cell r="B619">
            <v>51</v>
          </cell>
        </row>
        <row r="620">
          <cell r="A620" t="str">
            <v>MS</v>
          </cell>
          <cell r="B620">
            <v>33</v>
          </cell>
        </row>
        <row r="621">
          <cell r="A621" t="str">
            <v>MT</v>
          </cell>
          <cell r="B621">
            <v>6</v>
          </cell>
        </row>
        <row r="622">
          <cell r="A622" t="str">
            <v>NC</v>
          </cell>
          <cell r="B622">
            <v>10</v>
          </cell>
        </row>
        <row r="623">
          <cell r="A623" t="str">
            <v>ND</v>
          </cell>
          <cell r="B623">
            <v>16</v>
          </cell>
        </row>
        <row r="624">
          <cell r="A624" t="str">
            <v>NE</v>
          </cell>
          <cell r="B624">
            <v>52</v>
          </cell>
        </row>
        <row r="625">
          <cell r="A625" t="str">
            <v>NJ</v>
          </cell>
          <cell r="B625">
            <v>3</v>
          </cell>
        </row>
        <row r="626">
          <cell r="A626" t="str">
            <v>NM</v>
          </cell>
          <cell r="B626">
            <v>2</v>
          </cell>
        </row>
        <row r="627">
          <cell r="A627" t="str">
            <v>NY</v>
          </cell>
          <cell r="B627">
            <v>6</v>
          </cell>
        </row>
        <row r="628">
          <cell r="A628" t="str">
            <v>OH</v>
          </cell>
          <cell r="B628">
            <v>30</v>
          </cell>
        </row>
        <row r="629">
          <cell r="A629" t="str">
            <v>OK</v>
          </cell>
          <cell r="B629">
            <v>86</v>
          </cell>
        </row>
        <row r="630">
          <cell r="A630" t="str">
            <v>OR</v>
          </cell>
          <cell r="B630">
            <v>3</v>
          </cell>
        </row>
        <row r="631">
          <cell r="A631" t="str">
            <v>PA</v>
          </cell>
          <cell r="B631">
            <v>9</v>
          </cell>
        </row>
        <row r="633">
          <cell r="A633" t="str">
            <v>SC</v>
          </cell>
          <cell r="B633">
            <v>9</v>
          </cell>
        </row>
        <row r="634">
          <cell r="A634" t="str">
            <v>SD</v>
          </cell>
          <cell r="B634">
            <v>15</v>
          </cell>
        </row>
        <row r="635">
          <cell r="A635" t="str">
            <v>TN</v>
          </cell>
          <cell r="B635">
            <v>41</v>
          </cell>
        </row>
        <row r="636">
          <cell r="A636" t="str">
            <v>TX</v>
          </cell>
          <cell r="B636">
            <v>84</v>
          </cell>
        </row>
        <row r="637">
          <cell r="A637" t="str">
            <v>UT</v>
          </cell>
          <cell r="B637">
            <v>1</v>
          </cell>
        </row>
        <row r="638">
          <cell r="A638" t="str">
            <v>VA</v>
          </cell>
          <cell r="B638">
            <v>5</v>
          </cell>
        </row>
        <row r="639">
          <cell r="A639" t="str">
            <v>WA</v>
          </cell>
          <cell r="B639">
            <v>2</v>
          </cell>
        </row>
        <row r="640">
          <cell r="A640" t="str">
            <v>WI</v>
          </cell>
          <cell r="B640">
            <v>16</v>
          </cell>
        </row>
        <row r="641">
          <cell r="A641" t="str">
            <v>WY</v>
          </cell>
          <cell r="B641">
            <v>8</v>
          </cell>
        </row>
        <row r="643">
          <cell r="A643" t="str">
            <v>AL</v>
          </cell>
          <cell r="B643">
            <v>55</v>
          </cell>
        </row>
        <row r="644">
          <cell r="A644" t="str">
            <v>AR</v>
          </cell>
          <cell r="B644">
            <v>20</v>
          </cell>
        </row>
        <row r="645">
          <cell r="A645" t="str">
            <v>AZ</v>
          </cell>
          <cell r="B645">
            <v>3</v>
          </cell>
        </row>
        <row r="646">
          <cell r="A646" t="str">
            <v>CA</v>
          </cell>
          <cell r="B646">
            <v>9</v>
          </cell>
        </row>
        <row r="647">
          <cell r="A647" t="str">
            <v>CO</v>
          </cell>
          <cell r="B647">
            <v>49</v>
          </cell>
        </row>
        <row r="648">
          <cell r="A648" t="str">
            <v>CT</v>
          </cell>
          <cell r="B648">
            <v>1</v>
          </cell>
        </row>
        <row r="649">
          <cell r="A649" t="str">
            <v>DE</v>
          </cell>
          <cell r="B649">
            <v>1</v>
          </cell>
        </row>
        <row r="650">
          <cell r="A650" t="str">
            <v>FL</v>
          </cell>
          <cell r="B650">
            <v>28</v>
          </cell>
        </row>
        <row r="651">
          <cell r="A651" t="str">
            <v>GA</v>
          </cell>
          <cell r="B651">
            <v>32</v>
          </cell>
        </row>
        <row r="652">
          <cell r="A652" t="str">
            <v>IA</v>
          </cell>
          <cell r="B652">
            <v>55</v>
          </cell>
        </row>
        <row r="653">
          <cell r="A653" t="str">
            <v>ID</v>
          </cell>
          <cell r="B653">
            <v>3</v>
          </cell>
        </row>
        <row r="654">
          <cell r="A654" t="str">
            <v>IL</v>
          </cell>
          <cell r="B654">
            <v>49</v>
          </cell>
        </row>
        <row r="655">
          <cell r="A655" t="str">
            <v>IN</v>
          </cell>
          <cell r="B655">
            <v>28</v>
          </cell>
        </row>
        <row r="656">
          <cell r="A656" t="str">
            <v>KS</v>
          </cell>
          <cell r="B656">
            <v>41</v>
          </cell>
        </row>
        <row r="657">
          <cell r="A657" t="str">
            <v>KY</v>
          </cell>
          <cell r="B657">
            <v>28</v>
          </cell>
        </row>
        <row r="658">
          <cell r="A658" t="str">
            <v>LA</v>
          </cell>
          <cell r="B658">
            <v>15</v>
          </cell>
        </row>
        <row r="659">
          <cell r="A659" t="str">
            <v>MA</v>
          </cell>
          <cell r="B659">
            <v>3</v>
          </cell>
        </row>
        <row r="660">
          <cell r="A660" t="str">
            <v>MD</v>
          </cell>
          <cell r="B660">
            <v>2</v>
          </cell>
        </row>
        <row r="661">
          <cell r="A661" t="str">
            <v>ME</v>
          </cell>
          <cell r="B661">
            <v>4</v>
          </cell>
        </row>
        <row r="662">
          <cell r="A662" t="str">
            <v>MI</v>
          </cell>
          <cell r="B662">
            <v>13</v>
          </cell>
        </row>
        <row r="663">
          <cell r="A663" t="str">
            <v>MN</v>
          </cell>
          <cell r="B663">
            <v>24</v>
          </cell>
        </row>
        <row r="664">
          <cell r="A664" t="str">
            <v>MO</v>
          </cell>
          <cell r="B664">
            <v>47</v>
          </cell>
        </row>
        <row r="665">
          <cell r="A665" t="str">
            <v>MS</v>
          </cell>
          <cell r="B665">
            <v>42</v>
          </cell>
        </row>
        <row r="666">
          <cell r="A666" t="str">
            <v>MT</v>
          </cell>
          <cell r="B666">
            <v>8</v>
          </cell>
        </row>
        <row r="667">
          <cell r="A667" t="str">
            <v>NC</v>
          </cell>
          <cell r="B667">
            <v>32</v>
          </cell>
        </row>
        <row r="668">
          <cell r="A668" t="str">
            <v>ND</v>
          </cell>
          <cell r="B668">
            <v>14</v>
          </cell>
        </row>
        <row r="669">
          <cell r="A669" t="str">
            <v>NE</v>
          </cell>
          <cell r="B669">
            <v>62</v>
          </cell>
        </row>
        <row r="670">
          <cell r="A670" t="str">
            <v>NH</v>
          </cell>
          <cell r="B670">
            <v>2</v>
          </cell>
        </row>
        <row r="671">
          <cell r="A671" t="str">
            <v>NM</v>
          </cell>
          <cell r="B671">
            <v>14</v>
          </cell>
        </row>
        <row r="672">
          <cell r="A672" t="str">
            <v>NV</v>
          </cell>
          <cell r="B672">
            <v>6</v>
          </cell>
        </row>
        <row r="673">
          <cell r="A673" t="str">
            <v>NY</v>
          </cell>
          <cell r="B673">
            <v>11</v>
          </cell>
        </row>
        <row r="674">
          <cell r="A674" t="str">
            <v>OH</v>
          </cell>
          <cell r="B674">
            <v>20</v>
          </cell>
        </row>
        <row r="675">
          <cell r="A675" t="str">
            <v>OK</v>
          </cell>
          <cell r="B675">
            <v>17</v>
          </cell>
        </row>
        <row r="676">
          <cell r="A676" t="str">
            <v>PA</v>
          </cell>
          <cell r="B676">
            <v>9</v>
          </cell>
        </row>
        <row r="677">
          <cell r="A677" t="str">
            <v>SC</v>
          </cell>
          <cell r="B677">
            <v>7</v>
          </cell>
        </row>
        <row r="678">
          <cell r="A678" t="str">
            <v>SD</v>
          </cell>
          <cell r="B678">
            <v>29</v>
          </cell>
        </row>
        <row r="679">
          <cell r="A679" t="str">
            <v>TN</v>
          </cell>
          <cell r="B679">
            <v>18</v>
          </cell>
        </row>
        <row r="680">
          <cell r="A680" t="str">
            <v>TX</v>
          </cell>
          <cell r="B680">
            <v>46</v>
          </cell>
        </row>
        <row r="681">
          <cell r="A681" t="str">
            <v>VA</v>
          </cell>
          <cell r="B681">
            <v>12</v>
          </cell>
        </row>
        <row r="682">
          <cell r="A682" t="str">
            <v>WA</v>
          </cell>
          <cell r="B682">
            <v>3</v>
          </cell>
        </row>
        <row r="683">
          <cell r="A683" t="str">
            <v>WI</v>
          </cell>
          <cell r="B683">
            <v>22</v>
          </cell>
        </row>
        <row r="684">
          <cell r="A684" t="str">
            <v>WV</v>
          </cell>
          <cell r="B684">
            <v>9</v>
          </cell>
        </row>
        <row r="685">
          <cell r="A685" t="str">
            <v>WY</v>
          </cell>
          <cell r="B685">
            <v>13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1"/>
  <sheetViews>
    <sheetView tabSelected="1" workbookViewId="0">
      <selection activeCell="B2" sqref="B2"/>
    </sheetView>
  </sheetViews>
  <sheetFormatPr baseColWidth="10" defaultRowHeight="15" x14ac:dyDescent="0"/>
  <cols>
    <col min="2" max="2" width="19.6640625" bestFit="1" customWidth="1"/>
    <col min="5" max="5" width="24.6640625" bestFit="1" customWidth="1"/>
    <col min="6" max="6" width="21.6640625" bestFit="1" customWidth="1"/>
    <col min="7" max="7" width="20" bestFit="1" customWidth="1"/>
  </cols>
  <sheetData>
    <row r="1" spans="1:8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>
      <c r="A2" s="1">
        <v>2000</v>
      </c>
      <c r="C2" t="s">
        <v>8</v>
      </c>
      <c r="D2" s="3">
        <v>44</v>
      </c>
      <c r="E2">
        <f>HLOOKUP(A2,[1]AL!$B$30:$P$31,2,FALSE)</f>
        <v>601.71601767849199</v>
      </c>
      <c r="F2">
        <f>HLOOKUP(A2,[1]AL!$B$30:$P$32,3,FALSE)</f>
        <v>322.99246040016988</v>
      </c>
      <c r="G2">
        <f>HLOOKUP(A2,[1]AL!$B$30:$P$33,4,FALSE)</f>
        <v>278.72355727832189</v>
      </c>
      <c r="H2" t="s">
        <v>9</v>
      </c>
    </row>
    <row r="3" spans="1:8" ht="16">
      <c r="A3" s="2">
        <v>2001</v>
      </c>
      <c r="C3" t="s">
        <v>8</v>
      </c>
      <c r="D3">
        <f>VLOOKUP([2]Sheet4!$A$51,[2]Sheet4!$A$51:$B$51,2,FALSE)</f>
        <v>55</v>
      </c>
      <c r="E3">
        <f>HLOOKUP(A3,[1]AL!$B$30:$P$31,2,FALSE)</f>
        <v>717.02504301500608</v>
      </c>
      <c r="F3">
        <f>HLOOKUP(A3,[1]AL!$B$30:$P$32,3,FALSE)</f>
        <v>343.91095050213164</v>
      </c>
      <c r="G3">
        <f>HLOOKUP(A3,[1]AL!$B$30:$P$33,4,FALSE)</f>
        <v>373.11409251287444</v>
      </c>
      <c r="H3" t="s">
        <v>9</v>
      </c>
    </row>
    <row r="4" spans="1:8" ht="16">
      <c r="A4" s="2">
        <v>2002</v>
      </c>
      <c r="C4" t="s">
        <v>8</v>
      </c>
      <c r="D4">
        <f>VLOOKUP([2]Sheet4!$A$98,[2]Sheet4!$A$98:$B$98,2,FALSE)</f>
        <v>38</v>
      </c>
      <c r="E4">
        <f>HLOOKUP(A4,[1]AL!$B$30:$P$31,2,FALSE)</f>
        <v>554.35095833156549</v>
      </c>
      <c r="F4">
        <f>HLOOKUP(A4,[1]AL!$B$30:$P$32,3,FALSE)</f>
        <v>286.1282535063209</v>
      </c>
      <c r="G4">
        <f>HLOOKUP(A4,[1]AL!$B$30:$P$33,4,FALSE)</f>
        <v>268.22270482524459</v>
      </c>
      <c r="H4" t="s">
        <v>9</v>
      </c>
    </row>
    <row r="5" spans="1:8" ht="16">
      <c r="A5" s="1">
        <v>2003</v>
      </c>
      <c r="C5" t="s">
        <v>8</v>
      </c>
      <c r="D5">
        <f>VLOOKUP([2]Sheet4!$A$143,[2]Sheet4!$A$143:$B$143,2,FALSE)</f>
        <v>42</v>
      </c>
      <c r="E5">
        <f>HLOOKUP(A5,[1]AL!$B$30:$P$31,2,FALSE)</f>
        <v>756.29026655127154</v>
      </c>
      <c r="F5">
        <f>HLOOKUP(A5,[1]AL!$B$30:$P$32,3,FALSE)</f>
        <v>334.23262267449093</v>
      </c>
      <c r="G5">
        <f>HLOOKUP(A5,[1]AL!$B$30:$P$33,4,FALSE)</f>
        <v>422.05764387678062</v>
      </c>
      <c r="H5" t="s">
        <v>9</v>
      </c>
    </row>
    <row r="6" spans="1:8" ht="16">
      <c r="A6" s="2">
        <v>2004</v>
      </c>
      <c r="C6" t="s">
        <v>8</v>
      </c>
      <c r="D6">
        <f>VLOOKUP([2]Sheet4!$A$186,[2]Sheet4!$A$186:$B$186,2,FALSE)</f>
        <v>59</v>
      </c>
      <c r="E6">
        <f>HLOOKUP(A6,[1]AL!$B$30:$P$31,2,FALSE)</f>
        <v>761.41149879876104</v>
      </c>
      <c r="F6">
        <f>HLOOKUP(A6,[1]AL!$B$30:$P$32,3,FALSE)</f>
        <v>329.83973970420419</v>
      </c>
      <c r="G6">
        <f>HLOOKUP(A6,[1]AL!$B$30:$P$33,4,FALSE)</f>
        <v>431.57175909455685</v>
      </c>
      <c r="H6" t="s">
        <v>9</v>
      </c>
    </row>
    <row r="7" spans="1:8" ht="16">
      <c r="A7" s="2">
        <v>2005</v>
      </c>
      <c r="C7" t="s">
        <v>8</v>
      </c>
      <c r="D7">
        <f>VLOOKUP([2]Sheet4!$A$234,[2]Sheet4!$A$234:$B$234,2,FALSE)</f>
        <v>81</v>
      </c>
      <c r="E7">
        <f>HLOOKUP(A7,[1]AL!$B$30:$P$31,2,FALSE)</f>
        <v>802.69333238475838</v>
      </c>
      <c r="F7">
        <f>HLOOKUP(A7,[1]AL!$B$30:$P$32,3,FALSE)</f>
        <v>386.62447792152716</v>
      </c>
      <c r="G7">
        <f>HLOOKUP(A7,[1]AL!$B$30:$P$33,4,FALSE)</f>
        <v>416.06885446323122</v>
      </c>
      <c r="H7" t="s">
        <v>9</v>
      </c>
    </row>
    <row r="8" spans="1:8" ht="16">
      <c r="A8" s="1">
        <v>2006</v>
      </c>
      <c r="C8" t="s">
        <v>8</v>
      </c>
      <c r="D8">
        <f>VLOOKUP([2]Sheet4!$A$277,[2]Sheet4!$A$277:$B$277,2,FALSE)</f>
        <v>70</v>
      </c>
      <c r="E8">
        <f>HLOOKUP(A8,[1]AL!$B$30:$P$31,2,FALSE)</f>
        <v>720.50276513748179</v>
      </c>
      <c r="F8">
        <f>HLOOKUP(A8,[1]AL!$B$30:$P$32,3,FALSE)</f>
        <v>359.05812251611547</v>
      </c>
      <c r="G8">
        <f>HLOOKUP(A8,[1]AL!$B$30:$P$33,4,FALSE)</f>
        <v>361.44464262136631</v>
      </c>
      <c r="H8" t="s">
        <v>9</v>
      </c>
    </row>
    <row r="9" spans="1:8" ht="16">
      <c r="A9" s="2">
        <v>2007</v>
      </c>
      <c r="C9" t="s">
        <v>8</v>
      </c>
      <c r="D9">
        <f>VLOOKUP([2]Sheet4!$A$324,[2]Sheet4!$A$324:$B$324,2,FALSE)</f>
        <v>43</v>
      </c>
      <c r="E9">
        <f>HLOOKUP(A9,[1]AL!$B$30:$P$31,2,FALSE)</f>
        <v>862.38738576655908</v>
      </c>
      <c r="F9">
        <f>HLOOKUP(A9,[1]AL!$B$30:$P$32,3,FALSE)</f>
        <v>474.53864309220728</v>
      </c>
      <c r="G9">
        <f>HLOOKUP(A9,[1]AL!$B$30:$P$33,4,FALSE)</f>
        <v>387.8487426743518</v>
      </c>
      <c r="H9" t="s">
        <v>9</v>
      </c>
    </row>
    <row r="10" spans="1:8" ht="16">
      <c r="A10" s="2">
        <v>2008</v>
      </c>
      <c r="C10" t="s">
        <v>8</v>
      </c>
      <c r="D10">
        <f>VLOOKUP([2]Sheet4!$A$366,[2]Sheet4!$A$366:$B$366,2,FALSE)</f>
        <v>95</v>
      </c>
      <c r="E10">
        <f>HLOOKUP(A10,[1]AL!$B$30:$P$31,2,FALSE)</f>
        <v>1082.1076793202044</v>
      </c>
      <c r="F10">
        <f>HLOOKUP(A10,[1]AL!$B$30:$P$32,3,FALSE)</f>
        <v>590.29102360404295</v>
      </c>
      <c r="G10">
        <f>HLOOKUP(A10,[1]AL!$B$30:$P$33,4,FALSE)</f>
        <v>491.81665571616145</v>
      </c>
      <c r="H10" t="s">
        <v>9</v>
      </c>
    </row>
    <row r="11" spans="1:8" ht="16">
      <c r="A11" s="1">
        <v>2009</v>
      </c>
      <c r="C11" t="s">
        <v>8</v>
      </c>
      <c r="D11">
        <f>VLOOKUP([2]Sheet4!$A$409,[2]Sheet4!$A$409:$B$409,2,FALSE)</f>
        <v>80</v>
      </c>
      <c r="E11">
        <f>HLOOKUP(A11,[1]AL!$B$30:$P$31,2,FALSE)</f>
        <v>1045.3074151303526</v>
      </c>
      <c r="F11">
        <f>HLOOKUP(A11,[1]AL!$B$30:$P$32,3,FALSE)</f>
        <v>536.58983535276207</v>
      </c>
      <c r="G11">
        <f>HLOOKUP(A11,[1]AL!$B$30:$P$33,4,FALSE)</f>
        <v>508.71757977759057</v>
      </c>
      <c r="H11" t="s">
        <v>9</v>
      </c>
    </row>
    <row r="12" spans="1:8" ht="16">
      <c r="A12" s="2">
        <v>2010</v>
      </c>
      <c r="C12" t="s">
        <v>8</v>
      </c>
      <c r="D12">
        <f>VLOOKUP([2]Sheet4!$A$455,[2]Sheet4!$A$455:$B$455,2,FALSE)</f>
        <v>39</v>
      </c>
      <c r="E12">
        <f>HLOOKUP(A12,[1]AL!$B$30:$P$31,2,FALSE)</f>
        <v>1141.375453477671</v>
      </c>
      <c r="F12">
        <f>HLOOKUP(A12,[1]AL!$B$30:$P$32,3,FALSE)</f>
        <v>567.5684024740799</v>
      </c>
      <c r="G12">
        <f>HLOOKUP(A12,[1]AL!$B$30:$P$33,4,FALSE)</f>
        <v>573.80705100359114</v>
      </c>
      <c r="H12" t="s">
        <v>9</v>
      </c>
    </row>
    <row r="13" spans="1:8" ht="16">
      <c r="A13" s="2">
        <v>2011</v>
      </c>
      <c r="C13" t="s">
        <v>8</v>
      </c>
      <c r="D13">
        <f>VLOOKUP([2]Sheet4!$A$500,[2]Sheet4!$A$500:$B$500,2,FALSE)</f>
        <v>157</v>
      </c>
      <c r="E13">
        <f>HLOOKUP(A13,[1]AL!$B$30:$P$31,2,FALSE)</f>
        <v>1427.6376367834375</v>
      </c>
      <c r="F13">
        <f>HLOOKUP(A13,[1]AL!$B$30:$P$32,3,FALSE)</f>
        <v>655.25630719613309</v>
      </c>
      <c r="G13">
        <f>HLOOKUP(A13,[1]AL!$B$30:$P$33,4,FALSE)</f>
        <v>772.38132958730444</v>
      </c>
      <c r="H13" t="s">
        <v>9</v>
      </c>
    </row>
    <row r="14" spans="1:8" ht="16">
      <c r="A14" s="1">
        <v>2012</v>
      </c>
      <c r="C14" t="s">
        <v>8</v>
      </c>
      <c r="D14">
        <f>VLOOKUP([2]Sheet4!$A$550,[2]Sheet4!$A$550:$B$550,2,FALSE)</f>
        <v>56</v>
      </c>
      <c r="E14">
        <f>HLOOKUP(A14,[1]AL!$B$30:$P$31,2,FALSE)</f>
        <v>1494.2034143059141</v>
      </c>
      <c r="F14">
        <f>HLOOKUP(A14,[1]AL!$B$30:$P$32,3,FALSE)</f>
        <v>701.76834435062563</v>
      </c>
      <c r="G14">
        <f>HLOOKUP(A14,[1]AL!$B$30:$P$33,4,FALSE)</f>
        <v>792.43506995528844</v>
      </c>
      <c r="H14" t="s">
        <v>9</v>
      </c>
    </row>
    <row r="15" spans="1:8" ht="16">
      <c r="A15" s="2">
        <v>2013</v>
      </c>
      <c r="C15" t="s">
        <v>8</v>
      </c>
      <c r="D15">
        <f>VLOOKUP([2]Sheet4!$A$598,[2]Sheet4!$A$598:$B$598,2,FALSE)</f>
        <v>23</v>
      </c>
      <c r="E15">
        <f>HLOOKUP(A15,[1]AL!$B$30:$P$31,2,FALSE)</f>
        <v>1602.4448971155521</v>
      </c>
      <c r="F15">
        <f>HLOOKUP(A15,[1]AL!$B$30:$P$32,3,FALSE)</f>
        <v>712.24210435573377</v>
      </c>
      <c r="G15">
        <f>HLOOKUP(A15,[1]AL!$B$30:$P$33,4,FALSE)</f>
        <v>890.20279275981829</v>
      </c>
      <c r="H15" t="s">
        <v>9</v>
      </c>
    </row>
    <row r="16" spans="1:8" ht="16">
      <c r="A16" s="2">
        <v>2014</v>
      </c>
      <c r="C16" t="s">
        <v>8</v>
      </c>
      <c r="D16">
        <f>VLOOKUP([2]Sheet4!$A$643,[2]Sheet4!$A$643:$B$643,2,FALSE)</f>
        <v>55</v>
      </c>
      <c r="E16">
        <f>HLOOKUP(A16,[1]AL!$B$30:$P$31,2,FALSE)</f>
        <v>1525.4092014383339</v>
      </c>
      <c r="F16">
        <f>HLOOKUP(A16,[1]AL!$B$30:$P$32,3,FALSE)</f>
        <v>707.26069361576754</v>
      </c>
      <c r="G16">
        <f>HLOOKUP(A16,[1]AL!$B$30:$P$33,4,FALSE)</f>
        <v>818.14850782256633</v>
      </c>
      <c r="H16" t="s">
        <v>9</v>
      </c>
    </row>
    <row r="17" spans="1:8" ht="16">
      <c r="A17" s="1">
        <v>2000</v>
      </c>
      <c r="C17" t="s">
        <v>10</v>
      </c>
      <c r="D17">
        <v>0</v>
      </c>
      <c r="E17">
        <f>HLOOKUP(A2,[1]AK!$B$30:$P$31,2,FALSE)</f>
        <v>6.2042404098264781</v>
      </c>
      <c r="F17">
        <f>HLOOKUP(A2,[1]AK!$B$30:$P$32,3,FALSE)</f>
        <v>0.32722737945747238</v>
      </c>
      <c r="G17">
        <f>HLOOKUP(A2,[1]AK!$B$30:$P$33,4,FALSE)</f>
        <v>5.8770130303690058</v>
      </c>
      <c r="H17" t="s">
        <v>12</v>
      </c>
    </row>
    <row r="18" spans="1:8" ht="16">
      <c r="A18" s="2">
        <v>2001</v>
      </c>
      <c r="C18" t="s">
        <v>10</v>
      </c>
      <c r="D18">
        <v>0</v>
      </c>
      <c r="E18">
        <f>HLOOKUP(A3,[1]AK!$B$30:$P$31,2,FALSE)</f>
        <v>6.771510132814206</v>
      </c>
      <c r="F18">
        <f>HLOOKUP(A3,[1]AK!$B$30:$P$32,3,FALSE)</f>
        <v>0.30613774794101983</v>
      </c>
      <c r="G18">
        <f>HLOOKUP(A3,[1]AK!$B$30:$P$33,4,FALSE)</f>
        <v>6.4653723848731861</v>
      </c>
      <c r="H18" t="s">
        <v>12</v>
      </c>
    </row>
    <row r="19" spans="1:8" ht="16">
      <c r="A19" s="2">
        <v>2002</v>
      </c>
      <c r="C19" t="s">
        <v>10</v>
      </c>
      <c r="D19">
        <v>0</v>
      </c>
      <c r="E19">
        <f>HLOOKUP(A4,[1]AK!$B$30:$P$31,2,FALSE)</f>
        <v>6.4459668715090972</v>
      </c>
      <c r="F19">
        <f>HLOOKUP(A4,[1]AK!$B$30:$P$32,3,FALSE)</f>
        <v>0.44777601108923448</v>
      </c>
      <c r="G19">
        <f>HLOOKUP(A4,[1]AK!$B$30:$P$33,4,FALSE)</f>
        <v>5.9981908604198626</v>
      </c>
      <c r="H19" t="s">
        <v>12</v>
      </c>
    </row>
    <row r="20" spans="1:8" ht="16">
      <c r="A20" s="1">
        <v>2003</v>
      </c>
      <c r="C20" t="s">
        <v>10</v>
      </c>
      <c r="D20">
        <v>0</v>
      </c>
      <c r="E20">
        <f>HLOOKUP(A5,[1]AK!$B$30:$P$31,2,FALSE)</f>
        <v>8.256964281873131</v>
      </c>
      <c r="F20">
        <f>HLOOKUP(A5,[1]AK!$B$30:$P$32,3,FALSE)</f>
        <v>1.575823025411407</v>
      </c>
      <c r="G20">
        <f>HLOOKUP(A5,[1]AK!$B$30:$P$33,4,FALSE)</f>
        <v>6.6811412564617241</v>
      </c>
      <c r="H20" t="s">
        <v>12</v>
      </c>
    </row>
    <row r="21" spans="1:8" ht="16">
      <c r="A21" s="2">
        <v>2004</v>
      </c>
      <c r="C21" t="s">
        <v>10</v>
      </c>
      <c r="D21">
        <f>VLOOKUP([2]Sheet4!$A$185,[2]Sheet4!$A$185:$B$185,2,FALSE)</f>
        <v>2</v>
      </c>
      <c r="E21">
        <f>HLOOKUP(A6,[1]AK!$B$30:$P$31,2,FALSE)</f>
        <v>8.3757320242153348</v>
      </c>
      <c r="F21">
        <f>HLOOKUP(A6,[1]AK!$B$30:$P$32,3,FALSE)</f>
        <v>1.4968815331139307</v>
      </c>
      <c r="G21">
        <f>HLOOKUP(A6,[1]AK!$B$30:$P$33,4,FALSE)</f>
        <v>6.8788504911014039</v>
      </c>
      <c r="H21" t="s">
        <v>12</v>
      </c>
    </row>
    <row r="22" spans="1:8" ht="16">
      <c r="A22" s="2">
        <v>2005</v>
      </c>
      <c r="C22" t="s">
        <v>10</v>
      </c>
      <c r="D22">
        <f>VLOOKUP([2]Sheet4!$A$233,[2]Sheet4!$A$233:$B$233,2,FALSE)</f>
        <v>1</v>
      </c>
      <c r="E22">
        <f>HLOOKUP(A7,[1]AK!$B$30:$P$31,2,FALSE)</f>
        <v>9.7145142582152175</v>
      </c>
      <c r="F22">
        <f>HLOOKUP(A7,[1]AK!$B$30:$P$32,3,FALSE)</f>
        <v>1.5808012620562568</v>
      </c>
      <c r="G22">
        <f>HLOOKUP(A7,[1]AK!$B$30:$P$33,4,FALSE)</f>
        <v>8.1337129961589607</v>
      </c>
      <c r="H22" t="s">
        <v>12</v>
      </c>
    </row>
    <row r="23" spans="1:8" ht="16">
      <c r="A23" s="1">
        <v>2006</v>
      </c>
      <c r="C23" t="s">
        <v>10</v>
      </c>
      <c r="D23">
        <v>0</v>
      </c>
      <c r="E23">
        <f>HLOOKUP(A8,[1]AK!$B$30:$P$31,2,FALSE)</f>
        <v>9.5046114256787728</v>
      </c>
      <c r="F23">
        <f>HLOOKUP(A8,[1]AK!$B$30:$P$32,3,FALSE)</f>
        <v>1.7574105395382758</v>
      </c>
      <c r="G23">
        <f>HLOOKUP(A8,[1]AK!$B$30:$P$33,4,FALSE)</f>
        <v>7.7472008861404973</v>
      </c>
      <c r="H23" t="s">
        <v>12</v>
      </c>
    </row>
    <row r="24" spans="1:8" ht="16">
      <c r="A24" s="2">
        <v>2007</v>
      </c>
      <c r="C24" t="s">
        <v>10</v>
      </c>
      <c r="D24">
        <v>0</v>
      </c>
      <c r="E24">
        <f>HLOOKUP(A9,[1]AK!$B$30:$P$31,2,FALSE)</f>
        <v>10.241006127654593</v>
      </c>
      <c r="F24">
        <f>HLOOKUP(A9,[1]AK!$B$30:$P$32,3,FALSE)</f>
        <v>1.9013404633140254</v>
      </c>
      <c r="G24">
        <f>HLOOKUP(A9,[1]AK!$B$30:$P$33,4,FALSE)</f>
        <v>8.3396656643405684</v>
      </c>
      <c r="H24" t="s">
        <v>12</v>
      </c>
    </row>
    <row r="25" spans="1:8" ht="16">
      <c r="A25" s="2">
        <v>2008</v>
      </c>
      <c r="C25" t="s">
        <v>10</v>
      </c>
      <c r="D25">
        <v>0</v>
      </c>
      <c r="E25">
        <f>HLOOKUP(A10,[1]AK!$B$30:$P$31,2,FALSE)</f>
        <v>11.377674048610341</v>
      </c>
      <c r="F25">
        <f>HLOOKUP(A10,[1]AK!$B$30:$P$32,3,FALSE)</f>
        <v>1.8914051055873458</v>
      </c>
      <c r="G25">
        <f>HLOOKUP(A10,[1]AK!$B$30:$P$33,4,FALSE)</f>
        <v>9.4862689430229956</v>
      </c>
      <c r="H25" t="s">
        <v>12</v>
      </c>
    </row>
    <row r="26" spans="1:8" ht="16">
      <c r="A26" s="1">
        <v>2009</v>
      </c>
      <c r="C26" t="s">
        <v>10</v>
      </c>
      <c r="D26">
        <v>0</v>
      </c>
      <c r="E26">
        <f>HLOOKUP(A11,[1]AK!$B$30:$P$31,2,FALSE)</f>
        <v>10.988466429365634</v>
      </c>
      <c r="F26">
        <f>HLOOKUP(A11,[1]AK!$B$30:$P$32,3,FALSE)</f>
        <v>1.6243828745029636</v>
      </c>
      <c r="G26">
        <f>HLOOKUP(A11,[1]AK!$B$30:$P$33,4,FALSE)</f>
        <v>9.3640835548626704</v>
      </c>
      <c r="H26" t="s">
        <v>12</v>
      </c>
    </row>
    <row r="27" spans="1:8" ht="16">
      <c r="A27" s="2">
        <v>2010</v>
      </c>
      <c r="C27" t="s">
        <v>10</v>
      </c>
      <c r="D27">
        <v>0</v>
      </c>
      <c r="E27">
        <f>HLOOKUP(A12,[1]AK!$B$30:$P$31,2,FALSE)</f>
        <v>12.206021831518655</v>
      </c>
      <c r="F27">
        <f>HLOOKUP(A12,[1]AK!$B$30:$P$32,3,FALSE)</f>
        <v>2.1535948916607386</v>
      </c>
      <c r="G27">
        <f>HLOOKUP(A12,[1]AK!$B$30:$P$33,4,FALSE)</f>
        <v>10.052426939857916</v>
      </c>
      <c r="H27" t="s">
        <v>12</v>
      </c>
    </row>
    <row r="28" spans="1:8" ht="16">
      <c r="A28" s="2">
        <v>2011</v>
      </c>
      <c r="C28" t="s">
        <v>10</v>
      </c>
      <c r="D28">
        <v>0</v>
      </c>
      <c r="E28">
        <f>HLOOKUP(A13,[1]AK!$B$30:$P$31,2,FALSE)</f>
        <v>13.452690407646775</v>
      </c>
      <c r="F28">
        <f>HLOOKUP(A13,[1]AK!$B$30:$P$32,3,FALSE)</f>
        <v>2.3021189813716703</v>
      </c>
      <c r="G28">
        <f>HLOOKUP(A13,[1]AK!$B$30:$P$33,4,FALSE)</f>
        <v>11.150571426275105</v>
      </c>
      <c r="H28" t="s">
        <v>12</v>
      </c>
    </row>
    <row r="29" spans="1:8" ht="16">
      <c r="A29" s="1">
        <v>2012</v>
      </c>
      <c r="C29" t="s">
        <v>10</v>
      </c>
      <c r="D29">
        <v>0</v>
      </c>
      <c r="E29">
        <f>HLOOKUP(A14,[1]AK!$B$30:$P$31,2,FALSE)</f>
        <v>14.128185661419193</v>
      </c>
      <c r="F29">
        <f>HLOOKUP(A14,[1]AK!$B$30:$P$32,3,FALSE)</f>
        <v>2.169159409515947</v>
      </c>
      <c r="G29">
        <f>HLOOKUP(A14,[1]AK!$B$30:$P$33,4,FALSE)</f>
        <v>11.959026251903246</v>
      </c>
      <c r="H29" t="s">
        <v>12</v>
      </c>
    </row>
    <row r="30" spans="1:8" ht="16">
      <c r="A30" s="2">
        <v>2013</v>
      </c>
      <c r="C30" t="s">
        <v>10</v>
      </c>
      <c r="D30">
        <v>0</v>
      </c>
      <c r="E30">
        <f>HLOOKUP(A15,[1]AK!$B$30:$P$31,2,FALSE)</f>
        <v>14.023683384021496</v>
      </c>
      <c r="F30">
        <f>HLOOKUP(A15,[1]AK!$B$30:$P$32,3,FALSE)</f>
        <v>1.7636104969990203</v>
      </c>
      <c r="G30">
        <f>HLOOKUP(A15,[1]AK!$B$30:$P$33,4,FALSE)</f>
        <v>12.260072887022476</v>
      </c>
      <c r="H30" t="s">
        <v>12</v>
      </c>
    </row>
    <row r="31" spans="1:8" ht="16">
      <c r="A31" s="2">
        <v>2014</v>
      </c>
      <c r="C31" t="s">
        <v>10</v>
      </c>
      <c r="D31">
        <v>0</v>
      </c>
      <c r="E31">
        <f>HLOOKUP(A16,[1]AK!$B$30:$P$31,2,FALSE)</f>
        <v>15.329304595098982</v>
      </c>
      <c r="F31">
        <f>HLOOKUP(A16,[1]AK!$B$30:$P$32,3,FALSE)</f>
        <v>1.7544965972619968</v>
      </c>
      <c r="G31">
        <f>HLOOKUP(A16,[1]AK!$B$30:$P$33,4,FALSE)</f>
        <v>13.574807997836984</v>
      </c>
      <c r="H31" t="s">
        <v>12</v>
      </c>
    </row>
    <row r="32" spans="1:8" ht="16">
      <c r="A32" s="1">
        <v>2000</v>
      </c>
      <c r="C32" t="s">
        <v>11</v>
      </c>
      <c r="D32">
        <v>0</v>
      </c>
      <c r="E32">
        <f>HLOOKUP(A2,[1]AZ!$B$30:$P$31,2,FALSE)</f>
        <v>483.82685200320515</v>
      </c>
      <c r="F32">
        <f>HLOOKUP(A2,[1]AZ!$B$30:$P$32,3,FALSE)</f>
        <v>101.49636917609865</v>
      </c>
      <c r="G32">
        <f>HLOOKUP(A2,[1]AZ!$B$30:$P$33,4,FALSE)</f>
        <v>382.33048282710649</v>
      </c>
      <c r="H32" t="s">
        <v>12</v>
      </c>
    </row>
    <row r="33" spans="1:8" ht="16">
      <c r="A33" s="2">
        <v>2001</v>
      </c>
      <c r="C33" t="s">
        <v>11</v>
      </c>
      <c r="D33">
        <f>VLOOKUP([2]Sheet4!$A$53,[2]Sheet4!$A$53:$B$53,2,FALSE)</f>
        <v>4</v>
      </c>
      <c r="E33">
        <f>HLOOKUP(A3,[1]AZ!$B$30:$P$31,2,FALSE)</f>
        <v>464.37937777972286</v>
      </c>
      <c r="F33">
        <f>HLOOKUP(A3,[1]AZ!$B$30:$P$32,3,FALSE)</f>
        <v>112.26010303504705</v>
      </c>
      <c r="G33">
        <f>HLOOKUP(A3,[1]AZ!$B$30:$P$33,4,FALSE)</f>
        <v>352.11927474467581</v>
      </c>
      <c r="H33" t="s">
        <v>12</v>
      </c>
    </row>
    <row r="34" spans="1:8" ht="16">
      <c r="A34" s="2">
        <v>2002</v>
      </c>
      <c r="C34" t="s">
        <v>11</v>
      </c>
      <c r="D34">
        <v>0</v>
      </c>
      <c r="E34">
        <f>HLOOKUP(A4,[1]AZ!$B$30:$P$31,2,FALSE)</f>
        <v>509.64796122575893</v>
      </c>
      <c r="F34">
        <f>HLOOKUP(A4,[1]AZ!$B$30:$P$32,3,FALSE)</f>
        <v>106.35371404618344</v>
      </c>
      <c r="G34">
        <f>HLOOKUP(A4,[1]AZ!$B$30:$P$33,4,FALSE)</f>
        <v>403.29424717957551</v>
      </c>
      <c r="H34" t="s">
        <v>12</v>
      </c>
    </row>
    <row r="35" spans="1:8" ht="16">
      <c r="A35" s="1">
        <v>2003</v>
      </c>
      <c r="C35" t="s">
        <v>11</v>
      </c>
      <c r="D35">
        <f>VLOOKUP([2]Sheet4!$A$145,[2]Sheet4!$A$145:$B$145,2,FALSE)</f>
        <v>9</v>
      </c>
      <c r="E35">
        <f>HLOOKUP(A5,[1]AZ!$B$30:$P$31,2,FALSE)</f>
        <v>550.21266448665767</v>
      </c>
      <c r="F35">
        <f>HLOOKUP(A5,[1]AZ!$B$30:$P$32,3,FALSE)</f>
        <v>117.23479411478129</v>
      </c>
      <c r="G35">
        <f>HLOOKUP(A5,[1]AZ!$B$30:$P$33,4,FALSE)</f>
        <v>432.97787037187641</v>
      </c>
      <c r="H35" t="s">
        <v>12</v>
      </c>
    </row>
    <row r="36" spans="1:8" ht="16">
      <c r="A36" s="2">
        <v>2004</v>
      </c>
      <c r="C36" t="s">
        <v>11</v>
      </c>
      <c r="D36">
        <f>VLOOKUP([2]Sheet4!$A$188,[2]Sheet4!$A$188:$B$188,2,FALSE)</f>
        <v>3</v>
      </c>
      <c r="E36">
        <f>HLOOKUP(A6,[1]AZ!$B$30:$P$31,2,FALSE)</f>
        <v>630.04905114430403</v>
      </c>
      <c r="F36">
        <f>HLOOKUP(A6,[1]AZ!$B$30:$P$32,3,FALSE)</f>
        <v>78.096979614235025</v>
      </c>
      <c r="G36">
        <f>HLOOKUP(A6,[1]AZ!$B$30:$P$33,4,FALSE)</f>
        <v>551.95207153006902</v>
      </c>
      <c r="H36" t="s">
        <v>12</v>
      </c>
    </row>
    <row r="37" spans="1:8" ht="16">
      <c r="A37" s="2">
        <v>2005</v>
      </c>
      <c r="C37" t="s">
        <v>11</v>
      </c>
      <c r="D37">
        <f>VLOOKUP([2]Sheet4!$A$236,[2]Sheet4!$A$236:$B$236,2,FALSE)</f>
        <v>8</v>
      </c>
      <c r="E37">
        <f>HLOOKUP(A7,[1]AZ!$B$30:$P$31,2,FALSE)</f>
        <v>661.27269175852803</v>
      </c>
      <c r="F37">
        <f>HLOOKUP(A7,[1]AZ!$B$30:$P$32,3,FALSE)</f>
        <v>91.790479401196549</v>
      </c>
      <c r="G37">
        <f>HLOOKUP(A7,[1]AZ!$B$30:$P$33,4,FALSE)</f>
        <v>569.48221235733149</v>
      </c>
      <c r="H37" t="s">
        <v>12</v>
      </c>
    </row>
    <row r="38" spans="1:8" ht="16">
      <c r="A38" s="1">
        <v>2006</v>
      </c>
      <c r="C38" t="s">
        <v>11</v>
      </c>
      <c r="D38">
        <f>VLOOKUP([2]Sheet4!$A$279,[2]Sheet4!$A$279:$B$279,2,FALSE)</f>
        <v>6</v>
      </c>
      <c r="E38">
        <f>HLOOKUP(A8,[1]AZ!$B$30:$P$31,2,FALSE)</f>
        <v>703.5379063044038</v>
      </c>
      <c r="F38">
        <f>HLOOKUP(A8,[1]AZ!$B$30:$P$32,3,FALSE)</f>
        <v>110.19130804295044</v>
      </c>
      <c r="G38">
        <f>HLOOKUP(A8,[1]AZ!$B$30:$P$33,4,FALSE)</f>
        <v>593.34659826145332</v>
      </c>
      <c r="H38" t="s">
        <v>12</v>
      </c>
    </row>
    <row r="39" spans="1:8" ht="16">
      <c r="A39" s="2">
        <v>2007</v>
      </c>
      <c r="C39" t="s">
        <v>11</v>
      </c>
      <c r="D39">
        <v>0</v>
      </c>
      <c r="E39">
        <f>HLOOKUP(A9,[1]AZ!$B$30:$P$31,2,FALSE)</f>
        <v>842.32951247361768</v>
      </c>
      <c r="F39">
        <f>HLOOKUP(A9,[1]AZ!$B$30:$P$32,3,FALSE)</f>
        <v>148.34951979045846</v>
      </c>
      <c r="G39">
        <f>HLOOKUP(A9,[1]AZ!$B$30:$P$33,4,FALSE)</f>
        <v>693.97999268315925</v>
      </c>
      <c r="H39" t="s">
        <v>12</v>
      </c>
    </row>
    <row r="40" spans="1:8" ht="16">
      <c r="A40" s="2">
        <v>2008</v>
      </c>
      <c r="C40" t="s">
        <v>11</v>
      </c>
      <c r="D40">
        <f>VLOOKUP([2]Sheet4!$A$368,[2]Sheet4!$A$368:$B$368,2,FALSE)</f>
        <v>3</v>
      </c>
      <c r="E40">
        <f>HLOOKUP(A10,[1]AZ!$B$30:$P$31,2,FALSE)</f>
        <v>1029.7425382377351</v>
      </c>
      <c r="F40">
        <f>HLOOKUP(A10,[1]AZ!$B$30:$P$32,3,FALSE)</f>
        <v>169.72419677551713</v>
      </c>
      <c r="G40">
        <f>HLOOKUP(A10,[1]AZ!$B$30:$P$33,4,FALSE)</f>
        <v>860.0183414622179</v>
      </c>
      <c r="H40" t="s">
        <v>12</v>
      </c>
    </row>
    <row r="41" spans="1:8" ht="16">
      <c r="A41" s="1">
        <v>2009</v>
      </c>
      <c r="C41" t="s">
        <v>11</v>
      </c>
      <c r="D41">
        <f>VLOOKUP([2]Sheet4!$A$411,[2]Sheet4!$A$411:$B$411,2,FALSE)</f>
        <v>4</v>
      </c>
      <c r="E41">
        <f>HLOOKUP(A11,[1]AZ!$B$30:$P$31,2,FALSE)</f>
        <v>866.93738193080003</v>
      </c>
      <c r="F41">
        <f>HLOOKUP(A11,[1]AZ!$B$30:$P$32,3,FALSE)</f>
        <v>128.66050273821776</v>
      </c>
      <c r="G41">
        <f>HLOOKUP(A11,[1]AZ!$B$30:$P$33,4,FALSE)</f>
        <v>738.27687919258233</v>
      </c>
      <c r="H41" t="s">
        <v>12</v>
      </c>
    </row>
    <row r="42" spans="1:8" ht="16">
      <c r="A42" s="2">
        <v>2010</v>
      </c>
      <c r="C42" t="s">
        <v>11</v>
      </c>
      <c r="D42">
        <f>VLOOKUP([2]Sheet4!$A$457,[2]Sheet4!$A$457:$B$457,2,FALSE)</f>
        <v>12</v>
      </c>
      <c r="E42">
        <f>HLOOKUP(A12,[1]AZ!$B$30:$P$31,2,FALSE)</f>
        <v>1085.5990790689655</v>
      </c>
      <c r="F42">
        <f>HLOOKUP(A12,[1]AZ!$B$30:$P$32,3,FALSE)</f>
        <v>187.30049966606634</v>
      </c>
      <c r="G42">
        <f>HLOOKUP(A12,[1]AZ!$B$30:$P$33,4,FALSE)</f>
        <v>898.29857940289912</v>
      </c>
      <c r="H42" t="s">
        <v>12</v>
      </c>
    </row>
    <row r="43" spans="1:8" ht="16">
      <c r="A43" s="2">
        <v>2011</v>
      </c>
      <c r="C43" t="s">
        <v>11</v>
      </c>
      <c r="D43">
        <f>VLOOKUP([2]Sheet4!$A$502,[2]Sheet4!$A$502:$B$502,2,FALSE)</f>
        <v>3</v>
      </c>
      <c r="E43">
        <f>HLOOKUP(A13,[1]AZ!$B$30:$P$31,2,FALSE)</f>
        <v>1528.6833012461066</v>
      </c>
      <c r="F43">
        <f>HLOOKUP(A13,[1]AZ!$B$30:$P$32,3,FALSE)</f>
        <v>252.70059497690261</v>
      </c>
      <c r="G43">
        <f>HLOOKUP(A13,[1]AZ!$B$30:$P$33,4,FALSE)</f>
        <v>1275.9827062692038</v>
      </c>
      <c r="H43" t="s">
        <v>12</v>
      </c>
    </row>
    <row r="44" spans="1:8" ht="16">
      <c r="A44" s="1">
        <v>2012</v>
      </c>
      <c r="C44" t="s">
        <v>11</v>
      </c>
      <c r="D44">
        <f>VLOOKUP([2]Sheet4!$A$552,[2]Sheet4!$A$552:$B$552,2,FALSE)</f>
        <v>1</v>
      </c>
      <c r="E44">
        <f>HLOOKUP(A14,[1]AZ!$B$30:$P$31,2,FALSE)</f>
        <v>1368.0636494443554</v>
      </c>
      <c r="F44">
        <f>HLOOKUP(A14,[1]AZ!$B$30:$P$32,3,FALSE)</f>
        <v>268.53918873063583</v>
      </c>
      <c r="G44">
        <f>HLOOKUP(A14,[1]AZ!$B$30:$P$33,4,FALSE)</f>
        <v>1099.5244607137197</v>
      </c>
      <c r="H44" t="s">
        <v>12</v>
      </c>
    </row>
    <row r="45" spans="1:8" ht="16">
      <c r="A45" s="2">
        <v>2013</v>
      </c>
      <c r="C45" t="s">
        <v>11</v>
      </c>
      <c r="D45">
        <f>VLOOKUP([2]Sheet4!$A$600,[2]Sheet4!$A$600:$B$600,2,FALSE)</f>
        <v>1</v>
      </c>
      <c r="E45">
        <f>HLOOKUP(A15,[1]AZ!$B$30:$P$31,2,FALSE)</f>
        <v>1406.5031546133764</v>
      </c>
      <c r="F45">
        <f>HLOOKUP(A15,[1]AZ!$B$30:$P$32,3,FALSE)</f>
        <v>297.62595164732966</v>
      </c>
      <c r="G45">
        <f>HLOOKUP(A15,[1]AZ!$B$30:$P$33,4,FALSE)</f>
        <v>1108.8772029660468</v>
      </c>
      <c r="H45" t="s">
        <v>12</v>
      </c>
    </row>
    <row r="46" spans="1:8" ht="16">
      <c r="A46" s="2">
        <v>2014</v>
      </c>
      <c r="C46" t="s">
        <v>11</v>
      </c>
      <c r="D46">
        <f>VLOOKUP([2]Sheet4!$A$645,[2]Sheet4!$A$645:$B$645,2,FALSE)</f>
        <v>3</v>
      </c>
      <c r="E46">
        <f>HLOOKUP(A16,[1]AZ!$B$30:$P$31,2,FALSE)</f>
        <v>1294.7809993129058</v>
      </c>
      <c r="F46">
        <f>HLOOKUP(A16,[1]AZ!$B$30:$P$32,3,FALSE)</f>
        <v>334.03070316808947</v>
      </c>
      <c r="G46">
        <f>HLOOKUP(A16,[1]AZ!$B$30:$P$33,4,FALSE)</f>
        <v>960.75029614481628</v>
      </c>
      <c r="H46" t="s">
        <v>12</v>
      </c>
    </row>
    <row r="47" spans="1:8" ht="16">
      <c r="A47" s="2">
        <v>2000</v>
      </c>
      <c r="C47" t="s">
        <v>13</v>
      </c>
      <c r="D47" s="3">
        <v>9</v>
      </c>
      <c r="E47">
        <f>HLOOKUP(A2,[1]CA!$B$30:$P$31,2,FALSE)</f>
        <v>6853.8769327618238</v>
      </c>
      <c r="F47">
        <f>HLOOKUP(A2,[1]CA!$B$30:$P$32,3,FALSE)</f>
        <v>551.76662242028965</v>
      </c>
      <c r="G47">
        <f>HLOOKUP(A2,[1]CA!$B$30:$P$33,4,FALSE)</f>
        <v>6302.1103103415344</v>
      </c>
      <c r="H47" t="s">
        <v>12</v>
      </c>
    </row>
    <row r="48" spans="1:8" ht="16">
      <c r="A48" s="2">
        <v>2001</v>
      </c>
      <c r="C48" t="s">
        <v>13</v>
      </c>
      <c r="D48" s="3">
        <f>VLOOKUP([2]Sheet4!$A$54,[2]Sheet4!$A$54:$B$54,2,FALSE)</f>
        <v>8</v>
      </c>
      <c r="E48">
        <f>HLOOKUP(A3,[1]CA!$B$30:$P$31,2,FALSE)</f>
        <v>7081.0658340434866</v>
      </c>
      <c r="F48">
        <f>HLOOKUP(A3,[1]CA!$B$30:$P$32,3,FALSE)</f>
        <v>614.81410774157098</v>
      </c>
      <c r="G48">
        <f>HLOOKUP(A3,[1]CA!$B$30:$P$33,4,FALSE)</f>
        <v>6466.2517263019154</v>
      </c>
      <c r="H48" t="s">
        <v>12</v>
      </c>
    </row>
    <row r="49" spans="1:8" ht="16">
      <c r="A49" s="2">
        <v>2002</v>
      </c>
      <c r="C49" t="s">
        <v>13</v>
      </c>
      <c r="D49" s="3">
        <f>VLOOKUP([2]Sheet4!$A$100,[2]Sheet4!$A$100:$B$100,2,FALSE)</f>
        <v>3</v>
      </c>
      <c r="E49">
        <f>HLOOKUP(A4,[1]CA!$B$30:$P$31,2,FALSE)</f>
        <v>7208.8259898076494</v>
      </c>
      <c r="F49">
        <f>HLOOKUP(A4,[1]CA!$B$30:$P$32,3,FALSE)</f>
        <v>538.38908990897312</v>
      </c>
      <c r="G49">
        <f>HLOOKUP(A4,[1]CA!$B$30:$P$33,4,FALSE)</f>
        <v>6670.4368998986765</v>
      </c>
      <c r="H49" t="s">
        <v>12</v>
      </c>
    </row>
    <row r="50" spans="1:8" ht="16">
      <c r="A50" s="1">
        <v>2003</v>
      </c>
      <c r="C50" t="s">
        <v>13</v>
      </c>
      <c r="D50">
        <v>0</v>
      </c>
      <c r="E50">
        <f>HLOOKUP(A5,[1]CA!$B$30:$P$31,2,FALSE)</f>
        <v>7846.7376942301935</v>
      </c>
      <c r="F50">
        <f>HLOOKUP(A5,[1]CA!$B$30:$P$32,3,FALSE)</f>
        <v>605.48572620103459</v>
      </c>
      <c r="G50">
        <f>HLOOKUP(A5,[1]CA!$B$30:$P$33,4,FALSE)</f>
        <v>7241.2519680291589</v>
      </c>
      <c r="H50" t="s">
        <v>12</v>
      </c>
    </row>
    <row r="51" spans="1:8" ht="16">
      <c r="A51" s="2">
        <v>2004</v>
      </c>
      <c r="C51" t="s">
        <v>13</v>
      </c>
      <c r="D51">
        <f>VLOOKUP([2]Sheet4!$A$189,[2]Sheet4!$A$189:$B$189,2,FALSE)</f>
        <v>10</v>
      </c>
      <c r="E51">
        <f>HLOOKUP(A6,[1]CA!$B$30:$P$31,2,FALSE)</f>
        <v>8745.7965445586269</v>
      </c>
      <c r="F51">
        <f>HLOOKUP(A6,[1]CA!$B$30:$P$32,3,FALSE)</f>
        <v>570.89372975262449</v>
      </c>
      <c r="G51">
        <f>HLOOKUP(A6,[1]CA!$B$30:$P$33,4,FALSE)</f>
        <v>8174.9028148060024</v>
      </c>
      <c r="H51" t="s">
        <v>12</v>
      </c>
    </row>
    <row r="52" spans="1:8" ht="16">
      <c r="A52" s="2">
        <v>2005</v>
      </c>
      <c r="C52" t="s">
        <v>13</v>
      </c>
      <c r="D52">
        <f>VLOOKUP([2]Sheet4!$A$237,[2]Sheet4!$A$237:$B$237,2,FALSE)</f>
        <v>30</v>
      </c>
      <c r="E52">
        <f>HLOOKUP(A7,[1]CA!$B$30:$P$31,2,FALSE)</f>
        <v>9734.9926885974783</v>
      </c>
      <c r="F52">
        <f>HLOOKUP(A7,[1]CA!$B$30:$P$32,3,FALSE)</f>
        <v>646.85163975449734</v>
      </c>
      <c r="G52">
        <f>HLOOKUP(A7,[1]CA!$B$30:$P$33,4,FALSE)</f>
        <v>9088.141048842981</v>
      </c>
      <c r="H52" t="s">
        <v>12</v>
      </c>
    </row>
    <row r="53" spans="1:8" ht="16">
      <c r="A53" s="1">
        <v>2006</v>
      </c>
      <c r="C53" t="s">
        <v>13</v>
      </c>
      <c r="D53">
        <f>VLOOKUP([2]Sheet4!$A$280,[2]Sheet4!$A$280:$B$280,2,FALSE)</f>
        <v>9</v>
      </c>
      <c r="E53">
        <f>HLOOKUP(A8,[1]CA!$B$30:$P$31,2,FALSE)</f>
        <v>10418.104376555673</v>
      </c>
      <c r="F53">
        <f>HLOOKUP(A8,[1]CA!$B$30:$P$32,3,FALSE)</f>
        <v>709.71037679927997</v>
      </c>
      <c r="G53">
        <f>HLOOKUP(A8,[1]CA!$B$30:$P$33,4,FALSE)</f>
        <v>9708.3939997563939</v>
      </c>
      <c r="H53" t="s">
        <v>12</v>
      </c>
    </row>
    <row r="54" spans="1:8" ht="16">
      <c r="A54" s="2">
        <v>2007</v>
      </c>
      <c r="C54" t="s">
        <v>13</v>
      </c>
      <c r="D54">
        <f>VLOOKUP([2]Sheet4!$A$326,[2]Sheet4!$A$326:$B$326,2,FALSE)</f>
        <v>6</v>
      </c>
      <c r="E54">
        <f>HLOOKUP(A9,[1]CA!$B$30:$P$31,2,FALSE)</f>
        <v>11641.783326210398</v>
      </c>
      <c r="F54">
        <f>HLOOKUP(A9,[1]CA!$B$30:$P$32,3,FALSE)</f>
        <v>1093.4002646681593</v>
      </c>
      <c r="G54">
        <f>HLOOKUP(A9,[1]CA!$B$30:$P$33,4,FALSE)</f>
        <v>10548.383061542238</v>
      </c>
      <c r="H54" t="s">
        <v>12</v>
      </c>
    </row>
    <row r="55" spans="1:8" ht="16">
      <c r="A55" s="2">
        <v>2008</v>
      </c>
      <c r="C55" t="s">
        <v>13</v>
      </c>
      <c r="D55">
        <f>VLOOKUP([2]Sheet4!$A$369,[2]Sheet4!$A$369:$B$369,2,FALSE)</f>
        <v>7</v>
      </c>
      <c r="E55">
        <f>HLOOKUP(A10,[1]CA!$B$30:$P$31,2,FALSE)</f>
        <v>13165.390195786622</v>
      </c>
      <c r="F55">
        <f>HLOOKUP(A10,[1]CA!$B$30:$P$32,3,FALSE)</f>
        <v>1353.2989688377381</v>
      </c>
      <c r="G55">
        <f>HLOOKUP(A10,[1]CA!$B$30:$P$33,4,FALSE)</f>
        <v>11812.091226948884</v>
      </c>
      <c r="H55" t="s">
        <v>12</v>
      </c>
    </row>
    <row r="56" spans="1:8" ht="16">
      <c r="A56" s="1">
        <v>2009</v>
      </c>
      <c r="C56" t="s">
        <v>13</v>
      </c>
      <c r="D56">
        <f>VLOOKUP([2]Sheet4!$A$412,[2]Sheet4!$A$412:$B$412,2,FALSE)</f>
        <v>2</v>
      </c>
      <c r="E56">
        <f>HLOOKUP(A11,[1]CA!$B$30:$P$31,2,FALSE)</f>
        <v>12651.709466575692</v>
      </c>
      <c r="F56">
        <f>HLOOKUP(A11,[1]CA!$B$30:$P$32,3,FALSE)</f>
        <v>980.18907844705063</v>
      </c>
      <c r="G56">
        <f>HLOOKUP(A11,[1]CA!$B$30:$P$33,4,FALSE)</f>
        <v>11671.520388128642</v>
      </c>
      <c r="H56" t="s">
        <v>12</v>
      </c>
    </row>
    <row r="57" spans="1:8" ht="16">
      <c r="A57" s="2">
        <v>2010</v>
      </c>
      <c r="C57" t="s">
        <v>13</v>
      </c>
      <c r="D57">
        <f>VLOOKUP([2]Sheet4!$A$458,[2]Sheet4!$A$458:$B$458,2,FALSE)</f>
        <v>8</v>
      </c>
      <c r="E57">
        <f>HLOOKUP(A12,[1]CA!$B$30:$P$31,2,FALSE)</f>
        <v>14513.090076067991</v>
      </c>
      <c r="F57">
        <f>HLOOKUP(A12,[1]CA!$B$30:$P$32,3,FALSE)</f>
        <v>1374.7931721184398</v>
      </c>
      <c r="G57">
        <f>HLOOKUP(A12,[1]CA!$B$30:$P$33,4,FALSE)</f>
        <v>13138.296903949551</v>
      </c>
      <c r="H57" t="s">
        <v>12</v>
      </c>
    </row>
    <row r="58" spans="1:8" ht="16">
      <c r="A58" s="2">
        <v>2011</v>
      </c>
      <c r="C58" t="s">
        <v>13</v>
      </c>
      <c r="D58">
        <f>VLOOKUP([2]Sheet4!$A$503,[2]Sheet4!$A$503:$B$503,2,FALSE)</f>
        <v>9</v>
      </c>
      <c r="E58">
        <f>HLOOKUP(A13,[1]CA!$B$30:$P$31,2,FALSE)</f>
        <v>17299.251096557866</v>
      </c>
      <c r="F58">
        <f>HLOOKUP(A13,[1]CA!$B$30:$P$32,3,FALSE)</f>
        <v>1789.8832706083706</v>
      </c>
      <c r="G58">
        <f>HLOOKUP(A13,[1]CA!$B$30:$P$33,4,FALSE)</f>
        <v>15509.367825949495</v>
      </c>
      <c r="H58" t="s">
        <v>12</v>
      </c>
    </row>
    <row r="59" spans="1:8" ht="16">
      <c r="A59" s="1">
        <v>2012</v>
      </c>
      <c r="C59" t="s">
        <v>13</v>
      </c>
      <c r="D59">
        <f>VLOOKUP([2]Sheet4!$A$553,[2]Sheet4!$A$553:$B$553,2,FALSE)</f>
        <v>12</v>
      </c>
      <c r="E59">
        <f>HLOOKUP(A14,[1]CA!$B$30:$P$31,2,FALSE)</f>
        <v>19148.925010867501</v>
      </c>
      <c r="F59">
        <f>HLOOKUP(A14,[1]CA!$B$30:$P$32,3,FALSE)</f>
        <v>1922.1521178164103</v>
      </c>
      <c r="G59">
        <f>HLOOKUP(A14,[1]CA!$B$30:$P$33,4,FALSE)</f>
        <v>17226.772893051089</v>
      </c>
      <c r="H59" t="s">
        <v>12</v>
      </c>
    </row>
    <row r="60" spans="1:8" ht="16">
      <c r="A60" s="2">
        <v>2013</v>
      </c>
      <c r="C60" t="s">
        <v>13</v>
      </c>
      <c r="D60">
        <f>VLOOKUP([2]Sheet4!$A$601,[2]Sheet4!$A$601:$B$601,2,FALSE)</f>
        <v>4</v>
      </c>
      <c r="E60">
        <f>HLOOKUP(A15,[1]CA!$B$30:$P$31,2,FALSE)</f>
        <v>22912.422733817773</v>
      </c>
      <c r="F60">
        <f>HLOOKUP(A15,[1]CA!$B$30:$P$32,3,FALSE)</f>
        <v>2170.1779416505933</v>
      </c>
      <c r="G60">
        <f>HLOOKUP(A15,[1]CA!$B$30:$P$33,4,FALSE)</f>
        <v>20742.244792167181</v>
      </c>
      <c r="H60" t="s">
        <v>12</v>
      </c>
    </row>
    <row r="61" spans="1:8" ht="16">
      <c r="A61" s="2">
        <v>2014</v>
      </c>
      <c r="C61" t="s">
        <v>13</v>
      </c>
      <c r="D61">
        <f>VLOOKUP([2]Sheet4!$A$646,[2]Sheet4!$A$646:$B$646,2,FALSE)</f>
        <v>9</v>
      </c>
      <c r="E61">
        <f>HLOOKUP(A16,[1]CA!$B$30:$P$31,2,FALSE)</f>
        <v>23558.262136590114</v>
      </c>
      <c r="F61">
        <f>HLOOKUP(A16,[1]CA!$B$30:$P$32,3,FALSE)</f>
        <v>2272.704593011028</v>
      </c>
      <c r="G61">
        <f>HLOOKUP(A16,[1]CA!$B$30:$P$33,4,FALSE)</f>
        <v>21285.557543579085</v>
      </c>
      <c r="H61" t="s">
        <v>12</v>
      </c>
    </row>
    <row r="62" spans="1:8" ht="16">
      <c r="A62" s="2">
        <v>2000</v>
      </c>
      <c r="C62" t="s">
        <v>14</v>
      </c>
      <c r="D62" s="3">
        <v>60</v>
      </c>
      <c r="E62">
        <f>HLOOKUP(A2,[1]CO!$B$30:$P$31,2,FALSE)</f>
        <v>886.14262541709809</v>
      </c>
      <c r="F62">
        <f>HLOOKUP(A2,[1]CO!$B$30:$P$32,3,FALSE)</f>
        <v>389.85064099348665</v>
      </c>
      <c r="G62">
        <f>HLOOKUP(A2,[1]CO!$B$30:$P$33,4,FALSE)</f>
        <v>496.29198442361144</v>
      </c>
      <c r="H62" t="s">
        <v>12</v>
      </c>
    </row>
    <row r="63" spans="1:8" ht="16">
      <c r="A63" s="2">
        <v>2001</v>
      </c>
      <c r="C63" t="s">
        <v>14</v>
      </c>
      <c r="D63" s="3">
        <f>VLOOKUP([2]Sheet4!$A$55,[2]Sheet4!$A$55:$B$55,2,FALSE)</f>
        <v>46</v>
      </c>
      <c r="E63">
        <f>HLOOKUP(A3,[1]CO!$B$30:$P$31,2,FALSE)</f>
        <v>908.64501708918499</v>
      </c>
      <c r="F63">
        <f>HLOOKUP(A3,[1]CO!$B$30:$P$32,3,FALSE)</f>
        <v>404.24326137504414</v>
      </c>
      <c r="G63">
        <f>HLOOKUP(A3,[1]CO!$B$30:$P$33,4,FALSE)</f>
        <v>504.40175571414085</v>
      </c>
      <c r="H63" t="s">
        <v>12</v>
      </c>
    </row>
    <row r="64" spans="1:8" ht="16">
      <c r="A64" s="2">
        <v>2002</v>
      </c>
      <c r="C64" t="s">
        <v>14</v>
      </c>
      <c r="D64">
        <f>VLOOKUP([2]Sheet4!$A$101,[2]Sheet4!$A$101:$B$101,2,FALSE)</f>
        <v>25</v>
      </c>
      <c r="E64">
        <f>HLOOKUP(A4,[1]CO!$B$30:$P$31,2,FALSE)</f>
        <v>911.48418546210974</v>
      </c>
      <c r="F64">
        <f>HLOOKUP(A4,[1]CO!$B$30:$P$32,3,FALSE)</f>
        <v>418.38531119774177</v>
      </c>
      <c r="G64">
        <f>HLOOKUP(A4,[1]CO!$B$30:$P$33,4,FALSE)</f>
        <v>493.09887426436796</v>
      </c>
      <c r="H64" t="s">
        <v>12</v>
      </c>
    </row>
    <row r="65" spans="1:8" ht="16">
      <c r="A65" s="1">
        <v>2003</v>
      </c>
      <c r="C65" t="s">
        <v>14</v>
      </c>
      <c r="D65">
        <f>VLOOKUP([2]Sheet4!$A$146,[2]Sheet4!$A$146:$B$146,2,FALSE)</f>
        <v>29</v>
      </c>
      <c r="E65">
        <f>HLOOKUP(A5,[1]CO!$B$30:$P$31,2,FALSE)</f>
        <v>865.12936979726487</v>
      </c>
      <c r="F65">
        <f>HLOOKUP(A5,[1]CO!$B$30:$P$32,3,FALSE)</f>
        <v>429.8291514152416</v>
      </c>
      <c r="G65">
        <f>HLOOKUP(A5,[1]CO!$B$30:$P$33,4,FALSE)</f>
        <v>435.30021838202327</v>
      </c>
      <c r="H65" t="s">
        <v>12</v>
      </c>
    </row>
    <row r="66" spans="1:8" ht="16">
      <c r="A66" s="2">
        <v>2004</v>
      </c>
      <c r="C66" t="s">
        <v>14</v>
      </c>
      <c r="D66">
        <f>VLOOKUP([2]Sheet4!$A$190,[2]Sheet4!$A$189:$B$190,2,FALSE)</f>
        <v>84</v>
      </c>
      <c r="E66">
        <f>HLOOKUP(A6,[1]CO!$B$30:$P$31,2,FALSE)</f>
        <v>734.32318217063198</v>
      </c>
      <c r="F66">
        <f>HLOOKUP(A6,[1]CO!$B$30:$P$32,3,FALSE)</f>
        <v>236.46081487415574</v>
      </c>
      <c r="G66">
        <f>HLOOKUP(A6,[1]CO!$B$30:$P$33,4,FALSE)</f>
        <v>497.86236729647624</v>
      </c>
      <c r="H66" t="s">
        <v>12</v>
      </c>
    </row>
    <row r="67" spans="1:8" ht="16">
      <c r="A67" s="2">
        <v>2005</v>
      </c>
      <c r="C67" t="s">
        <v>14</v>
      </c>
      <c r="D67">
        <f>VLOOKUP([2]Sheet4!$A$238,[2]Sheet4!$A$238:$B$238,2,FALSE)</f>
        <v>34</v>
      </c>
      <c r="E67">
        <f>HLOOKUP(A7,[1]CO!$B$30:$P$31,2,FALSE)</f>
        <v>824.97446125473618</v>
      </c>
      <c r="F67">
        <f>HLOOKUP(A7,[1]CO!$B$30:$P$32,3,FALSE)</f>
        <v>268.12646354720704</v>
      </c>
      <c r="G67">
        <f>HLOOKUP(A7,[1]CO!$B$30:$P$33,4,FALSE)</f>
        <v>556.8479977075292</v>
      </c>
      <c r="H67" t="s">
        <v>12</v>
      </c>
    </row>
    <row r="68" spans="1:8" ht="16">
      <c r="A68" s="1">
        <v>2006</v>
      </c>
      <c r="C68" t="s">
        <v>14</v>
      </c>
      <c r="D68">
        <f>VLOOKUP([2]Sheet4!$A$281,[2]Sheet4!$A$281:$B$281,2,FALSE)</f>
        <v>20</v>
      </c>
      <c r="E68">
        <f>HLOOKUP(A8,[1]CO!$B$30:$P$31,2,FALSE)</f>
        <v>960.77710544078946</v>
      </c>
      <c r="F68">
        <f>HLOOKUP(A8,[1]CO!$B$30:$P$32,3,FALSE)</f>
        <v>353.29985193391298</v>
      </c>
      <c r="G68">
        <f>HLOOKUP(A8,[1]CO!$B$30:$P$33,4,FALSE)</f>
        <v>607.47725350687642</v>
      </c>
      <c r="H68" t="s">
        <v>12</v>
      </c>
    </row>
    <row r="69" spans="1:8" ht="16">
      <c r="A69" s="2">
        <v>2007</v>
      </c>
      <c r="C69" t="s">
        <v>14</v>
      </c>
      <c r="D69">
        <f>VLOOKUP([2]Sheet4!$A$327,[2]Sheet4!$A$327:$B$327,2,FALSE)</f>
        <v>56</v>
      </c>
      <c r="E69">
        <f>HLOOKUP(A9,[1]CO!$B$30:$P$31,2,FALSE)</f>
        <v>1278.8584327391291</v>
      </c>
      <c r="F69">
        <f>HLOOKUP(A9,[1]CO!$B$30:$P$32,3,FALSE)</f>
        <v>419.7878076056262</v>
      </c>
      <c r="G69">
        <f>HLOOKUP(A9,[1]CO!$B$30:$P$33,4,FALSE)</f>
        <v>859.07062513350286</v>
      </c>
      <c r="H69" t="s">
        <v>12</v>
      </c>
    </row>
    <row r="70" spans="1:8" ht="16">
      <c r="A70" s="2">
        <v>2008</v>
      </c>
      <c r="C70" t="s">
        <v>14</v>
      </c>
      <c r="D70">
        <f>VLOOKUP([2]Sheet4!$A$370,[2]Sheet4!$A$370:$B$370,2,FALSE)</f>
        <v>39</v>
      </c>
      <c r="E70">
        <f>HLOOKUP(A10,[1]CO!$B$30:$P$31,2,FALSE)</f>
        <v>1428.6221662114945</v>
      </c>
      <c r="F70">
        <f>HLOOKUP(A10,[1]CO!$B$30:$P$32,3,FALSE)</f>
        <v>469.42434083105849</v>
      </c>
      <c r="G70">
        <f>HLOOKUP(A10,[1]CO!$B$30:$P$33,4,FALSE)</f>
        <v>959.19782538043592</v>
      </c>
      <c r="H70" t="s">
        <v>12</v>
      </c>
    </row>
    <row r="71" spans="1:8" ht="16">
      <c r="A71" s="1">
        <v>2009</v>
      </c>
      <c r="C71" t="s">
        <v>14</v>
      </c>
      <c r="D71">
        <f>VLOOKUP([2]Sheet4!$A$413,[2]Sheet4!$A$413:$B$413,2,FALSE)</f>
        <v>42</v>
      </c>
      <c r="E71">
        <f>HLOOKUP(A11,[1]CO!$B$30:$P$31,2,FALSE)</f>
        <v>1203.4291850833583</v>
      </c>
      <c r="F71">
        <f>HLOOKUP(A11,[1]CO!$B$30:$P$32,3,FALSE)</f>
        <v>416.63193867221617</v>
      </c>
      <c r="G71">
        <f>HLOOKUP(A11,[1]CO!$B$30:$P$33,4,FALSE)</f>
        <v>786.79724641114217</v>
      </c>
      <c r="H71" t="s">
        <v>12</v>
      </c>
    </row>
    <row r="72" spans="1:8" ht="16">
      <c r="A72" s="2">
        <v>2010</v>
      </c>
      <c r="C72" t="s">
        <v>14</v>
      </c>
      <c r="D72">
        <f>VLOOKUP([2]Sheet4!$A$459,[2]Sheet4!$A$459:$B$459,2,FALSE)</f>
        <v>71</v>
      </c>
      <c r="E72">
        <f>HLOOKUP(A12,[1]CO!$B$30:$P$31,2,FALSE)</f>
        <v>1456.0178851947881</v>
      </c>
      <c r="F72">
        <f>HLOOKUP(A12,[1]CO!$B$30:$P$32,3,FALSE)</f>
        <v>480.975326336406</v>
      </c>
      <c r="G72">
        <f>HLOOKUP(A12,[1]CO!$B$30:$P$33,4,FALSE)</f>
        <v>975.04255885838211</v>
      </c>
      <c r="H72" t="s">
        <v>12</v>
      </c>
    </row>
    <row r="73" spans="1:8" ht="16">
      <c r="A73" s="2">
        <v>2011</v>
      </c>
      <c r="C73" t="s">
        <v>14</v>
      </c>
      <c r="D73">
        <f>VLOOKUP([2]Sheet4!$A$504,[2]Sheet4!$A$504:$B$504,2,FALSE)</f>
        <v>21</v>
      </c>
      <c r="E73">
        <f>HLOOKUP(A13,[1]CO!$B$30:$P$31,2,FALSE)</f>
        <v>1877.5445875422283</v>
      </c>
      <c r="F73">
        <f>HLOOKUP(A13,[1]CO!$B$30:$P$32,3,FALSE)</f>
        <v>633.6508899327946</v>
      </c>
      <c r="G73">
        <f>HLOOKUP(A13,[1]CO!$B$30:$P$33,4,FALSE)</f>
        <v>1243.8936976094337</v>
      </c>
      <c r="H73" t="s">
        <v>12</v>
      </c>
    </row>
    <row r="74" spans="1:8" ht="16">
      <c r="A74" s="1">
        <v>2012</v>
      </c>
      <c r="C74" t="s">
        <v>14</v>
      </c>
      <c r="D74">
        <f>VLOOKUP([2]Sheet4!$A$554,[2]Sheet4!$A$554:$B$554,2,FALSE)</f>
        <v>33</v>
      </c>
      <c r="E74">
        <f>HLOOKUP(A14,[1]CO!$B$30:$P$31,2,FALSE)</f>
        <v>1743.2353816127256</v>
      </c>
      <c r="F74">
        <f>HLOOKUP(A14,[1]CO!$B$30:$P$32,3,FALSE)</f>
        <v>675.85089602353878</v>
      </c>
      <c r="G74">
        <f>HLOOKUP(A14,[1]CO!$B$30:$P$33,4,FALSE)</f>
        <v>1067.3844855891869</v>
      </c>
      <c r="H74" t="s">
        <v>12</v>
      </c>
    </row>
    <row r="75" spans="1:8" ht="16">
      <c r="A75" s="2">
        <v>2013</v>
      </c>
      <c r="C75" t="s">
        <v>14</v>
      </c>
      <c r="D75">
        <f>VLOOKUP([2]Sheet4!$A$602,[2]Sheet4!$A$602:$B$602,2,FALSE)</f>
        <v>26</v>
      </c>
      <c r="E75">
        <f>HLOOKUP(A15,[1]CO!$B$30:$P$31,2,FALSE)</f>
        <v>1642.2989315509335</v>
      </c>
      <c r="F75">
        <f>HLOOKUP(A15,[1]CO!$B$30:$P$32,3,FALSE)</f>
        <v>728.81927365233571</v>
      </c>
      <c r="G75">
        <f>HLOOKUP(A15,[1]CO!$B$30:$P$33,4,FALSE)</f>
        <v>913.47965789859779</v>
      </c>
      <c r="H75" t="s">
        <v>12</v>
      </c>
    </row>
    <row r="76" spans="1:8" ht="16">
      <c r="A76" s="2">
        <v>2014</v>
      </c>
      <c r="C76" t="s">
        <v>14</v>
      </c>
      <c r="D76">
        <f>VLOOKUP([2]Sheet4!$A$647,[2]Sheet4!$A$647:$B$647,2,FALSE)</f>
        <v>49</v>
      </c>
      <c r="E76">
        <f>HLOOKUP(A16,[1]CO!$B$30:$P$31,2,FALSE)</f>
        <v>1762.3905892370135</v>
      </c>
      <c r="F76">
        <f>HLOOKUP(A16,[1]CO!$B$30:$P$32,3,FALSE)</f>
        <v>727.7364838534188</v>
      </c>
      <c r="G76">
        <f>HLOOKUP(A16,[1]CO!$B$30:$P$33,4,FALSE)</f>
        <v>1034.6541053835947</v>
      </c>
      <c r="H76" t="s">
        <v>12</v>
      </c>
    </row>
    <row r="77" spans="1:8" ht="16">
      <c r="A77" s="2">
        <v>2000</v>
      </c>
      <c r="C77" t="s">
        <v>15</v>
      </c>
      <c r="D77" s="4">
        <v>1</v>
      </c>
      <c r="E77">
        <f>HLOOKUP(A2,[1]CT!$B$30:$P$31,2,FALSE)</f>
        <v>132.55291897148518</v>
      </c>
      <c r="F77">
        <f>HLOOKUP(A2,[1]CT!$B$30:$P$32,3,FALSE)</f>
        <v>26.994142005603528</v>
      </c>
      <c r="G77">
        <f>HLOOKUP(A2,[1]AL!$B$30:$P$33,4,FALSE)</f>
        <v>278.72355727832189</v>
      </c>
      <c r="H77" t="s">
        <v>21</v>
      </c>
    </row>
    <row r="78" spans="1:8" ht="16">
      <c r="A78" s="2">
        <v>2001</v>
      </c>
      <c r="C78" t="s">
        <v>15</v>
      </c>
      <c r="D78">
        <f>VLOOKUP([2]Sheet4!$A$56,[2]Sheet4!$A$56:$B$56,2,FALSE)</f>
        <v>4</v>
      </c>
      <c r="E78">
        <f>HLOOKUP(A3,[1]CT!$B$30:$P$31,2,FALSE)</f>
        <v>129.23026155363107</v>
      </c>
      <c r="F78">
        <f>HLOOKUP(A3,[1]CT!$B$30:$P$32,3,FALSE)</f>
        <v>28.161477701072087</v>
      </c>
      <c r="G78">
        <f>HLOOKUP(A3,[1]AL!$B$30:$P$33,4,FALSE)</f>
        <v>373.11409251287444</v>
      </c>
      <c r="H78" t="s">
        <v>21</v>
      </c>
    </row>
    <row r="79" spans="1:8" ht="16">
      <c r="A79" s="2">
        <v>2002</v>
      </c>
      <c r="C79" t="s">
        <v>15</v>
      </c>
      <c r="D79">
        <f>VLOOKUP([2]Sheet4!$A$102,[2]Sheet4!$A$102:$B$102,2,FALSE)</f>
        <v>4</v>
      </c>
      <c r="E79">
        <f>HLOOKUP(A4,[1]CT!$B$30:$P$31,2,FALSE)</f>
        <v>132.07244600100464</v>
      </c>
      <c r="F79">
        <f>HLOOKUP(A4,[1]CT!$B$30:$P$32,3,FALSE)</f>
        <v>24.064176513641723</v>
      </c>
      <c r="G79">
        <f>HLOOKUP(A4,[1]AL!$B$30:$P$33,4,FALSE)</f>
        <v>268.22270482524459</v>
      </c>
      <c r="H79" t="s">
        <v>21</v>
      </c>
    </row>
    <row r="80" spans="1:8" ht="16">
      <c r="A80" s="1">
        <v>2003</v>
      </c>
      <c r="C80" t="s">
        <v>15</v>
      </c>
      <c r="D80">
        <v>0</v>
      </c>
      <c r="E80">
        <f>HLOOKUP(A5,[1]CT!$B$30:$P$31,2,FALSE)</f>
        <v>130.80081763160874</v>
      </c>
      <c r="F80">
        <f>HLOOKUP(A5,[1]CT!$B$30:$P$32,3,FALSE)</f>
        <v>21.903529301479349</v>
      </c>
      <c r="G80">
        <f>HLOOKUP(A5,[1]AL!$B$30:$P$33,4,FALSE)</f>
        <v>422.05764387678062</v>
      </c>
      <c r="H80" t="s">
        <v>21</v>
      </c>
    </row>
    <row r="81" spans="1:8" ht="16">
      <c r="A81" s="2">
        <v>2004</v>
      </c>
      <c r="C81" t="s">
        <v>15</v>
      </c>
      <c r="D81">
        <v>0</v>
      </c>
      <c r="E81">
        <f>HLOOKUP(A6,[1]CT!$B$30:$P$31,2,FALSE)</f>
        <v>135.43849513411857</v>
      </c>
      <c r="F81">
        <f>HLOOKUP(A6,[1]CT!$B$30:$P$32,3,FALSE)</f>
        <v>21.280440662938428</v>
      </c>
      <c r="G81">
        <f>HLOOKUP(A6,[1]AL!$B$30:$P$33,4,FALSE)</f>
        <v>431.57175909455685</v>
      </c>
      <c r="H81" t="s">
        <v>21</v>
      </c>
    </row>
    <row r="82" spans="1:8" ht="16">
      <c r="A82" s="2">
        <v>2005</v>
      </c>
      <c r="C82" t="s">
        <v>15</v>
      </c>
      <c r="D82">
        <v>0</v>
      </c>
      <c r="E82">
        <f>HLOOKUP(A7,[1]CT!$B$30:$P$31,2,FALSE)</f>
        <v>153.45780590036713</v>
      </c>
      <c r="F82">
        <f>HLOOKUP(A7,[1]CT!$B$30:$P$32,3,FALSE)</f>
        <v>21.358438136853309</v>
      </c>
      <c r="G82">
        <f>HLOOKUP(A7,[1]AL!$B$30:$P$33,4,FALSE)</f>
        <v>416.06885446323122</v>
      </c>
      <c r="H82" t="s">
        <v>21</v>
      </c>
    </row>
    <row r="83" spans="1:8" ht="16">
      <c r="A83" s="1">
        <v>2006</v>
      </c>
      <c r="C83" t="s">
        <v>15</v>
      </c>
      <c r="D83">
        <f>VLOOKUP([2]Sheet4!$A$282,[2]Sheet4!$A$282:$B$282,2,FALSE)</f>
        <v>1</v>
      </c>
      <c r="E83">
        <f>HLOOKUP(A8,[1]CT!$B$30:$P$31,2,FALSE)</f>
        <v>161.29301274133439</v>
      </c>
      <c r="F83">
        <f>HLOOKUP(A8,[1]CT!$B$30:$P$32,3,FALSE)</f>
        <v>25.469601707171304</v>
      </c>
      <c r="G83">
        <f>HLOOKUP(A8,[1]AL!$B$30:$P$33,4,FALSE)</f>
        <v>361.44464262136631</v>
      </c>
      <c r="H83" t="s">
        <v>21</v>
      </c>
    </row>
    <row r="84" spans="1:8" ht="16">
      <c r="A84" s="2">
        <v>2007</v>
      </c>
      <c r="C84" t="s">
        <v>15</v>
      </c>
      <c r="D84">
        <f>VLOOKUP([2]Sheet4!$A$328,[2]Sheet4!$A$328:$B$328,2,FALSE)</f>
        <v>2</v>
      </c>
      <c r="E84">
        <f>HLOOKUP(A9,[1]CT!$B$30:$P$31,2,FALSE)</f>
        <v>194.7423649464605</v>
      </c>
      <c r="F84">
        <f>HLOOKUP(A9,[1]CT!$B$30:$P$32,3,FALSE)</f>
        <v>34.909309189769331</v>
      </c>
      <c r="G84">
        <f>HLOOKUP(A9,[1]AL!$B$30:$P$33,4,FALSE)</f>
        <v>387.8487426743518</v>
      </c>
      <c r="H84" t="s">
        <v>21</v>
      </c>
    </row>
    <row r="85" spans="1:8" ht="16">
      <c r="A85" s="2">
        <v>2008</v>
      </c>
      <c r="C85" t="s">
        <v>15</v>
      </c>
      <c r="D85">
        <v>0</v>
      </c>
      <c r="E85">
        <f>HLOOKUP(A10,[1]CT!$B$30:$P$31,2,FALSE)</f>
        <v>215.5722236079377</v>
      </c>
      <c r="F85">
        <f>HLOOKUP(A10,[1]CT!$B$30:$P$32,3,FALSE)</f>
        <v>31.785019032617047</v>
      </c>
      <c r="G85">
        <f>HLOOKUP(A10,[1]AL!$B$30:$P$33,4,FALSE)</f>
        <v>491.81665571616145</v>
      </c>
      <c r="H85" t="s">
        <v>21</v>
      </c>
    </row>
    <row r="86" spans="1:8" ht="16">
      <c r="A86" s="1">
        <v>2009</v>
      </c>
      <c r="C86" t="s">
        <v>15</v>
      </c>
      <c r="D86">
        <f>VLOOKUP([2]Sheet4!$A$414,[2]Sheet4!$A$414:$B$414,2,FALSE)</f>
        <v>3</v>
      </c>
      <c r="E86">
        <f>HLOOKUP(A11,[1]CT!$B$30:$P$31,2,FALSE)</f>
        <v>205.10226111494072</v>
      </c>
      <c r="F86">
        <f>HLOOKUP(A11,[1]CT!$B$30:$P$32,3,FALSE)</f>
        <v>23.688817664950445</v>
      </c>
      <c r="G86">
        <f>HLOOKUP(A11,[1]AL!$B$30:$P$33,4,FALSE)</f>
        <v>508.71757977759057</v>
      </c>
      <c r="H86" t="s">
        <v>21</v>
      </c>
    </row>
    <row r="87" spans="1:8" ht="16">
      <c r="A87" s="2">
        <v>2010</v>
      </c>
      <c r="C87" t="s">
        <v>15</v>
      </c>
      <c r="D87">
        <f>VLOOKUP([2]Sheet4!$A$460,[2]Sheet4!$A$460:$B$460,2,FALSE)</f>
        <v>6</v>
      </c>
      <c r="E87">
        <f>HLOOKUP(A12,[1]CT!$B$30:$P$31,2,FALSE)</f>
        <v>234.99332855174487</v>
      </c>
      <c r="F87">
        <f>HLOOKUP(A12,[1]CT!$B$30:$P$32,3,FALSE)</f>
        <v>32.138342089672634</v>
      </c>
      <c r="G87">
        <f>HLOOKUP(A12,[1]AL!$B$30:$P$33,4,FALSE)</f>
        <v>573.80705100359114</v>
      </c>
      <c r="H87" t="s">
        <v>21</v>
      </c>
    </row>
    <row r="88" spans="1:8" ht="16">
      <c r="A88" s="2">
        <v>2011</v>
      </c>
      <c r="C88" t="s">
        <v>15</v>
      </c>
      <c r="D88">
        <f>VLOOKUP([2]Sheet4!$A$505,[2]Sheet4!$A$505:$B$505,2,FALSE)</f>
        <v>1</v>
      </c>
      <c r="E88">
        <f>HLOOKUP(A13,[1]CT!$B$30:$P$31,2,FALSE)</f>
        <v>258.15569001598578</v>
      </c>
      <c r="F88">
        <f>HLOOKUP(A13,[1]CT!$B$30:$P$32,3,FALSE)</f>
        <v>38.333746120687515</v>
      </c>
      <c r="G88">
        <f>HLOOKUP(A13,[1]AL!$B$30:$P$33,4,FALSE)</f>
        <v>772.38132958730444</v>
      </c>
      <c r="H88" t="s">
        <v>21</v>
      </c>
    </row>
    <row r="89" spans="1:8" ht="16">
      <c r="A89" s="1">
        <v>2012</v>
      </c>
      <c r="C89" t="s">
        <v>15</v>
      </c>
      <c r="D89">
        <v>0</v>
      </c>
      <c r="E89">
        <f>HLOOKUP(A14,[1]CT!$B$30:$P$31,2,FALSE)</f>
        <v>273.52877529055621</v>
      </c>
      <c r="F89">
        <f>HLOOKUP(A14,[1]CT!$B$30:$P$32,3,FALSE)</f>
        <v>41.590401726269874</v>
      </c>
      <c r="G89">
        <f>HLOOKUP(A14,[1]AL!$B$30:$P$33,4,FALSE)</f>
        <v>792.43506995528844</v>
      </c>
      <c r="H89" t="s">
        <v>21</v>
      </c>
    </row>
    <row r="90" spans="1:8" ht="16">
      <c r="A90" s="2">
        <v>2013</v>
      </c>
      <c r="C90" t="s">
        <v>15</v>
      </c>
      <c r="D90">
        <f>VLOOKUP([2]Sheet4!$A$603,[2]Sheet4!$A$603:$B$603,2,FALSE)</f>
        <v>4</v>
      </c>
      <c r="E90">
        <f>HLOOKUP(A15,[1]CT!$B$30:$P$31,2,FALSE)</f>
        <v>284.81465094956195</v>
      </c>
      <c r="F90">
        <f>HLOOKUP(A15,[1]CT!$B$30:$P$32,3,FALSE)</f>
        <v>50.697662216778319</v>
      </c>
      <c r="G90">
        <f>HLOOKUP(A15,[1]AL!$B$30:$P$33,4,FALSE)</f>
        <v>890.20279275981829</v>
      </c>
      <c r="H90" t="s">
        <v>21</v>
      </c>
    </row>
    <row r="91" spans="1:8" ht="16">
      <c r="A91" s="2">
        <v>2014</v>
      </c>
      <c r="C91" t="s">
        <v>15</v>
      </c>
      <c r="D91">
        <f>VLOOKUP([2]Sheet4!$A$648,[2]Sheet4!$A$648:$B$648,2,FALSE)</f>
        <v>1</v>
      </c>
      <c r="E91">
        <f>HLOOKUP(A16,[1]CT!$B$30:$P$31,2,FALSE)</f>
        <v>290.55478572019962</v>
      </c>
      <c r="F91">
        <f>HLOOKUP(A16,[1]CT!$B$30:$P$32,3,FALSE)</f>
        <v>52.036050513171283</v>
      </c>
      <c r="G91">
        <f>HLOOKUP(A16,[1]AL!$B$30:$P$33,4,FALSE)</f>
        <v>818.14850782256633</v>
      </c>
      <c r="H91" t="s">
        <v>21</v>
      </c>
    </row>
    <row r="92" spans="1:8" ht="16">
      <c r="A92" s="2">
        <v>2000</v>
      </c>
      <c r="C92" t="s">
        <v>16</v>
      </c>
      <c r="D92" s="4">
        <v>0</v>
      </c>
      <c r="E92">
        <f>HLOOKUP(A2,[1]DE!$B$30:$P$31,2,FALSE)</f>
        <v>129.75540297346706</v>
      </c>
      <c r="F92">
        <f>HLOOKUP(A2,[1]DE!$B$30:$P$32,3,FALSE)</f>
        <v>59.679191350827139</v>
      </c>
      <c r="G92">
        <f>HLOOKUP(A2,[1]DE!$B$30:$P$33,4,FALSE)</f>
        <v>70.076211622639917</v>
      </c>
      <c r="H92" t="s">
        <v>9</v>
      </c>
    </row>
    <row r="93" spans="1:8" ht="16">
      <c r="A93" s="2">
        <v>2001</v>
      </c>
      <c r="C93" t="s">
        <v>16</v>
      </c>
      <c r="D93">
        <v>0</v>
      </c>
      <c r="E93">
        <f>HLOOKUP(A3,[1]DE!$B$30:$P$31,2,FALSE)</f>
        <v>147.29867899480354</v>
      </c>
      <c r="F93">
        <f>HLOOKUP(A3,[1]DE!$B$30:$P$32,3,FALSE)</f>
        <v>72.152503740034291</v>
      </c>
      <c r="G93">
        <f>HLOOKUP(A3,[1]DE!$B$30:$P$33,4,FALSE)</f>
        <v>75.146175254769247</v>
      </c>
      <c r="H93" t="s">
        <v>9</v>
      </c>
    </row>
    <row r="94" spans="1:8" ht="16">
      <c r="A94" s="2">
        <v>2002</v>
      </c>
      <c r="C94" t="s">
        <v>16</v>
      </c>
      <c r="D94">
        <v>0</v>
      </c>
      <c r="E94">
        <f>HLOOKUP(A4,[1]DE!$B$30:$P$31,2,FALSE)</f>
        <v>121.53441366781678</v>
      </c>
      <c r="F94">
        <f>HLOOKUP(A4,[1]DE!$B$30:$P$32,3,FALSE)</f>
        <v>57.462219783429681</v>
      </c>
      <c r="G94">
        <f>HLOOKUP(A4,[1]DE!$B$30:$P$33,4,FALSE)</f>
        <v>64.072193884387104</v>
      </c>
      <c r="H94" t="s">
        <v>9</v>
      </c>
    </row>
    <row r="95" spans="1:8" ht="16">
      <c r="A95" s="1">
        <v>2003</v>
      </c>
      <c r="C95" t="s">
        <v>16</v>
      </c>
      <c r="D95">
        <v>0</v>
      </c>
      <c r="E95">
        <f>HLOOKUP(A5,[1]DE!$B$30:$P$31,2,FALSE)</f>
        <v>120.0113781132717</v>
      </c>
      <c r="F95">
        <f>HLOOKUP(A5,[1]DE!$B$30:$P$32,3,FALSE)</f>
        <v>59.035353346972535</v>
      </c>
      <c r="G95">
        <f>HLOOKUP(A5,[1]DE!$B$30:$P$33,4,FALSE)</f>
        <v>60.976024766299169</v>
      </c>
      <c r="H95" t="s">
        <v>9</v>
      </c>
    </row>
    <row r="96" spans="1:8" ht="16">
      <c r="A96" s="2">
        <v>2004</v>
      </c>
      <c r="C96" t="s">
        <v>16</v>
      </c>
      <c r="D96">
        <f>VLOOKUP([2]Sheet4!$A$191,[2]Sheet4!$A$191:$B$191,2,FALSE)</f>
        <v>2</v>
      </c>
      <c r="E96">
        <f>HLOOKUP(A6,[1]DE!$B$30:$P$31,2,FALSE)</f>
        <v>135.94265212700529</v>
      </c>
      <c r="F96">
        <f>HLOOKUP(A6,[1]DE!$B$30:$P$32,3,FALSE)</f>
        <v>63.924908625268969</v>
      </c>
      <c r="G96">
        <f>HLOOKUP(A6,[1]DE!$B$30:$P$33,4,FALSE)</f>
        <v>72.017743501736319</v>
      </c>
      <c r="H96" t="s">
        <v>9</v>
      </c>
    </row>
    <row r="97" spans="1:8" ht="16">
      <c r="A97" s="2">
        <v>2005</v>
      </c>
      <c r="C97" t="s">
        <v>16</v>
      </c>
      <c r="D97">
        <v>0</v>
      </c>
      <c r="E97">
        <f>HLOOKUP(A7,[1]DE!$B$30:$P$31,2,FALSE)</f>
        <v>140.13836208334314</v>
      </c>
      <c r="F97">
        <f>HLOOKUP(A7,[1]DE!$B$30:$P$32,3,FALSE)</f>
        <v>80.335196276764748</v>
      </c>
      <c r="G97">
        <f>HLOOKUP(A7,[1]DE!$B$30:$P$33,4,FALSE)</f>
        <v>59.803165806578392</v>
      </c>
      <c r="H97" t="s">
        <v>9</v>
      </c>
    </row>
    <row r="98" spans="1:8" ht="16">
      <c r="A98" s="1">
        <v>2006</v>
      </c>
      <c r="C98" t="s">
        <v>16</v>
      </c>
      <c r="D98">
        <v>0</v>
      </c>
      <c r="E98">
        <f>HLOOKUP(A8,[1]DE!$B$30:$P$31,2,FALSE)</f>
        <v>136.93095188330184</v>
      </c>
      <c r="F98">
        <f>HLOOKUP(A8,[1]DE!$B$30:$P$32,3,FALSE)</f>
        <v>68.792862861868784</v>
      </c>
      <c r="G98">
        <f>HLOOKUP(A8,[1]DE!$B$30:$P$33,4,FALSE)</f>
        <v>68.138089021433061</v>
      </c>
      <c r="H98" t="s">
        <v>9</v>
      </c>
    </row>
    <row r="99" spans="1:8" ht="16">
      <c r="A99" s="2">
        <v>2007</v>
      </c>
      <c r="C99" t="s">
        <v>16</v>
      </c>
      <c r="D99">
        <v>0</v>
      </c>
      <c r="E99">
        <f>HLOOKUP(A9,[1]DE!$B$30:$P$31,2,FALSE)</f>
        <v>186.44843955830768</v>
      </c>
      <c r="F99">
        <f>HLOOKUP(A9,[1]DE!$B$30:$P$32,3,FALSE)</f>
        <v>100.74849812704883</v>
      </c>
      <c r="G99">
        <f>HLOOKUP(A9,[1]DE!$B$30:$P$33,4,FALSE)</f>
        <v>85.69994143125885</v>
      </c>
      <c r="H99" t="s">
        <v>9</v>
      </c>
    </row>
    <row r="100" spans="1:8" ht="16">
      <c r="A100" s="2">
        <v>2008</v>
      </c>
      <c r="C100" t="s">
        <v>16</v>
      </c>
      <c r="D100">
        <v>0</v>
      </c>
      <c r="E100">
        <f>HLOOKUP(A10,[1]DE!$B$30:$P$31,2,FALSE)</f>
        <v>242.41011766601099</v>
      </c>
      <c r="F100">
        <f>HLOOKUP(A10,[1]DE!$B$30:$P$32,3,FALSE)</f>
        <v>118.48562195976076</v>
      </c>
      <c r="G100">
        <f>HLOOKUP(A10,[1]DE!$B$30:$P$33,4,FALSE)</f>
        <v>123.92449570625023</v>
      </c>
      <c r="H100" t="s">
        <v>9</v>
      </c>
    </row>
    <row r="101" spans="1:8" ht="16">
      <c r="A101" s="1">
        <v>2009</v>
      </c>
      <c r="C101" t="s">
        <v>16</v>
      </c>
      <c r="D101">
        <v>0</v>
      </c>
      <c r="E101">
        <f>HLOOKUP(A11,[1]DE!$B$30:$P$31,2,FALSE)</f>
        <v>233.71804618859315</v>
      </c>
      <c r="F101">
        <f>HLOOKUP(A11,[1]DE!$B$30:$P$32,3,FALSE)</f>
        <v>116.8535955300719</v>
      </c>
      <c r="G101">
        <f>HLOOKUP(A11,[1]DE!$B$30:$P$33,4,FALSE)</f>
        <v>116.86445065852125</v>
      </c>
      <c r="H101" t="s">
        <v>9</v>
      </c>
    </row>
    <row r="102" spans="1:8" ht="16">
      <c r="A102" s="2">
        <v>2010</v>
      </c>
      <c r="C102" t="s">
        <v>16</v>
      </c>
      <c r="D102">
        <v>0</v>
      </c>
      <c r="E102">
        <f>HLOOKUP(A12,[1]DE!$B$30:$P$31,2,FALSE)</f>
        <v>244.50565351978952</v>
      </c>
      <c r="F102">
        <f>HLOOKUP(A12,[1]DE!$B$30:$P$32,3,FALSE)</f>
        <v>112.11832061602098</v>
      </c>
      <c r="G102">
        <f>HLOOKUP(A12,[1]DE!$B$30:$P$33,4,FALSE)</f>
        <v>132.38733290376854</v>
      </c>
      <c r="H102" t="s">
        <v>9</v>
      </c>
    </row>
    <row r="103" spans="1:8" ht="16">
      <c r="A103" s="2">
        <v>2011</v>
      </c>
      <c r="C103" t="s">
        <v>16</v>
      </c>
      <c r="D103">
        <f>VLOOKUP([2]Sheet4!$A$506,[2]Sheet4!$A$506:$B$506,2,FALSE)</f>
        <v>1</v>
      </c>
      <c r="E103">
        <f>HLOOKUP(A13,[1]DE!$B$30:$P$31,2,FALSE)</f>
        <v>270.8343119215366</v>
      </c>
      <c r="F103">
        <f>HLOOKUP(A13,[1]DE!$B$30:$P$32,3,FALSE)</f>
        <v>121.20328835579988</v>
      </c>
      <c r="G103">
        <f>HLOOKUP(A13,[1]DE!$B$30:$P$33,4,FALSE)</f>
        <v>149.63102356573671</v>
      </c>
      <c r="H103" t="s">
        <v>9</v>
      </c>
    </row>
    <row r="104" spans="1:8" ht="16">
      <c r="A104" s="1">
        <v>2012</v>
      </c>
      <c r="C104" t="s">
        <v>16</v>
      </c>
      <c r="D104">
        <f>VLOOKUP([2]Sheet4!$A$555,[2]Sheet4!$A$555:$B$555,2,FALSE)</f>
        <v>1</v>
      </c>
      <c r="E104">
        <f>HLOOKUP(A14,[1]DE!$B$30:$P$31,2,FALSE)</f>
        <v>313.39540329220836</v>
      </c>
      <c r="F104">
        <f>HLOOKUP(A14,[1]DE!$B$30:$P$32,3,FALSE)</f>
        <v>136.7132413564932</v>
      </c>
      <c r="G104">
        <f>HLOOKUP(A14,[1]DE!$B$30:$P$33,4,FALSE)</f>
        <v>176.68216193571516</v>
      </c>
      <c r="H104" t="s">
        <v>9</v>
      </c>
    </row>
    <row r="105" spans="1:8" ht="16">
      <c r="A105" s="2">
        <v>2013</v>
      </c>
      <c r="C105" t="s">
        <v>16</v>
      </c>
      <c r="D105">
        <f>VLOOKUP([2]Sheet4!$A$604,[2]Sheet4!$A$604:$B$604,2,FALSE)</f>
        <v>1</v>
      </c>
      <c r="E105">
        <f>HLOOKUP(A15,[1]DE!$B$30:$P$31,2,FALSE)</f>
        <v>307.82322387615613</v>
      </c>
      <c r="F105">
        <f>HLOOKUP(A15,[1]DE!$B$30:$P$32,3,FALSE)</f>
        <v>138.91480700624729</v>
      </c>
      <c r="G105">
        <f>HLOOKUP(A15,[1]DE!$B$30:$P$33,4,FALSE)</f>
        <v>168.90841686990885</v>
      </c>
      <c r="H105" t="s">
        <v>9</v>
      </c>
    </row>
    <row r="106" spans="1:8" ht="16">
      <c r="A106" s="2">
        <v>2014</v>
      </c>
      <c r="C106" t="s">
        <v>16</v>
      </c>
      <c r="D106">
        <f>VLOOKUP([2]Sheet4!$A$649,[2]Sheet4!$A$649:$B$649,2,FALSE)</f>
        <v>1</v>
      </c>
      <c r="E106">
        <f>HLOOKUP(A16,[1]DE!$B$30:$P$31,2,FALSE)</f>
        <v>320.9620740719468</v>
      </c>
      <c r="F106">
        <f>HLOOKUP(A16,[1]DE!$B$30:$P$32,3,FALSE)</f>
        <v>148.56731280791843</v>
      </c>
      <c r="G106">
        <f>HLOOKUP(A16,[1]DE!$B$30:$P$33,4,FALSE)</f>
        <v>172.39476126402838</v>
      </c>
      <c r="H106" t="s">
        <v>9</v>
      </c>
    </row>
    <row r="107" spans="1:8" ht="16">
      <c r="A107" s="2">
        <v>2000</v>
      </c>
      <c r="C107" t="s">
        <v>17</v>
      </c>
      <c r="D107" s="5">
        <v>77</v>
      </c>
      <c r="E107">
        <f>HLOOKUP(A2,[1]FL!$B$30:$P$31,2,FALSE)</f>
        <v>1910.1359921987448</v>
      </c>
      <c r="F107">
        <f>HLOOKUP(A2,[1]FL!$B$30:$P$32,3,FALSE)</f>
        <v>207.06694164600839</v>
      </c>
      <c r="G107">
        <f>HLOOKUP(A2,[1]FL!$B$30:$P$33,4,FALSE)</f>
        <v>1703.0690505527364</v>
      </c>
      <c r="H107" t="s">
        <v>9</v>
      </c>
    </row>
    <row r="108" spans="1:8" ht="16">
      <c r="A108" s="2">
        <v>2001</v>
      </c>
      <c r="C108" t="s">
        <v>17</v>
      </c>
      <c r="D108" s="5">
        <f>VLOOKUP([2]Sheet4!$A$58,[2]Sheet4!$A$58:$B$58,2,FALSE)</f>
        <v>70</v>
      </c>
      <c r="E108">
        <f>HLOOKUP(A3,[1]FL!$B$30:$P$31,2,FALSE)</f>
        <v>1879.925535813667</v>
      </c>
      <c r="F108">
        <f>HLOOKUP(A3,[1]FL!$B$30:$P$32,3,FALSE)</f>
        <v>211.6894421224813</v>
      </c>
      <c r="G108">
        <f>HLOOKUP(A3,[1]FL!$B$30:$P$33,4,FALSE)</f>
        <v>1668.2360936911857</v>
      </c>
      <c r="H108" t="s">
        <v>9</v>
      </c>
    </row>
    <row r="109" spans="1:8" ht="16">
      <c r="A109" s="2">
        <v>2002</v>
      </c>
      <c r="C109" t="s">
        <v>17</v>
      </c>
      <c r="D109">
        <f>VLOOKUP([2]Sheet4!$A$103,[2]Sheet4!$A$103:$B$103,2,FALSE)</f>
        <v>43</v>
      </c>
      <c r="E109">
        <f>HLOOKUP(A4,[1]FL!$B$30:$P$31,2,FALSE)</f>
        <v>1817.3652361501483</v>
      </c>
      <c r="F109">
        <f>HLOOKUP(A4,[1]FL!$B$30:$P$32,3,FALSE)</f>
        <v>191.88736326321376</v>
      </c>
      <c r="G109">
        <f>HLOOKUP(A4,[1]FL!$B$30:$P$33,4,FALSE)</f>
        <v>1625.4778728869346</v>
      </c>
      <c r="H109" t="s">
        <v>9</v>
      </c>
    </row>
    <row r="110" spans="1:8" ht="16">
      <c r="A110" s="1">
        <v>2003</v>
      </c>
      <c r="C110" t="s">
        <v>17</v>
      </c>
      <c r="D110">
        <f>VLOOKUP([2]Sheet4!$A$147,[2]Sheet4!$A$147:$B$147,2,FALSE)</f>
        <v>44</v>
      </c>
      <c r="E110">
        <f>HLOOKUP(A5,[1]FL!$B$30:$P$31,2,FALSE)</f>
        <v>1910.2363365169731</v>
      </c>
      <c r="F110">
        <f>HLOOKUP(A5,[1]FL!$B$30:$P$32,3,FALSE)</f>
        <v>177.79874624276465</v>
      </c>
      <c r="G110">
        <f>HLOOKUP(A5,[1]FL!$B$30:$P$33,4,FALSE)</f>
        <v>1732.4375902742086</v>
      </c>
      <c r="H110" t="s">
        <v>9</v>
      </c>
    </row>
    <row r="111" spans="1:8" ht="16">
      <c r="A111" s="2">
        <v>2004</v>
      </c>
      <c r="C111" t="s">
        <v>17</v>
      </c>
      <c r="D111">
        <f>VLOOKUP([2]Sheet4!$A$192,[2]Sheet4!$A$192:$B$192,2,FALSE)</f>
        <v>106</v>
      </c>
      <c r="E111">
        <f>HLOOKUP(A6,[1]FL!$B$30:$P$31,2,FALSE)</f>
        <v>1905.4031534684473</v>
      </c>
      <c r="F111">
        <f>HLOOKUP(A6,[1]FL!$B$30:$P$32,3,FALSE)</f>
        <v>163.69421651314755</v>
      </c>
      <c r="G111">
        <f>HLOOKUP(A6,[1]FL!$B$30:$P$33,4,FALSE)</f>
        <v>1741.7089369552998</v>
      </c>
      <c r="H111" t="s">
        <v>9</v>
      </c>
    </row>
    <row r="112" spans="1:8" ht="16">
      <c r="A112" s="2">
        <v>2005</v>
      </c>
      <c r="C112" t="s">
        <v>17</v>
      </c>
      <c r="D112">
        <f>VLOOKUP([2]Sheet4!$A$239,[2]Sheet4!$A$239:$B$239,2,FALSE)</f>
        <v>56</v>
      </c>
      <c r="E112">
        <f>HLOOKUP(A7,[1]FL!$B$30:$P$31,2,FALSE)</f>
        <v>2118.7615411874485</v>
      </c>
      <c r="F112">
        <f>HLOOKUP(A7,[1]FL!$B$30:$P$32,3,FALSE)</f>
        <v>166.01934833933305</v>
      </c>
      <c r="G112">
        <f>HLOOKUP(A7,[1]FL!$B$30:$P$33,4,FALSE)</f>
        <v>1952.7421928481156</v>
      </c>
      <c r="H112" t="s">
        <v>9</v>
      </c>
    </row>
    <row r="113" spans="1:8" ht="16">
      <c r="A113" s="1">
        <v>2006</v>
      </c>
      <c r="C113" t="s">
        <v>17</v>
      </c>
      <c r="D113">
        <f>VLOOKUP([2]Sheet4!$A$283,[2]Sheet4!$A$283:$B$283,2,FALSE)</f>
        <v>42</v>
      </c>
      <c r="E113">
        <f>HLOOKUP(A8,[1]FL!$B$30:$P$31,2,FALSE)</f>
        <v>2297.7031134245285</v>
      </c>
      <c r="F113">
        <f>HLOOKUP(A8,[1]FL!$B$30:$P$32,3,FALSE)</f>
        <v>190.13367621006356</v>
      </c>
      <c r="G113">
        <f>HLOOKUP(A8,[1]FL!$B$30:$P$33,4,FALSE)</f>
        <v>2107.5694372144649</v>
      </c>
      <c r="H113" t="s">
        <v>9</v>
      </c>
    </row>
    <row r="114" spans="1:8" ht="16">
      <c r="A114" s="2">
        <v>2007</v>
      </c>
      <c r="C114" t="s">
        <v>17</v>
      </c>
      <c r="D114">
        <f>VLOOKUP([2]Sheet4!$A$329,[2]Sheet4!$A$329:$B$329,2,FALSE)</f>
        <v>49</v>
      </c>
      <c r="E114">
        <f>HLOOKUP(A9,[1]FL!$B$30:$P$31,2,FALSE)</f>
        <v>2625.5034417041552</v>
      </c>
      <c r="F114">
        <f>HLOOKUP(A9,[1]FL!$B$30:$P$32,3,FALSE)</f>
        <v>175.84952857448991</v>
      </c>
      <c r="G114">
        <f>HLOOKUP(A9,[1]FL!$B$30:$P$33,4,FALSE)</f>
        <v>2449.6539131296654</v>
      </c>
      <c r="H114" t="s">
        <v>9</v>
      </c>
    </row>
    <row r="115" spans="1:8" ht="16">
      <c r="A115" s="2">
        <v>2008</v>
      </c>
      <c r="C115" t="s">
        <v>17</v>
      </c>
      <c r="D115">
        <f>VLOOKUP([2]Sheet4!$A$371,[2]Sheet4!$A$371:$B$371,2,FALSE)</f>
        <v>56</v>
      </c>
      <c r="E115">
        <f>HLOOKUP(A10,[1]FL!$B$30:$P$31,2,FALSE)</f>
        <v>2917.7149265943781</v>
      </c>
      <c r="F115">
        <f>HLOOKUP(A10,[1]FL!$B$30:$P$32,3,FALSE)</f>
        <v>212.61085019631918</v>
      </c>
      <c r="G115">
        <f>HLOOKUP(A10,[1]FL!$B$30:$P$33,4,FALSE)</f>
        <v>2705.1040763980591</v>
      </c>
      <c r="H115" t="s">
        <v>9</v>
      </c>
    </row>
    <row r="116" spans="1:8" ht="16">
      <c r="A116" s="1">
        <v>2009</v>
      </c>
      <c r="C116" t="s">
        <v>17</v>
      </c>
      <c r="D116">
        <f>VLOOKUP([2]Sheet4!$A$415,[2]Sheet4!$A$415:$B$415,2,FALSE)</f>
        <v>37</v>
      </c>
      <c r="E116">
        <f>HLOOKUP(A11,[1]FL!$B$30:$P$31,2,FALSE)</f>
        <v>2664.5888023428779</v>
      </c>
      <c r="F116">
        <f>HLOOKUP(A11,[1]FL!$B$30:$P$32,3,FALSE)</f>
        <v>166.958521550114</v>
      </c>
      <c r="G116">
        <f>HLOOKUP(A11,[1]FL!$B$30:$P$33,4,FALSE)</f>
        <v>2497.6302807927641</v>
      </c>
      <c r="H116" t="s">
        <v>9</v>
      </c>
    </row>
    <row r="117" spans="1:8" ht="16">
      <c r="A117" s="2">
        <v>2010</v>
      </c>
      <c r="C117" t="s">
        <v>17</v>
      </c>
      <c r="D117">
        <f>VLOOKUP([2]Sheet4!$A$461,[2]Sheet4!$A$461:$B$461,2,FALSE)</f>
        <v>19</v>
      </c>
      <c r="E117">
        <f>HLOOKUP(A12,[1]FL!$B$30:$P$31,2,FALSE)</f>
        <v>3066.9474086138903</v>
      </c>
      <c r="F117">
        <f>HLOOKUP(A12,[1]FL!$B$30:$P$32,3,FALSE)</f>
        <v>219.73229704244039</v>
      </c>
      <c r="G117">
        <f>HLOOKUP(A12,[1]FL!$B$30:$P$33,4,FALSE)</f>
        <v>2847.2151115714501</v>
      </c>
      <c r="H117" t="s">
        <v>9</v>
      </c>
    </row>
    <row r="118" spans="1:8" ht="16">
      <c r="A118" s="2">
        <v>2011</v>
      </c>
      <c r="C118" t="s">
        <v>17</v>
      </c>
      <c r="D118">
        <f>VLOOKUP([2]Sheet4!$A$507,[2]Sheet4!$A$507:$B$507,2,FALSE)</f>
        <v>40</v>
      </c>
      <c r="E118">
        <f>HLOOKUP(A13,[1]FL!$B$30:$P$31,2,FALSE)</f>
        <v>3460.201745675311</v>
      </c>
      <c r="F118">
        <f>HLOOKUP(A13,[1]FL!$B$30:$P$32,3,FALSE)</f>
        <v>254.17711480157655</v>
      </c>
      <c r="G118">
        <f>HLOOKUP(A13,[1]FL!$B$30:$P$33,4,FALSE)</f>
        <v>3206.0246308737346</v>
      </c>
      <c r="H118" t="s">
        <v>9</v>
      </c>
    </row>
    <row r="119" spans="1:8" ht="16">
      <c r="A119" s="1">
        <v>2012</v>
      </c>
      <c r="C119" t="s">
        <v>17</v>
      </c>
      <c r="D119">
        <f>VLOOKUP([2]Sheet4!$A$556,[2]Sheet4!$A$556:$B$556,2,FALSE)</f>
        <v>48</v>
      </c>
      <c r="E119">
        <f>HLOOKUP(A14,[1]FL!$B$30:$P$31,2,FALSE)</f>
        <v>3816.228631253085</v>
      </c>
      <c r="F119">
        <f>HLOOKUP(A14,[1]FL!$B$30:$P$32,3,FALSE)</f>
        <v>410.41076328039071</v>
      </c>
      <c r="G119">
        <f>HLOOKUP(A14,[1]FL!$B$30:$P$33,4,FALSE)</f>
        <v>3405.8178679726943</v>
      </c>
      <c r="H119" t="s">
        <v>9</v>
      </c>
    </row>
    <row r="120" spans="1:8" ht="16">
      <c r="A120" s="2">
        <v>2013</v>
      </c>
      <c r="C120" t="s">
        <v>17</v>
      </c>
      <c r="D120">
        <f>VLOOKUP([2]Sheet4!$A$605,[2]Sheet4!$A$605:$B$605,2,FALSE)</f>
        <v>37</v>
      </c>
      <c r="E120">
        <f>HLOOKUP(A15,[1]FL!$B$30:$P$31,2,FALSE)</f>
        <v>3724.0719527713682</v>
      </c>
      <c r="F120">
        <f>HLOOKUP(A15,[1]FL!$B$30:$P$32,3,FALSE)</f>
        <v>410.51436783393768</v>
      </c>
      <c r="G120">
        <f>HLOOKUP(A15,[1]FL!$B$30:$P$33,4,FALSE)</f>
        <v>3313.5575849374304</v>
      </c>
      <c r="H120" t="s">
        <v>9</v>
      </c>
    </row>
    <row r="121" spans="1:8" ht="16">
      <c r="A121" s="2">
        <v>2014</v>
      </c>
      <c r="C121" t="s">
        <v>17</v>
      </c>
      <c r="D121">
        <f>VLOOKUP([2]Sheet4!$A$650,[2]Sheet4!$A$650:$B$650,2,FALSE)</f>
        <v>28</v>
      </c>
      <c r="E121">
        <f>HLOOKUP(A16,[1]FL!$B$30:$P$31,2,FALSE)</f>
        <v>3570.830650390054</v>
      </c>
      <c r="F121">
        <f>HLOOKUP(A16,[1]FL!$B$30:$P$32,3,FALSE)</f>
        <v>428.9940014279257</v>
      </c>
      <c r="G121">
        <f>HLOOKUP(A16,[1]FL!$B$30:$P$33,4,FALSE)</f>
        <v>3141.8366489621285</v>
      </c>
      <c r="H121" t="s">
        <v>9</v>
      </c>
    </row>
    <row r="122" spans="1:8" ht="16">
      <c r="A122" s="2">
        <v>2000</v>
      </c>
      <c r="C122" t="s">
        <v>18</v>
      </c>
      <c r="D122" s="4">
        <v>28</v>
      </c>
      <c r="E122">
        <f>HLOOKUP(A2,[1]GA!$B$30:$P$31,2,FALSE)</f>
        <v>1438.5031489738558</v>
      </c>
      <c r="F122">
        <f>HLOOKUP(A2,[1]GA!$B$30:$P$32,3,FALSE)</f>
        <v>338.63818072233073</v>
      </c>
      <c r="G122">
        <f>HLOOKUP(A2,[1]GA!$B$30:$P$33,4,FALSE)</f>
        <v>1099.8649682515252</v>
      </c>
      <c r="H122" t="s">
        <v>9</v>
      </c>
    </row>
    <row r="123" spans="1:8" ht="16">
      <c r="A123" s="2">
        <v>2001</v>
      </c>
      <c r="C123" t="s">
        <v>18</v>
      </c>
      <c r="D123">
        <f>VLOOKUP([2]Sheet4!$A$59,[2]Sheet4!$A$59:$B$59,2,FALSE)</f>
        <v>12</v>
      </c>
      <c r="E123">
        <f>HLOOKUP(A3,[1]GA!$B$30:$P$31,2,FALSE)</f>
        <v>1449.0584272614763</v>
      </c>
      <c r="F123">
        <f>HLOOKUP(A3,[1]GA!$B$30:$P$32,3,FALSE)</f>
        <v>392.21730617733027</v>
      </c>
      <c r="G123">
        <f>HLOOKUP(A3,[1]GA!$B$30:$P$33,4,FALSE)</f>
        <v>1056.8411210841459</v>
      </c>
      <c r="H123" t="s">
        <v>9</v>
      </c>
    </row>
    <row r="124" spans="1:8" ht="16">
      <c r="A124" s="2">
        <v>2002</v>
      </c>
      <c r="C124" t="s">
        <v>18</v>
      </c>
      <c r="D124">
        <f>VLOOKUP([2]Sheet4!$A$104,[2]Sheet4!$A$104:$B$104,2,FALSE)</f>
        <v>24</v>
      </c>
      <c r="E124">
        <f>HLOOKUP(A4,[1]GA!$B$30:$P$31,2,FALSE)</f>
        <v>1177.2271524318105</v>
      </c>
      <c r="F124">
        <f>HLOOKUP(A4,[1]GA!$B$30:$P$32,3,FALSE)</f>
        <v>309.17864841786889</v>
      </c>
      <c r="G124">
        <f>HLOOKUP(A4,[1]GA!$B$30:$P$33,4,FALSE)</f>
        <v>868.04850401394162</v>
      </c>
      <c r="H124" t="s">
        <v>9</v>
      </c>
    </row>
    <row r="125" spans="1:8" ht="16">
      <c r="A125" s="1">
        <v>2003</v>
      </c>
      <c r="C125" t="s">
        <v>18</v>
      </c>
      <c r="D125">
        <f>VLOOKUP([2]Sheet4!$A$148,[2]Sheet4!$A$148:$B$148,2,FALSE)</f>
        <v>27</v>
      </c>
      <c r="E125">
        <f>HLOOKUP(A5,[1]GA!$B$30:$P$31,2,FALSE)</f>
        <v>1457.1377812971248</v>
      </c>
      <c r="F125">
        <f>HLOOKUP(A5,[1]GA!$B$30:$P$32,3,FALSE)</f>
        <v>337.18534517753477</v>
      </c>
      <c r="G125">
        <f>HLOOKUP(A5,[1]GA!$B$30:$P$33,4,FALSE)</f>
        <v>1119.9524361195899</v>
      </c>
      <c r="H125" t="s">
        <v>9</v>
      </c>
    </row>
    <row r="126" spans="1:8" ht="16">
      <c r="A126" s="2">
        <v>2004</v>
      </c>
      <c r="C126" t="s">
        <v>18</v>
      </c>
      <c r="D126">
        <f>VLOOKUP([2]Sheet4!$A$193,[2]Sheet4!$A$193:$B$193,2,FALSE)</f>
        <v>45</v>
      </c>
      <c r="E126">
        <f>HLOOKUP(A6,[1]GA!$B$30:$P$31,2,FALSE)</f>
        <v>1586.6797849884842</v>
      </c>
      <c r="F126">
        <f>HLOOKUP(A6,[1]GA!$B$30:$P$32,3,FALSE)</f>
        <v>358.28401372105577</v>
      </c>
      <c r="G126">
        <f>HLOOKUP(A6,[1]GA!$B$30:$P$33,4,FALSE)</f>
        <v>1228.3957712674285</v>
      </c>
      <c r="H126" t="s">
        <v>9</v>
      </c>
    </row>
    <row r="127" spans="1:8" ht="16">
      <c r="A127" s="2">
        <v>2005</v>
      </c>
      <c r="C127" t="s">
        <v>18</v>
      </c>
      <c r="D127">
        <f>VLOOKUP([2]Sheet4!$A$240,[2]Sheet4!$A$240:$B$240,2,FALSE)</f>
        <v>54</v>
      </c>
      <c r="E127">
        <f>HLOOKUP(A7,[1]GA!$B$30:$P$31,2,FALSE)</f>
        <v>1579.0776764113646</v>
      </c>
      <c r="F127">
        <f>HLOOKUP(A7,[1]GA!$B$30:$P$32,3,FALSE)</f>
        <v>422.23586139557796</v>
      </c>
      <c r="G127">
        <f>HLOOKUP(A7,[1]GA!$B$30:$P$33,4,FALSE)</f>
        <v>1156.8418150157866</v>
      </c>
      <c r="H127" t="s">
        <v>9</v>
      </c>
    </row>
    <row r="128" spans="1:8" ht="16">
      <c r="A128" s="1">
        <v>2006</v>
      </c>
      <c r="C128" t="s">
        <v>18</v>
      </c>
      <c r="D128">
        <f>VLOOKUP([2]Sheet4!$A$284,[2]Sheet4!$A$284:$B$284,2,FALSE)</f>
        <v>21</v>
      </c>
      <c r="E128">
        <f>HLOOKUP(A8,[1]GA!$B$30:$P$31,2,FALSE)</f>
        <v>1601.0960668717071</v>
      </c>
      <c r="F128">
        <f>HLOOKUP(A8,[1]GA!$B$30:$P$32,3,FALSE)</f>
        <v>397.37243365442959</v>
      </c>
      <c r="G128">
        <f>HLOOKUP(A8,[1]GA!$B$30:$P$33,4,FALSE)</f>
        <v>1203.7236332172774</v>
      </c>
      <c r="H128" t="s">
        <v>9</v>
      </c>
    </row>
    <row r="129" spans="1:8" ht="16">
      <c r="A129" s="2">
        <v>2007</v>
      </c>
      <c r="C129" t="s">
        <v>18</v>
      </c>
      <c r="D129">
        <f>VLOOKUP([2]Sheet4!$A$330,[2]Sheet4!$A$330:$B$330,2,FALSE)</f>
        <v>42</v>
      </c>
      <c r="E129">
        <f>HLOOKUP(A9,[1]GA!$B$30:$P$31,2,FALSE)</f>
        <v>1989.2826993691133</v>
      </c>
      <c r="F129">
        <f>HLOOKUP(A9,[1]GA!$B$30:$P$32,3,FALSE)</f>
        <v>561.02623426371906</v>
      </c>
      <c r="G129">
        <f>HLOOKUP(A9,[1]GA!$B$30:$P$33,4,FALSE)</f>
        <v>1428.2564651053942</v>
      </c>
      <c r="H129" t="s">
        <v>9</v>
      </c>
    </row>
    <row r="130" spans="1:8" ht="16">
      <c r="A130" s="2">
        <v>2008</v>
      </c>
      <c r="C130" t="s">
        <v>18</v>
      </c>
      <c r="D130">
        <f>VLOOKUP([2]Sheet4!$A$372,[2]Sheet4!$A$372:$B$372,2,FALSE)</f>
        <v>65</v>
      </c>
      <c r="E130">
        <f>HLOOKUP(A10,[1]GA!$B$30:$P$31,2,FALSE)</f>
        <v>2330.5459167956637</v>
      </c>
      <c r="F130">
        <f>HLOOKUP(A10,[1]GA!$B$30:$P$32,3,FALSE)</f>
        <v>736.44874934940867</v>
      </c>
      <c r="G130">
        <f>HLOOKUP(A10,[1]GA!$B$30:$P$33,4,FALSE)</f>
        <v>1594.0971674462551</v>
      </c>
      <c r="H130" t="s">
        <v>9</v>
      </c>
    </row>
    <row r="131" spans="1:8" ht="16">
      <c r="A131" s="1">
        <v>2009</v>
      </c>
      <c r="C131" t="s">
        <v>18</v>
      </c>
      <c r="D131">
        <f>VLOOKUP([2]Sheet4!$A$416,[2]Sheet4!$A$416:$B$416,2,FALSE)</f>
        <v>55</v>
      </c>
      <c r="E131">
        <f>HLOOKUP(A11,[1]GA!$B$30:$P$31,2,FALSE)</f>
        <v>2074.0756423762355</v>
      </c>
      <c r="F131">
        <f>HLOOKUP(A11,[1]GA!$B$30:$P$32,3,FALSE)</f>
        <v>670.4681724718979</v>
      </c>
      <c r="G131">
        <f>HLOOKUP(A11,[1]GA!$B$30:$P$33,4,FALSE)</f>
        <v>1403.6074699043374</v>
      </c>
      <c r="H131" t="s">
        <v>9</v>
      </c>
    </row>
    <row r="132" spans="1:8" ht="16">
      <c r="A132" s="2">
        <v>2010</v>
      </c>
      <c r="C132" t="s">
        <v>18</v>
      </c>
      <c r="D132">
        <f>VLOOKUP([2]Sheet4!$A$462,[2]Sheet4!$A$462:$B$462,2,FALSE)</f>
        <v>11</v>
      </c>
      <c r="E132">
        <f>HLOOKUP(A12,[1]GA!$B$30:$P$31,2,FALSE)</f>
        <v>2547.5078130780321</v>
      </c>
      <c r="F132">
        <f>HLOOKUP(A12,[1]GA!$B$30:$P$32,3,FALSE)</f>
        <v>661.88580241575676</v>
      </c>
      <c r="G132">
        <f>HLOOKUP(A12,[1]GA!$B$30:$P$33,4,FALSE)</f>
        <v>1885.6220106622754</v>
      </c>
      <c r="H132" t="s">
        <v>9</v>
      </c>
    </row>
    <row r="133" spans="1:8" ht="16">
      <c r="A133" s="2">
        <v>2011</v>
      </c>
      <c r="C133" t="s">
        <v>18</v>
      </c>
      <c r="D133">
        <f>VLOOKUP([2]Sheet4!$A$508,[2]Sheet4!$A$508:$B$508,2,FALSE)</f>
        <v>43</v>
      </c>
      <c r="E133">
        <f>HLOOKUP(A13,[1]GA!$B$30:$P$31,2,FALSE)</f>
        <v>3243.7638147009015</v>
      </c>
      <c r="F133">
        <f>HLOOKUP(A13,[1]GA!$B$30:$P$32,3,FALSE)</f>
        <v>796.41347446472889</v>
      </c>
      <c r="G133">
        <f>HLOOKUP(A13,[1]GA!$B$30:$P$33,4,FALSE)</f>
        <v>2447.3503402361725</v>
      </c>
      <c r="H133" t="s">
        <v>9</v>
      </c>
    </row>
    <row r="134" spans="1:8" ht="16">
      <c r="A134" s="1">
        <v>2012</v>
      </c>
      <c r="C134" t="s">
        <v>18</v>
      </c>
      <c r="D134">
        <f>VLOOKUP([2]Sheet4!$A$557,[2]Sheet4!$A$557:$B$557,2,FALSE)</f>
        <v>15</v>
      </c>
      <c r="E134">
        <f>HLOOKUP(A14,[1]GA!$B$30:$P$31,2,FALSE)</f>
        <v>3257.1453459544823</v>
      </c>
      <c r="F134">
        <f>HLOOKUP(A14,[1]GA!$B$30:$P$32,3,FALSE)</f>
        <v>908.0323967112613</v>
      </c>
      <c r="G134">
        <f>HLOOKUP(A14,[1]GA!$B$30:$P$33,4,FALSE)</f>
        <v>2349.112949243221</v>
      </c>
      <c r="H134" t="s">
        <v>9</v>
      </c>
    </row>
    <row r="135" spans="1:8" ht="16">
      <c r="A135" s="2">
        <v>2013</v>
      </c>
      <c r="C135" t="s">
        <v>18</v>
      </c>
      <c r="D135">
        <f>VLOOKUP([2]Sheet4!$A$606,[2]Sheet4!$A$606:$B$606,2,FALSE)</f>
        <v>17</v>
      </c>
      <c r="E135">
        <f>HLOOKUP(A15,[1]GA!$B$30:$P$31,2,FALSE)</f>
        <v>3607.3209000822185</v>
      </c>
      <c r="F135">
        <f>HLOOKUP(A15,[1]GA!$B$30:$P$32,3,FALSE)</f>
        <v>918.57060606500056</v>
      </c>
      <c r="G135">
        <f>HLOOKUP(A15,[1]GA!$B$30:$P$33,4,FALSE)</f>
        <v>2688.750294017218</v>
      </c>
      <c r="H135" t="s">
        <v>9</v>
      </c>
    </row>
    <row r="136" spans="1:8" ht="16">
      <c r="A136" s="2">
        <v>2014</v>
      </c>
      <c r="C136" t="s">
        <v>18</v>
      </c>
      <c r="D136">
        <f>VLOOKUP([2]Sheet4!$A$651,[2]Sheet4!$A$651:$B$651,2,FALSE)</f>
        <v>32</v>
      </c>
      <c r="E136">
        <f>HLOOKUP(A16,[1]GA!$B$30:$P$31,2,FALSE)</f>
        <v>3106.9575117969516</v>
      </c>
      <c r="F136">
        <f>HLOOKUP(A16,[1]GA!$B$30:$P$32,3,FALSE)</f>
        <v>903.88274465559141</v>
      </c>
      <c r="G136">
        <f>HLOOKUP(A16,[1]GA!$B$30:$P$33,4,FALSE)</f>
        <v>2203.0747671413601</v>
      </c>
      <c r="H136" t="s">
        <v>9</v>
      </c>
    </row>
    <row r="137" spans="1:8" ht="16">
      <c r="A137" s="2">
        <v>2000</v>
      </c>
      <c r="C137" t="s">
        <v>19</v>
      </c>
      <c r="D137" s="4">
        <v>0</v>
      </c>
      <c r="E137">
        <f>HLOOKUP(A2,[1]HI!$B$30:$P$31,2,FALSE)</f>
        <v>151.45648257409431</v>
      </c>
      <c r="F137">
        <f>HLOOKUP(A2,[1]HI!$B$30:$P$32,3,FALSE)</f>
        <v>18.450358010287701</v>
      </c>
      <c r="G137">
        <f>HLOOKUP(A2,[1]HI!$B$30:$P$33,4,FALSE)</f>
        <v>133.00612456380662</v>
      </c>
      <c r="H137" t="s">
        <v>12</v>
      </c>
    </row>
    <row r="138" spans="1:8" ht="16">
      <c r="A138" s="2">
        <v>2001</v>
      </c>
      <c r="C138" t="s">
        <v>19</v>
      </c>
      <c r="D138">
        <v>0</v>
      </c>
      <c r="E138">
        <f>HLOOKUP(A3,[1]HI!$B$30:$P$31,2,FALSE)</f>
        <v>158.6237699073547</v>
      </c>
      <c r="F138">
        <f>HLOOKUP(A3,[1]HI!$B$30:$P$32,3,FALSE)</f>
        <v>18.451460283854875</v>
      </c>
      <c r="G138">
        <f>HLOOKUP(A3,[1]HI!$B$30:$P$33,4,FALSE)</f>
        <v>140.17230962349981</v>
      </c>
      <c r="H138" t="s">
        <v>12</v>
      </c>
    </row>
    <row r="139" spans="1:8" ht="16">
      <c r="A139" s="2">
        <v>2002</v>
      </c>
      <c r="C139" t="s">
        <v>19</v>
      </c>
      <c r="D139">
        <f>VLOOKUP([2]Sheet4!$A$105,[2]Sheet4!$A$105:$B$105,2,FALSE)</f>
        <v>1</v>
      </c>
      <c r="E139">
        <f>HLOOKUP(A4,[1]HI!$B$30:$P$31,2,FALSE)</f>
        <v>153.32088077752414</v>
      </c>
      <c r="F139">
        <f>HLOOKUP(A4,[1]HI!$B$30:$P$32,3,FALSE)</f>
        <v>19.141580247963642</v>
      </c>
      <c r="G139">
        <f>HLOOKUP(A4,[1]HI!$B$30:$P$33,4,FALSE)</f>
        <v>134.17930052956049</v>
      </c>
      <c r="H139" t="s">
        <v>12</v>
      </c>
    </row>
    <row r="140" spans="1:8" ht="16">
      <c r="A140" s="1">
        <v>2003</v>
      </c>
      <c r="C140" t="s">
        <v>19</v>
      </c>
      <c r="D140">
        <v>0</v>
      </c>
      <c r="E140">
        <f>HLOOKUP(A5,[1]HI!$B$30:$P$31,2,FALSE)</f>
        <v>159.95905136261985</v>
      </c>
      <c r="F140">
        <f>HLOOKUP(A5,[1]HI!$B$30:$P$32,3,FALSE)</f>
        <v>13.894102358324036</v>
      </c>
      <c r="G140">
        <f>HLOOKUP(A5,[1]HI!$B$30:$P$33,4,FALSE)</f>
        <v>146.06494900429581</v>
      </c>
      <c r="H140" t="s">
        <v>12</v>
      </c>
    </row>
    <row r="141" spans="1:8" ht="16">
      <c r="A141" s="2">
        <v>2004</v>
      </c>
      <c r="C141" t="s">
        <v>19</v>
      </c>
      <c r="D141">
        <f>VLOOKUP([2]Sheet4!$A$194,[2]Sheet4!$A$194:$B$194,2,FALSE)</f>
        <v>3</v>
      </c>
      <c r="E141">
        <f>HLOOKUP(A6,[1]HI!$B$30:$P$31,2,FALSE)</f>
        <v>165.38120569739721</v>
      </c>
      <c r="F141">
        <f>HLOOKUP(A6,[1]HI!$B$30:$P$32,3,FALSE)</f>
        <v>12.464380831134131</v>
      </c>
      <c r="G141">
        <f>HLOOKUP(A6,[1]HI!$B$30:$P$33,4,FALSE)</f>
        <v>152.91682486626308</v>
      </c>
      <c r="H141" t="s">
        <v>12</v>
      </c>
    </row>
    <row r="142" spans="1:8" ht="16">
      <c r="A142" s="2">
        <v>2005</v>
      </c>
      <c r="C142" t="s">
        <v>19</v>
      </c>
      <c r="D142">
        <f>VLOOKUP([2]Sheet4!$A$241,[2]Sheet4!$A$241:$B$241,2,FALSE)</f>
        <v>2</v>
      </c>
      <c r="E142">
        <f>HLOOKUP(A7,[1]HI!$B$30:$P$31,2,FALSE)</f>
        <v>187.11229355639659</v>
      </c>
      <c r="F142">
        <f>HLOOKUP(A7,[1]HI!$B$30:$P$32,3,FALSE)</f>
        <v>12.487179833574903</v>
      </c>
      <c r="G142">
        <f>HLOOKUP(A7,[1]HI!$B$30:$P$33,4,FALSE)</f>
        <v>174.62511372282168</v>
      </c>
      <c r="H142" t="s">
        <v>12</v>
      </c>
    </row>
    <row r="143" spans="1:8" ht="16">
      <c r="A143" s="1">
        <v>2006</v>
      </c>
      <c r="C143" t="s">
        <v>19</v>
      </c>
      <c r="D143">
        <f>VLOOKUP([2]Sheet4!$A$285,[2]Sheet4!$A$285:$B$285,2,FALSE)</f>
        <v>2</v>
      </c>
      <c r="E143">
        <f>HLOOKUP(A8,[1]HI!$B$30:$P$31,2,FALSE)</f>
        <v>199.89195167332434</v>
      </c>
      <c r="F143">
        <f>HLOOKUP(A8,[1]HI!$B$30:$P$32,3,FALSE)</f>
        <v>11.43079352126534</v>
      </c>
      <c r="G143">
        <f>HLOOKUP(A8,[1]HI!$B$30:$P$33,4,FALSE)</f>
        <v>188.461158152059</v>
      </c>
      <c r="H143" t="s">
        <v>12</v>
      </c>
    </row>
    <row r="144" spans="1:8" ht="16">
      <c r="A144" s="2">
        <v>2007</v>
      </c>
      <c r="C144" t="s">
        <v>19</v>
      </c>
      <c r="D144">
        <v>0</v>
      </c>
      <c r="E144">
        <f>HLOOKUP(A9,[1]HI!$B$30:$P$31,2,FALSE)</f>
        <v>212.65251711889161</v>
      </c>
      <c r="F144">
        <f>HLOOKUP(A9,[1]HI!$B$30:$P$32,3,FALSE)</f>
        <v>16.151068760598292</v>
      </c>
      <c r="G144">
        <f>HLOOKUP(A9,[1]HI!$B$30:$P$33,4,FALSE)</f>
        <v>196.50144835829332</v>
      </c>
      <c r="H144" t="s">
        <v>12</v>
      </c>
    </row>
    <row r="145" spans="1:8" ht="16">
      <c r="A145" s="2">
        <v>2008</v>
      </c>
      <c r="C145" t="s">
        <v>19</v>
      </c>
      <c r="D145">
        <f>VLOOKUP([2]Sheet4!$A$373,[2]Sheet4!$A$373:$B$373,2,FALSE)</f>
        <v>2</v>
      </c>
      <c r="E145">
        <f>HLOOKUP(A10,[1]HI!$B$30:$P$31,2,FALSE)</f>
        <v>283.78367025889327</v>
      </c>
      <c r="F145">
        <f>HLOOKUP(A10,[1]HI!$B$30:$P$32,3,FALSE)</f>
        <v>30.519535567272584</v>
      </c>
      <c r="G145">
        <f>HLOOKUP(A10,[1]HI!$B$30:$P$33,4,FALSE)</f>
        <v>253.26413469162068</v>
      </c>
      <c r="H145" t="s">
        <v>12</v>
      </c>
    </row>
    <row r="146" spans="1:8" ht="16">
      <c r="A146" s="1">
        <v>2009</v>
      </c>
      <c r="C146" t="s">
        <v>19</v>
      </c>
      <c r="D146">
        <f>VLOOKUP([2]Sheet4!$A$417,[2]Sheet4!$A$417:$B$417,2,FALSE)</f>
        <v>1</v>
      </c>
      <c r="E146">
        <f>HLOOKUP(A11,[1]HI!$B$30:$P$31,2,FALSE)</f>
        <v>301.89691913794707</v>
      </c>
      <c r="F146">
        <f>HLOOKUP(A11,[1]HI!$B$30:$P$32,3,FALSE)</f>
        <v>25.823740092603774</v>
      </c>
      <c r="G146">
        <f>HLOOKUP(A11,[1]HI!$B$30:$P$33,4,FALSE)</f>
        <v>276.0731790453433</v>
      </c>
      <c r="H146" t="s">
        <v>12</v>
      </c>
    </row>
    <row r="147" spans="1:8" ht="16">
      <c r="A147" s="2">
        <v>2010</v>
      </c>
      <c r="C147" t="s">
        <v>19</v>
      </c>
      <c r="D147">
        <v>0</v>
      </c>
      <c r="E147">
        <f>HLOOKUP(A12,[1]HI!$B$30:$P$31,2,FALSE)</f>
        <v>337.41987959777163</v>
      </c>
      <c r="F147">
        <f>HLOOKUP(A12,[1]HI!$B$30:$P$32,3,FALSE)</f>
        <v>31.663313419139143</v>
      </c>
      <c r="G147">
        <f>HLOOKUP(A12,[1]HI!$B$30:$P$33,4,FALSE)</f>
        <v>305.75656617863251</v>
      </c>
      <c r="H147" t="s">
        <v>12</v>
      </c>
    </row>
    <row r="148" spans="1:8" ht="16">
      <c r="A148" s="2">
        <v>2011</v>
      </c>
      <c r="C148" t="s">
        <v>19</v>
      </c>
      <c r="D148">
        <f>VLOOKUP([2]Sheet4!$A$509,[2]Sheet4!$A$500:$B$509,2,FALSE)</f>
        <v>1</v>
      </c>
      <c r="E148">
        <f>HLOOKUP(A13,[1]HI!$B$30:$P$31,2,FALSE)</f>
        <v>395.38906051194783</v>
      </c>
      <c r="F148">
        <f>HLOOKUP(A13,[1]HI!$B$30:$P$32,3,FALSE)</f>
        <v>41.704448311533433</v>
      </c>
      <c r="G148">
        <f>HLOOKUP(A13,[1]HI!$B$30:$P$33,4,FALSE)</f>
        <v>353.68461220041439</v>
      </c>
      <c r="H148" t="s">
        <v>12</v>
      </c>
    </row>
    <row r="149" spans="1:8" ht="16">
      <c r="A149" s="1">
        <v>2012</v>
      </c>
      <c r="C149" t="s">
        <v>19</v>
      </c>
      <c r="D149">
        <f>VLOOKUP([2]Sheet4!$A$558,[2]Sheet4!$A$558:$B$558,2,FALSE)</f>
        <v>1</v>
      </c>
      <c r="E149">
        <f>HLOOKUP(A14,[1]HI!$B$30:$P$31,2,FALSE)</f>
        <v>415.75377552438761</v>
      </c>
      <c r="F149">
        <f>HLOOKUP(A14,[1]HI!$B$30:$P$32,3,FALSE)</f>
        <v>50.247656487701541</v>
      </c>
      <c r="G149">
        <f>HLOOKUP(A14,[1]HI!$B$30:$P$33,4,FALSE)</f>
        <v>365.50611903668607</v>
      </c>
      <c r="H149" t="s">
        <v>12</v>
      </c>
    </row>
    <row r="150" spans="1:8" ht="16">
      <c r="A150" s="2">
        <v>2013</v>
      </c>
      <c r="C150" t="s">
        <v>19</v>
      </c>
      <c r="D150">
        <v>0</v>
      </c>
      <c r="E150">
        <f>HLOOKUP(A15,[1]HI!$B$30:$P$31,2,FALSE)</f>
        <v>357.3868049852415</v>
      </c>
      <c r="F150">
        <f>HLOOKUP(A15,[1]HI!$B$30:$P$32,3,FALSE)</f>
        <v>14.994022139983787</v>
      </c>
      <c r="G150">
        <f>HLOOKUP(A15,[1]HI!$B$30:$P$33,4,FALSE)</f>
        <v>342.39278284525773</v>
      </c>
      <c r="H150" t="s">
        <v>12</v>
      </c>
    </row>
    <row r="151" spans="1:8" ht="16">
      <c r="A151" s="2">
        <v>2014</v>
      </c>
      <c r="C151" t="s">
        <v>19</v>
      </c>
      <c r="D151">
        <v>0</v>
      </c>
      <c r="E151">
        <f>HLOOKUP(A16,[1]HI!$B$30:$P$31,2,FALSE)</f>
        <v>400.3620413815795</v>
      </c>
      <c r="F151">
        <f>HLOOKUP(A16,[1]HI!$B$30:$P$32,3,FALSE)</f>
        <v>44.330613892771325</v>
      </c>
      <c r="G151">
        <f>HLOOKUP(A16,[1]HI!$B$30:$P$33,4,FALSE)</f>
        <v>356.03142748880816</v>
      </c>
      <c r="H151" t="s">
        <v>12</v>
      </c>
    </row>
    <row r="152" spans="1:8" ht="16">
      <c r="A152" s="2">
        <v>2000</v>
      </c>
      <c r="C152" t="s">
        <v>20</v>
      </c>
      <c r="D152" s="3">
        <v>13</v>
      </c>
      <c r="E152">
        <f>HLOOKUP(A2,[1]ID!$B$30:$P$31,2,FALSE)</f>
        <v>705.98767726496555</v>
      </c>
      <c r="F152">
        <f>HLOOKUP(A2,[1]ID!$B$30:$P$32,3,FALSE)</f>
        <v>163.92633153752553</v>
      </c>
      <c r="G152">
        <f>HLOOKUP(A2,[1]ID!$B$30:$P$33,4,FALSE)</f>
        <v>542.06134572744008</v>
      </c>
      <c r="H152" t="s">
        <v>12</v>
      </c>
    </row>
    <row r="153" spans="1:8" ht="16">
      <c r="A153" s="2">
        <v>2001</v>
      </c>
      <c r="C153" t="s">
        <v>20</v>
      </c>
      <c r="D153">
        <f>VLOOKUP([2]Sheet4!$A$61,[2]Sheet4!$A$61:$B$61,2,FALSE)</f>
        <v>2</v>
      </c>
      <c r="E153">
        <f>HLOOKUP(A3,[1]ID!$B$30:$P$31,2,FALSE)</f>
        <v>726.20416238572102</v>
      </c>
      <c r="F153">
        <f>HLOOKUP(A3,[1]ID!$B$30:$P$32,3,FALSE)</f>
        <v>194.22785783112181</v>
      </c>
      <c r="G153">
        <f>HLOOKUP(A3,[1]ID!$B$30:$P$33,4,FALSE)</f>
        <v>531.97630455459921</v>
      </c>
      <c r="H153" t="s">
        <v>12</v>
      </c>
    </row>
    <row r="154" spans="1:8" ht="16">
      <c r="A154" s="2">
        <v>2002</v>
      </c>
      <c r="C154" t="s">
        <v>20</v>
      </c>
      <c r="D154">
        <f>VLOOKUP([2]Sheet4!$A$107,[2]Sheet4!$A$107:$B$107,2,FALSE)</f>
        <v>3</v>
      </c>
      <c r="E154">
        <f>HLOOKUP(A4,[1]ID!$B$30:$P$31,2,FALSE)</f>
        <v>760.25405087130662</v>
      </c>
      <c r="F154">
        <f>HLOOKUP(A4,[1]ID!$B$30:$P$32,3,FALSE)</f>
        <v>194.92914635941179</v>
      </c>
      <c r="G154">
        <f>HLOOKUP(A4,[1]ID!$B$30:$P$33,4,FALSE)</f>
        <v>565.32490451189483</v>
      </c>
      <c r="H154" t="s">
        <v>12</v>
      </c>
    </row>
    <row r="155" spans="1:8" ht="16">
      <c r="A155" s="1">
        <v>2003</v>
      </c>
      <c r="C155" t="s">
        <v>20</v>
      </c>
      <c r="D155">
        <f>VLOOKUP([2]Sheet4!$A$150,[2]Sheet4!$A$150:$B$150,2,FALSE)</f>
        <v>4</v>
      </c>
      <c r="E155">
        <f>HLOOKUP(A5,[1]ID!$B$30:$P$31,2,FALSE)</f>
        <v>710.92249674374159</v>
      </c>
      <c r="F155">
        <f>HLOOKUP(A5,[1]ID!$B$30:$P$32,3,FALSE)</f>
        <v>203.59837544164549</v>
      </c>
      <c r="G155">
        <f>HLOOKUP(A5,[1]ID!$B$30:$P$33,4,FALSE)</f>
        <v>507.3241213020961</v>
      </c>
      <c r="H155" t="s">
        <v>12</v>
      </c>
    </row>
    <row r="156" spans="1:8" ht="16">
      <c r="A156" s="2">
        <v>2004</v>
      </c>
      <c r="C156" t="s">
        <v>20</v>
      </c>
      <c r="D156">
        <f>VLOOKUP([2]Sheet4!$A$196,[2]Sheet4!$A$196:$B$196,2,FALSE)</f>
        <v>5</v>
      </c>
      <c r="E156">
        <f>HLOOKUP(A6,[1]ID!$B$30:$P$31,2,FALSE)</f>
        <v>764.66094037685014</v>
      </c>
      <c r="F156">
        <f>HLOOKUP(A6,[1]ID!$B$30:$P$32,3,FALSE)</f>
        <v>152.98340687152424</v>
      </c>
      <c r="G156">
        <f>HLOOKUP(A6,[1]ID!$B$30:$P$33,4,FALSE)</f>
        <v>611.67753350532587</v>
      </c>
      <c r="H156" t="s">
        <v>12</v>
      </c>
    </row>
    <row r="157" spans="1:8" ht="16">
      <c r="A157" s="2">
        <v>2005</v>
      </c>
      <c r="C157" t="s">
        <v>20</v>
      </c>
      <c r="D157">
        <f>VLOOKUP([2]Sheet4!$A$243,[2]Sheet4!$A$243:$B$243,2,FALSE)</f>
        <v>6</v>
      </c>
      <c r="E157">
        <f>HLOOKUP(A7,[1]ID!$B$30:$P$31,2,FALSE)</f>
        <v>809.69293727297747</v>
      </c>
      <c r="F157">
        <f>HLOOKUP(A7,[1]ID!$B$30:$P$32,3,FALSE)</f>
        <v>177.8666713256934</v>
      </c>
      <c r="G157">
        <f>HLOOKUP(A7,[1]ID!$B$30:$P$33,4,FALSE)</f>
        <v>631.82626594728413</v>
      </c>
      <c r="H157" t="s">
        <v>12</v>
      </c>
    </row>
    <row r="158" spans="1:8" ht="16">
      <c r="A158" s="1">
        <v>2006</v>
      </c>
      <c r="C158" t="s">
        <v>20</v>
      </c>
      <c r="D158">
        <f>VLOOKUP([2]Sheet4!$A$287,[2]Sheet4!$A$287:$B$287,2,FALSE)</f>
        <v>9</v>
      </c>
      <c r="E158">
        <f>HLOOKUP(A8,[1]ID!$B$30:$P$31,2,FALSE)</f>
        <v>913.86123963055263</v>
      </c>
      <c r="F158">
        <f>HLOOKUP(A8,[1]ID!$B$30:$P$32,3,FALSE)</f>
        <v>214.89038411403584</v>
      </c>
      <c r="G158">
        <f>HLOOKUP(A8,[1]ID!$B$30:$P$33,4,FALSE)</f>
        <v>698.97085551651685</v>
      </c>
      <c r="H158" t="s">
        <v>12</v>
      </c>
    </row>
    <row r="159" spans="1:8" ht="16">
      <c r="A159" s="2">
        <v>2007</v>
      </c>
      <c r="C159" t="s">
        <v>20</v>
      </c>
      <c r="D159">
        <f>VLOOKUP([2]Sheet4!$A$332,[2]Sheet4!$A$332:$B$332,2,FALSE)</f>
        <v>3</v>
      </c>
      <c r="E159">
        <f>HLOOKUP(A9,[1]ID!$B$30:$P$31,2,FALSE)</f>
        <v>1209.1995599240279</v>
      </c>
      <c r="F159">
        <f>HLOOKUP(A9,[1]ID!$B$30:$P$32,3,FALSE)</f>
        <v>317.16486719940872</v>
      </c>
      <c r="G159">
        <f>HLOOKUP(A9,[1]ID!$B$30:$P$33,4,FALSE)</f>
        <v>892.03469272461916</v>
      </c>
      <c r="H159" t="s">
        <v>12</v>
      </c>
    </row>
    <row r="160" spans="1:8" ht="16">
      <c r="A160" s="2">
        <v>2008</v>
      </c>
      <c r="C160" t="s">
        <v>20</v>
      </c>
      <c r="D160">
        <f>VLOOKUP([2]Sheet4!$A$375,[2]Sheet4!$A$375:$B$375,2,FALSE)</f>
        <v>2</v>
      </c>
      <c r="E160">
        <f>HLOOKUP(A10,[1]ID!$B$30:$P$31,2,FALSE)</f>
        <v>1484.846148635007</v>
      </c>
      <c r="F160">
        <f>HLOOKUP(A10,[1]ID!$B$30:$P$32,3,FALSE)</f>
        <v>396.72126187241048</v>
      </c>
      <c r="G160">
        <f>HLOOKUP(A10,[1]ID!$B$30:$P$33,4,FALSE)</f>
        <v>1088.1248867625966</v>
      </c>
      <c r="H160" t="s">
        <v>12</v>
      </c>
    </row>
    <row r="161" spans="1:8" ht="16">
      <c r="A161" s="1">
        <v>2009</v>
      </c>
      <c r="C161" t="s">
        <v>20</v>
      </c>
      <c r="D161">
        <f>VLOOKUP([2]Sheet4!$A$419,[2]Sheet4!$A$419:$B$419,2,FALSE)</f>
        <v>2</v>
      </c>
      <c r="E161">
        <f>HLOOKUP(A11,[1]ID!$B$30:$P$31,2,FALSE)</f>
        <v>1161.6059031323925</v>
      </c>
      <c r="F161">
        <f>HLOOKUP(A11,[1]ID!$B$30:$P$32,3,FALSE)</f>
        <v>281.55992250262102</v>
      </c>
      <c r="G161">
        <f>HLOOKUP(A11,[1]ID!$B$30:$P$33,4,FALSE)</f>
        <v>880.04598062977152</v>
      </c>
      <c r="H161" t="s">
        <v>12</v>
      </c>
    </row>
    <row r="162" spans="1:8" ht="16">
      <c r="A162" s="2">
        <v>2010</v>
      </c>
      <c r="C162" t="s">
        <v>20</v>
      </c>
      <c r="D162">
        <f>VLOOKUP([2]Sheet4!$A$464,[2]Sheet4!$A$464:$B$464,2,FALSE)</f>
        <v>2</v>
      </c>
      <c r="E162">
        <f>HLOOKUP(A12,[1]ID!$B$30:$P$31,2,FALSE)</f>
        <v>1489.7681827982706</v>
      </c>
      <c r="F162">
        <f>HLOOKUP(A12,[1]ID!$B$30:$P$32,3,FALSE)</f>
        <v>421.94957091388966</v>
      </c>
      <c r="G162">
        <f>HLOOKUP(A12,[1]ID!$B$30:$P$33,4,FALSE)</f>
        <v>1067.818611884381</v>
      </c>
      <c r="H162" t="s">
        <v>12</v>
      </c>
    </row>
    <row r="163" spans="1:8" ht="16">
      <c r="A163" s="2">
        <v>2011</v>
      </c>
      <c r="C163" t="s">
        <v>20</v>
      </c>
      <c r="D163">
        <f>VLOOKUP([2]Sheet4!$A$511,[2]Sheet4!$A$511:$B$511,2,FALSE)</f>
        <v>2</v>
      </c>
      <c r="E163">
        <f>HLOOKUP(A13,[1]ID!$B$30:$P$31,2,FALSE)</f>
        <v>2025.7979056227125</v>
      </c>
      <c r="F163">
        <f>HLOOKUP(A13,[1]ID!$B$30:$P$32,3,FALSE)</f>
        <v>558.23699195905067</v>
      </c>
      <c r="G163">
        <f>HLOOKUP(A13,[1]ID!$B$30:$P$33,4,FALSE)</f>
        <v>1467.5609136636617</v>
      </c>
      <c r="H163" t="s">
        <v>12</v>
      </c>
    </row>
    <row r="164" spans="1:8" ht="16">
      <c r="A164" s="1">
        <v>2012</v>
      </c>
      <c r="C164" t="s">
        <v>20</v>
      </c>
      <c r="D164">
        <f>VLOOKUP([2]Sheet4!$A$560,[2]Sheet4!$A$560:$B$560,2,FALSE)</f>
        <v>2</v>
      </c>
      <c r="E164">
        <f>HLOOKUP(A14,[1]ID!$B$30:$P$31,2,FALSE)</f>
        <v>2076.6966377961621</v>
      </c>
      <c r="F164">
        <f>HLOOKUP(A14,[1]ID!$B$30:$P$32,3,FALSE)</f>
        <v>608.21016570521635</v>
      </c>
      <c r="G164">
        <f>HLOOKUP(A14,[1]ID!$B$30:$P$33,4,FALSE)</f>
        <v>1468.4864720909459</v>
      </c>
      <c r="H164" t="s">
        <v>12</v>
      </c>
    </row>
    <row r="165" spans="1:8" ht="16">
      <c r="A165" s="2">
        <v>2013</v>
      </c>
      <c r="C165" t="s">
        <v>20</v>
      </c>
      <c r="D165">
        <f>VLOOKUP([2]Sheet4!$A$608,[2]Sheet4!$A$608:$B$608,2,FALSE)</f>
        <v>6</v>
      </c>
      <c r="E165">
        <f>HLOOKUP(A15,[1]ID!$B$30:$P$31,2,FALSE)</f>
        <v>2255.1496770550143</v>
      </c>
      <c r="F165">
        <f>HLOOKUP(A15,[1]ID!$B$30:$P$32,3,FALSE)</f>
        <v>757.25344758387916</v>
      </c>
      <c r="G165">
        <f>HLOOKUP(A15,[1]ID!$B$30:$P$33,4,FALSE)</f>
        <v>1497.896229471135</v>
      </c>
      <c r="H165" t="s">
        <v>12</v>
      </c>
    </row>
    <row r="166" spans="1:8" ht="16">
      <c r="A166" s="2">
        <v>2014</v>
      </c>
      <c r="C166" t="s">
        <v>20</v>
      </c>
      <c r="D166">
        <f>VLOOKUP([2]Sheet4!$A$653,[2]Sheet4!$A$653:$B$653,2,FALSE)</f>
        <v>3</v>
      </c>
      <c r="E166">
        <f>HLOOKUP(A16,[1]ID!$B$30:$P$31,2,FALSE)</f>
        <v>2216.5408618742335</v>
      </c>
      <c r="F166">
        <f>HLOOKUP(A16,[1]ID!$B$30:$P$32,3,FALSE)</f>
        <v>785.9775939112144</v>
      </c>
      <c r="G166">
        <f>HLOOKUP(A16,[1]ID!$B$30:$P$33,4,FALSE)</f>
        <v>1430.5632679630191</v>
      </c>
      <c r="H166" t="s">
        <v>12</v>
      </c>
    </row>
    <row r="167" spans="1:8" ht="16">
      <c r="A167" s="2">
        <v>2000</v>
      </c>
      <c r="C167" t="s">
        <v>22</v>
      </c>
      <c r="D167" s="3">
        <v>55</v>
      </c>
      <c r="E167">
        <f>HLOOKUP(A2,[1]IL!$B$30:$P$31,2,FALSE)</f>
        <v>3053.8248366262496</v>
      </c>
      <c r="F167">
        <f>HLOOKUP(A2,[1]IL!$B$30:$P$32,3,FALSE)</f>
        <v>206.94883805418337</v>
      </c>
      <c r="G167">
        <f>HLOOKUP(A2,[1]IL!$B$30:$P$33,4,FALSE)</f>
        <v>2846.8759985720662</v>
      </c>
      <c r="H167" t="s">
        <v>23</v>
      </c>
    </row>
    <row r="168" spans="1:8" ht="16">
      <c r="A168" s="2">
        <v>2001</v>
      </c>
      <c r="C168" t="s">
        <v>22</v>
      </c>
      <c r="D168">
        <f>VLOOKUP([2]Sheet4!$A$62,[2]Sheet4!$A$62:$B$62,2,FALSE)</f>
        <v>21</v>
      </c>
      <c r="E168">
        <f>HLOOKUP(A3,[1]IL!$B$30:$P$31,2,FALSE)</f>
        <v>3252.4279278281701</v>
      </c>
      <c r="F168">
        <f>HLOOKUP(A3,[1]IL!$B$30:$P$32,3,FALSE)</f>
        <v>244.18831948768525</v>
      </c>
      <c r="G168">
        <f>HLOOKUP(A3,[1]IL!$B$30:$P$33,4,FALSE)</f>
        <v>3008.2396083404847</v>
      </c>
      <c r="H168" t="s">
        <v>23</v>
      </c>
    </row>
    <row r="169" spans="1:8" ht="16">
      <c r="A169" s="2">
        <v>2002</v>
      </c>
      <c r="C169" t="s">
        <v>22</v>
      </c>
      <c r="D169">
        <f>VLOOKUP([2]Sheet4!$A$108,[2]Sheet4!$A$108:$B$108,2,FALSE)</f>
        <v>37</v>
      </c>
      <c r="E169">
        <f>HLOOKUP(A4,[1]IL!$B$30:$P$31,2,FALSE)</f>
        <v>3318.2412976904143</v>
      </c>
      <c r="F169">
        <f>HLOOKUP(A4,[1]IL!$B$30:$P$32,3,FALSE)</f>
        <v>225.67671580479424</v>
      </c>
      <c r="G169">
        <f>HLOOKUP(A4,[1]IL!$B$30:$P$33,4,FALSE)</f>
        <v>3092.5645818856201</v>
      </c>
      <c r="H169" t="s">
        <v>23</v>
      </c>
    </row>
    <row r="170" spans="1:8" ht="16">
      <c r="A170" s="1">
        <v>2003</v>
      </c>
      <c r="C170" t="s">
        <v>22</v>
      </c>
      <c r="D170">
        <f>VLOOKUP([2]Sheet4!$A$151,[2]Sheet4!$A$151:$B$151,2,FALSE)</f>
        <v>123</v>
      </c>
      <c r="E170">
        <f>HLOOKUP(A5,[1]IL!$B$30:$P$31,2,FALSE)</f>
        <v>3669.4055037834855</v>
      </c>
      <c r="F170">
        <f>HLOOKUP(A5,[1]IL!$B$30:$P$32,3,FALSE)</f>
        <v>250.28485108180092</v>
      </c>
      <c r="G170">
        <f>HLOOKUP(A5,[1]IL!$B$30:$P$33,4,FALSE)</f>
        <v>3419.1206527016848</v>
      </c>
      <c r="H170" t="s">
        <v>23</v>
      </c>
    </row>
    <row r="171" spans="1:8" ht="16">
      <c r="A171" s="2">
        <v>2004</v>
      </c>
      <c r="C171" t="s">
        <v>22</v>
      </c>
      <c r="D171">
        <f>VLOOKUP([2]Sheet4!$A$197,[2]Sheet4!$A$197:$B$197,2,FALSE)</f>
        <v>80</v>
      </c>
      <c r="E171">
        <f>HLOOKUP(A6,[1]IL!$B$30:$P$31,2,FALSE)</f>
        <v>3710.7119189873979</v>
      </c>
      <c r="F171">
        <f>HLOOKUP(A6,[1]IL!$B$30:$P$32,3,FALSE)</f>
        <v>245.27178808839881</v>
      </c>
      <c r="G171">
        <f>HLOOKUP(A6,[1]IL!$B$30:$P$33,4,FALSE)</f>
        <v>3465.4401308989991</v>
      </c>
      <c r="H171" t="s">
        <v>23</v>
      </c>
    </row>
    <row r="172" spans="1:8" ht="16">
      <c r="A172" s="2">
        <v>2005</v>
      </c>
      <c r="C172" t="s">
        <v>22</v>
      </c>
      <c r="D172">
        <f>VLOOKUP([2]Sheet4!$A$244,[2]Sheet4!$A$244:$B$244,2,FALSE)</f>
        <v>21</v>
      </c>
      <c r="E172">
        <f>HLOOKUP(A7,[1]IL!$B$30:$P$31,2,FALSE)</f>
        <v>3637.449247844419</v>
      </c>
      <c r="F172">
        <f>HLOOKUP(A7,[1]IL!$B$30:$P$32,3,FALSE)</f>
        <v>270.12647406717923</v>
      </c>
      <c r="G172">
        <f>HLOOKUP(A7,[1]IL!$B$30:$P$33,4,FALSE)</f>
        <v>3367.3227737772399</v>
      </c>
      <c r="H172" t="s">
        <v>23</v>
      </c>
    </row>
    <row r="173" spans="1:8" ht="16">
      <c r="A173" s="1">
        <v>2006</v>
      </c>
      <c r="C173" t="s">
        <v>22</v>
      </c>
      <c r="D173">
        <f>VLOOKUP([2]Sheet4!$A$288,[2]Sheet4!$A$288:$B$288,2,FALSE)</f>
        <v>125</v>
      </c>
      <c r="E173">
        <f>HLOOKUP(A8,[1]IL!$B$30:$P$31,2,FALSE)</f>
        <v>4029.5690954226775</v>
      </c>
      <c r="F173">
        <f>HLOOKUP(A8,[1]IL!$B$30:$P$32,3,FALSE)</f>
        <v>284.09273066804491</v>
      </c>
      <c r="G173">
        <f>HLOOKUP(A8,[1]IL!$B$30:$P$33,4,FALSE)</f>
        <v>3745.4763647546324</v>
      </c>
      <c r="H173" t="s">
        <v>23</v>
      </c>
    </row>
    <row r="174" spans="1:8" ht="16">
      <c r="A174" s="2">
        <v>2007</v>
      </c>
      <c r="C174" t="s">
        <v>22</v>
      </c>
      <c r="D174">
        <f>VLOOKUP([2]Sheet4!$A$333,[2]Sheet4!$A$333:$B$333,2,FALSE)</f>
        <v>23</v>
      </c>
      <c r="E174">
        <f>HLOOKUP(A9,[1]IL!$B$30:$P$31,2,FALSE)</f>
        <v>5784.744787251344</v>
      </c>
      <c r="F174">
        <f>HLOOKUP(A9,[1]IL!$B$30:$P$32,3,FALSE)</f>
        <v>332.0727685037802</v>
      </c>
      <c r="G174">
        <f>HLOOKUP(A9,[1]IL!$B$30:$P$33,4,FALSE)</f>
        <v>5452.6720187475639</v>
      </c>
      <c r="H174" t="s">
        <v>23</v>
      </c>
    </row>
    <row r="175" spans="1:8" ht="16">
      <c r="A175" s="2">
        <v>2008</v>
      </c>
      <c r="C175" t="s">
        <v>22</v>
      </c>
      <c r="D175">
        <f>VLOOKUP([2]Sheet4!$A$376,[2]Sheet4!$A$376:$B$376,2,FALSE)</f>
        <v>49</v>
      </c>
      <c r="E175">
        <f>HLOOKUP(A10,[1]IL!$B$30:$P$31,2,FALSE)</f>
        <v>7585.4418536279727</v>
      </c>
      <c r="F175">
        <f>HLOOKUP(A10,[1]IL!$B$30:$P$32,3,FALSE)</f>
        <v>453.49728637974641</v>
      </c>
      <c r="G175">
        <f>HLOOKUP(A10,[1]IL!$B$30:$P$33,4,FALSE)</f>
        <v>7131.9445672482261</v>
      </c>
      <c r="H175" t="s">
        <v>23</v>
      </c>
    </row>
    <row r="176" spans="1:8" ht="16">
      <c r="A176" s="1">
        <v>2009</v>
      </c>
      <c r="C176" t="s">
        <v>22</v>
      </c>
      <c r="D176">
        <f>VLOOKUP([2]Sheet4!$A$420,[2]Sheet4!$A$420:$B$420,2,FALSE)</f>
        <v>53</v>
      </c>
      <c r="E176">
        <f>HLOOKUP(A11,[1]IL!$B$30:$P$31,2,FALSE)</f>
        <v>6700.3872681651683</v>
      </c>
      <c r="F176">
        <f>HLOOKUP(A11,[1]IL!$B$30:$P$32,3,FALSE)</f>
        <v>401.60799201964522</v>
      </c>
      <c r="G176">
        <f>HLOOKUP(A11,[1]IL!$B$30:$P$33,4,FALSE)</f>
        <v>6298.779276145523</v>
      </c>
      <c r="H176" t="s">
        <v>23</v>
      </c>
    </row>
    <row r="177" spans="1:8" ht="16">
      <c r="A177" s="2">
        <v>2010</v>
      </c>
      <c r="C177" t="s">
        <v>22</v>
      </c>
      <c r="D177">
        <f>VLOOKUP([2]Sheet4!$A$465,[2]Sheet4!$A$465:$B$465,2,FALSE)</f>
        <v>49</v>
      </c>
      <c r="E177">
        <f>HLOOKUP(A12,[1]IL!$B$30:$P$31,2,FALSE)</f>
        <v>7513.6740698953899</v>
      </c>
      <c r="F177">
        <f>HLOOKUP(A12,[1]IL!$B$30:$P$32,3,FALSE)</f>
        <v>495.15980309804229</v>
      </c>
      <c r="G177">
        <f>HLOOKUP(A12,[1]IL!$B$30:$P$33,4,FALSE)</f>
        <v>7018.5142667973478</v>
      </c>
      <c r="H177" t="s">
        <v>23</v>
      </c>
    </row>
    <row r="178" spans="1:8" ht="16">
      <c r="A178" s="2">
        <v>2011</v>
      </c>
      <c r="C178" t="s">
        <v>22</v>
      </c>
      <c r="D178">
        <f>VLOOKUP([2]Sheet4!$A$512,[2]Sheet4!$A$512:$B$512,2,FALSE)</f>
        <v>73</v>
      </c>
      <c r="E178">
        <f>HLOOKUP(A13,[1]IL!$B$30:$P$31,2,FALSE)</f>
        <v>8577.9361660309387</v>
      </c>
      <c r="F178">
        <f>HLOOKUP(A13,[1]IL!$B$30:$P$32,3,FALSE)</f>
        <v>603.07829157002141</v>
      </c>
      <c r="G178">
        <f>HLOOKUP(A13,[1]IL!$B$30:$P$33,4,FALSE)</f>
        <v>7974.8578744609176</v>
      </c>
      <c r="H178" t="s">
        <v>23</v>
      </c>
    </row>
    <row r="179" spans="1:8" ht="16">
      <c r="A179" s="1">
        <v>2012</v>
      </c>
      <c r="C179" t="s">
        <v>22</v>
      </c>
      <c r="D179">
        <f>VLOOKUP([2]Sheet4!$A$561,[2]Sheet4!$A$561:$B$561,2,FALSE)</f>
        <v>32</v>
      </c>
      <c r="E179">
        <f>HLOOKUP(A14,[1]IL!$B$30:$P$31,2,FALSE)</f>
        <v>8722.1456043719918</v>
      </c>
      <c r="F179">
        <f>HLOOKUP(A14,[1]IL!$B$30:$P$32,3,FALSE)</f>
        <v>622.30763785678653</v>
      </c>
      <c r="G179">
        <f>HLOOKUP(A14,[1]IL!$B$30:$P$33,4,FALSE)</f>
        <v>8099.8379665152052</v>
      </c>
      <c r="H179" t="s">
        <v>23</v>
      </c>
    </row>
    <row r="180" spans="1:8" ht="16">
      <c r="A180" s="2">
        <v>2013</v>
      </c>
      <c r="C180" t="s">
        <v>22</v>
      </c>
      <c r="D180">
        <f>VLOOKUP([2]Sheet4!$A$609,[2]Sheet4!$A$609:$B$609,2,FALSE)</f>
        <v>55</v>
      </c>
      <c r="E180">
        <f>HLOOKUP(A15,[1]IL!$B$30:$P$31,2,FALSE)</f>
        <v>7279.5262453903279</v>
      </c>
      <c r="F180">
        <f>HLOOKUP(A15,[1]IL!$B$30:$P$32,3,FALSE)</f>
        <v>640.07815944406559</v>
      </c>
      <c r="G180">
        <f>HLOOKUP(A15,[1]IL!$B$30:$P$33,4,FALSE)</f>
        <v>6639.4480859462619</v>
      </c>
      <c r="H180" t="s">
        <v>23</v>
      </c>
    </row>
    <row r="181" spans="1:8" ht="16">
      <c r="A181" s="2">
        <v>2014</v>
      </c>
      <c r="C181" t="s">
        <v>22</v>
      </c>
      <c r="D181">
        <f>VLOOKUP([2]Sheet4!$A$654,[2]Sheet4!$A$654:$B$654,2,FALSE)</f>
        <v>49</v>
      </c>
      <c r="E181">
        <f>HLOOKUP(A16,[1]IL!$B$30:$P$31,2,FALSE)</f>
        <v>9308.1404236243598</v>
      </c>
      <c r="F181">
        <f>HLOOKUP(A16,[1]IL!$B$30:$P$32,3,FALSE)</f>
        <v>692.39362772592369</v>
      </c>
      <c r="G181">
        <f>HLOOKUP(A16,[1]IL!$B$30:$P$33,4,FALSE)</f>
        <v>8615.7467958984362</v>
      </c>
      <c r="H181" t="s">
        <v>23</v>
      </c>
    </row>
    <row r="182" spans="1:8" ht="16">
      <c r="A182" s="2">
        <v>2000</v>
      </c>
      <c r="C182" t="s">
        <v>24</v>
      </c>
      <c r="D182" s="3">
        <v>13</v>
      </c>
      <c r="E182">
        <f>HLOOKUP(A2,[1]IN!$B$30:$P$31,2,FALSE)</f>
        <v>1680.4736383196855</v>
      </c>
      <c r="F182">
        <f>HLOOKUP(A2,[1]IN!$B$30:$P$32,3,FALSE)</f>
        <v>194.50884215972337</v>
      </c>
      <c r="G182">
        <f>HLOOKUP(A2,[1]IN!$B$30:$P$33,4,FALSE)</f>
        <v>1485.9647961599621</v>
      </c>
      <c r="H182" t="s">
        <v>23</v>
      </c>
    </row>
    <row r="183" spans="1:8" ht="16">
      <c r="A183" s="2">
        <v>2001</v>
      </c>
      <c r="C183" t="s">
        <v>24</v>
      </c>
      <c r="D183">
        <f>VLOOKUP([2]Sheet4!$A$63,[2]Sheet4!$A$63:$B$63,2,FALSE)</f>
        <v>24</v>
      </c>
      <c r="E183">
        <f>HLOOKUP(A3,[1]IN!$B$30:$P$31,2,FALSE)</f>
        <v>1978.1166827073787</v>
      </c>
      <c r="F183">
        <f>HLOOKUP(A3,[1]IN!$B$30:$P$32,3,FALSE)</f>
        <v>220.83612908081108</v>
      </c>
      <c r="G183">
        <f>HLOOKUP(A3,[1]IN!$B$30:$P$33,4,FALSE)</f>
        <v>1757.2805536265676</v>
      </c>
      <c r="H183" t="s">
        <v>23</v>
      </c>
    </row>
    <row r="184" spans="1:8" ht="16">
      <c r="A184" s="2">
        <v>2002</v>
      </c>
      <c r="C184" t="s">
        <v>24</v>
      </c>
      <c r="D184">
        <f>VLOOKUP([2]Sheet4!$A$109,[2]Sheet4!$A$109:$B$109,2,FALSE)</f>
        <v>18</v>
      </c>
      <c r="E184">
        <f>HLOOKUP(A4,[1]IN!$B$30:$P$31,2,FALSE)</f>
        <v>1776.9841529728924</v>
      </c>
      <c r="F184">
        <f>HLOOKUP(A4,[1]IN!$B$30:$P$32,3,FALSE)</f>
        <v>193.48075163508844</v>
      </c>
      <c r="G184">
        <f>HLOOKUP(A4,[1]IN!$B$30:$P$33,4,FALSE)</f>
        <v>1583.503401337804</v>
      </c>
      <c r="H184" t="s">
        <v>23</v>
      </c>
    </row>
    <row r="185" spans="1:8" ht="16">
      <c r="A185" s="1">
        <v>2003</v>
      </c>
      <c r="C185" t="s">
        <v>24</v>
      </c>
      <c r="D185">
        <f>VLOOKUP([2]Sheet4!$A$152,[2]Sheet4!$A$152:$B$152,2,FALSE)</f>
        <v>25</v>
      </c>
      <c r="E185">
        <f>HLOOKUP(A5,[1]IN!$B$30:$P$31,2,FALSE)</f>
        <v>1823.4609291713123</v>
      </c>
      <c r="F185">
        <f>HLOOKUP(A5,[1]IN!$B$30:$P$32,3,FALSE)</f>
        <v>221.06223176214058</v>
      </c>
      <c r="G185">
        <f>HLOOKUP(A5,[1]IN!$B$30:$P$33,4,FALSE)</f>
        <v>1602.3986974091717</v>
      </c>
      <c r="H185" t="s">
        <v>23</v>
      </c>
    </row>
    <row r="186" spans="1:8" ht="16">
      <c r="A186" s="2">
        <v>2004</v>
      </c>
      <c r="C186" t="s">
        <v>24</v>
      </c>
      <c r="D186">
        <f>VLOOKUP([2]Sheet4!$A$198,[2]Sheet4!$A$198:$B$198,2,FALSE)</f>
        <v>47</v>
      </c>
      <c r="E186">
        <f>HLOOKUP(A6,[1]IN!$B$30:$P$31,2,FALSE)</f>
        <v>2194.402979445234</v>
      </c>
      <c r="F186">
        <f>HLOOKUP(A6,[1]IN!$B$30:$P$32,3,FALSE)</f>
        <v>239.09730197161173</v>
      </c>
      <c r="G186">
        <f>HLOOKUP(A6,[1]IN!$B$30:$P$33,4,FALSE)</f>
        <v>1955.3056774736224</v>
      </c>
      <c r="H186" t="s">
        <v>23</v>
      </c>
    </row>
    <row r="187" spans="1:8" ht="16">
      <c r="A187" s="2">
        <v>2005</v>
      </c>
      <c r="C187" t="s">
        <v>24</v>
      </c>
      <c r="D187">
        <f>VLOOKUP([2]Sheet4!$A$245,[2]Sheet4!$A$245:$B$245,2,FALSE)</f>
        <v>16</v>
      </c>
      <c r="E187">
        <f>HLOOKUP(A7,[1]IN!$B$30:$P$31,2,FALSE)</f>
        <v>1874.131451282607</v>
      </c>
      <c r="F187">
        <f>HLOOKUP(A7,[1]IN!$B$30:$P$32,3,FALSE)</f>
        <v>276.19223394210178</v>
      </c>
      <c r="G187">
        <f>HLOOKUP(A7,[1]IN!$B$30:$P$33,4,FALSE)</f>
        <v>1597.9392173405054</v>
      </c>
      <c r="H187" t="s">
        <v>23</v>
      </c>
    </row>
    <row r="188" spans="1:8" ht="16">
      <c r="A188" s="1">
        <v>2006</v>
      </c>
      <c r="C188" t="s">
        <v>24</v>
      </c>
      <c r="D188">
        <f>VLOOKUP([2]Sheet4!$A$289,[2]Sheet4!$A$289:$B$289,2,FALSE)</f>
        <v>25</v>
      </c>
      <c r="E188">
        <f>HLOOKUP(A8,[1]IN!$B$30:$P$31,2,FALSE)</f>
        <v>2367.4250914389218</v>
      </c>
      <c r="F188">
        <f>HLOOKUP(A8,[1]IN!$B$30:$P$32,3,FALSE)</f>
        <v>304.21552984208171</v>
      </c>
      <c r="G188">
        <f>HLOOKUP(A8,[1]IN!$B$30:$P$33,4,FALSE)</f>
        <v>2063.2095615968401</v>
      </c>
      <c r="H188" t="s">
        <v>23</v>
      </c>
    </row>
    <row r="189" spans="1:8" ht="16">
      <c r="A189" s="2">
        <v>2007</v>
      </c>
      <c r="C189" t="s">
        <v>24</v>
      </c>
      <c r="D189">
        <f>VLOOKUP([2]Sheet4!$A$334,[2]Sheet4!$A$334:$B$334,2,FALSE)</f>
        <v>18</v>
      </c>
      <c r="E189">
        <f>HLOOKUP(A9,[1]IN!$B$30:$P$31,2,FALSE)</f>
        <v>3210.7610478481893</v>
      </c>
      <c r="F189">
        <f>HLOOKUP(A9,[1]IN!$B$30:$P$32,3,FALSE)</f>
        <v>387.00489526222617</v>
      </c>
      <c r="G189">
        <f>HLOOKUP(A9,[1]IN!$B$30:$P$33,4,FALSE)</f>
        <v>2823.7561525859633</v>
      </c>
      <c r="H189" t="s">
        <v>23</v>
      </c>
    </row>
    <row r="190" spans="1:8" ht="16">
      <c r="A190" s="2">
        <v>2008</v>
      </c>
      <c r="C190" t="s">
        <v>24</v>
      </c>
      <c r="D190">
        <f>VLOOKUP([2]Sheet4!$A$377,[2]Sheet4!$A$377:$B$377,2,FALSE)</f>
        <v>31</v>
      </c>
      <c r="E190">
        <f>HLOOKUP(A10,[1]IN!$B$30:$P$31,2,FALSE)</f>
        <v>4385.0178006835376</v>
      </c>
      <c r="F190">
        <f>HLOOKUP(A10,[1]IN!$B$30:$P$32,3,FALSE)</f>
        <v>587.15689013577321</v>
      </c>
      <c r="G190">
        <f>HLOOKUP(A10,[1]IN!$B$30:$P$33,4,FALSE)</f>
        <v>3797.8609105477644</v>
      </c>
      <c r="H190" t="s">
        <v>23</v>
      </c>
    </row>
    <row r="191" spans="1:8" ht="16">
      <c r="A191" s="1">
        <v>2009</v>
      </c>
      <c r="C191" t="s">
        <v>24</v>
      </c>
      <c r="D191">
        <f>VLOOKUP([2]Sheet4!$A$421,[2]Sheet4!$A$421:$B$421,2,FALSE)</f>
        <v>11</v>
      </c>
      <c r="E191">
        <f>HLOOKUP(A11,[1]IN!$B$30:$P$31,2,FALSE)</f>
        <v>3821.4486298762868</v>
      </c>
      <c r="F191">
        <f>HLOOKUP(A11,[1]IN!$B$30:$P$32,3,FALSE)</f>
        <v>514.19578965540825</v>
      </c>
      <c r="G191">
        <f>HLOOKUP(A11,[1]IN!$B$30:$P$33,4,FALSE)</f>
        <v>3307.2528402208786</v>
      </c>
      <c r="H191" t="s">
        <v>23</v>
      </c>
    </row>
    <row r="192" spans="1:8" ht="16">
      <c r="A192" s="2">
        <v>2010</v>
      </c>
      <c r="C192" t="s">
        <v>24</v>
      </c>
      <c r="D192">
        <f>VLOOKUP([2]Sheet4!$A$466,[2]Sheet4!$A$466:$B$466,2,FALSE)</f>
        <v>27</v>
      </c>
      <c r="E192">
        <f>HLOOKUP(A12,[1]IN!$B$30:$P$31,2,FALSE)</f>
        <v>4349.8028884894557</v>
      </c>
      <c r="F192">
        <f>HLOOKUP(A12,[1]IN!$B$30:$P$32,3,FALSE)</f>
        <v>634.43772394356415</v>
      </c>
      <c r="G192">
        <f>HLOOKUP(A12,[1]IN!$B$30:$P$33,4,FALSE)</f>
        <v>3715.3651645458913</v>
      </c>
      <c r="H192" t="s">
        <v>23</v>
      </c>
    </row>
    <row r="193" spans="1:8" ht="16">
      <c r="A193" s="2">
        <v>2011</v>
      </c>
      <c r="C193" t="s">
        <v>24</v>
      </c>
      <c r="D193">
        <f>VLOOKUP([2]Sheet4!$A$513,[2]Sheet4!$A$513:$B$513,2,FALSE)</f>
        <v>73</v>
      </c>
      <c r="E193">
        <f>HLOOKUP(A13,[1]IN!$B$30:$P$31,2,FALSE)</f>
        <v>5003.2382287707314</v>
      </c>
      <c r="F193">
        <f>HLOOKUP(A13,[1]IN!$B$30:$P$32,3,FALSE)</f>
        <v>765.35775582516021</v>
      </c>
      <c r="G193">
        <f>HLOOKUP(A13,[1]IN!$B$30:$P$33,4,FALSE)</f>
        <v>4237.8804729455715</v>
      </c>
      <c r="H193" t="s">
        <v>23</v>
      </c>
    </row>
    <row r="194" spans="1:8" ht="16">
      <c r="A194" s="1">
        <v>2012</v>
      </c>
      <c r="C194" t="s">
        <v>24</v>
      </c>
      <c r="D194">
        <f>VLOOKUP([2]Sheet4!$A$562,[2]Sheet4!$A$562:$B$562,2,FALSE)</f>
        <v>19</v>
      </c>
      <c r="E194">
        <f>HLOOKUP(A14,[1]IN!$B$30:$P$31,2,FALSE)</f>
        <v>5074.5398124768235</v>
      </c>
      <c r="F194">
        <f>HLOOKUP(A14,[1]IN!$B$30:$P$32,3,FALSE)</f>
        <v>792.44900812730748</v>
      </c>
      <c r="G194">
        <f>HLOOKUP(A14,[1]IN!$B$30:$P$33,4,FALSE)</f>
        <v>4282.0908043495165</v>
      </c>
      <c r="H194" t="s">
        <v>23</v>
      </c>
    </row>
    <row r="195" spans="1:8" ht="16">
      <c r="A195" s="2">
        <v>2013</v>
      </c>
      <c r="C195" t="s">
        <v>24</v>
      </c>
      <c r="D195">
        <f>VLOOKUP([2]Sheet4!$A$610,[2]Sheet4!$A$610:$B$610,2,FALSE)</f>
        <v>41</v>
      </c>
      <c r="E195">
        <f>HLOOKUP(A15,[1]IN!$B$30:$P$31,2,FALSE)</f>
        <v>4546.1660843680756</v>
      </c>
      <c r="F195">
        <f>HLOOKUP(A15,[1]IN!$B$30:$P$32,3,FALSE)</f>
        <v>788.21179853361264</v>
      </c>
      <c r="G195">
        <f>HLOOKUP(A15,[1]IN!$B$30:$P$33,4,FALSE)</f>
        <v>3757.954285834463</v>
      </c>
      <c r="H195" t="s">
        <v>23</v>
      </c>
    </row>
    <row r="196" spans="1:8" ht="16">
      <c r="A196" s="2">
        <v>2014</v>
      </c>
      <c r="C196" t="s">
        <v>24</v>
      </c>
      <c r="D196">
        <f>VLOOKUP([2]Sheet4!$A$655,[2]Sheet4!$A$655:$B$655,2,FALSE)</f>
        <v>28</v>
      </c>
      <c r="E196">
        <f>HLOOKUP(A16,[1]IN!$B$30:$P$31,2,FALSE)</f>
        <v>5698.3136365122937</v>
      </c>
      <c r="F196">
        <f>HLOOKUP(A16,[1]IN!$B$30:$P$32,3,FALSE)</f>
        <v>859.00752104403784</v>
      </c>
      <c r="G196">
        <f>HLOOKUP(A16,[1]IN!$B$30:$P$33,4,FALSE)</f>
        <v>4839.3061154682555</v>
      </c>
      <c r="H196" t="s">
        <v>23</v>
      </c>
    </row>
    <row r="197" spans="1:8" ht="16">
      <c r="A197" s="2">
        <v>2000</v>
      </c>
      <c r="C197" t="s">
        <v>25</v>
      </c>
      <c r="D197">
        <v>45</v>
      </c>
      <c r="E197">
        <f>HLOOKUP(A2,[1]IA!$B$30:$P$31,2,FALSE)</f>
        <v>3415.9796654232423</v>
      </c>
      <c r="F197">
        <f>HLOOKUP(A2,[1]IA!$B$30:$P$32,3,FALSE)</f>
        <v>735.22869770420948</v>
      </c>
      <c r="G197">
        <f>HLOOKUP(A2,[1]IA!$B$30:$P$33,4,FALSE)</f>
        <v>2680.7509677190328</v>
      </c>
      <c r="H197" t="s">
        <v>23</v>
      </c>
    </row>
    <row r="198" spans="1:8" ht="16">
      <c r="A198" s="2">
        <v>2001</v>
      </c>
      <c r="C198" t="s">
        <v>25</v>
      </c>
      <c r="D198">
        <f>VLOOKUP([2]Sheet4!$A$60,[2]Sheet4!$A$60:$B$60,2,FALSE)</f>
        <v>105</v>
      </c>
      <c r="E198">
        <f>HLOOKUP(A3,[1]IA!$B$30:$P$31,2,FALSE)</f>
        <v>3444.8030809644929</v>
      </c>
      <c r="F198">
        <f>HLOOKUP(A3,[1]IA!$B$30:$P$32,3,FALSE)</f>
        <v>809.91832527852648</v>
      </c>
      <c r="G198">
        <f>HLOOKUP(A3,[1]IA!$B$30:$P$33,4,FALSE)</f>
        <v>2634.8847556859664</v>
      </c>
      <c r="H198" t="s">
        <v>23</v>
      </c>
    </row>
    <row r="199" spans="1:8" ht="16">
      <c r="A199" s="2">
        <v>2002</v>
      </c>
      <c r="C199" t="s">
        <v>25</v>
      </c>
      <c r="D199">
        <f>VLOOKUP([2]Sheet4!$A$106,[2]Sheet4!$A$106:$B$106,2,FALSE)</f>
        <v>31</v>
      </c>
      <c r="E199">
        <f>HLOOKUP(A4,[1]IA!$B$30:$P$31,2,FALSE)</f>
        <v>3871.4502396866746</v>
      </c>
      <c r="F199">
        <f>HLOOKUP(A4,[1]IA!$B$30:$P$32,3,FALSE)</f>
        <v>757.35677010674181</v>
      </c>
      <c r="G199">
        <f>HLOOKUP(A4,[1]IA!$B$30:$P$33,4,FALSE)</f>
        <v>3114.0934695799328</v>
      </c>
      <c r="H199" t="s">
        <v>23</v>
      </c>
    </row>
    <row r="200" spans="1:8" ht="16">
      <c r="A200" s="1">
        <v>2003</v>
      </c>
      <c r="C200" t="s">
        <v>25</v>
      </c>
      <c r="D200">
        <f>VLOOKUP([2]Sheet4!$A$149,[2]Sheet4!$A$149:$B$149,2,FALSE)</f>
        <v>28</v>
      </c>
      <c r="E200">
        <f>HLOOKUP(A5,[1]IA!$B$30:$P$31,2,FALSE)</f>
        <v>4282.2348495535716</v>
      </c>
      <c r="F200">
        <f>HLOOKUP(A5,[1]IA!$B$30:$P$32,3,FALSE)</f>
        <v>837.91128337836312</v>
      </c>
      <c r="G200">
        <f>HLOOKUP(A5,[1]IA!$B$30:$P$33,4,FALSE)</f>
        <v>3444.3235661752087</v>
      </c>
      <c r="H200" t="s">
        <v>23</v>
      </c>
    </row>
    <row r="201" spans="1:8" ht="16">
      <c r="A201" s="2">
        <v>2004</v>
      </c>
      <c r="C201" t="s">
        <v>25</v>
      </c>
      <c r="D201">
        <f>VLOOKUP([2]Sheet4!$A$195,[2]Sheet4!$A$195:$B$195,2,FALSE)</f>
        <v>121</v>
      </c>
      <c r="E201">
        <f>HLOOKUP(A6,[1]IA!$B$30:$P$31,2,FALSE)</f>
        <v>4177.6549700182977</v>
      </c>
      <c r="F201">
        <f>HLOOKUP(A6,[1]IA!$B$30:$P$32,3,FALSE)</f>
        <v>902.63699818789303</v>
      </c>
      <c r="G201">
        <f>HLOOKUP(A6,[1]IA!$B$30:$P$33,4,FALSE)</f>
        <v>3275.0179718304048</v>
      </c>
      <c r="H201" t="s">
        <v>23</v>
      </c>
    </row>
    <row r="202" spans="1:8" ht="16">
      <c r="A202" s="2">
        <v>2005</v>
      </c>
      <c r="C202" t="s">
        <v>25</v>
      </c>
      <c r="D202">
        <f>VLOOKUP([2]Sheet4!$A$242,[2]Sheet4!$A$242:$B$242,2,FALSE)</f>
        <v>44</v>
      </c>
      <c r="E202">
        <f>HLOOKUP(A7,[1]IA!$B$30:$P$31,2,FALSE)</f>
        <v>4341.5856695830626</v>
      </c>
      <c r="F202">
        <f>HLOOKUP(A7,[1]IA!$B$30:$P$32,3,FALSE)</f>
        <v>1121.5661435174711</v>
      </c>
      <c r="G202">
        <f>HLOOKUP(A7,[1]IA!$B$30:$P$33,4,FALSE)</f>
        <v>3220.0195260655914</v>
      </c>
      <c r="H202" t="s">
        <v>23</v>
      </c>
    </row>
    <row r="203" spans="1:8" ht="16">
      <c r="A203" s="1">
        <v>2006</v>
      </c>
      <c r="C203" t="s">
        <v>25</v>
      </c>
      <c r="D203">
        <f>VLOOKUP([2]Sheet4!$A$286,[2]Sheet4!$A$286:$B$286,2,FALSE)</f>
        <v>39</v>
      </c>
      <c r="E203">
        <f>HLOOKUP(A8,[1]IA!$B$30:$P$31,2,FALSE)</f>
        <v>5200.8441939143895</v>
      </c>
      <c r="F203">
        <f>HLOOKUP(A8,[1]IA!$B$30:$P$32,3,FALSE)</f>
        <v>1270.6695249972042</v>
      </c>
      <c r="G203">
        <f>HLOOKUP(A8,[1]IA!$B$30:$P$33,4,FALSE)</f>
        <v>3930.174668917185</v>
      </c>
      <c r="H203" t="s">
        <v>23</v>
      </c>
    </row>
    <row r="204" spans="1:8" ht="16">
      <c r="A204" s="2">
        <v>2007</v>
      </c>
      <c r="C204" t="s">
        <v>25</v>
      </c>
      <c r="D204">
        <f>VLOOKUP([2]Sheet4!$A$331,[2]Sheet4!$A$331:$B$331,2,FALSE)</f>
        <v>43</v>
      </c>
      <c r="E204">
        <f>HLOOKUP(A9,[1]IA!$B$30:$P$31,2,FALSE)</f>
        <v>6761.8106932359351</v>
      </c>
      <c r="F204">
        <f>HLOOKUP(A9,[1]IA!$B$30:$P$32,3,FALSE)</f>
        <v>1490.540138244824</v>
      </c>
      <c r="G204">
        <f>HLOOKUP(A9,[1]IA!$B$30:$P$33,4,FALSE)</f>
        <v>5271.2705549911116</v>
      </c>
      <c r="H204" t="s">
        <v>23</v>
      </c>
    </row>
    <row r="205" spans="1:8" ht="16">
      <c r="A205" s="2">
        <v>2008</v>
      </c>
      <c r="C205" t="s">
        <v>25</v>
      </c>
      <c r="D205">
        <f>VLOOKUP([2]Sheet4!$A$374,[2]Sheet4!$A$374:$B$374,2,FALSE)</f>
        <v>105</v>
      </c>
      <c r="E205">
        <f>HLOOKUP(A10,[1]IA!$B$30:$P$31,2,FALSE)</f>
        <v>9781.4792870931942</v>
      </c>
      <c r="F205">
        <f>HLOOKUP(A10,[1]IA!$B$30:$P$32,3,FALSE)</f>
        <v>2136.7330599046113</v>
      </c>
      <c r="G205">
        <f>HLOOKUP(A10,[1]IA!$B$30:$P$33,4,FALSE)</f>
        <v>7644.7462271885834</v>
      </c>
      <c r="H205" t="s">
        <v>23</v>
      </c>
    </row>
    <row r="206" spans="1:8" ht="16">
      <c r="A206" s="1">
        <v>2009</v>
      </c>
      <c r="C206" t="s">
        <v>25</v>
      </c>
      <c r="D206">
        <f>VLOOKUP([2]Sheet4!$A$418,[2]Sheet4!$A$418:$B$418,2,FALSE)</f>
        <v>25</v>
      </c>
      <c r="E206">
        <f>HLOOKUP(A11,[1]IA!$B$30:$P$31,2,FALSE)</f>
        <v>8345.7969253487408</v>
      </c>
      <c r="F206">
        <f>HLOOKUP(A11,[1]IA!$B$30:$P$32,3,FALSE)</f>
        <v>1855.6884025316549</v>
      </c>
      <c r="G206">
        <f>HLOOKUP(A11,[1]IA!$B$30:$P$33,4,FALSE)</f>
        <v>6490.1085228170859</v>
      </c>
      <c r="H206" t="s">
        <v>23</v>
      </c>
    </row>
    <row r="207" spans="1:8" ht="16">
      <c r="A207" s="2">
        <v>2010</v>
      </c>
      <c r="C207" t="s">
        <v>25</v>
      </c>
      <c r="D207">
        <f>VLOOKUP([2]Sheet4!$A$463,[2]Sheet4!$A$463:$B$463,2,FALSE)</f>
        <v>33</v>
      </c>
      <c r="E207">
        <f>HLOOKUP(A12,[1]IA!$B$30:$P$31,2,FALSE)</f>
        <v>9390.0206759548055</v>
      </c>
      <c r="F207">
        <f>HLOOKUP(A12,[1]IA!$B$30:$P$32,3,FALSE)</f>
        <v>2196.9973195516222</v>
      </c>
      <c r="G207">
        <f>HLOOKUP(A12,[1]IA!$B$30:$P$33,4,FALSE)</f>
        <v>7193.0233564031832</v>
      </c>
      <c r="H207" t="s">
        <v>23</v>
      </c>
    </row>
    <row r="208" spans="1:8" ht="16">
      <c r="A208" s="2">
        <v>2011</v>
      </c>
      <c r="C208" t="s">
        <v>25</v>
      </c>
      <c r="D208">
        <f>VLOOKUP([2]Sheet4!$A$510,[2]Sheet4!$A$510:$B$510,2,FALSE)</f>
        <v>52</v>
      </c>
      <c r="E208">
        <f>HLOOKUP(A13,[1]IA!$B$30:$P$31,2,FALSE)</f>
        <v>10697.475753233184</v>
      </c>
      <c r="F208">
        <f>HLOOKUP(A13,[1]IA!$B$30:$P$32,3,FALSE)</f>
        <v>2836.8502159046939</v>
      </c>
      <c r="G208">
        <f>HLOOKUP(A13,[1]IA!$B$30:$P$33,4,FALSE)</f>
        <v>7860.6255373284903</v>
      </c>
      <c r="H208" t="s">
        <v>23</v>
      </c>
    </row>
    <row r="209" spans="1:8" ht="16">
      <c r="A209" s="1">
        <v>2012</v>
      </c>
      <c r="C209" t="s">
        <v>25</v>
      </c>
      <c r="D209">
        <f>VLOOKUP([2]Sheet4!$A$559,[2]Sheet4!$A$559:$B$559,2,FALSE)</f>
        <v>16</v>
      </c>
      <c r="E209">
        <f>HLOOKUP(A14,[1]IA!$B$30:$P$31,2,FALSE)</f>
        <v>11500.177285851201</v>
      </c>
      <c r="F209">
        <f>HLOOKUP(A14,[1]IA!$B$30:$P$32,3,FALSE)</f>
        <v>2996.1383295100677</v>
      </c>
      <c r="G209">
        <f>HLOOKUP(A14,[1]IA!$B$30:$P$33,4,FALSE)</f>
        <v>8504.0389563411336</v>
      </c>
      <c r="H209" t="s">
        <v>23</v>
      </c>
    </row>
    <row r="210" spans="1:8" ht="16">
      <c r="A210" s="2">
        <v>2013</v>
      </c>
      <c r="C210" t="s">
        <v>25</v>
      </c>
      <c r="D210">
        <f>VLOOKUP([2]Sheet4!$A$607,[2]Sheet4!$A$607:$B$607,2,FALSE)</f>
        <v>29</v>
      </c>
      <c r="E210">
        <f>HLOOKUP(A15,[1]IA!$B$30:$P$31,2,FALSE)</f>
        <v>10267.871868042226</v>
      </c>
      <c r="F210">
        <f>HLOOKUP(A15,[1]IA!$B$30:$P$32,3,FALSE)</f>
        <v>3195.1755983724543</v>
      </c>
      <c r="G210">
        <f>HLOOKUP(A15,[1]IA!$B$30:$P$33,4,FALSE)</f>
        <v>7072.6962696697719</v>
      </c>
      <c r="H210" t="s">
        <v>23</v>
      </c>
    </row>
    <row r="211" spans="1:8" ht="16">
      <c r="A211" s="2">
        <v>2014</v>
      </c>
      <c r="C211" t="s">
        <v>25</v>
      </c>
      <c r="D211">
        <f>VLOOKUP([2]Sheet4!$A$652,[2]Sheet4!$A$652:$B$652,2,FALSE)</f>
        <v>55</v>
      </c>
      <c r="E211">
        <f>HLOOKUP(A16,[1]IA!$B$30:$P$31,2,FALSE)</f>
        <v>11309.024821819537</v>
      </c>
      <c r="F211">
        <f>HLOOKUP(A16,[1]IA!$B$30:$P$32,3,FALSE)</f>
        <v>3592.1334670509464</v>
      </c>
      <c r="G211">
        <f>HLOOKUP(A16,[1]IA!$B$30:$P$33,4,FALSE)</f>
        <v>7716.8913547685916</v>
      </c>
      <c r="H211" t="s">
        <v>23</v>
      </c>
    </row>
    <row r="212" spans="1:8" ht="16">
      <c r="A212" s="2">
        <v>2000</v>
      </c>
      <c r="C212" t="s">
        <v>26</v>
      </c>
      <c r="D212" s="3">
        <v>59</v>
      </c>
      <c r="E212">
        <f>HLOOKUP(A2,[1]KS!$B$30:$P$31,2,FALSE)</f>
        <v>1912.8314705674456</v>
      </c>
      <c r="F212">
        <f>HLOOKUP(A2,[1]KS!$B$30:$P$32,3,FALSE)</f>
        <v>652.9931739756787</v>
      </c>
      <c r="G212">
        <f>HLOOKUP(A2,[1]KS!$B$30:$P$33,4,FALSE)</f>
        <v>1259.8382965917669</v>
      </c>
      <c r="H212" t="s">
        <v>23</v>
      </c>
    </row>
    <row r="213" spans="1:8" ht="16">
      <c r="A213" s="2">
        <v>2001</v>
      </c>
      <c r="C213" t="s">
        <v>26</v>
      </c>
      <c r="D213" s="3">
        <f>VLOOKUP([2]Sheet4!$A$64,[2]Sheet4!$A$64:$B$64,2,FALSE)</f>
        <v>101</v>
      </c>
      <c r="E213">
        <f>HLOOKUP(A3,[1]KS!$B$30:$P$31,2,FALSE)</f>
        <v>1954.963425979005</v>
      </c>
      <c r="F213">
        <f>HLOOKUP(A3,[1]KS!$B$30:$P$32,3,FALSE)</f>
        <v>666.10417405403246</v>
      </c>
      <c r="G213">
        <f>HLOOKUP(A3,[1]KS!$B$30:$P$33,4,FALSE)</f>
        <v>1288.8592519249726</v>
      </c>
      <c r="H213" t="s">
        <v>23</v>
      </c>
    </row>
    <row r="214" spans="1:8" ht="16">
      <c r="A214" s="2">
        <v>2002</v>
      </c>
      <c r="C214" t="s">
        <v>26</v>
      </c>
      <c r="D214">
        <f>VLOOKUP([2]Sheet4!$A$110,[2]Sheet4!$A$110:$B$110,2,FALSE)</f>
        <v>96</v>
      </c>
      <c r="E214">
        <f>HLOOKUP(A4,[1]KS!$B$30:$P$31,2,FALSE)</f>
        <v>2021.0696121837534</v>
      </c>
      <c r="F214">
        <f>HLOOKUP(A4,[1]KS!$B$30:$P$32,3,FALSE)</f>
        <v>644.31417517735065</v>
      </c>
      <c r="G214">
        <f>HLOOKUP(A4,[1]KS!$B$30:$P$33,4,FALSE)</f>
        <v>1376.7554370064026</v>
      </c>
      <c r="H214" t="s">
        <v>23</v>
      </c>
    </row>
    <row r="215" spans="1:8" ht="16">
      <c r="A215" s="1">
        <v>2003</v>
      </c>
      <c r="C215" t="s">
        <v>26</v>
      </c>
      <c r="D215">
        <f>VLOOKUP([2]Sheet4!$A$153,[2]Sheet4!$A$153:$B$153,2,FALSE)</f>
        <v>97</v>
      </c>
      <c r="E215">
        <f>HLOOKUP(A5,[1]KS!$B$30:$P$31,2,FALSE)</f>
        <v>2233.8292189904641</v>
      </c>
      <c r="F215">
        <f>HLOOKUP(A5,[1]KS!$B$30:$P$32,3,FALSE)</f>
        <v>726.461105551012</v>
      </c>
      <c r="G215">
        <f>HLOOKUP(A5,[1]KS!$B$30:$P$33,4,FALSE)</f>
        <v>1507.3681134394521</v>
      </c>
      <c r="H215" t="s">
        <v>23</v>
      </c>
    </row>
    <row r="216" spans="1:8" ht="16">
      <c r="A216" s="2">
        <v>2004</v>
      </c>
      <c r="C216" t="s">
        <v>26</v>
      </c>
      <c r="D216">
        <f>VLOOKUP([2]Sheet4!$A$199,[2]Sheet4!$A$199:$B$199,2,FALSE)</f>
        <v>124</v>
      </c>
      <c r="E216">
        <f>HLOOKUP(A6,[1]KS!$B$30:$P$31,2,FALSE)</f>
        <v>1878.1090675490525</v>
      </c>
      <c r="F216">
        <f>HLOOKUP(A6,[1]KS!$B$30:$P$32,3,FALSE)</f>
        <v>355.88359949145848</v>
      </c>
      <c r="G216">
        <f>HLOOKUP(A6,[1]KS!$B$30:$P$33,4,FALSE)</f>
        <v>1522.2254680575941</v>
      </c>
      <c r="H216" t="s">
        <v>23</v>
      </c>
    </row>
    <row r="217" spans="1:8" ht="16">
      <c r="A217" s="2">
        <v>2005</v>
      </c>
      <c r="C217" t="s">
        <v>26</v>
      </c>
      <c r="D217">
        <f>VLOOKUP([2]Sheet4!$A$246,[2]Sheet4!$A$246:$B$246,2,FALSE)</f>
        <v>136</v>
      </c>
      <c r="E217">
        <f>HLOOKUP(A7,[1]KS!$B$30:$P$31,2,FALSE)</f>
        <v>2178.6364981002657</v>
      </c>
      <c r="F217">
        <f>HLOOKUP(A7,[1]KS!$B$30:$P$32,3,FALSE)</f>
        <v>453.13484252610994</v>
      </c>
      <c r="G217">
        <f>HLOOKUP(A7,[1]KS!$B$30:$P$33,4,FALSE)</f>
        <v>1725.5016555741558</v>
      </c>
      <c r="H217" t="s">
        <v>23</v>
      </c>
    </row>
    <row r="218" spans="1:8" ht="16">
      <c r="A218" s="1">
        <v>2006</v>
      </c>
      <c r="C218" t="s">
        <v>26</v>
      </c>
      <c r="D218">
        <f>VLOOKUP([2]Sheet4!$A$290,[2]Sheet4!$A$290:$B$290,2,FALSE)</f>
        <v>95</v>
      </c>
      <c r="E218">
        <f>HLOOKUP(A8,[1]KS!$B$30:$P$31,2,FALSE)</f>
        <v>2303.7165312158418</v>
      </c>
      <c r="F218">
        <f>HLOOKUP(A8,[1]KS!$B$30:$P$32,3,FALSE)</f>
        <v>586.427245921848</v>
      </c>
      <c r="G218">
        <f>HLOOKUP(A8,[1]KS!$B$30:$P$33,4,FALSE)</f>
        <v>1717.2892852939938</v>
      </c>
      <c r="H218" t="s">
        <v>23</v>
      </c>
    </row>
    <row r="219" spans="1:8" ht="16">
      <c r="A219" s="2">
        <v>2007</v>
      </c>
      <c r="C219" t="s">
        <v>26</v>
      </c>
      <c r="D219">
        <f>VLOOKUP([2]Sheet4!$A$335,[2]Sheet4!$A$335:$B$335,2,FALSE)</f>
        <v>143</v>
      </c>
      <c r="E219">
        <f>HLOOKUP(A9,[1]KS!$B$30:$P$31,2,FALSE)</f>
        <v>3371.1988485901707</v>
      </c>
      <c r="F219">
        <f>HLOOKUP(A9,[1]KS!$B$30:$P$32,3,FALSE)</f>
        <v>700.32587053659699</v>
      </c>
      <c r="G219">
        <f>HLOOKUP(A9,[1]KS!$B$30:$P$33,4,FALSE)</f>
        <v>2670.8729780535737</v>
      </c>
      <c r="H219" t="s">
        <v>23</v>
      </c>
    </row>
    <row r="220" spans="1:8" ht="16">
      <c r="A220" s="2">
        <v>2008</v>
      </c>
      <c r="C220" t="s">
        <v>26</v>
      </c>
      <c r="D220">
        <f>VLOOKUP([2]Sheet4!$A$378,[2]Sheet4!$A$378:$B$378,2,FALSE)</f>
        <v>189</v>
      </c>
      <c r="E220">
        <f>HLOOKUP(A10,[1]KS!$B$30:$P$31,2,FALSE)</f>
        <v>4164.05672740308</v>
      </c>
      <c r="F220">
        <f>HLOOKUP(A10,[1]KS!$B$30:$P$32,3,FALSE)</f>
        <v>834.15832004031824</v>
      </c>
      <c r="G220">
        <f>HLOOKUP(A10,[1]KS!$B$30:$P$33,4,FALSE)</f>
        <v>3329.8984073627616</v>
      </c>
      <c r="H220" t="s">
        <v>23</v>
      </c>
    </row>
    <row r="221" spans="1:8" ht="16">
      <c r="A221" s="1">
        <v>2009</v>
      </c>
      <c r="C221" t="s">
        <v>26</v>
      </c>
      <c r="D221">
        <f>VLOOKUP([2]Sheet4!$A$422,[2]Sheet4!$A$422:$B$422,2,FALSE)</f>
        <v>103</v>
      </c>
      <c r="E221">
        <f>HLOOKUP(A11,[1]KS!$B$30:$P$31,2,FALSE)</f>
        <v>3464.9079553095085</v>
      </c>
      <c r="F221">
        <f>HLOOKUP(A11,[1]KS!$B$30:$P$32,3,FALSE)</f>
        <v>715.98446923641166</v>
      </c>
      <c r="G221">
        <f>HLOOKUP(A11,[1]KS!$B$30:$P$33,4,FALSE)</f>
        <v>2748.9234860730967</v>
      </c>
      <c r="H221" t="s">
        <v>23</v>
      </c>
    </row>
    <row r="222" spans="1:8" ht="16">
      <c r="A222" s="2">
        <v>2010</v>
      </c>
      <c r="C222" t="s">
        <v>26</v>
      </c>
      <c r="D222">
        <f>VLOOKUP([2]Sheet4!$A$467,[2]Sheet4!$A$467:$B$467,2,FALSE)</f>
        <v>89</v>
      </c>
      <c r="E222">
        <f>HLOOKUP(A12,[1]KS!$B$30:$P$31,2,FALSE)</f>
        <v>4599.2145842190321</v>
      </c>
      <c r="F222">
        <f>HLOOKUP(A12,[1]KS!$B$30:$P$32,3,FALSE)</f>
        <v>976.80492878578218</v>
      </c>
      <c r="G222">
        <f>HLOOKUP(A12,[1]KS!$B$30:$P$33,4,FALSE)</f>
        <v>3622.40965543325</v>
      </c>
      <c r="H222" t="s">
        <v>23</v>
      </c>
    </row>
    <row r="223" spans="1:8" ht="16">
      <c r="A223" s="2">
        <v>2011</v>
      </c>
      <c r="C223" t="s">
        <v>26</v>
      </c>
      <c r="D223">
        <f>VLOOKUP([2]Sheet4!$A$514,[2]Sheet4!$A$514:$B$514,2,FALSE)</f>
        <v>68</v>
      </c>
      <c r="E223">
        <f>HLOOKUP(A13,[1]KS!$B$30:$P$31,2,FALSE)</f>
        <v>4657.2899901567735</v>
      </c>
      <c r="F223">
        <f>HLOOKUP(A13,[1]KS!$B$30:$P$32,3,FALSE)</f>
        <v>1217.8431760111355</v>
      </c>
      <c r="G223">
        <f>HLOOKUP(A13,[1]KS!$B$30:$P$33,4,FALSE)</f>
        <v>3439.4468141456382</v>
      </c>
      <c r="H223" t="s">
        <v>23</v>
      </c>
    </row>
    <row r="224" spans="1:8" ht="16">
      <c r="A224" s="1">
        <v>2012</v>
      </c>
      <c r="C224" t="s">
        <v>26</v>
      </c>
      <c r="D224">
        <f>VLOOKUP([2]Sheet4!$A$563,[2]Sheet4!$A$563:$B$563,2,FALSE)</f>
        <v>94</v>
      </c>
      <c r="E224">
        <f>HLOOKUP(A14,[1]KS!$B$30:$P$31,2,FALSE)</f>
        <v>4351.9705289874773</v>
      </c>
      <c r="F224">
        <f>HLOOKUP(A14,[1]KS!$B$30:$P$32,3,FALSE)</f>
        <v>1211.751019234687</v>
      </c>
      <c r="G224">
        <f>HLOOKUP(A14,[1]KS!$B$30:$P$33,4,FALSE)</f>
        <v>3140.2195097527901</v>
      </c>
      <c r="H224" t="s">
        <v>23</v>
      </c>
    </row>
    <row r="225" spans="1:8" ht="16">
      <c r="A225" s="2">
        <v>2013</v>
      </c>
      <c r="C225" t="s">
        <v>26</v>
      </c>
      <c r="D225">
        <f>VLOOKUP([2]Sheet4!$A$611,[2]Sheet4!$A$611:$B$611,2,FALSE)</f>
        <v>55</v>
      </c>
      <c r="E225">
        <f>HLOOKUP(A15,[1]KS!$B$30:$P$31,2,FALSE)</f>
        <v>4945.1193979467043</v>
      </c>
      <c r="F225">
        <f>HLOOKUP(A15,[1]KS!$B$30:$P$32,3,FALSE)</f>
        <v>1279.8469568525834</v>
      </c>
      <c r="G225">
        <f>HLOOKUP(A15,[1]KS!$B$30:$P$33,4,FALSE)</f>
        <v>3665.2724410941209</v>
      </c>
      <c r="H225" t="s">
        <v>23</v>
      </c>
    </row>
    <row r="226" spans="1:8" ht="16">
      <c r="A226" s="2">
        <v>2014</v>
      </c>
      <c r="C226" t="s">
        <v>26</v>
      </c>
      <c r="D226">
        <f>VLOOKUP([2]Sheet4!$A$656,[2]Sheet4!$A$656:$B$656,2,FALSE)</f>
        <v>41</v>
      </c>
      <c r="E226">
        <f>HLOOKUP(A16,[1]KS!$B$30:$P$31,2,FALSE)</f>
        <v>4741.0252846740659</v>
      </c>
      <c r="F226">
        <f>HLOOKUP(A16,[1]KS!$B$30:$P$32,3,FALSE)</f>
        <v>1355.2895048571331</v>
      </c>
      <c r="G226">
        <f>HLOOKUP(A16,[1]KS!$B$30:$P$33,4,FALSE)</f>
        <v>3385.7357798169328</v>
      </c>
      <c r="H226" t="s">
        <v>23</v>
      </c>
    </row>
    <row r="227" spans="1:8" ht="16">
      <c r="A227" s="2">
        <v>2000</v>
      </c>
      <c r="C227" t="s">
        <v>27</v>
      </c>
      <c r="D227" s="4">
        <v>23</v>
      </c>
      <c r="E227">
        <f>HLOOKUP(A2,[1]KY!$B$30:$P$31,2,FALSE)</f>
        <v>1286.254773539167</v>
      </c>
      <c r="F227">
        <f>HLOOKUP(A2,[1]KY!$B$30:$P$32,3,FALSE)</f>
        <v>656.53339183815569</v>
      </c>
      <c r="G227">
        <f>HLOOKUP(A2,[1]KY!$B$30:$P$33,4,FALSE)</f>
        <v>629.7213817010113</v>
      </c>
      <c r="H227" t="s">
        <v>9</v>
      </c>
    </row>
    <row r="228" spans="1:8" ht="16">
      <c r="A228" s="2">
        <v>2001</v>
      </c>
      <c r="C228" t="s">
        <v>27</v>
      </c>
      <c r="D228">
        <f>VLOOKUP([2]Sheet4!$A$65,[2]Sheet4!$A$65:$B$65,2,FALSE)</f>
        <v>6</v>
      </c>
      <c r="E228">
        <f>HLOOKUP(A3,[1]KY!$B$30:$P$31,2,FALSE)</f>
        <v>1288.706495525897</v>
      </c>
      <c r="F228">
        <f>HLOOKUP(A3,[1]KY!$B$30:$P$32,3,FALSE)</f>
        <v>555.73139382521856</v>
      </c>
      <c r="G228">
        <f>HLOOKUP(A3,[1]KY!$B$30:$P$33,4,FALSE)</f>
        <v>732.97510170067847</v>
      </c>
      <c r="H228" t="s">
        <v>9</v>
      </c>
    </row>
    <row r="229" spans="1:8" ht="16">
      <c r="A229" s="2">
        <v>2002</v>
      </c>
      <c r="C229" t="s">
        <v>27</v>
      </c>
      <c r="D229">
        <f>VLOOKUP([2]Sheet4!$A$111,[2]Sheet4!$A$111:$B$111,2,FALSE)</f>
        <v>15</v>
      </c>
      <c r="E229">
        <f>HLOOKUP(A4,[1]KY!$B$30:$P$31,2,FALSE)</f>
        <v>1113.1295889859864</v>
      </c>
      <c r="F229">
        <f>HLOOKUP(A4,[1]KY!$B$30:$P$32,3,FALSE)</f>
        <v>487.30472257815723</v>
      </c>
      <c r="G229">
        <f>HLOOKUP(A4,[1]KY!$B$30:$P$33,4,FALSE)</f>
        <v>625.82486640782918</v>
      </c>
      <c r="H229" t="s">
        <v>9</v>
      </c>
    </row>
    <row r="230" spans="1:8" ht="16">
      <c r="A230" s="1">
        <v>2003</v>
      </c>
      <c r="C230" t="s">
        <v>27</v>
      </c>
      <c r="D230">
        <f>VLOOKUP([2]Sheet4!$A$154,[2]Sheet4!$A$154:$B$154,2,FALSE)</f>
        <v>36</v>
      </c>
      <c r="E230">
        <f>HLOOKUP(A5,[1]KY!$B$30:$P$31,2,FALSE)</f>
        <v>1162.2183263531031</v>
      </c>
      <c r="F230">
        <f>HLOOKUP(A5,[1]KY!$B$30:$P$32,3,FALSE)</f>
        <v>503.10128185803586</v>
      </c>
      <c r="G230">
        <f>HLOOKUP(A5,[1]KY!$B$30:$P$33,4,FALSE)</f>
        <v>659.11704449506715</v>
      </c>
      <c r="H230" t="s">
        <v>9</v>
      </c>
    </row>
    <row r="231" spans="1:8" ht="16">
      <c r="A231" s="2">
        <v>2004</v>
      </c>
      <c r="C231" t="s">
        <v>27</v>
      </c>
      <c r="D231">
        <f>VLOOKUP([2]Sheet4!$A$200,[2]Sheet4!$A$200:$B$200,2,FALSE)</f>
        <v>22</v>
      </c>
      <c r="E231">
        <f>HLOOKUP(A6,[1]KY!$B$30:$P$31,2,FALSE)</f>
        <v>1260.1713675875396</v>
      </c>
      <c r="F231">
        <f>HLOOKUP(A6,[1]KY!$B$30:$P$32,3,FALSE)</f>
        <v>527.75235292137688</v>
      </c>
      <c r="G231">
        <f>HLOOKUP(A6,[1]KY!$B$30:$P$33,4,FALSE)</f>
        <v>732.41901466616275</v>
      </c>
      <c r="H231" t="s">
        <v>9</v>
      </c>
    </row>
    <row r="232" spans="1:8" ht="16">
      <c r="A232" s="2">
        <v>2005</v>
      </c>
      <c r="C232" t="s">
        <v>27</v>
      </c>
      <c r="D232">
        <f>VLOOKUP([2]Sheet4!$A$247,[2]Sheet4!$A$247:$B$247,2,FALSE)</f>
        <v>19</v>
      </c>
      <c r="E232">
        <f>HLOOKUP(A7,[1]KY!$B$30:$P$31,2,FALSE)</f>
        <v>1313.0413576484852</v>
      </c>
      <c r="F232">
        <f>HLOOKUP(A7,[1]KY!$B$30:$P$32,3,FALSE)</f>
        <v>572.66886026205555</v>
      </c>
      <c r="G232">
        <f>HLOOKUP(A7,[1]KY!$B$30:$P$33,4,FALSE)</f>
        <v>740.3724973864297</v>
      </c>
      <c r="H232" t="s">
        <v>9</v>
      </c>
    </row>
    <row r="233" spans="1:8" ht="16">
      <c r="A233" s="1">
        <v>2006</v>
      </c>
      <c r="C233" t="s">
        <v>27</v>
      </c>
      <c r="D233">
        <f>VLOOKUP([2]Sheet4!$A$291,[2]Sheet4!$A$291:$B$291,2,FALSE)</f>
        <v>20</v>
      </c>
      <c r="E233">
        <f>HLOOKUP(A8,[1]KY!$B$30:$P$31,2,FALSE)</f>
        <v>1454.4641962387575</v>
      </c>
      <c r="F233">
        <f>HLOOKUP(A8,[1]KY!$B$30:$P$32,3,FALSE)</f>
        <v>648.06395242901272</v>
      </c>
      <c r="G233">
        <f>HLOOKUP(A8,[1]KY!$B$30:$P$33,4,FALSE)</f>
        <v>806.40024380974478</v>
      </c>
      <c r="H233" t="s">
        <v>9</v>
      </c>
    </row>
    <row r="234" spans="1:8" ht="16">
      <c r="A234" s="2">
        <v>2007</v>
      </c>
      <c r="C234" t="s">
        <v>27</v>
      </c>
      <c r="D234">
        <f>VLOOKUP([2]Sheet4!$A$336,[2]Sheet4!$A$336:$B$336,2,FALSE)</f>
        <v>30</v>
      </c>
      <c r="E234">
        <f>HLOOKUP(A9,[1]KY!$B$30:$P$31,2,FALSE)</f>
        <v>1708.0238902692404</v>
      </c>
      <c r="F234">
        <f>HLOOKUP(A9,[1]KY!$B$30:$P$32,3,FALSE)</f>
        <v>804.33770097564104</v>
      </c>
      <c r="G234">
        <f>HLOOKUP(A9,[1]KY!$B$30:$P$33,4,FALSE)</f>
        <v>903.68618929359934</v>
      </c>
      <c r="H234" t="s">
        <v>9</v>
      </c>
    </row>
    <row r="235" spans="1:8" ht="16">
      <c r="A235" s="2">
        <v>2008</v>
      </c>
      <c r="C235" t="s">
        <v>27</v>
      </c>
      <c r="D235">
        <f>VLOOKUP([2]Sheet4!$A$379,[2]Sheet4!$A$379:$B$379,2,FALSE)</f>
        <v>36</v>
      </c>
      <c r="E235">
        <f>HLOOKUP(A10,[1]KY!$B$30:$P$31,2,FALSE)</f>
        <v>1420.5038464672348</v>
      </c>
      <c r="F235">
        <f>HLOOKUP(A10,[1]KY!$B$30:$P$32,3,FALSE)</f>
        <v>362.92832939835625</v>
      </c>
      <c r="G235">
        <f>HLOOKUP(A10,[1]KY!$B$30:$P$33,4,FALSE)</f>
        <v>1057.5755170688785</v>
      </c>
      <c r="H235" t="s">
        <v>9</v>
      </c>
    </row>
    <row r="236" spans="1:8" ht="16">
      <c r="A236" s="1">
        <v>2009</v>
      </c>
      <c r="C236" t="s">
        <v>27</v>
      </c>
      <c r="D236">
        <f>VLOOKUP([2]Sheet4!$A$423,[2]Sheet4!$A$423:$B$423,2,FALSE)</f>
        <v>33</v>
      </c>
      <c r="E236">
        <f>HLOOKUP(A11,[1]KY!$B$30:$P$31,2,FALSE)</f>
        <v>1387.5515487312932</v>
      </c>
      <c r="F236">
        <f>HLOOKUP(A11,[1]KY!$B$30:$P$32,3,FALSE)</f>
        <v>339.59754446195944</v>
      </c>
      <c r="G236">
        <f>HLOOKUP(A11,[1]KY!$B$30:$P$33,4,FALSE)</f>
        <v>1047.9540042693338</v>
      </c>
      <c r="H236" t="s">
        <v>9</v>
      </c>
    </row>
    <row r="237" spans="1:8" ht="16">
      <c r="A237" s="2">
        <v>2010</v>
      </c>
      <c r="C237" t="s">
        <v>27</v>
      </c>
      <c r="D237">
        <f>VLOOKUP([2]Sheet4!$A$468,[2]Sheet4!$A$468:$B$468,2,FALSE)</f>
        <v>20</v>
      </c>
      <c r="E237">
        <f>HLOOKUP(A12,[1]KY!$B$30:$P$31,2,FALSE)</f>
        <v>1555.7668245408761</v>
      </c>
      <c r="F237">
        <f>HLOOKUP(A12,[1]KY!$B$30:$P$32,3,FALSE)</f>
        <v>428.59309288203679</v>
      </c>
      <c r="G237">
        <f>HLOOKUP(A12,[1]KY!$B$30:$P$33,4,FALSE)</f>
        <v>1127.1737316588392</v>
      </c>
      <c r="H237" t="s">
        <v>9</v>
      </c>
    </row>
    <row r="238" spans="1:8" ht="16">
      <c r="A238" s="2">
        <v>2011</v>
      </c>
      <c r="C238" t="s">
        <v>27</v>
      </c>
      <c r="D238">
        <f>VLOOKUP([2]Sheet4!$A$515,[2]Sheet4!$A$515:$B$515,2,FALSE)</f>
        <v>60</v>
      </c>
      <c r="E238">
        <f>HLOOKUP(A13,[1]KY!$B$30:$P$31,2,FALSE)</f>
        <v>1827.7589924202969</v>
      </c>
      <c r="F238">
        <f>HLOOKUP(A13,[1]KY!$B$30:$P$32,3,FALSE)</f>
        <v>502.73831853228489</v>
      </c>
      <c r="G238">
        <f>HLOOKUP(A13,[1]KY!$B$30:$P$33,4,FALSE)</f>
        <v>1325.020673888012</v>
      </c>
      <c r="H238" t="s">
        <v>9</v>
      </c>
    </row>
    <row r="239" spans="1:8" ht="16">
      <c r="A239" s="1">
        <v>2012</v>
      </c>
      <c r="C239" t="s">
        <v>27</v>
      </c>
      <c r="D239">
        <f>VLOOKUP([2]Sheet4!$A$564,[2]Sheet4!$A$564:$B$564,2,FALSE)</f>
        <v>47</v>
      </c>
      <c r="E239">
        <f>HLOOKUP(A14,[1]KY!$B$30:$P$31,2,FALSE)</f>
        <v>1822.8442585929679</v>
      </c>
      <c r="F239">
        <f>HLOOKUP(A14,[1]KY!$B$30:$P$32,3,FALSE)</f>
        <v>543.31664292286564</v>
      </c>
      <c r="G239">
        <f>HLOOKUP(A14,[1]KY!$B$30:$P$33,4,FALSE)</f>
        <v>1279.5276156701023</v>
      </c>
      <c r="H239" t="s">
        <v>9</v>
      </c>
    </row>
    <row r="240" spans="1:8" ht="16">
      <c r="A240" s="2">
        <v>2013</v>
      </c>
      <c r="C240" t="s">
        <v>27</v>
      </c>
      <c r="D240">
        <f>VLOOKUP([2]Sheet4!$A$612,[2]Sheet4!$A$612:$B$612,2,FALSE)</f>
        <v>39</v>
      </c>
      <c r="E240">
        <f>HLOOKUP(A15,[1]KY!$B$30:$P$31,2,FALSE)</f>
        <v>2444.3323320183272</v>
      </c>
      <c r="F240">
        <f>HLOOKUP(A15,[1]KY!$B$30:$P$32,3,FALSE)</f>
        <v>882.36081398828708</v>
      </c>
      <c r="G240">
        <f>HLOOKUP(A15,[1]KY!$B$30:$P$33,4,FALSE)</f>
        <v>1561.97151803004</v>
      </c>
      <c r="H240" t="s">
        <v>9</v>
      </c>
    </row>
    <row r="241" spans="1:8" ht="16">
      <c r="A241" s="2">
        <v>2014</v>
      </c>
      <c r="C241" t="s">
        <v>27</v>
      </c>
      <c r="D241">
        <f>VLOOKUP([2]Sheet4!$A$657,[2]Sheet4!$A$657:$B$657,2,FALSE)</f>
        <v>28</v>
      </c>
      <c r="E241">
        <f>HLOOKUP(A16,[1]KY!$B$30:$P$31,2,FALSE)</f>
        <v>2526.3882204106767</v>
      </c>
      <c r="F241">
        <f>HLOOKUP(A16,[1]KY!$B$30:$P$32,3,FALSE)</f>
        <v>832.05566942907046</v>
      </c>
      <c r="G241">
        <f>HLOOKUP(A16,[1]KY!$B$30:$P$33,4,FALSE)</f>
        <v>1694.3325509816063</v>
      </c>
      <c r="H241" t="s">
        <v>9</v>
      </c>
    </row>
    <row r="242" spans="1:8" ht="16">
      <c r="A242" s="2">
        <v>2000</v>
      </c>
      <c r="C242" t="s">
        <v>28</v>
      </c>
      <c r="D242" s="4">
        <v>43</v>
      </c>
      <c r="E242">
        <f>HLOOKUP(A2,[1]LA!$B$30:$P$31,2,FALSE)</f>
        <v>609.86690844272698</v>
      </c>
      <c r="F242">
        <f>HLOOKUP(A2,[1]LA!$B$30:$P$32,3,FALSE)</f>
        <v>96.896299190305342</v>
      </c>
      <c r="G242">
        <f>HLOOKUP(A2,[1]LA!$B$30:$P$33,4,FALSE)</f>
        <v>512.97060925242158</v>
      </c>
      <c r="H242" t="s">
        <v>9</v>
      </c>
    </row>
    <row r="243" spans="1:8" ht="16">
      <c r="A243" s="2">
        <v>2001</v>
      </c>
      <c r="C243" t="s">
        <v>28</v>
      </c>
      <c r="D243">
        <f>VLOOKUP([2]Sheet4!$A$66,[2]Sheet4!$A$66:$B$66,2,FALSE)</f>
        <v>34</v>
      </c>
      <c r="E243">
        <f>HLOOKUP(A3,[1]LA!$B$30:$P$31,2,FALSE)</f>
        <v>602.00966620044801</v>
      </c>
      <c r="F243">
        <f>HLOOKUP(A3,[1]LA!$B$30:$P$32,3,FALSE)</f>
        <v>117.28064454536725</v>
      </c>
      <c r="G243">
        <f>HLOOKUP(A3,[1]LA!$B$30:$P$33,4,FALSE)</f>
        <v>484.72902165508077</v>
      </c>
      <c r="H243" t="s">
        <v>9</v>
      </c>
    </row>
    <row r="244" spans="1:8" ht="16">
      <c r="A244" s="2">
        <v>2002</v>
      </c>
      <c r="C244" t="s">
        <v>28</v>
      </c>
      <c r="D244">
        <f>VLOOKUP([2]Sheet4!$A$112,[2]Sheet4!$A$112:$B$112,2,FALSE)</f>
        <v>34</v>
      </c>
      <c r="E244">
        <f>HLOOKUP(A4,[1]LA!$B$30:$P$31,2,FALSE)</f>
        <v>594.64934814865785</v>
      </c>
      <c r="F244">
        <f>HLOOKUP(A4,[1]LA!$B$30:$P$32,3,FALSE)</f>
        <v>105.54420516603975</v>
      </c>
      <c r="G244">
        <f>HLOOKUP(A4,[1]LA!$B$30:$P$33,4,FALSE)</f>
        <v>489.10514298261808</v>
      </c>
      <c r="H244" t="s">
        <v>9</v>
      </c>
    </row>
    <row r="245" spans="1:8" ht="16">
      <c r="A245" s="1">
        <v>2003</v>
      </c>
      <c r="C245" t="s">
        <v>28</v>
      </c>
      <c r="D245">
        <f>VLOOKUP([2]Sheet4!$A$155,[2]Sheet4!$A$155:$B$155,2,FALSE)</f>
        <v>23</v>
      </c>
      <c r="E245">
        <f>HLOOKUP(A5,[1]LA!$B$30:$P$31,2,FALSE)</f>
        <v>787.913560802559</v>
      </c>
      <c r="F245">
        <f>HLOOKUP(A5,[1]LA!$B$30:$P$32,3,FALSE)</f>
        <v>106.22212038160312</v>
      </c>
      <c r="G245">
        <f>HLOOKUP(A5,[1]LA!$B$30:$P$33,4,FALSE)</f>
        <v>681.69144042095593</v>
      </c>
      <c r="H245" t="s">
        <v>9</v>
      </c>
    </row>
    <row r="246" spans="1:8" ht="16">
      <c r="A246" s="2">
        <v>2004</v>
      </c>
      <c r="C246" t="s">
        <v>28</v>
      </c>
      <c r="D246">
        <f>VLOOKUP([2]Sheet4!$A$201,[2]Sheet4!$A$201:$B$201,2,FALSE)</f>
        <v>29</v>
      </c>
      <c r="E246">
        <f>HLOOKUP(A6,[1]LA!$B$30:$P$31,2,FALSE)</f>
        <v>794.67800358980003</v>
      </c>
      <c r="F246">
        <f>HLOOKUP(A6,[1]LA!$B$30:$P$32,3,FALSE)</f>
        <v>99.8203538990563</v>
      </c>
      <c r="G246">
        <f>HLOOKUP(A6,[1]LA!$B$30:$P$33,4,FALSE)</f>
        <v>694.85764969074376</v>
      </c>
      <c r="H246" t="s">
        <v>9</v>
      </c>
    </row>
    <row r="247" spans="1:8" ht="16">
      <c r="A247" s="2">
        <v>2005</v>
      </c>
      <c r="C247" t="s">
        <v>28</v>
      </c>
      <c r="D247">
        <f>VLOOKUP([2]Sheet4!$A$248,[2]Sheet4!$A$248:$B$248,2,FALSE)</f>
        <v>23</v>
      </c>
      <c r="E247">
        <f>HLOOKUP(A7,[1]LA!$B$30:$P$31,2,FALSE)</f>
        <v>776.10864531239372</v>
      </c>
      <c r="F247">
        <f>HLOOKUP(A7,[1]LA!$B$30:$P$32,3,FALSE)</f>
        <v>118.13855833704366</v>
      </c>
      <c r="G247">
        <f>HLOOKUP(A7,[1]LA!$B$30:$P$33,4,FALSE)</f>
        <v>657.97008697535011</v>
      </c>
      <c r="H247" t="s">
        <v>9</v>
      </c>
    </row>
    <row r="248" spans="1:8" ht="16">
      <c r="A248" s="1">
        <v>2006</v>
      </c>
      <c r="C248" t="s">
        <v>28</v>
      </c>
      <c r="D248">
        <f>VLOOKUP([2]Sheet4!$A$292,[2]Sheet4!$A$292:$B$292,2,FALSE)</f>
        <v>43</v>
      </c>
      <c r="E248">
        <f>HLOOKUP(A8,[1]LA!$B$30:$P$31,2,FALSE)</f>
        <v>822.31379640739533</v>
      </c>
      <c r="F248">
        <f>HLOOKUP(A8,[1]LA!$B$30:$P$32,3,FALSE)</f>
        <v>116.94767977357461</v>
      </c>
      <c r="G248">
        <f>HLOOKUP(A8,[1]LA!$B$30:$P$33,4,FALSE)</f>
        <v>705.36611663382075</v>
      </c>
      <c r="H248" t="s">
        <v>9</v>
      </c>
    </row>
    <row r="249" spans="1:8" ht="16">
      <c r="A249" s="2">
        <v>2007</v>
      </c>
      <c r="C249" t="s">
        <v>28</v>
      </c>
      <c r="D249">
        <f>VLOOKUP([2]Sheet4!$A$337,[2]Sheet4!$A$337:$B$337,2,FALSE)</f>
        <v>24</v>
      </c>
      <c r="E249">
        <f>HLOOKUP(A9,[1]LA!$B$30:$P$31,2,FALSE)</f>
        <v>1130.3528296314912</v>
      </c>
      <c r="F249">
        <f>HLOOKUP(A9,[1]LA!$B$30:$P$32,3,FALSE)</f>
        <v>153.35593268773337</v>
      </c>
      <c r="G249">
        <f>HLOOKUP(A9,[1]LA!$B$30:$P$33,4,FALSE)</f>
        <v>976.99689694375786</v>
      </c>
      <c r="H249" t="s">
        <v>9</v>
      </c>
    </row>
    <row r="250" spans="1:8" ht="16">
      <c r="A250" s="2">
        <v>2008</v>
      </c>
      <c r="C250" t="s">
        <v>28</v>
      </c>
      <c r="D250">
        <f>VLOOKUP([2]Sheet4!$A$380,[2]Sheet4!$A$380:$B$380,2,FALSE)</f>
        <v>79</v>
      </c>
      <c r="E250">
        <f>HLOOKUP(A10,[1]LA!$B$30:$P$31,2,FALSE)</f>
        <v>1365.2702640143159</v>
      </c>
      <c r="F250">
        <f>HLOOKUP(A10,[1]LA!$B$30:$P$32,3,FALSE)</f>
        <v>279.23505332774158</v>
      </c>
      <c r="G250">
        <f>HLOOKUP(A10,[1]LA!$B$30:$P$33,4,FALSE)</f>
        <v>1086.0352106865744</v>
      </c>
      <c r="H250" t="s">
        <v>9</v>
      </c>
    </row>
    <row r="251" spans="1:8" ht="16">
      <c r="A251" s="1">
        <v>2009</v>
      </c>
      <c r="C251" t="s">
        <v>28</v>
      </c>
      <c r="D251">
        <f>VLOOKUP([2]Sheet4!$A$424,[2]Sheet4!$A$424:$B$424,2,FALSE)</f>
        <v>76</v>
      </c>
      <c r="E251">
        <f>HLOOKUP(A11,[1]LA!$B$30:$P$31,2,FALSE)</f>
        <v>1259.3151097765194</v>
      </c>
      <c r="F251">
        <f>HLOOKUP(A11,[1]LA!$B$30:$P$32,3,FALSE)</f>
        <v>254.11807669336775</v>
      </c>
      <c r="G251">
        <f>HLOOKUP(A11,[1]LA!$B$30:$P$33,4,FALSE)</f>
        <v>1005.1970330831516</v>
      </c>
      <c r="H251" t="s">
        <v>9</v>
      </c>
    </row>
    <row r="252" spans="1:8" ht="16">
      <c r="A252" s="2">
        <v>2010</v>
      </c>
      <c r="C252" t="s">
        <v>28</v>
      </c>
      <c r="D252">
        <f>VLOOKUP([2]Sheet4!$A$469,[2]Sheet4!$A$469:$B$469,2,FALSE)</f>
        <v>26</v>
      </c>
      <c r="E252">
        <f>HLOOKUP(A12,[1]LA!$B$30:$P$31,2,FALSE)</f>
        <v>1579.5462000864413</v>
      </c>
      <c r="F252">
        <f>HLOOKUP(A12,[1]LA!$B$30:$P$32,3,FALSE)</f>
        <v>295.58898455974924</v>
      </c>
      <c r="G252">
        <f>HLOOKUP(A12,[1]LA!$B$30:$P$33,4,FALSE)</f>
        <v>1283.9572155266922</v>
      </c>
      <c r="H252" t="s">
        <v>9</v>
      </c>
    </row>
    <row r="253" spans="1:8" ht="16">
      <c r="A253" s="2">
        <v>2011</v>
      </c>
      <c r="C253" t="s">
        <v>28</v>
      </c>
      <c r="D253">
        <f>VLOOKUP([2]Sheet4!$A$516,[2]Sheet4!$A$516:$B$516,2,FALSE)</f>
        <v>62</v>
      </c>
      <c r="E253">
        <f>HLOOKUP(A13,[1]LA!$B$30:$P$31,2,FALSE)</f>
        <v>1785.9705739557421</v>
      </c>
      <c r="F253">
        <f>HLOOKUP(A13,[1]LA!$B$30:$P$32,3,FALSE)</f>
        <v>317.27429976239671</v>
      </c>
      <c r="G253">
        <f>HLOOKUP(A13,[1]LA!$B$30:$P$33,4,FALSE)</f>
        <v>1468.6962741933453</v>
      </c>
      <c r="H253" t="s">
        <v>9</v>
      </c>
    </row>
    <row r="254" spans="1:8" ht="16">
      <c r="A254" s="1">
        <v>2012</v>
      </c>
      <c r="C254" t="s">
        <v>28</v>
      </c>
      <c r="D254">
        <f>VLOOKUP([2]Sheet4!$A$565,[2]Sheet4!$A$565:$B$565,2,FALSE)</f>
        <v>45</v>
      </c>
      <c r="E254">
        <f>HLOOKUP(A14,[1]LA!$B$30:$P$31,2,FALSE)</f>
        <v>1972.0731918405988</v>
      </c>
      <c r="F254">
        <f>HLOOKUP(A14,[1]LA!$B$30:$P$32,3,FALSE)</f>
        <v>282.38482386104062</v>
      </c>
      <c r="G254">
        <f>HLOOKUP(A14,[1]LA!$B$30:$P$33,4,FALSE)</f>
        <v>1689.6883679795583</v>
      </c>
      <c r="H254" t="s">
        <v>9</v>
      </c>
    </row>
    <row r="255" spans="1:8" ht="16">
      <c r="A255" s="2">
        <v>2013</v>
      </c>
      <c r="C255" t="s">
        <v>28</v>
      </c>
      <c r="D255">
        <f>VLOOKUP([2]Sheet4!$A$613,[2]Sheet4!$A$613:$B$613,2,FALSE)</f>
        <v>35</v>
      </c>
      <c r="E255">
        <f>HLOOKUP(A15,[1]LA!$B$30:$P$31,2,FALSE)</f>
        <v>1877.7432170670454</v>
      </c>
      <c r="F255">
        <f>HLOOKUP(A15,[1]LA!$B$30:$P$32,3,FALSE)</f>
        <v>261.53094628331013</v>
      </c>
      <c r="G255">
        <f>HLOOKUP(A15,[1]LA!$B$30:$P$33,4,FALSE)</f>
        <v>1616.2122707837352</v>
      </c>
      <c r="H255" t="s">
        <v>9</v>
      </c>
    </row>
    <row r="256" spans="1:8" ht="16">
      <c r="A256" s="2">
        <v>2014</v>
      </c>
      <c r="C256" t="s">
        <v>28</v>
      </c>
      <c r="D256">
        <f>VLOOKUP([2]Sheet4!$A$658,[2]Sheet4!$A$658:$B$658,2,FALSE)</f>
        <v>15</v>
      </c>
      <c r="E256">
        <f>HLOOKUP(A16,[1]LA!$B$30:$P$31,2,FALSE)</f>
        <v>1930.0259333507929</v>
      </c>
      <c r="F256">
        <f>HLOOKUP(A16,[1]LA!$B$30:$P$32,3,FALSE)</f>
        <v>273.32425050243353</v>
      </c>
      <c r="G256">
        <f>HLOOKUP(A16,[1]LA!$B$30:$P$33,4,FALSE)</f>
        <v>1656.7016828483593</v>
      </c>
      <c r="H256" t="s">
        <v>9</v>
      </c>
    </row>
    <row r="257" spans="1:8" ht="16">
      <c r="A257" s="2">
        <v>2000</v>
      </c>
      <c r="C257" t="s">
        <v>29</v>
      </c>
      <c r="D257" s="4">
        <v>2</v>
      </c>
      <c r="E257">
        <f>HLOOKUP(A2,[1]ME!$B$30:$P$31,2,FALSE)</f>
        <v>145.49968501573892</v>
      </c>
      <c r="F257">
        <f>HLOOKUP(A2,[1]ME!$B$30:$P$32,3,FALSE)</f>
        <v>83.552320620070134</v>
      </c>
      <c r="G257">
        <f>HLOOKUP(A2,[1]ME!$B$30:$P$33,4,FALSE)</f>
        <v>61.947364395668785</v>
      </c>
      <c r="H257" t="s">
        <v>21</v>
      </c>
    </row>
    <row r="258" spans="1:8" ht="16">
      <c r="A258" s="2">
        <v>2001</v>
      </c>
      <c r="C258" t="s">
        <v>29</v>
      </c>
      <c r="D258">
        <f>VLOOKUP([2]Sheet4!$A$69,[2]Sheet4!$A$69:$B$69,2,FALSE)</f>
        <v>2</v>
      </c>
      <c r="E258">
        <f>HLOOKUP(A3,[1]ME!$B$30:$P$31,2,FALSE)</f>
        <v>146.38222634661665</v>
      </c>
      <c r="F258">
        <f>HLOOKUP(A3,[1]ME!$B$30:$P$32,3,FALSE)</f>
        <v>85.835971076263846</v>
      </c>
      <c r="G258">
        <f>HLOOKUP(A3,[1]ME!$B$30:$P$33,4,FALSE)</f>
        <v>60.546255270352802</v>
      </c>
      <c r="H258" t="s">
        <v>21</v>
      </c>
    </row>
    <row r="259" spans="1:8" ht="16">
      <c r="A259" s="2">
        <v>2002</v>
      </c>
      <c r="C259" t="s">
        <v>29</v>
      </c>
      <c r="D259">
        <f>VLOOKUP([2]Sheet4!$A$115,[2]Sheet4!$A$115:$B$115,2,FALSE)</f>
        <v>3</v>
      </c>
      <c r="E259">
        <f>HLOOKUP(A4,[1]ME!$B$30:$P$31,2,FALSE)</f>
        <v>123.06732983869598</v>
      </c>
      <c r="F259">
        <f>HLOOKUP(A4,[1]ME!$B$30:$P$32,3,FALSE)</f>
        <v>69.029343235376004</v>
      </c>
      <c r="G259">
        <f>HLOOKUP(A4,[1]ME!$B$30:$P$33,4,FALSE)</f>
        <v>54.037986603319979</v>
      </c>
      <c r="H259" t="s">
        <v>21</v>
      </c>
    </row>
    <row r="260" spans="1:8" ht="16">
      <c r="A260" s="1">
        <v>2003</v>
      </c>
      <c r="C260" t="s">
        <v>29</v>
      </c>
      <c r="D260">
        <v>0</v>
      </c>
      <c r="E260">
        <f>HLOOKUP(A5,[1]ME!$B$30:$P$31,2,FALSE)</f>
        <v>120.54133716506313</v>
      </c>
      <c r="F260">
        <f>HLOOKUP(A5,[1]ME!$B$30:$P$32,3,FALSE)</f>
        <v>63.034069134037637</v>
      </c>
      <c r="G260">
        <f>HLOOKUP(A5,[1]ME!$B$30:$P$33,4,FALSE)</f>
        <v>57.50726803102549</v>
      </c>
      <c r="H260" t="s">
        <v>21</v>
      </c>
    </row>
    <row r="261" spans="1:8" ht="16">
      <c r="A261" s="2">
        <v>2004</v>
      </c>
      <c r="C261" t="s">
        <v>29</v>
      </c>
      <c r="D261">
        <f>VLOOKUP([2]Sheet4!$A$204,[2]Sheet4!$A$204:$B$204,2,FALSE)</f>
        <v>1</v>
      </c>
      <c r="E261">
        <f>HLOOKUP(A6,[1]ME!$B$30:$P$31,2,FALSE)</f>
        <v>124.18109388766258</v>
      </c>
      <c r="F261">
        <f>HLOOKUP(A6,[1]ME!$B$30:$P$32,3,FALSE)</f>
        <v>65.159049467200589</v>
      </c>
      <c r="G261">
        <f>HLOOKUP(A6,[1]ME!$B$30:$P$33,4,FALSE)</f>
        <v>59.022044420461995</v>
      </c>
      <c r="H261" t="s">
        <v>21</v>
      </c>
    </row>
    <row r="262" spans="1:8" ht="16">
      <c r="A262" s="2">
        <v>2005</v>
      </c>
      <c r="C262" t="s">
        <v>29</v>
      </c>
      <c r="D262">
        <f>VLOOKUP([2]Sheet4!$A$250,[2]Sheet4!$A$250:$B$250,2,FALSE)</f>
        <v>2</v>
      </c>
      <c r="E262">
        <f>HLOOKUP(A7,[1]ME!$B$30:$P$31,2,FALSE)</f>
        <v>131.57097967836705</v>
      </c>
      <c r="F262">
        <f>HLOOKUP(A7,[1]ME!$B$30:$P$32,3,FALSE)</f>
        <v>59.357658002678122</v>
      </c>
      <c r="G262">
        <f>HLOOKUP(A7,[1]ME!$B$30:$P$33,4,FALSE)</f>
        <v>72.213321675688931</v>
      </c>
      <c r="H262" t="s">
        <v>21</v>
      </c>
    </row>
    <row r="263" spans="1:8" ht="16">
      <c r="A263" s="1">
        <v>2006</v>
      </c>
      <c r="C263" t="s">
        <v>29</v>
      </c>
      <c r="D263">
        <f>VLOOKUP([2]Sheet4!$A$295,[2]Sheet4!$A$295:$B$295,2,FALSE)</f>
        <v>1</v>
      </c>
      <c r="E263">
        <f>HLOOKUP(A8,[1]ME!$B$30:$P$31,2,FALSE)</f>
        <v>147.53180917527337</v>
      </c>
      <c r="F263">
        <f>HLOOKUP(A8,[1]ME!$B$30:$P$32,3,FALSE)</f>
        <v>63.128283132458833</v>
      </c>
      <c r="G263">
        <f>HLOOKUP(A8,[1]ME!$B$30:$P$33,4,FALSE)</f>
        <v>84.403526042814534</v>
      </c>
      <c r="H263" t="s">
        <v>21</v>
      </c>
    </row>
    <row r="264" spans="1:8" ht="16">
      <c r="A264" s="2">
        <v>2007</v>
      </c>
      <c r="C264" t="s">
        <v>29</v>
      </c>
      <c r="D264">
        <f>VLOOKUP([2]Sheet4!$A$340,[2]Sheet4!$A$340:$B$340,2,FALSE)</f>
        <v>1</v>
      </c>
      <c r="E264">
        <f>HLOOKUP(A9,[1]ME!$B$30:$P$31,2,FALSE)</f>
        <v>166.8101845187638</v>
      </c>
      <c r="F264">
        <f>HLOOKUP(A9,[1]ME!$B$30:$P$32,3,FALSE)</f>
        <v>58.567524010220481</v>
      </c>
      <c r="G264">
        <f>HLOOKUP(A9,[1]ME!$B$30:$P$33,4,FALSE)</f>
        <v>108.24266050854332</v>
      </c>
      <c r="H264" t="s">
        <v>21</v>
      </c>
    </row>
    <row r="265" spans="1:8" ht="16">
      <c r="A265" s="2">
        <v>2008</v>
      </c>
      <c r="C265" t="s">
        <v>29</v>
      </c>
      <c r="D265">
        <v>0</v>
      </c>
      <c r="E265">
        <f>HLOOKUP(A10,[1]ME!$B$30:$P$31,2,FALSE)</f>
        <v>203.29767880473025</v>
      </c>
      <c r="F265">
        <f>HLOOKUP(A10,[1]ME!$B$30:$P$32,3,FALSE)</f>
        <v>48.182337005205007</v>
      </c>
      <c r="G265">
        <f>HLOOKUP(A10,[1]ME!$B$30:$P$33,4,FALSE)</f>
        <v>155.11534179952525</v>
      </c>
      <c r="H265" t="s">
        <v>21</v>
      </c>
    </row>
    <row r="266" spans="1:8" ht="16">
      <c r="A266" s="1">
        <v>2009</v>
      </c>
      <c r="C266" t="s">
        <v>29</v>
      </c>
      <c r="D266">
        <f>VLOOKUP([2]Sheet4!$A$426,[2]Sheet4!$A$426:$B$426,2,FALSE)</f>
        <v>7</v>
      </c>
      <c r="E266">
        <f>HLOOKUP(A11,[1]ME!$B$30:$P$31,2,FALSE)</f>
        <v>193.50955323025605</v>
      </c>
      <c r="F266">
        <f>HLOOKUP(A11,[1]ME!$B$30:$P$32,3,FALSE)</f>
        <v>48.338390264881923</v>
      </c>
      <c r="G266">
        <f>HLOOKUP(A11,[1]ME!$B$30:$P$33,4,FALSE)</f>
        <v>145.17116296537412</v>
      </c>
      <c r="H266" t="s">
        <v>21</v>
      </c>
    </row>
    <row r="267" spans="1:8" ht="16">
      <c r="A267" s="2">
        <v>2010</v>
      </c>
      <c r="C267" t="s">
        <v>29</v>
      </c>
      <c r="D267">
        <f>VLOOKUP([2]Sheet4!$A$471,[2]Sheet4!$A$471:$B$471,2,FALSE)</f>
        <v>5</v>
      </c>
      <c r="E267">
        <f>HLOOKUP(A12,[1]ME!$B$30:$P$31,2,FALSE)</f>
        <v>253.48935214767965</v>
      </c>
      <c r="F267">
        <f>HLOOKUP(A12,[1]ME!$B$30:$P$32,3,FALSE)</f>
        <v>85.501521989451533</v>
      </c>
      <c r="G267">
        <f>HLOOKUP(A12,[1]ME!$B$30:$P$33,4,FALSE)</f>
        <v>167.98783015822812</v>
      </c>
      <c r="H267" t="s">
        <v>21</v>
      </c>
    </row>
    <row r="268" spans="1:8" ht="16">
      <c r="A268" s="2">
        <v>2011</v>
      </c>
      <c r="C268" t="s">
        <v>29</v>
      </c>
      <c r="D268">
        <f>VLOOKUP([2]Sheet4!$A$519,[2]Sheet4!$A$519:$B$519,2,FALSE)</f>
        <v>5</v>
      </c>
      <c r="E268">
        <f>HLOOKUP(A13,[1]ME!$B$30:$P$31,2,FALSE)</f>
        <v>288.05572146111831</v>
      </c>
      <c r="F268">
        <f>HLOOKUP(A13,[1]ME!$B$30:$P$32,3,FALSE)</f>
        <v>97.134166953076786</v>
      </c>
      <c r="G268">
        <f>HLOOKUP(A13,[1]ME!$B$30:$P$33,4,FALSE)</f>
        <v>190.92155450804154</v>
      </c>
      <c r="H268" t="s">
        <v>21</v>
      </c>
    </row>
    <row r="269" spans="1:8" ht="16">
      <c r="A269" s="1">
        <v>2012</v>
      </c>
      <c r="C269" t="s">
        <v>29</v>
      </c>
      <c r="D269">
        <f>VLOOKUP([2]Sheet4!$A$568,[2]Sheet4!$A$568:$B$568,2,FALSE)</f>
        <v>1</v>
      </c>
      <c r="E269">
        <f>HLOOKUP(A14,[1]ME!$B$30:$P$31,2,FALSE)</f>
        <v>296.05057819753245</v>
      </c>
      <c r="F269">
        <f>HLOOKUP(A14,[1]ME!$B$30:$P$32,3,FALSE)</f>
        <v>93.499117828289741</v>
      </c>
      <c r="G269">
        <f>HLOOKUP(A14,[1]ME!$B$30:$P$33,4,FALSE)</f>
        <v>202.5514603692427</v>
      </c>
      <c r="H269" t="s">
        <v>21</v>
      </c>
    </row>
    <row r="270" spans="1:8" ht="16">
      <c r="A270" s="2">
        <v>2013</v>
      </c>
      <c r="C270" t="s">
        <v>29</v>
      </c>
      <c r="D270">
        <f>VLOOKUP([2]Sheet4!$A$616,[2]Sheet4!$A$616:$B$616,2,FALSE)</f>
        <v>4</v>
      </c>
      <c r="E270">
        <f>HLOOKUP(A15,[1]ME!$B$30:$P$31,2,FALSE)</f>
        <v>297.57235667374476</v>
      </c>
      <c r="F270">
        <f>HLOOKUP(A15,[1]ME!$B$30:$P$32,3,FALSE)</f>
        <v>91.583141357234709</v>
      </c>
      <c r="G270">
        <f>HLOOKUP(A15,[1]ME!$B$30:$P$33,4,FALSE)</f>
        <v>205.98921531651007</v>
      </c>
      <c r="H270" t="s">
        <v>21</v>
      </c>
    </row>
    <row r="271" spans="1:8" ht="16">
      <c r="A271" s="2">
        <v>2014</v>
      </c>
      <c r="C271" t="s">
        <v>29</v>
      </c>
      <c r="D271">
        <f>VLOOKUP([2]Sheet4!$A$661,[2]Sheet4!$A$661:$B$661,2,FALSE)</f>
        <v>4</v>
      </c>
      <c r="E271">
        <f>HLOOKUP(A16,[1]ME!$B$30:$P$31,2,FALSE)</f>
        <v>308.79713641666063</v>
      </c>
      <c r="F271">
        <f>HLOOKUP(A16,[1]ME!$B$30:$P$32,3,FALSE)</f>
        <v>91.86245785803662</v>
      </c>
      <c r="G271">
        <f>HLOOKUP(A16,[1]ME!$B$30:$P$33,4,FALSE)</f>
        <v>216.934678558624</v>
      </c>
      <c r="H271" t="s">
        <v>21</v>
      </c>
    </row>
    <row r="272" spans="1:8" ht="16">
      <c r="A272" s="2">
        <v>2000</v>
      </c>
      <c r="C272" t="s">
        <v>30</v>
      </c>
      <c r="D272" s="4">
        <v>8</v>
      </c>
      <c r="E272">
        <f>HLOOKUP(A2,[1]MD!$B$30:$P$31,2,FALSE)</f>
        <v>336.28014148267397</v>
      </c>
      <c r="F272">
        <f>HLOOKUP(A2,[1]MD!$B$30:$P$32,3,FALSE)</f>
        <v>100.28689430328117</v>
      </c>
      <c r="G272">
        <f>HLOOKUP(A17,[1]MD!$B$30:$P$33,4,FALSE)</f>
        <v>235.9932471793928</v>
      </c>
      <c r="H272" t="s">
        <v>9</v>
      </c>
    </row>
    <row r="273" spans="1:8" ht="16">
      <c r="A273" s="2">
        <v>2001</v>
      </c>
      <c r="C273" t="s">
        <v>30</v>
      </c>
      <c r="D273">
        <f>VLOOKUP([2]Sheet4!$A$68,[2]Sheet4!$A$68:$B$68,2,FALSE)</f>
        <v>10</v>
      </c>
      <c r="E273">
        <f>HLOOKUP(A3,[1]MD!$B$30:$P$31,2,FALSE)</f>
        <v>363.08363745144686</v>
      </c>
      <c r="F273">
        <f>HLOOKUP(A3,[1]MD!$B$30:$P$32,3,FALSE)</f>
        <v>107.04365867895802</v>
      </c>
      <c r="G273">
        <f>HLOOKUP(A18,[1]MD!$B$30:$P$33,4,FALSE)</f>
        <v>256.03997877248884</v>
      </c>
      <c r="H273" t="s">
        <v>9</v>
      </c>
    </row>
    <row r="274" spans="1:8" ht="16">
      <c r="A274" s="2">
        <v>2002</v>
      </c>
      <c r="C274" t="s">
        <v>30</v>
      </c>
      <c r="D274">
        <f>VLOOKUP([2]Sheet4!$A$114,[2]Sheet4!$A$114:$B$114,2,FALSE)</f>
        <v>14</v>
      </c>
      <c r="E274">
        <f>HLOOKUP(A4,[1]MD!$B$30:$P$31,2,FALSE)</f>
        <v>315.19064165750621</v>
      </c>
      <c r="F274">
        <f>HLOOKUP(A4,[1]MD!$B$30:$P$32,3,FALSE)</f>
        <v>90.018248920524854</v>
      </c>
      <c r="G274">
        <f>HLOOKUP(A19,[1]MD!$B$30:$P$33,4,FALSE)</f>
        <v>225.17239273698135</v>
      </c>
      <c r="H274" t="s">
        <v>9</v>
      </c>
    </row>
    <row r="275" spans="1:8" ht="16">
      <c r="A275" s="1">
        <v>2003</v>
      </c>
      <c r="C275" t="s">
        <v>30</v>
      </c>
      <c r="D275">
        <f>VLOOKUP([2]Sheet4!$A$156,[2]Sheet4!$A$156:$B$156,2,FALSE)</f>
        <v>10</v>
      </c>
      <c r="E275">
        <f>HLOOKUP(A5,[1]MD!$B$30:$P$31,2,FALSE)</f>
        <v>277.62890301852229</v>
      </c>
      <c r="F275">
        <f>HLOOKUP(A5,[1]MD!$B$30:$P$32,3,FALSE)</f>
        <v>74.72470836667236</v>
      </c>
      <c r="G275">
        <f>HLOOKUP(A20,[1]MD!$B$30:$P$33,4,FALSE)</f>
        <v>202.90419465184993</v>
      </c>
      <c r="H275" t="s">
        <v>9</v>
      </c>
    </row>
    <row r="276" spans="1:8" ht="16">
      <c r="A276" s="2">
        <v>2004</v>
      </c>
      <c r="C276" t="s">
        <v>30</v>
      </c>
      <c r="D276">
        <f>VLOOKUP([2]Sheet4!$A$203,[2]Sheet4!$A$203:$B$203,2,FALSE)</f>
        <v>20</v>
      </c>
      <c r="E276">
        <f>HLOOKUP(A6,[1]MD!$B$30:$P$31,2,FALSE)</f>
        <v>320.8257966075451</v>
      </c>
      <c r="F276">
        <f>HLOOKUP(A6,[1]MD!$B$30:$P$32,3,FALSE)</f>
        <v>76.681989310712112</v>
      </c>
      <c r="G276">
        <f>HLOOKUP(A21,[1]MD!$B$30:$P$33,4,FALSE)</f>
        <v>244.14380729683299</v>
      </c>
      <c r="H276" t="s">
        <v>9</v>
      </c>
    </row>
    <row r="277" spans="1:8" ht="16">
      <c r="A277" s="2">
        <v>2005</v>
      </c>
      <c r="C277" t="s">
        <v>30</v>
      </c>
      <c r="D277">
        <v>0</v>
      </c>
      <c r="E277">
        <f>HLOOKUP(A7,[1]MD!$B$30:$P$31,2,FALSE)</f>
        <v>313.70399028760608</v>
      </c>
      <c r="F277">
        <f>HLOOKUP(A7,[1]MD!$B$30:$P$32,3,FALSE)</f>
        <v>95.748374714329472</v>
      </c>
      <c r="G277">
        <f>HLOOKUP(A22,[1]MD!$B$30:$P$33,4,FALSE)</f>
        <v>217.95561557327659</v>
      </c>
      <c r="H277" t="s">
        <v>9</v>
      </c>
    </row>
    <row r="278" spans="1:8" ht="16">
      <c r="A278" s="1">
        <v>2006</v>
      </c>
      <c r="C278" t="s">
        <v>30</v>
      </c>
      <c r="D278">
        <f>VLOOKUP([2]Sheet4!$A$294,[2]Sheet4!$A$294:$B$294,2,FALSE)</f>
        <v>3</v>
      </c>
      <c r="E278">
        <f>HLOOKUP(A8,[1]MD!$B$30:$P$31,2,FALSE)</f>
        <v>334.60653720862632</v>
      </c>
      <c r="F278">
        <f>HLOOKUP(A8,[1]MD!$B$30:$P$32,3,FALSE)</f>
        <v>95.565116369058643</v>
      </c>
      <c r="G278">
        <f>HLOOKUP(A23,[1]MD!$B$30:$P$33,4,FALSE)</f>
        <v>239.04142083956768</v>
      </c>
      <c r="H278" t="s">
        <v>9</v>
      </c>
    </row>
    <row r="279" spans="1:8" ht="16">
      <c r="A279" s="2">
        <v>2007</v>
      </c>
      <c r="C279" t="s">
        <v>30</v>
      </c>
      <c r="D279">
        <f>VLOOKUP([2]Sheet4!$A$339,[2]Sheet4!$A$339:$B$339,2,FALSE)</f>
        <v>2</v>
      </c>
      <c r="E279">
        <f>HLOOKUP(A9,[1]MD!$B$30:$P$31,2,FALSE)</f>
        <v>424.86542146316492</v>
      </c>
      <c r="F279">
        <f>HLOOKUP(A9,[1]MD!$B$30:$P$32,3,FALSE)</f>
        <v>134.84626020053878</v>
      </c>
      <c r="G279">
        <f>HLOOKUP(A24,[1]MD!$B$30:$P$33,4,FALSE)</f>
        <v>290.01916126262614</v>
      </c>
      <c r="H279" t="s">
        <v>9</v>
      </c>
    </row>
    <row r="280" spans="1:8" ht="16">
      <c r="A280" s="2">
        <v>2008</v>
      </c>
      <c r="C280" t="s">
        <v>30</v>
      </c>
      <c r="D280">
        <f>VLOOKUP([2]Sheet4!$A$382,[2]Sheet4!$A$382:$B$382,2,FALSE)</f>
        <v>8</v>
      </c>
      <c r="E280">
        <f>HLOOKUP(A10,[1]MD!$B$30:$P$31,2,FALSE)</f>
        <v>542.3425959508902</v>
      </c>
      <c r="F280">
        <f>HLOOKUP(A10,[1]MD!$B$30:$P$32,3,FALSE)</f>
        <v>161.99705376496044</v>
      </c>
      <c r="G280">
        <f>HLOOKUP(A25,[1]MD!$B$30:$P$33,4,FALSE)</f>
        <v>380.34554218592973</v>
      </c>
      <c r="H280" t="s">
        <v>9</v>
      </c>
    </row>
    <row r="281" spans="1:8" ht="16">
      <c r="A281" s="1">
        <v>2009</v>
      </c>
      <c r="C281" t="s">
        <v>30</v>
      </c>
      <c r="D281">
        <f>VLOOKUP([2]Sheet4!$A$425,[2]Sheet4!$A$425:$B$425,2,FALSE)</f>
        <v>10</v>
      </c>
      <c r="E281">
        <f>HLOOKUP(A11,[1]MD!$B$30:$P$31,2,FALSE)</f>
        <v>531.21921704518923</v>
      </c>
      <c r="F281">
        <f>HLOOKUP(A11,[1]MD!$B$30:$P$32,3,FALSE)</f>
        <v>135.13913966021883</v>
      </c>
      <c r="G281">
        <f>HLOOKUP(A26,[1]MD!$B$30:$P$33,4,FALSE)</f>
        <v>396.08007738497042</v>
      </c>
      <c r="H281" t="s">
        <v>9</v>
      </c>
    </row>
    <row r="282" spans="1:8" ht="16">
      <c r="A282" s="2">
        <v>2010</v>
      </c>
      <c r="C282" t="s">
        <v>30</v>
      </c>
      <c r="D282">
        <f>VLOOKUP([2]Sheet4!$A$470,[2]Sheet4!$A$470:$B$470,2,FALSE)</f>
        <v>4</v>
      </c>
      <c r="E282">
        <f>HLOOKUP(A12,[1]MD!$B$30:$P$31,2,FALSE)</f>
        <v>582.25979912101752</v>
      </c>
      <c r="F282">
        <f>HLOOKUP(A12,[1]MD!$B$30:$P$32,3,FALSE)</f>
        <v>146.79935010834501</v>
      </c>
      <c r="G282">
        <f>HLOOKUP(A27,[1]MD!$B$30:$P$33,4,FALSE)</f>
        <v>435.46044901267248</v>
      </c>
      <c r="H282" t="s">
        <v>9</v>
      </c>
    </row>
    <row r="283" spans="1:8" ht="16">
      <c r="A283" s="2">
        <v>2011</v>
      </c>
      <c r="C283" t="s">
        <v>30</v>
      </c>
      <c r="D283">
        <f>VLOOKUP([2]Sheet4!$A$518,[2]Sheet4!$A$518:$B$518,2,FALSE)</f>
        <v>27</v>
      </c>
      <c r="E283">
        <f>HLOOKUP(A13,[1]MD!$B$30:$P$31,2,FALSE)</f>
        <v>635.4865344067457</v>
      </c>
      <c r="F283">
        <f>HLOOKUP(A13,[1]MD!$B$30:$P$32,3,FALSE)</f>
        <v>183.98587423363728</v>
      </c>
      <c r="G283">
        <f>HLOOKUP(A28,[1]MD!$B$30:$P$33,4,FALSE)</f>
        <v>451.50066017310843</v>
      </c>
      <c r="H283" t="s">
        <v>9</v>
      </c>
    </row>
    <row r="284" spans="1:8" ht="16">
      <c r="A284" s="1">
        <v>2012</v>
      </c>
      <c r="C284" t="s">
        <v>30</v>
      </c>
      <c r="D284">
        <f>VLOOKUP([2]Sheet4!$A$567,[2]Sheet4!$A$567:$B$567,2,FALSE)</f>
        <v>16</v>
      </c>
      <c r="E284">
        <f>HLOOKUP(A14,[1]MD!$B$30:$P$31,2,FALSE)</f>
        <v>739.26333981478831</v>
      </c>
      <c r="F284">
        <f>HLOOKUP(A14,[1]MD!$B$30:$P$32,3,FALSE)</f>
        <v>207.85779098177602</v>
      </c>
      <c r="G284">
        <f>HLOOKUP(A29,[1]MD!$B$30:$P$33,4,FALSE)</f>
        <v>531.40554883301229</v>
      </c>
      <c r="H284" t="s">
        <v>9</v>
      </c>
    </row>
    <row r="285" spans="1:8" ht="16">
      <c r="A285" s="2">
        <v>2013</v>
      </c>
      <c r="C285" t="s">
        <v>30</v>
      </c>
      <c r="D285">
        <f>VLOOKUP([2]Sheet4!$A$615,[2]Sheet4!$A$615:$B$615,2,FALSE)</f>
        <v>10</v>
      </c>
      <c r="E285">
        <f>HLOOKUP(A15,[1]MD!$B$30:$P$31,2,FALSE)</f>
        <v>755.2536305171916</v>
      </c>
      <c r="F285">
        <f>HLOOKUP(A15,[1]MD!$B$30:$P$32,3,FALSE)</f>
        <v>212.59029293835712</v>
      </c>
      <c r="G285">
        <f>HLOOKUP(A30,[1]MD!$B$30:$P$33,4,FALSE)</f>
        <v>542.66333757883444</v>
      </c>
      <c r="H285" t="s">
        <v>9</v>
      </c>
    </row>
    <row r="286" spans="1:8" ht="16">
      <c r="A286" s="2">
        <v>2014</v>
      </c>
      <c r="C286" t="s">
        <v>30</v>
      </c>
      <c r="D286">
        <f>VLOOKUP([2]Sheet4!$A$660,[2]Sheet4!$A$660:$B$660,2,FALSE)</f>
        <v>2</v>
      </c>
      <c r="E286">
        <f>HLOOKUP(A16,[1]MD!$B$30:$P$31,2,FALSE)</f>
        <v>750.38075393487088</v>
      </c>
      <c r="F286">
        <f>HLOOKUP(A16,[1]MD!$B$30:$P$32,3,FALSE)</f>
        <v>203.79629868220925</v>
      </c>
      <c r="G286">
        <f>HLOOKUP(A31,[1]MD!$B$30:$P$33,4,FALSE)</f>
        <v>546.58445525266166</v>
      </c>
      <c r="H286" t="s">
        <v>9</v>
      </c>
    </row>
    <row r="287" spans="1:8" ht="16">
      <c r="A287" s="2">
        <v>2000</v>
      </c>
      <c r="C287" t="s">
        <v>31</v>
      </c>
      <c r="D287" s="4">
        <v>1</v>
      </c>
      <c r="E287">
        <f>HLOOKUP(A2,[1]MA!$B$30:$P$31,2,FALSE)</f>
        <v>106.3135469097503</v>
      </c>
      <c r="F287">
        <f>HLOOKUP(A2,[1]MA!$B$30:$P$32,3,FALSE)</f>
        <v>15.053228789084724</v>
      </c>
      <c r="G287">
        <f>HLOOKUP(A2,[1]MA!$B$30:$P$33,4,FALSE)</f>
        <v>91.260318120665573</v>
      </c>
      <c r="H287" t="s">
        <v>21</v>
      </c>
    </row>
    <row r="288" spans="1:8" ht="16">
      <c r="A288" s="2">
        <v>2001</v>
      </c>
      <c r="C288" t="s">
        <v>31</v>
      </c>
      <c r="D288">
        <f>VLOOKUP([2]Sheet4!$A$67,[2]Sheet4!$A$67:$B$67,2,FALSE)</f>
        <v>2</v>
      </c>
      <c r="E288">
        <f>HLOOKUP(A3,[1]MA!$B$30:$P$31,2,FALSE)</f>
        <v>99.481436968124711</v>
      </c>
      <c r="F288">
        <f>HLOOKUP(A3,[1]MA!$B$30:$P$32,3,FALSE)</f>
        <v>15.968973850026256</v>
      </c>
      <c r="G288">
        <f>HLOOKUP(A3,[1]MA!$B$30:$P$33,4,FALSE)</f>
        <v>83.512463118098452</v>
      </c>
      <c r="H288" t="s">
        <v>21</v>
      </c>
    </row>
    <row r="289" spans="1:8" ht="16">
      <c r="A289" s="2">
        <v>2002</v>
      </c>
      <c r="C289" t="s">
        <v>31</v>
      </c>
      <c r="D289">
        <f>VLOOKUP([2]Sheet4!$A$113,[2]Sheet4!$A$113:$B$113,2,FALSE)</f>
        <v>1</v>
      </c>
      <c r="E289">
        <f>HLOOKUP(A4,[1]MA!$B$30:$P$31,2,FALSE)</f>
        <v>108.37071623384165</v>
      </c>
      <c r="F289">
        <f>HLOOKUP(A4,[1]MA!$B$30:$P$32,3,FALSE)</f>
        <v>14.680244233494852</v>
      </c>
      <c r="G289">
        <f>HLOOKUP(A4,[1]MA!$B$30:$P$33,4,FALSE)</f>
        <v>93.690472000346801</v>
      </c>
      <c r="H289" t="s">
        <v>21</v>
      </c>
    </row>
    <row r="290" spans="1:8" ht="16">
      <c r="A290" s="1">
        <v>2003</v>
      </c>
      <c r="C290" t="s">
        <v>31</v>
      </c>
      <c r="D290">
        <v>0</v>
      </c>
      <c r="E290">
        <f>HLOOKUP(A5,[1]MA!$B$30:$P$31,2,FALSE)</f>
        <v>111.74035534460759</v>
      </c>
      <c r="F290">
        <f>HLOOKUP(A5,[1]MA!$B$30:$P$32,3,FALSE)</f>
        <v>14.360054035223893</v>
      </c>
      <c r="G290">
        <f>HLOOKUP(A5,[1]MA!$B$30:$P$33,4,FALSE)</f>
        <v>97.380301309383697</v>
      </c>
      <c r="H290" t="s">
        <v>21</v>
      </c>
    </row>
    <row r="291" spans="1:8" ht="16">
      <c r="A291" s="2">
        <v>2004</v>
      </c>
      <c r="C291" t="s">
        <v>31</v>
      </c>
      <c r="D291">
        <f>VLOOKUP([2]Sheet4!$A$202,[2]Sheet4!$A$202:$B$202,2,FALSE)</f>
        <v>2</v>
      </c>
      <c r="E291">
        <f>HLOOKUP(A6,[1]MA!$B$30:$P$31,2,FALSE)</f>
        <v>118.1583098358322</v>
      </c>
      <c r="F291">
        <f>HLOOKUP(A6,[1]MA!$B$30:$P$32,3,FALSE)</f>
        <v>13.297354226033489</v>
      </c>
      <c r="G291">
        <f>HLOOKUP(A6,[1]MA!$B$30:$P$33,4,FALSE)</f>
        <v>104.86095560979871</v>
      </c>
      <c r="H291" t="s">
        <v>21</v>
      </c>
    </row>
    <row r="292" spans="1:8" ht="16">
      <c r="A292" s="2">
        <v>2005</v>
      </c>
      <c r="C292" t="s">
        <v>31</v>
      </c>
      <c r="D292">
        <f>VLOOKUP([2]Sheet4!$A$249,[2]Sheet4!$A$249:$B$249,2,FALSE)</f>
        <v>1</v>
      </c>
      <c r="E292">
        <f>HLOOKUP(A7,[1]MA!$B$30:$P$31,2,FALSE)</f>
        <v>121.6626436993366</v>
      </c>
      <c r="F292">
        <f>HLOOKUP(A7,[1]MA!$B$30:$P$32,3,FALSE)</f>
        <v>15.075762181388525</v>
      </c>
      <c r="G292">
        <f>HLOOKUP(A7,[1]MA!$B$30:$P$33,4,FALSE)</f>
        <v>106.58688151794807</v>
      </c>
      <c r="H292" t="s">
        <v>21</v>
      </c>
    </row>
    <row r="293" spans="1:8" ht="16">
      <c r="A293" s="1">
        <v>2006</v>
      </c>
      <c r="C293" t="s">
        <v>31</v>
      </c>
      <c r="D293">
        <f>VLOOKUP([2]Sheet4!$A$293,[2]Sheet4!$A$293:$B$293,2,FALSE)</f>
        <v>1</v>
      </c>
      <c r="E293">
        <f>HLOOKUP(A8,[1]MA!$B$30:$P$31,2,FALSE)</f>
        <v>143.20657467289996</v>
      </c>
      <c r="F293">
        <f>HLOOKUP(A8,[1]MA!$B$30:$P$32,3,FALSE)</f>
        <v>16.674814815899712</v>
      </c>
      <c r="G293">
        <f>HLOOKUP(A8,[1]MA!$B$30:$P$33,4,FALSE)</f>
        <v>126.53175985700025</v>
      </c>
      <c r="H293" t="s">
        <v>21</v>
      </c>
    </row>
    <row r="294" spans="1:8" ht="16">
      <c r="A294" s="2">
        <v>2007</v>
      </c>
      <c r="C294" t="s">
        <v>31</v>
      </c>
      <c r="D294">
        <f>VLOOKUP([2]Sheet4!$A$338,[2]Sheet4!$A$338:$B$338,2,FALSE)</f>
        <v>1</v>
      </c>
      <c r="E294">
        <f>HLOOKUP(A9,[1]MA!$B$30:$P$31,2,FALSE)</f>
        <v>171.73876727628249</v>
      </c>
      <c r="F294">
        <f>HLOOKUP(A9,[1]MA!$B$30:$P$32,3,FALSE)</f>
        <v>30.119796272881938</v>
      </c>
      <c r="G294">
        <f>HLOOKUP(A9,[1]MA!$B$30:$P$33,4,FALSE)</f>
        <v>141.61897100340056</v>
      </c>
      <c r="H294" t="s">
        <v>21</v>
      </c>
    </row>
    <row r="295" spans="1:8" ht="16">
      <c r="A295" s="2">
        <v>2008</v>
      </c>
      <c r="C295" t="s">
        <v>31</v>
      </c>
      <c r="D295">
        <f>VLOOKUP([2]Sheet4!$A$381,[2]Sheet4!$A$381:$B$381,2,FALSE)</f>
        <v>1</v>
      </c>
      <c r="E295">
        <f>HLOOKUP(A10,[1]MA!$B$30:$P$31,2,FALSE)</f>
        <v>248.89177729672633</v>
      </c>
      <c r="F295">
        <f>HLOOKUP(A10,[1]MA!$B$30:$P$32,3,FALSE)</f>
        <v>49.839284190152945</v>
      </c>
      <c r="G295">
        <f>HLOOKUP(A10,[1]MA!$B$30:$P$33,4,FALSE)</f>
        <v>199.05249310657339</v>
      </c>
      <c r="H295" t="s">
        <v>21</v>
      </c>
    </row>
    <row r="296" spans="1:8" ht="16">
      <c r="A296" s="1">
        <v>2009</v>
      </c>
      <c r="C296" t="s">
        <v>31</v>
      </c>
      <c r="D296">
        <v>0</v>
      </c>
      <c r="E296">
        <f>HLOOKUP(A11,[1]MA!$B$30:$P$31,2,FALSE)</f>
        <v>192.80185645022891</v>
      </c>
      <c r="F296">
        <f>HLOOKUP(A11,[1]MA!$B$30:$P$32,3,FALSE)</f>
        <v>22.508356650466304</v>
      </c>
      <c r="G296">
        <f>HLOOKUP(A11,[1]MA!$B$30:$P$33,4,FALSE)</f>
        <v>170.2934997997626</v>
      </c>
      <c r="H296" t="s">
        <v>21</v>
      </c>
    </row>
    <row r="297" spans="1:8" ht="16">
      <c r="A297" s="2">
        <v>2010</v>
      </c>
      <c r="C297" t="s">
        <v>31</v>
      </c>
      <c r="D297">
        <v>0</v>
      </c>
      <c r="E297">
        <f>HLOOKUP(A12,[1]MA!$B$30:$P$31,2,FALSE)</f>
        <v>214.41374507999063</v>
      </c>
      <c r="F297">
        <f>HLOOKUP(A12,[1]MA!$B$30:$P$32,3,FALSE)</f>
        <v>32.576668268049907</v>
      </c>
      <c r="G297">
        <f>HLOOKUP(A12,[1]MA!$B$30:$P$33,4,FALSE)</f>
        <v>181.83707681194073</v>
      </c>
      <c r="H297" t="s">
        <v>21</v>
      </c>
    </row>
    <row r="298" spans="1:8" ht="16">
      <c r="A298" s="2">
        <v>2011</v>
      </c>
      <c r="C298" t="s">
        <v>31</v>
      </c>
      <c r="D298">
        <f>VLOOKUP([2]Sheet4!$A$517,[2]Sheet4!$A$517:$B$517,2,FALSE)</f>
        <v>4</v>
      </c>
      <c r="E298">
        <f>HLOOKUP(A13,[1]MA!$B$30:$P$31,2,FALSE)</f>
        <v>245.6318050373645</v>
      </c>
      <c r="F298">
        <f>HLOOKUP(A13,[1]MA!$B$30:$P$32,3,FALSE)</f>
        <v>38.439665390704853</v>
      </c>
      <c r="G298">
        <f>HLOOKUP(A13,[1]MA!$B$30:$P$33,4,FALSE)</f>
        <v>207.19213964665965</v>
      </c>
      <c r="H298" t="s">
        <v>21</v>
      </c>
    </row>
    <row r="299" spans="1:8" ht="16">
      <c r="A299" s="1">
        <v>2012</v>
      </c>
      <c r="C299" t="s">
        <v>31</v>
      </c>
      <c r="D299">
        <f>VLOOKUP([2]Sheet4!$A$566,[2]Sheet4!$A$566:$B$566,2,FALSE)</f>
        <v>1</v>
      </c>
      <c r="E299">
        <f>HLOOKUP(A14,[1]MA!$B$30:$P$31,2,FALSE)</f>
        <v>234.78566712960424</v>
      </c>
      <c r="F299">
        <f>HLOOKUP(A14,[1]MA!$B$30:$P$32,3,FALSE)</f>
        <v>38.233494543110965</v>
      </c>
      <c r="G299">
        <f>HLOOKUP(A14,[1]MA!$B$30:$P$33,4,FALSE)</f>
        <v>196.55217258649327</v>
      </c>
      <c r="H299" t="s">
        <v>21</v>
      </c>
    </row>
    <row r="300" spans="1:8" ht="16">
      <c r="A300" s="2">
        <v>2013</v>
      </c>
      <c r="C300" t="s">
        <v>31</v>
      </c>
      <c r="D300">
        <f>VLOOKUP([2]Sheet4!$A$614,[2]Sheet4!$A$614:$B$614,2,FALSE)</f>
        <v>2</v>
      </c>
      <c r="E300">
        <f>HLOOKUP(A15,[1]MA!$B$30:$P$31,2,FALSE)</f>
        <v>196.00296567236444</v>
      </c>
      <c r="F300">
        <f>HLOOKUP(A15,[1]MA!$B$30:$P$32,3,FALSE)</f>
        <v>35.858466936799154</v>
      </c>
      <c r="G300">
        <f>HLOOKUP(A15,[1]MA!$B$30:$P$33,4,FALSE)</f>
        <v>160.14449873556529</v>
      </c>
      <c r="H300" t="s">
        <v>21</v>
      </c>
    </row>
    <row r="301" spans="1:8" ht="16">
      <c r="A301" s="2">
        <v>2014</v>
      </c>
      <c r="C301" t="s">
        <v>31</v>
      </c>
      <c r="D301">
        <f>VLOOKUP([2]Sheet4!$A$659,[2]Sheet4!$A$659:$B$659,2,FALSE)</f>
        <v>3</v>
      </c>
      <c r="E301">
        <f>HLOOKUP(A16,[1]MA!$B$30:$P$31,2,FALSE)</f>
        <v>209.82756177302502</v>
      </c>
      <c r="F301">
        <f>HLOOKUP(A16,[1]MA!$B$30:$P$32,3,FALSE)</f>
        <v>35.293317011399878</v>
      </c>
      <c r="G301">
        <f>HLOOKUP(A16,[1]MA!$B$30:$P$33,4,FALSE)</f>
        <v>174.53424476162513</v>
      </c>
      <c r="H301" t="s">
        <v>21</v>
      </c>
    </row>
    <row r="302" spans="1:8" ht="16">
      <c r="A302" s="2">
        <v>2000</v>
      </c>
      <c r="C302" t="s">
        <v>32</v>
      </c>
      <c r="D302" s="4">
        <v>4</v>
      </c>
      <c r="E302">
        <f>HLOOKUP(A2,[1]MI!$B$30:$P$31,2,FALSE)</f>
        <v>903.03219539213649</v>
      </c>
      <c r="F302">
        <f>HLOOKUP(A2,[1]MI!$B$30:$P$32,3,FALSE)</f>
        <v>127.25263912853947</v>
      </c>
      <c r="G302">
        <f>HLOOKUP(A2,[1]MI!$B$30:$P$33,4,FALSE)</f>
        <v>775.77955626359699</v>
      </c>
      <c r="H302" t="s">
        <v>23</v>
      </c>
    </row>
    <row r="303" spans="1:8" ht="16">
      <c r="A303" s="2">
        <v>2001</v>
      </c>
      <c r="C303" t="s">
        <v>32</v>
      </c>
      <c r="D303">
        <f>VLOOKUP([2]Sheet4!$A$70,[2]Sheet4!$A$70:$B$70,2,FALSE)</f>
        <v>35</v>
      </c>
      <c r="E303">
        <f>HLOOKUP(A3,[1]MI!$B$30:$P$31,2,FALSE)</f>
        <v>962.31771090338714</v>
      </c>
      <c r="F303">
        <f>HLOOKUP(A3,[1]MI!$B$30:$P$32,3,FALSE)</f>
        <v>137.69533658420136</v>
      </c>
      <c r="G303">
        <f>HLOOKUP(A3,[1]MI!$B$30:$P$33,4,FALSE)</f>
        <v>824.62237431918584</v>
      </c>
      <c r="H303" t="s">
        <v>23</v>
      </c>
    </row>
    <row r="304" spans="1:8" ht="16">
      <c r="A304" s="2">
        <v>2002</v>
      </c>
      <c r="C304" t="s">
        <v>32</v>
      </c>
      <c r="D304">
        <f>VLOOKUP([2]Sheet4!$A$116,[2]Sheet4!$A$116:$B$116,2,FALSE)</f>
        <v>12</v>
      </c>
      <c r="E304">
        <f>HLOOKUP(A4,[1]MI!$B$30:$P$31,2,FALSE)</f>
        <v>957.03429519698511</v>
      </c>
      <c r="F304">
        <f>HLOOKUP(A4,[1]MI!$B$30:$P$32,3,FALSE)</f>
        <v>126.30018085370253</v>
      </c>
      <c r="G304">
        <f>HLOOKUP(A4,[1]MI!$B$30:$P$33,4,FALSE)</f>
        <v>830.73411434328261</v>
      </c>
      <c r="H304" t="s">
        <v>23</v>
      </c>
    </row>
    <row r="305" spans="1:8" ht="16">
      <c r="A305" s="1">
        <v>2003</v>
      </c>
      <c r="C305" t="s">
        <v>32</v>
      </c>
      <c r="D305">
        <f>VLOOKUP([2]Sheet4!$A$157,[2]Sheet4!$A$157:$B$157,2,FALSE)</f>
        <v>13</v>
      </c>
      <c r="E305">
        <f>HLOOKUP(A5,[1]MI!$B$30:$P$31,2,FALSE)</f>
        <v>1093.6120756537193</v>
      </c>
      <c r="F305">
        <f>HLOOKUP(A5,[1]MI!$B$30:$P$32,3,FALSE)</f>
        <v>131.07988849201314</v>
      </c>
      <c r="G305">
        <f>HLOOKUP(A5,[1]MI!$B$30:$P$33,4,FALSE)</f>
        <v>962.53218716170613</v>
      </c>
      <c r="H305" t="s">
        <v>23</v>
      </c>
    </row>
    <row r="306" spans="1:8" ht="16">
      <c r="A306" s="2">
        <v>2004</v>
      </c>
      <c r="C306" t="s">
        <v>32</v>
      </c>
      <c r="D306">
        <f>VLOOKUP([2]Sheet4!$A$205,[2]Sheet4!$A$205:$B$205,2,FALSE)</f>
        <v>23</v>
      </c>
      <c r="E306">
        <f>HLOOKUP(A6,[1]MI!$B$30:$P$31,2,FALSE)</f>
        <v>1128.7289814250014</v>
      </c>
      <c r="F306">
        <f>HLOOKUP(A6,[1]MI!$B$30:$P$32,3,FALSE)</f>
        <v>149.19720348471674</v>
      </c>
      <c r="G306">
        <f>HLOOKUP(A6,[1]MI!$B$30:$P$33,4,FALSE)</f>
        <v>979.53177794028466</v>
      </c>
      <c r="H306" t="s">
        <v>23</v>
      </c>
    </row>
    <row r="307" spans="1:8" ht="16">
      <c r="A307" s="2">
        <v>2005</v>
      </c>
      <c r="C307" t="s">
        <v>32</v>
      </c>
      <c r="D307">
        <f>VLOOKUP([2]Sheet4!$A$251,[2]Sheet4!$A$251:$B$251,2,FALSE)</f>
        <v>5</v>
      </c>
      <c r="E307">
        <f>HLOOKUP(A7,[1]MI!$B$30:$P$31,2,FALSE)</f>
        <v>1140.2362755569568</v>
      </c>
      <c r="F307">
        <f>HLOOKUP(A7,[1]MI!$B$30:$P$32,3,FALSE)</f>
        <v>164.32888340430227</v>
      </c>
      <c r="G307">
        <f>HLOOKUP(A7,[1]MI!$B$30:$P$33,4,FALSE)</f>
        <v>975.90739215265455</v>
      </c>
      <c r="H307" t="s">
        <v>23</v>
      </c>
    </row>
    <row r="308" spans="1:8" ht="16">
      <c r="A308" s="1">
        <v>2006</v>
      </c>
      <c r="C308" t="s">
        <v>32</v>
      </c>
      <c r="D308">
        <f>VLOOKUP([2]Sheet4!$A$296,[2]Sheet4!$A$296:$B$296,2,FALSE)</f>
        <v>10</v>
      </c>
      <c r="E308">
        <f>HLOOKUP(A8,[1]MI!$B$30:$P$31,2,FALSE)</f>
        <v>1423.7309154790823</v>
      </c>
      <c r="F308">
        <f>HLOOKUP(A8,[1]MI!$B$30:$P$32,3,FALSE)</f>
        <v>188.84425785926649</v>
      </c>
      <c r="G308">
        <f>HLOOKUP(A8,[1]MI!$B$30:$P$33,4,FALSE)</f>
        <v>1234.8866576198159</v>
      </c>
      <c r="H308" t="s">
        <v>23</v>
      </c>
    </row>
    <row r="309" spans="1:8" ht="16">
      <c r="A309" s="2">
        <v>2007</v>
      </c>
      <c r="C309" t="s">
        <v>32</v>
      </c>
      <c r="D309">
        <f>VLOOKUP([2]Sheet4!$A$341,[2]Sheet4!$A$341:$B$341,2,FALSE)</f>
        <v>23</v>
      </c>
      <c r="E309">
        <f>HLOOKUP(A9,[1]MI!$B$30:$P$31,2,FALSE)</f>
        <v>1818.2349534940931</v>
      </c>
      <c r="F309">
        <f>HLOOKUP(A9,[1]MI!$B$30:$P$32,3,FALSE)</f>
        <v>278.10460867402435</v>
      </c>
      <c r="G309">
        <f>HLOOKUP(A9,[1]MI!$B$30:$P$33,4,FALSE)</f>
        <v>1540.1303448200688</v>
      </c>
      <c r="H309" t="s">
        <v>23</v>
      </c>
    </row>
    <row r="310" spans="1:8" ht="16">
      <c r="A310" s="2">
        <v>2008</v>
      </c>
      <c r="C310" t="s">
        <v>32</v>
      </c>
      <c r="D310">
        <f>VLOOKUP([2]Sheet4!$A$383,[2]Sheet4!$A$383:$B$383,2,FALSE)</f>
        <v>14</v>
      </c>
      <c r="E310">
        <f>HLOOKUP(A10,[1]MI!$B$30:$P$31,2,FALSE)</f>
        <v>2351.0591858715338</v>
      </c>
      <c r="F310">
        <f>HLOOKUP(A10,[1]MI!$B$30:$P$32,3,FALSE)</f>
        <v>357.1568536415283</v>
      </c>
      <c r="G310">
        <f>HLOOKUP(A10,[1]MI!$B$30:$P$33,4,FALSE)</f>
        <v>1993.9023322300054</v>
      </c>
      <c r="H310" t="s">
        <v>23</v>
      </c>
    </row>
    <row r="311" spans="1:8" ht="16">
      <c r="A311" s="1">
        <v>2009</v>
      </c>
      <c r="C311" t="s">
        <v>32</v>
      </c>
      <c r="D311">
        <f>VLOOKUP([2]Sheet4!$A$427,[2]Sheet4!$A$427:$B$427,2,FALSE)</f>
        <v>3</v>
      </c>
      <c r="E311">
        <f>HLOOKUP(A11,[1]MI!$B$30:$P$31,2,FALSE)</f>
        <v>1931.8004500119</v>
      </c>
      <c r="F311">
        <f>HLOOKUP(A11,[1]MI!$B$30:$P$32,3,FALSE)</f>
        <v>267.26250058205682</v>
      </c>
      <c r="G311">
        <f>HLOOKUP(A11,[1]MI!$B$30:$P$33,4,FALSE)</f>
        <v>1664.5379494298431</v>
      </c>
      <c r="H311" t="s">
        <v>23</v>
      </c>
    </row>
    <row r="312" spans="1:8" ht="16">
      <c r="A312" s="2">
        <v>2010</v>
      </c>
      <c r="C312" t="s">
        <v>32</v>
      </c>
      <c r="D312">
        <f>VLOOKUP([2]Sheet4!$A$472,[2]Sheet4!$A$472:$B$472,2,FALSE)</f>
        <v>27</v>
      </c>
      <c r="E312">
        <f>HLOOKUP(A12,[1]MI!$B$30:$P$31,2,FALSE)</f>
        <v>2406.6315698274166</v>
      </c>
      <c r="F312">
        <f>HLOOKUP(A12,[1]MI!$B$30:$P$32,3,FALSE)</f>
        <v>384.00238970001419</v>
      </c>
      <c r="G312">
        <f>HLOOKUP(A12,[1]MI!$B$30:$P$33,4,FALSE)</f>
        <v>2022.6291801274024</v>
      </c>
      <c r="H312" t="s">
        <v>23</v>
      </c>
    </row>
    <row r="313" spans="1:8" ht="16">
      <c r="A313" s="2">
        <v>2011</v>
      </c>
      <c r="C313" t="s">
        <v>32</v>
      </c>
      <c r="D313">
        <f>VLOOKUP([2]Sheet4!$A$520,[2]Sheet4!$A$520:$B$520,2,FALSE)</f>
        <v>15</v>
      </c>
      <c r="E313">
        <f>HLOOKUP(A13,[1]MI!$B$30:$P$31,2,FALSE)</f>
        <v>3043.370393866322</v>
      </c>
      <c r="F313">
        <f>HLOOKUP(A13,[1]MI!$B$30:$P$32,3,FALSE)</f>
        <v>492.80008172062031</v>
      </c>
      <c r="G313">
        <f>HLOOKUP(A13,[1]MI!$B$30:$P$33,4,FALSE)</f>
        <v>2550.5703121457018</v>
      </c>
      <c r="H313" t="s">
        <v>23</v>
      </c>
    </row>
    <row r="314" spans="1:8" ht="16">
      <c r="A314" s="1">
        <v>2012</v>
      </c>
      <c r="C314" t="s">
        <v>32</v>
      </c>
      <c r="D314">
        <f>VLOOKUP([2]Sheet4!$A$569,[2]Sheet4!$A$569:$B$569,2,FALSE)</f>
        <v>6</v>
      </c>
      <c r="E314">
        <f>HLOOKUP(A14,[1]MI!$B$30:$P$31,2,FALSE)</f>
        <v>3044.0864133858768</v>
      </c>
      <c r="F314">
        <f>HLOOKUP(A14,[1]MI!$B$30:$P$32,3,FALSE)</f>
        <v>501.88754469499725</v>
      </c>
      <c r="G314">
        <f>HLOOKUP(A14,[1]MI!$B$30:$P$33,4,FALSE)</f>
        <v>2542.1988686908794</v>
      </c>
      <c r="H314" t="s">
        <v>23</v>
      </c>
    </row>
    <row r="315" spans="1:8" ht="16">
      <c r="A315" s="2">
        <v>2013</v>
      </c>
      <c r="C315" t="s">
        <v>32</v>
      </c>
      <c r="D315">
        <f>VLOOKUP([2]Sheet4!$A$617,[2]Sheet4!$A$617:$B$617,2,FALSE)</f>
        <v>11</v>
      </c>
      <c r="E315">
        <f>HLOOKUP(A15,[1]MI!$B$30:$P$31,2,FALSE)</f>
        <v>3154.2176214643687</v>
      </c>
      <c r="F315">
        <f>HLOOKUP(A15,[1]MI!$B$30:$P$32,3,FALSE)</f>
        <v>606.45627756853821</v>
      </c>
      <c r="G315">
        <f>HLOOKUP(A15,[1]MI!$B$30:$P$33,4,FALSE)</f>
        <v>2547.7613438958306</v>
      </c>
      <c r="H315" t="s">
        <v>23</v>
      </c>
    </row>
    <row r="316" spans="1:8" ht="16">
      <c r="A316" s="2">
        <v>2014</v>
      </c>
      <c r="C316" t="s">
        <v>32</v>
      </c>
      <c r="D316">
        <f>VLOOKUP([2]Sheet4!$A$662,[2]Sheet4!$A$662:$B$662,2,FALSE)</f>
        <v>13</v>
      </c>
      <c r="E316">
        <f>HLOOKUP(A16,[1]MI!$B$30:$P$31,2,FALSE)</f>
        <v>3179.2078438665822</v>
      </c>
      <c r="F316">
        <f>HLOOKUP(A16,[1]MI!$B$30:$P$32,3,FALSE)</f>
        <v>636.80241484382634</v>
      </c>
      <c r="G316">
        <f>HLOOKUP(A16,[1]MI!$B$30:$P$33,4,FALSE)</f>
        <v>2542.4054290227559</v>
      </c>
      <c r="H316" t="s">
        <v>23</v>
      </c>
    </row>
    <row r="317" spans="1:8" ht="16">
      <c r="A317" s="2">
        <v>2000</v>
      </c>
      <c r="C317" t="s">
        <v>33</v>
      </c>
      <c r="D317" s="4">
        <v>32</v>
      </c>
      <c r="E317">
        <f>HLOOKUP(A2,[1]MN!$B$30:$P$31,2,FALSE)</f>
        <v>2184.8346145424503</v>
      </c>
      <c r="F317">
        <f>HLOOKUP(A2,[1]MN!$B$30:$P$32,3,FALSE)</f>
        <v>412.78778515720336</v>
      </c>
      <c r="G317">
        <f>HLOOKUP(A2,[1]MN!$B$30:$P$33,4,FALSE)</f>
        <v>1772.0468293852468</v>
      </c>
      <c r="H317" t="s">
        <v>23</v>
      </c>
    </row>
    <row r="318" spans="1:8" ht="16">
      <c r="A318" s="2">
        <v>2001</v>
      </c>
      <c r="C318" t="s">
        <v>33</v>
      </c>
      <c r="D318">
        <f>VLOOKUP([2]Sheet4!$A$71,[2]Sheet4!$A$71:$B$71,2,FALSE)</f>
        <v>73</v>
      </c>
      <c r="E318">
        <f>HLOOKUP(A3,[1]MN!$B$30:$P$31,2,FALSE)</f>
        <v>2186.4570686846464</v>
      </c>
      <c r="F318">
        <f>HLOOKUP(A3,[1]MN!$B$30:$P$32,3,FALSE)</f>
        <v>491.93388225528014</v>
      </c>
      <c r="G318">
        <f>HLOOKUP(A3,[1]MN!$B$30:$P$33,4,FALSE)</f>
        <v>1694.5231864293662</v>
      </c>
      <c r="H318" t="s">
        <v>23</v>
      </c>
    </row>
    <row r="319" spans="1:8" ht="16">
      <c r="A319" s="2">
        <v>2002</v>
      </c>
      <c r="C319" t="s">
        <v>33</v>
      </c>
      <c r="D319">
        <f>VLOOKUP([2]Sheet4!$A$117,[2]Sheet4!$A$117:$B$117,2,FALSE)</f>
        <v>34</v>
      </c>
      <c r="E319">
        <f>HLOOKUP(A4,[1]MN!$B$30:$P$31,2,FALSE)</f>
        <v>2489.4385650268123</v>
      </c>
      <c r="F319">
        <f>HLOOKUP(A4,[1]MN!$B$30:$P$32,3,FALSE)</f>
        <v>438.49852255966613</v>
      </c>
      <c r="G319">
        <f>HLOOKUP(A4,[1]MN!$B$30:$P$33,4,FALSE)</f>
        <v>2050.9400424671462</v>
      </c>
      <c r="H319" t="s">
        <v>23</v>
      </c>
    </row>
    <row r="320" spans="1:8" ht="16">
      <c r="A320" s="1">
        <v>2003</v>
      </c>
      <c r="C320" t="s">
        <v>33</v>
      </c>
      <c r="D320">
        <f>VLOOKUP([2]Sheet4!$A$158,[2]Sheet4!$A$158:$B$158,2,FALSE)</f>
        <v>47</v>
      </c>
      <c r="E320">
        <f>HLOOKUP(A5,[1]MN!$B$30:$P$31,2,FALSE)</f>
        <v>2816.9375395782413</v>
      </c>
      <c r="F320">
        <f>HLOOKUP(A5,[1]MN!$B$30:$P$32,3,FALSE)</f>
        <v>496.10518012949535</v>
      </c>
      <c r="G320">
        <f>HLOOKUP(A5,[1]MN!$B$30:$P$33,4,FALSE)</f>
        <v>2320.832359448746</v>
      </c>
      <c r="H320" t="s">
        <v>23</v>
      </c>
    </row>
    <row r="321" spans="1:8" ht="16">
      <c r="A321" s="2">
        <v>2004</v>
      </c>
      <c r="C321" t="s">
        <v>33</v>
      </c>
      <c r="D321">
        <f>VLOOKUP([2]Sheet4!$A$206,[2]Sheet4!$A$206:$B$206,2,FALSE)</f>
        <v>59</v>
      </c>
      <c r="E321">
        <f>HLOOKUP(A6,[1]MN!$B$30:$P$31,2,FALSE)</f>
        <v>2779.468162084012</v>
      </c>
      <c r="F321">
        <f>HLOOKUP(A6,[1]MN!$B$30:$P$32,3,FALSE)</f>
        <v>541.83606304986483</v>
      </c>
      <c r="G321">
        <f>HLOOKUP(A6,[1]MN!$B$30:$P$33,4,FALSE)</f>
        <v>2237.6320990341474</v>
      </c>
      <c r="H321" t="s">
        <v>23</v>
      </c>
    </row>
    <row r="322" spans="1:8" ht="16">
      <c r="A322" s="2">
        <v>2005</v>
      </c>
      <c r="C322" t="s">
        <v>33</v>
      </c>
      <c r="D322">
        <f>VLOOKUP([2]Sheet4!$A$252,[2]Sheet4!$A$252:$B$252,2,FALSE)</f>
        <v>71</v>
      </c>
      <c r="E322">
        <f>HLOOKUP(A7,[1]MN!$B$30:$P$31,2,FALSE)</f>
        <v>2693.3384037155547</v>
      </c>
      <c r="F322">
        <f>HLOOKUP(A7,[1]MN!$B$30:$P$32,3,FALSE)</f>
        <v>639.2871391289973</v>
      </c>
      <c r="G322">
        <f>HLOOKUP(A7,[1]MN!$B$30:$P$33,4,FALSE)</f>
        <v>2054.0512645865574</v>
      </c>
      <c r="H322" t="s">
        <v>23</v>
      </c>
    </row>
    <row r="323" spans="1:8" ht="16">
      <c r="A323" s="1">
        <v>2006</v>
      </c>
      <c r="C323" t="s">
        <v>33</v>
      </c>
      <c r="D323">
        <f>VLOOKUP([2]Sheet4!$A$297,[2]Sheet4!$A$297:$B$297,2,FALSE)</f>
        <v>25</v>
      </c>
      <c r="E323">
        <f>HLOOKUP(A8,[1]MN!$B$30:$P$31,2,FALSE)</f>
        <v>3481.2567137067927</v>
      </c>
      <c r="F323">
        <f>HLOOKUP(A8,[1]MN!$B$30:$P$32,3,FALSE)</f>
        <v>705.59785849795389</v>
      </c>
      <c r="G323">
        <f>HLOOKUP(A8,[1]MN!$B$30:$P$33,4,FALSE)</f>
        <v>2775.6588552088388</v>
      </c>
      <c r="H323" t="s">
        <v>23</v>
      </c>
    </row>
    <row r="324" spans="1:8" ht="16">
      <c r="A324" s="2">
        <v>2007</v>
      </c>
      <c r="C324" t="s">
        <v>33</v>
      </c>
      <c r="D324">
        <f>VLOOKUP([2]Sheet4!$A$342,[2]Sheet4!$A$342:$B$342,2,FALSE)</f>
        <v>18</v>
      </c>
      <c r="E324">
        <f>HLOOKUP(A9,[1]MN!$B$30:$P$31,2,FALSE)</f>
        <v>4423.4823690916692</v>
      </c>
      <c r="F324">
        <f>HLOOKUP(A9,[1]MN!$B$30:$P$32,3,FALSE)</f>
        <v>861.63886226831653</v>
      </c>
      <c r="G324">
        <f>HLOOKUP(A9,[1]MN!$B$30:$P$33,4,FALSE)</f>
        <v>3561.8435068233525</v>
      </c>
      <c r="H324" t="s">
        <v>23</v>
      </c>
    </row>
    <row r="325" spans="1:8" ht="16">
      <c r="A325" s="2">
        <v>2008</v>
      </c>
      <c r="C325" t="s">
        <v>33</v>
      </c>
      <c r="D325">
        <f>VLOOKUP([2]Sheet4!$A$384,[2]Sheet4!$A$384:$B$384,2,FALSE)</f>
        <v>44</v>
      </c>
      <c r="E325">
        <f>HLOOKUP(A10,[1]MN!$B$30:$P$31,2,FALSE)</f>
        <v>6689.1647997532464</v>
      </c>
      <c r="F325">
        <f>HLOOKUP(A10,[1]MN!$B$30:$P$32,3,FALSE)</f>
        <v>1211.4008174332707</v>
      </c>
      <c r="G325">
        <f>HLOOKUP(A10,[1]MN!$B$30:$P$33,4,FALSE)</f>
        <v>5477.7639823199752</v>
      </c>
      <c r="H325" t="s">
        <v>23</v>
      </c>
    </row>
    <row r="326" spans="1:8" ht="16">
      <c r="A326" s="1">
        <v>2009</v>
      </c>
      <c r="C326" t="s">
        <v>33</v>
      </c>
      <c r="D326">
        <f>VLOOKUP([2]Sheet4!$A$428,[2]Sheet4!$A$428:$B$428,2,FALSE)</f>
        <v>24</v>
      </c>
      <c r="E326">
        <f>HLOOKUP(A11,[1]MN!$B$30:$P$31,2,FALSE)</f>
        <v>5156.8620891161208</v>
      </c>
      <c r="F326">
        <f>HLOOKUP(A11,[1]MN!$B$30:$P$32,3,FALSE)</f>
        <v>1045.7046248739002</v>
      </c>
      <c r="G326">
        <f>HLOOKUP(A11,[1]MN!$B$30:$P$33,4,FALSE)</f>
        <v>4111.1574642422202</v>
      </c>
      <c r="H326" t="s">
        <v>23</v>
      </c>
    </row>
    <row r="327" spans="1:8" ht="16">
      <c r="A327" s="2">
        <v>2010</v>
      </c>
      <c r="C327" t="s">
        <v>33</v>
      </c>
      <c r="D327">
        <f>VLOOKUP([2]Sheet4!$A$473,[2]Sheet4!$A$473:$B$473,2,FALSE)</f>
        <v>114</v>
      </c>
      <c r="E327">
        <f>HLOOKUP(A12,[1]MN!$B$30:$P$31,2,FALSE)</f>
        <v>6175.9826207367123</v>
      </c>
      <c r="F327">
        <f>HLOOKUP(A12,[1]MN!$B$30:$P$32,3,FALSE)</f>
        <v>1261.0777256013789</v>
      </c>
      <c r="G327">
        <f>HLOOKUP(A12,[1]MN!$B$30:$P$33,4,FALSE)</f>
        <v>4914.9048951353334</v>
      </c>
      <c r="H327" t="s">
        <v>23</v>
      </c>
    </row>
    <row r="328" spans="1:8" ht="16">
      <c r="A328" s="2">
        <v>2011</v>
      </c>
      <c r="C328" t="s">
        <v>33</v>
      </c>
      <c r="D328">
        <f>VLOOKUP([2]Sheet4!$A$521,[2]Sheet4!$A$521:$B$521,2,FALSE)</f>
        <v>32</v>
      </c>
      <c r="E328">
        <f>HLOOKUP(A13,[1]MN!$B$30:$P$31,2,FALSE)</f>
        <v>7074.3804135341925</v>
      </c>
      <c r="F328">
        <f>HLOOKUP(A13,[1]MN!$B$30:$P$32,3,FALSE)</f>
        <v>1495.5875206361652</v>
      </c>
      <c r="G328">
        <f>HLOOKUP(A13,[1]MN!$B$30:$P$33,4,FALSE)</f>
        <v>5578.7928928980273</v>
      </c>
      <c r="H328" t="s">
        <v>23</v>
      </c>
    </row>
    <row r="329" spans="1:8" ht="16">
      <c r="A329" s="1">
        <v>2012</v>
      </c>
      <c r="C329" t="s">
        <v>33</v>
      </c>
      <c r="D329">
        <f>VLOOKUP([2]Sheet4!$A$570,[2]Sheet4!$A$570:$B$570,2,FALSE)</f>
        <v>36</v>
      </c>
      <c r="E329">
        <f>HLOOKUP(A14,[1]MN!$B$30:$P$31,2,FALSE)</f>
        <v>7835.6922400524836</v>
      </c>
      <c r="F329">
        <f>HLOOKUP(A14,[1]MN!$B$30:$P$32,3,FALSE)</f>
        <v>1609.9537700121036</v>
      </c>
      <c r="G329">
        <f>HLOOKUP(A14,[1]MN!$B$30:$P$33,4,FALSE)</f>
        <v>6225.73847004038</v>
      </c>
      <c r="H329" t="s">
        <v>23</v>
      </c>
    </row>
    <row r="330" spans="1:8" ht="16">
      <c r="A330" s="2">
        <v>2013</v>
      </c>
      <c r="C330" t="s">
        <v>33</v>
      </c>
      <c r="D330">
        <f>VLOOKUP([2]Sheet4!$A$618,[2]Sheet4!$A$618:$B$618,2,FALSE)</f>
        <v>15</v>
      </c>
      <c r="E330">
        <f>HLOOKUP(A15,[1]MN!$B$30:$P$31,2,FALSE)</f>
        <v>7872.514653046077</v>
      </c>
      <c r="F330">
        <f>HLOOKUP(A15,[1]MN!$B$30:$P$32,3,FALSE)</f>
        <v>1629.8389655126941</v>
      </c>
      <c r="G330">
        <f>HLOOKUP(A15,[1]MN!$B$30:$P$33,4,FALSE)</f>
        <v>6242.6756875333831</v>
      </c>
      <c r="H330" t="s">
        <v>23</v>
      </c>
    </row>
    <row r="331" spans="1:8" ht="16">
      <c r="A331" s="2">
        <v>2014</v>
      </c>
      <c r="C331" t="s">
        <v>33</v>
      </c>
      <c r="D331">
        <f>VLOOKUP([2]Sheet4!$A$663,[2]Sheet4!$A$663:$B$663,2,FALSE)</f>
        <v>24</v>
      </c>
      <c r="E331">
        <f>HLOOKUP(A16,[1]MN!$B$30:$P$31,2,FALSE)</f>
        <v>7347.3576813246327</v>
      </c>
      <c r="F331">
        <f>HLOOKUP(A16,[1]MN!$B$30:$P$32,3,FALSE)</f>
        <v>1726.9923132628162</v>
      </c>
      <c r="G331">
        <f>HLOOKUP(A16,[1]MN!$B$30:$P$33,4,FALSE)</f>
        <v>5620.3653680618163</v>
      </c>
      <c r="H331" t="s">
        <v>23</v>
      </c>
    </row>
    <row r="332" spans="1:8" ht="16">
      <c r="A332" s="2">
        <v>2000</v>
      </c>
      <c r="C332" t="s">
        <v>34</v>
      </c>
      <c r="D332" s="4">
        <v>27</v>
      </c>
      <c r="E332">
        <f>HLOOKUP(A2,[1]MN!$B$30:$P$31,2,FALSE)</f>
        <v>2184.8346145424503</v>
      </c>
      <c r="F332">
        <f>HLOOKUP(A2,[1]MS!$B$30:$P$32,3,FALSE)</f>
        <v>338.03624892667688</v>
      </c>
      <c r="G332">
        <f>HLOOKUP(A2,[1]MS!$B$30:$P$33,4,FALSE)</f>
        <v>413.62726306502987</v>
      </c>
      <c r="H332" t="s">
        <v>9</v>
      </c>
    </row>
    <row r="333" spans="1:8" ht="16">
      <c r="A333" s="2">
        <v>2001</v>
      </c>
      <c r="C333" t="s">
        <v>34</v>
      </c>
      <c r="D333">
        <f>VLOOKUP([2]Sheet4!$A$73,[2]Sheet4!$A$73:$B$73,2,FALSE)</f>
        <v>61</v>
      </c>
      <c r="E333">
        <f>HLOOKUP(A3,[1]MN!$B$30:$P$31,2,FALSE)</f>
        <v>2186.4570686846464</v>
      </c>
      <c r="F333">
        <f>HLOOKUP(A3,[1]MS!$B$30:$P$32,3,FALSE)</f>
        <v>355.31292249545527</v>
      </c>
      <c r="G333">
        <f>HLOOKUP(A3,[1]MS!$B$30:$P$33,4,FALSE)</f>
        <v>482.80892023846138</v>
      </c>
      <c r="H333" t="s">
        <v>9</v>
      </c>
    </row>
    <row r="334" spans="1:8" ht="16">
      <c r="A334" s="2">
        <v>2002</v>
      </c>
      <c r="C334" t="s">
        <v>34</v>
      </c>
      <c r="D334">
        <f>VLOOKUP([2]Sheet4!$A$119,[2]Sheet4!$A$119:$B$119,2,FALSE)</f>
        <v>32</v>
      </c>
      <c r="E334">
        <f>HLOOKUP(A4,[1]MN!$B$30:$P$31,2,FALSE)</f>
        <v>2489.4385650268123</v>
      </c>
      <c r="F334">
        <f>HLOOKUP(A4,[1]MS!$B$30:$P$32,3,FALSE)</f>
        <v>298.85861186991048</v>
      </c>
      <c r="G334">
        <f>HLOOKUP(A4,[1]MS!$B$30:$P$33,4,FALSE)</f>
        <v>482.93805692937525</v>
      </c>
      <c r="H334" t="s">
        <v>9</v>
      </c>
    </row>
    <row r="335" spans="1:8" ht="16">
      <c r="A335" s="1">
        <v>2003</v>
      </c>
      <c r="C335" t="s">
        <v>34</v>
      </c>
      <c r="D335">
        <f>VLOOKUP([2]Sheet4!$A$160,[2]Sheet4!$A$160:$B$160,2,FALSE)</f>
        <v>51</v>
      </c>
      <c r="E335">
        <f>HLOOKUP(A5,[1]MN!$B$30:$P$31,2,FALSE)</f>
        <v>2816.9375395782413</v>
      </c>
      <c r="F335">
        <f>HLOOKUP(A5,[1]MS!$B$30:$P$32,3,FALSE)</f>
        <v>298.54450244967302</v>
      </c>
      <c r="G335">
        <f>HLOOKUP(A5,[1]MS!$B$30:$P$33,4,FALSE)</f>
        <v>839.26784183316181</v>
      </c>
      <c r="H335" t="s">
        <v>9</v>
      </c>
    </row>
    <row r="336" spans="1:8" ht="16">
      <c r="A336" s="2">
        <v>2004</v>
      </c>
      <c r="C336" t="s">
        <v>34</v>
      </c>
      <c r="D336">
        <f>VLOOKUP([2]Sheet4!$A$208,[2]Sheet4!$A$208:$B$208,2,FALSE)</f>
        <v>55</v>
      </c>
      <c r="E336">
        <f>HLOOKUP(A6,[1]MN!$B$30:$P$31,2,FALSE)</f>
        <v>2779.468162084012</v>
      </c>
      <c r="F336">
        <f>HLOOKUP(A6,[1]MS!$B$30:$P$32,3,FALSE)</f>
        <v>317.04703192817112</v>
      </c>
      <c r="G336">
        <f>HLOOKUP(A6,[1]MS!$B$30:$P$33,4,FALSE)</f>
        <v>842.76159655929939</v>
      </c>
      <c r="H336" t="s">
        <v>9</v>
      </c>
    </row>
    <row r="337" spans="1:8" ht="16">
      <c r="A337" s="2">
        <v>2005</v>
      </c>
      <c r="C337" t="s">
        <v>34</v>
      </c>
      <c r="D337">
        <f>VLOOKUP([2]Sheet4!$A$254,[2]Sheet4!$A$254:$B$254,2,FALSE)</f>
        <v>105</v>
      </c>
      <c r="E337">
        <f>HLOOKUP(A7,[1]MN!$B$30:$P$31,2,FALSE)</f>
        <v>2693.3384037155547</v>
      </c>
      <c r="F337">
        <f>HLOOKUP(A7,[1]MS!$B$30:$P$32,3,FALSE)</f>
        <v>371.23935384871578</v>
      </c>
      <c r="G337">
        <f>HLOOKUP(A7,[1]MS!$B$30:$P$33,4,FALSE)</f>
        <v>719.37381712305887</v>
      </c>
      <c r="H337" t="s">
        <v>9</v>
      </c>
    </row>
    <row r="338" spans="1:8" ht="16">
      <c r="A338" s="1">
        <v>2006</v>
      </c>
      <c r="C338" t="s">
        <v>34</v>
      </c>
      <c r="D338">
        <f>VLOOKUP([2]Sheet4!$A$299,[2]Sheet4!$A$299:$B$299,2,FALSE)</f>
        <v>33</v>
      </c>
      <c r="E338">
        <f>HLOOKUP(A8,[1]MN!$B$30:$P$31,2,FALSE)</f>
        <v>3481.2567137067927</v>
      </c>
      <c r="F338">
        <f>HLOOKUP(A8,[1]MS!$B$30:$P$32,3,FALSE)</f>
        <v>348.33737574049331</v>
      </c>
      <c r="G338">
        <f>HLOOKUP(A8,[1]MS!$B$30:$P$33,4,FALSE)</f>
        <v>802.15854878625851</v>
      </c>
      <c r="H338" t="s">
        <v>9</v>
      </c>
    </row>
    <row r="339" spans="1:8" ht="16">
      <c r="A339" s="2">
        <v>2007</v>
      </c>
      <c r="C339" t="s">
        <v>34</v>
      </c>
      <c r="D339">
        <f>VLOOKUP([2]Sheet4!$A$344,[2]Sheet4!$A$344:$B$344,2,FALSE)</f>
        <v>33</v>
      </c>
      <c r="E339">
        <f>HLOOKUP(A9,[1]MN!$B$30:$P$31,2,FALSE)</f>
        <v>4423.4823690916692</v>
      </c>
      <c r="F339">
        <f>HLOOKUP(A9,[1]MS!$B$30:$P$32,3,FALSE)</f>
        <v>445.01361232363462</v>
      </c>
      <c r="G339">
        <f>HLOOKUP(A9,[1]MS!$B$30:$P$33,4,FALSE)</f>
        <v>1020.9766763398591</v>
      </c>
      <c r="H339" t="s">
        <v>9</v>
      </c>
    </row>
    <row r="340" spans="1:8" ht="16">
      <c r="A340" s="2">
        <v>2008</v>
      </c>
      <c r="C340" t="s">
        <v>34</v>
      </c>
      <c r="D340">
        <f>VLOOKUP([2]Sheet4!$A$386,[2]Sheet4!$A$386:$B$386,2,FALSE)</f>
        <v>111</v>
      </c>
      <c r="E340">
        <f>HLOOKUP(A10,[1]MN!$B$30:$P$31,2,FALSE)</f>
        <v>6689.1647997532464</v>
      </c>
      <c r="F340">
        <f>HLOOKUP(A10,[1]MS!$B$30:$P$32,3,FALSE)</f>
        <v>548.86548157144011</v>
      </c>
      <c r="G340">
        <f>HLOOKUP(A10,[1]MS!$B$30:$P$33,4,FALSE)</f>
        <v>1274.8051930707084</v>
      </c>
      <c r="H340" t="s">
        <v>9</v>
      </c>
    </row>
    <row r="341" spans="1:8" ht="16">
      <c r="A341" s="1">
        <v>2009</v>
      </c>
      <c r="C341" t="s">
        <v>34</v>
      </c>
      <c r="D341">
        <f>VLOOKUP([2]Sheet4!$A$430,[2]Sheet4!$A$430:$B$430,2,FALSE)</f>
        <v>46</v>
      </c>
      <c r="E341">
        <f>HLOOKUP(A11,[1]MN!$B$30:$P$31,2,FALSE)</f>
        <v>5156.8620891161208</v>
      </c>
      <c r="F341">
        <f>HLOOKUP(A11,[1]MS!$B$30:$P$32,3,FALSE)</f>
        <v>492.81549197177299</v>
      </c>
      <c r="G341">
        <f>HLOOKUP(A11,[1]MS!$B$30:$P$33,4,FALSE)</f>
        <v>1139.1245765703529</v>
      </c>
      <c r="H341" t="s">
        <v>9</v>
      </c>
    </row>
    <row r="342" spans="1:8" ht="16">
      <c r="A342" s="2">
        <v>2010</v>
      </c>
      <c r="C342" t="s">
        <v>34</v>
      </c>
      <c r="D342">
        <f>VLOOKUP([2]Sheet4!$A$475,[2]Sheet4!$A$475:$B$475,2,FALSE)</f>
        <v>43</v>
      </c>
      <c r="E342">
        <f>HLOOKUP(A12,[1]MN!$B$30:$P$31,2,FALSE)</f>
        <v>6175.9826207367123</v>
      </c>
      <c r="F342">
        <f>HLOOKUP(A12,[1]MS!$B$30:$P$32,3,FALSE)</f>
        <v>537.26381501629214</v>
      </c>
      <c r="G342">
        <f>HLOOKUP(A12,[1]MS!$B$30:$P$33,4,FALSE)</f>
        <v>1290.6027440783278</v>
      </c>
      <c r="H342" t="s">
        <v>9</v>
      </c>
    </row>
    <row r="343" spans="1:8" ht="16">
      <c r="A343" s="2">
        <v>2011</v>
      </c>
      <c r="C343" t="s">
        <v>34</v>
      </c>
      <c r="D343">
        <f>VLOOKUP([2]Sheet4!$A$523,[2]Sheet4!$A$523:$B$523,2,FALSE)</f>
        <v>107</v>
      </c>
      <c r="E343">
        <f>HLOOKUP(A13,[1]MN!$B$30:$P$31,2,FALSE)</f>
        <v>7074.3804135341925</v>
      </c>
      <c r="F343">
        <f>HLOOKUP(A13,[1]MS!$B$30:$P$32,3,FALSE)</f>
        <v>588.52864154847089</v>
      </c>
      <c r="G343">
        <f>HLOOKUP(A13,[1]MS!$B$30:$P$33,4,FALSE)</f>
        <v>1530.8731448448646</v>
      </c>
      <c r="H343" t="s">
        <v>9</v>
      </c>
    </row>
    <row r="344" spans="1:8" ht="16">
      <c r="A344" s="1">
        <v>2012</v>
      </c>
      <c r="C344" t="s">
        <v>34</v>
      </c>
      <c r="D344">
        <f>VLOOKUP([2]Sheet4!$A$572,[2]Sheet4!$A$572:$B$572,2,FALSE)</f>
        <v>49</v>
      </c>
      <c r="E344">
        <f>HLOOKUP(A14,[1]MN!$B$30:$P$31,2,FALSE)</f>
        <v>7835.6922400524836</v>
      </c>
      <c r="F344">
        <f>HLOOKUP(A14,[1]MS!$B$30:$P$32,3,FALSE)</f>
        <v>605.18119696863494</v>
      </c>
      <c r="G344">
        <f>HLOOKUP(A14,[1]MS!$B$30:$P$33,4,FALSE)</f>
        <v>1983.0024481125665</v>
      </c>
      <c r="H344" t="s">
        <v>9</v>
      </c>
    </row>
    <row r="345" spans="1:8" ht="16">
      <c r="A345" s="2">
        <v>2013</v>
      </c>
      <c r="C345" t="s">
        <v>34</v>
      </c>
      <c r="D345">
        <f>VLOOKUP([2]Sheet4!$A$620,[2]Sheet4!$A$620:$B$620,2,FALSE)</f>
        <v>33</v>
      </c>
      <c r="E345">
        <f>HLOOKUP(A15,[1]MN!$B$30:$P$31,2,FALSE)</f>
        <v>7872.514653046077</v>
      </c>
      <c r="F345">
        <f>HLOOKUP(A15,[1]MS!$B$30:$P$32,3,FALSE)</f>
        <v>593.32821651997676</v>
      </c>
      <c r="G345">
        <f>HLOOKUP(A15,[1]MS!$B$30:$P$33,4,FALSE)</f>
        <v>1777.7872651513785</v>
      </c>
      <c r="H345" t="s">
        <v>9</v>
      </c>
    </row>
    <row r="346" spans="1:8" ht="16">
      <c r="A346" s="2">
        <v>2014</v>
      </c>
      <c r="C346" t="s">
        <v>34</v>
      </c>
      <c r="D346">
        <f>VLOOKUP([2]Sheet4!$A$665,[2]Sheet4!$A$665:$B$665,2,FALSE)</f>
        <v>42</v>
      </c>
      <c r="E346">
        <f>HLOOKUP(A16,[1]MN!$B$30:$P$31,2,FALSE)</f>
        <v>7347.3576813246327</v>
      </c>
      <c r="F346">
        <f>HLOOKUP(A16,[1]MS!$B$30:$P$32,3,FALSE)</f>
        <v>573.17322213651107</v>
      </c>
      <c r="G346">
        <f>HLOOKUP(A16,[1]MS!$B$30:$P$33,4,FALSE)</f>
        <v>1831.8780104661605</v>
      </c>
      <c r="H346" t="s">
        <v>9</v>
      </c>
    </row>
    <row r="347" spans="1:8" ht="16">
      <c r="A347" s="2">
        <v>2000</v>
      </c>
      <c r="C347" t="s">
        <v>35</v>
      </c>
      <c r="D347" s="4">
        <v>27</v>
      </c>
      <c r="E347">
        <f>HLOOKUP(A2,[1]MO!$B$30:$P$31,2,FALSE)</f>
        <v>1329.3440690189509</v>
      </c>
      <c r="F347">
        <f>HLOOKUP(A2,[1]MO!$B$30:$P$32,3,FALSE)</f>
        <v>314.02007465755429</v>
      </c>
      <c r="G347">
        <f>HLOOKUP(A2,[1]MO!$B$30:$P$33,4,FALSE)</f>
        <v>1015.3239943613967</v>
      </c>
      <c r="H347" t="s">
        <v>23</v>
      </c>
    </row>
    <row r="348" spans="1:8" ht="16">
      <c r="A348" s="2">
        <v>2001</v>
      </c>
      <c r="C348" t="s">
        <v>35</v>
      </c>
      <c r="D348">
        <f>VLOOKUP([2]Sheet4!$A$72,[2]Sheet4!$A$72:$B$72,2,FALSE)</f>
        <v>40</v>
      </c>
      <c r="E348">
        <f>HLOOKUP(A3,[1]MO!$B$30:$P$31,2,FALSE)</f>
        <v>1441.408177466584</v>
      </c>
      <c r="F348">
        <f>HLOOKUP(A3,[1]MO!$B$30:$P$32,3,FALSE)</f>
        <v>331.9380775059953</v>
      </c>
      <c r="G348">
        <f>HLOOKUP(A3,[1]MO!$B$30:$P$33,4,FALSE)</f>
        <v>1109.4700999605886</v>
      </c>
      <c r="H348" t="s">
        <v>23</v>
      </c>
    </row>
    <row r="349" spans="1:8" ht="16">
      <c r="A349" s="2">
        <v>2002</v>
      </c>
      <c r="C349" t="s">
        <v>35</v>
      </c>
      <c r="D349">
        <f>VLOOKUP([2]Sheet4!$A$118,[2]Sheet4!$A$118:$B$118,2,FALSE)</f>
        <v>28</v>
      </c>
      <c r="E349">
        <f>HLOOKUP(A4,[1]MO!$B$30:$P$31,2,FALSE)</f>
        <v>1294.8114958601525</v>
      </c>
      <c r="F349">
        <f>HLOOKUP(A4,[1]MO!$B$30:$P$32,3,FALSE)</f>
        <v>279.02862387009134</v>
      </c>
      <c r="G349">
        <f>HLOOKUP(A4,[1]MO!$B$30:$P$33,4,FALSE)</f>
        <v>1015.7828719900612</v>
      </c>
      <c r="H349" t="s">
        <v>23</v>
      </c>
    </row>
    <row r="350" spans="1:8" ht="16">
      <c r="A350" s="1">
        <v>2003</v>
      </c>
      <c r="C350" t="s">
        <v>35</v>
      </c>
      <c r="D350">
        <f>VLOOKUP([2]Sheet4!$A$159,[2]Sheet4!$A$159:$B$159,2,FALSE)</f>
        <v>88</v>
      </c>
      <c r="E350">
        <f>HLOOKUP(A5,[1]MO!$B$30:$P$31,2,FALSE)</f>
        <v>1693.5657199275161</v>
      </c>
      <c r="F350">
        <f>HLOOKUP(A5,[1]MO!$B$30:$P$32,3,FALSE)</f>
        <v>322.23131119435692</v>
      </c>
      <c r="G350">
        <f>HLOOKUP(A5,[1]MO!$B$30:$P$33,4,FALSE)</f>
        <v>1371.3344087331591</v>
      </c>
      <c r="H350" t="s">
        <v>23</v>
      </c>
    </row>
    <row r="351" spans="1:8" ht="16">
      <c r="A351" s="2">
        <v>2004</v>
      </c>
      <c r="C351" t="s">
        <v>35</v>
      </c>
      <c r="D351">
        <f>VLOOKUP([2]Sheet4!$A$207,[2]Sheet4!$A$207:$B$207,2,FALSE)</f>
        <v>71</v>
      </c>
      <c r="E351">
        <f>HLOOKUP(A6,[1]MO!$B$30:$P$31,2,FALSE)</f>
        <v>1722.9960292180094</v>
      </c>
      <c r="F351">
        <f>HLOOKUP(A6,[1]MO!$B$30:$P$32,3,FALSE)</f>
        <v>290.12922710945219</v>
      </c>
      <c r="G351">
        <f>HLOOKUP(A6,[1]MO!$B$30:$P$33,4,FALSE)</f>
        <v>1432.8668021085573</v>
      </c>
      <c r="H351" t="s">
        <v>23</v>
      </c>
    </row>
    <row r="352" spans="1:8" ht="16">
      <c r="A352" s="2">
        <v>2005</v>
      </c>
      <c r="C352" t="s">
        <v>35</v>
      </c>
      <c r="D352">
        <f>VLOOKUP([2]Sheet4!$A$253,[2]Sheet4!$A$253:$B$253,2,FALSE)</f>
        <v>39</v>
      </c>
      <c r="E352">
        <f>HLOOKUP(A7,[1]MO!$B$30:$P$31,2,FALSE)</f>
        <v>1680.2330664715103</v>
      </c>
      <c r="F352">
        <f>HLOOKUP(A7,[1]MO!$B$30:$P$32,3,FALSE)</f>
        <v>344.07772098018842</v>
      </c>
      <c r="G352">
        <f>HLOOKUP(A7,[1]MO!$B$30:$P$33,4,FALSE)</f>
        <v>1336.1553454913219</v>
      </c>
      <c r="H352" t="s">
        <v>23</v>
      </c>
    </row>
    <row r="353" spans="1:8" ht="16">
      <c r="A353" s="1">
        <v>2006</v>
      </c>
      <c r="C353" t="s">
        <v>35</v>
      </c>
      <c r="D353">
        <f>VLOOKUP([2]Sheet4!$A$298,[2]Sheet4!$A$298:$B$298,2,FALSE)</f>
        <v>106</v>
      </c>
      <c r="E353">
        <f>HLOOKUP(A8,[1]MO!$B$30:$P$31,2,FALSE)</f>
        <v>1844.9115708612362</v>
      </c>
      <c r="F353">
        <f>HLOOKUP(A8,[1]MO!$B$30:$P$32,3,FALSE)</f>
        <v>400.61821897721097</v>
      </c>
      <c r="G353">
        <f>HLOOKUP(A8,[1]MO!$B$30:$P$33,4,FALSE)</f>
        <v>1444.2933518840252</v>
      </c>
      <c r="H353" t="s">
        <v>23</v>
      </c>
    </row>
    <row r="354" spans="1:8" ht="16">
      <c r="A354" s="2">
        <v>2007</v>
      </c>
      <c r="C354" t="s">
        <v>35</v>
      </c>
      <c r="D354">
        <f>VLOOKUP([2]Sheet4!$A$343,[2]Sheet4!$A$343:$B$343,2,FALSE)</f>
        <v>42</v>
      </c>
      <c r="E354">
        <f>HLOOKUP(A9,[1]MO!$B$30:$P$31,2,FALSE)</f>
        <v>2572.9989844689944</v>
      </c>
      <c r="F354">
        <f>HLOOKUP(A9,[1]MO!$B$30:$P$32,3,FALSE)</f>
        <v>513.62622803420186</v>
      </c>
      <c r="G354">
        <f>HLOOKUP(A9,[1]MO!$B$30:$P$33,4,FALSE)</f>
        <v>2059.3727564347928</v>
      </c>
      <c r="H354" t="s">
        <v>23</v>
      </c>
    </row>
    <row r="355" spans="1:8" ht="16">
      <c r="A355" s="2">
        <v>2008</v>
      </c>
      <c r="C355" t="s">
        <v>35</v>
      </c>
      <c r="D355">
        <f>VLOOKUP([2]Sheet4!$A$385,[2]Sheet4!$A$385:$B$385,2,FALSE)</f>
        <v>96</v>
      </c>
      <c r="E355">
        <f>HLOOKUP(A10,[1]MO!$B$30:$P$31,2,FALSE)</f>
        <v>3574.6599615696618</v>
      </c>
      <c r="F355">
        <f>HLOOKUP(A10,[1]MO!$B$30:$P$32,3,FALSE)</f>
        <v>662.25247179584608</v>
      </c>
      <c r="G355">
        <f>HLOOKUP(A10,[1]MO!$B$30:$P$33,4,FALSE)</f>
        <v>2912.4074897738155</v>
      </c>
      <c r="H355" t="s">
        <v>23</v>
      </c>
    </row>
    <row r="356" spans="1:8" ht="16">
      <c r="A356" s="1">
        <v>2009</v>
      </c>
      <c r="C356" t="s">
        <v>35</v>
      </c>
      <c r="D356">
        <f>VLOOKUP([2]Sheet4!$A$429,[2]Sheet4!$A$429:$B$429,2,FALSE)</f>
        <v>44</v>
      </c>
      <c r="E356">
        <f>HLOOKUP(A11,[1]MO!$B$30:$P$31,2,FALSE)</f>
        <v>2974.5263619617299</v>
      </c>
      <c r="F356">
        <f>HLOOKUP(A11,[1]MO!$B$30:$P$32,3,FALSE)</f>
        <v>585.08225932521862</v>
      </c>
      <c r="G356">
        <f>HLOOKUP(A11,[1]MO!$B$30:$P$33,4,FALSE)</f>
        <v>2389.4441026365112</v>
      </c>
      <c r="H356" t="s">
        <v>23</v>
      </c>
    </row>
    <row r="357" spans="1:8" ht="16">
      <c r="A357" s="2">
        <v>2010</v>
      </c>
      <c r="C357" t="s">
        <v>35</v>
      </c>
      <c r="D357">
        <f>VLOOKUP([2]Sheet4!$A$474,[2]Sheet4!$A$474:$B$474,2,FALSE)</f>
        <v>64</v>
      </c>
      <c r="E357">
        <f>HLOOKUP(A12,[1]MO!$B$30:$P$31,2,FALSE)</f>
        <v>3531.5234373214521</v>
      </c>
      <c r="F357">
        <f>HLOOKUP(A12,[1]MO!$B$30:$P$32,3,FALSE)</f>
        <v>641.15950153779193</v>
      </c>
      <c r="G357">
        <f>HLOOKUP(A12,[1]MO!$B$30:$P$33,4,FALSE)</f>
        <v>2890.3639357836601</v>
      </c>
      <c r="H357" t="s">
        <v>23</v>
      </c>
    </row>
    <row r="358" spans="1:8" ht="16">
      <c r="A358" s="2">
        <v>2011</v>
      </c>
      <c r="C358" t="s">
        <v>35</v>
      </c>
      <c r="D358">
        <f>VLOOKUP([2]Sheet4!$A$522,[2]Sheet4!$A$522:$B$522,2,FALSE)</f>
        <v>79</v>
      </c>
      <c r="E358">
        <f>HLOOKUP(A13,[1]MO!$B$30:$P$31,2,FALSE)</f>
        <v>4068.6540414905658</v>
      </c>
      <c r="F358">
        <f>HLOOKUP(A13,[1]MO!$B$30:$P$32,3,FALSE)</f>
        <v>784.3394065376707</v>
      </c>
      <c r="G358">
        <f>HLOOKUP(A13,[1]MO!$B$30:$P$33,4,FALSE)</f>
        <v>3284.3146349528952</v>
      </c>
      <c r="H358" t="s">
        <v>23</v>
      </c>
    </row>
    <row r="359" spans="1:8" ht="16">
      <c r="A359" s="1">
        <v>2012</v>
      </c>
      <c r="C359" t="s">
        <v>35</v>
      </c>
      <c r="D359">
        <f>VLOOKUP([2]Sheet4!$A$571,[2]Sheet4!$A$571:$B$571,2,FALSE)</f>
        <v>30</v>
      </c>
      <c r="E359">
        <f>HLOOKUP(A14,[1]MO!$B$30:$P$31,2,FALSE)</f>
        <v>3903.5377684516893</v>
      </c>
      <c r="F359">
        <f>HLOOKUP(A14,[1]MO!$B$30:$P$32,3,FALSE)</f>
        <v>812.15732729292051</v>
      </c>
      <c r="G359">
        <f>HLOOKUP(A14,[1]MO!$B$30:$P$33,4,FALSE)</f>
        <v>3091.3804411587689</v>
      </c>
      <c r="H359" t="s">
        <v>23</v>
      </c>
    </row>
    <row r="360" spans="1:8" ht="16">
      <c r="A360" s="2">
        <v>2013</v>
      </c>
      <c r="C360" t="s">
        <v>35</v>
      </c>
      <c r="D360">
        <f>VLOOKUP([2]Sheet4!$A$619,[2]Sheet4!$A$619:$B$619,2,FALSE)</f>
        <v>51</v>
      </c>
      <c r="E360">
        <f>HLOOKUP(A15,[1]MO!$B$30:$P$31,2,FALSE)</f>
        <v>3931.4130086498358</v>
      </c>
      <c r="F360">
        <f>HLOOKUP(A15,[1]MO!$B$30:$P$32,3,FALSE)</f>
        <v>792.81402603345373</v>
      </c>
      <c r="G360">
        <f>HLOOKUP(A15,[1]MO!$B$30:$P$33,4,FALSE)</f>
        <v>3138.5989826163823</v>
      </c>
      <c r="H360" t="s">
        <v>23</v>
      </c>
    </row>
    <row r="361" spans="1:8" ht="16">
      <c r="A361" s="2">
        <v>2014</v>
      </c>
      <c r="C361" t="s">
        <v>35</v>
      </c>
      <c r="D361">
        <f>VLOOKUP([2]Sheet4!$A$664,[2]Sheet4!$A$664:$B$664,2,FALSE)</f>
        <v>47</v>
      </c>
      <c r="E361">
        <f>HLOOKUP(A16,[1]MO!$B$30:$P$31,2,FALSE)</f>
        <v>4350.3567991173777</v>
      </c>
      <c r="F361">
        <f>HLOOKUP(A16,[1]MO!$B$30:$P$32,3,FALSE)</f>
        <v>891.23596613281768</v>
      </c>
      <c r="G361">
        <f>HLOOKUP(A16,[1]MO!$B$30:$P$33,4,FALSE)</f>
        <v>3459.1208329845599</v>
      </c>
      <c r="H361" t="s">
        <v>23</v>
      </c>
    </row>
    <row r="362" spans="1:8" ht="16">
      <c r="A362" s="2">
        <v>2000</v>
      </c>
      <c r="C362" t="s">
        <v>36</v>
      </c>
      <c r="D362" s="4">
        <v>10</v>
      </c>
      <c r="E362">
        <f>HLOOKUP(A2,[1]MT!$B$30:$P$31,2,FALSE)</f>
        <v>495.61872186076107</v>
      </c>
      <c r="F362">
        <f>HLOOKUP(A2,[1]MT!$B$30:$P$32,3,FALSE)</f>
        <v>141.19956359078012</v>
      </c>
      <c r="G362">
        <f>HLOOKUP(A2,[1]MT!$B$30:$P$33,4,FALSE)</f>
        <v>354.41915826998093</v>
      </c>
      <c r="H362" t="s">
        <v>12</v>
      </c>
    </row>
    <row r="363" spans="1:8" ht="16">
      <c r="A363" s="2">
        <v>2001</v>
      </c>
      <c r="C363" t="s">
        <v>36</v>
      </c>
      <c r="D363">
        <f>VLOOKUP([2]Sheet4!$A$74,[2]Sheet4!$A$74:$B$74,2,FALSE)</f>
        <v>9</v>
      </c>
      <c r="E363">
        <f>HLOOKUP(A3,[1]MT!$B$30:$P$31,2,FALSE)</f>
        <v>453.79365996445642</v>
      </c>
      <c r="F363">
        <f>HLOOKUP(A3,[1]MT!$B$30:$P$32,3,FALSE)</f>
        <v>146.15970271823497</v>
      </c>
      <c r="G363">
        <f>HLOOKUP(A3,[1]MT!$B$30:$P$33,4,FALSE)</f>
        <v>307.63395724622148</v>
      </c>
      <c r="H363" t="s">
        <v>12</v>
      </c>
    </row>
    <row r="364" spans="1:8" ht="16">
      <c r="A364" s="2">
        <v>2002</v>
      </c>
      <c r="C364" t="s">
        <v>36</v>
      </c>
      <c r="D364">
        <f>VLOOKUP([2]Sheet4!$A$120,[2]Sheet4!$A$120:$B$120,2,FALSE)</f>
        <v>11</v>
      </c>
      <c r="E364">
        <f>HLOOKUP(A4,[1]MT!$B$30:$P$31,2,FALSE)</f>
        <v>496.08862497935485</v>
      </c>
      <c r="F364">
        <f>HLOOKUP(A4,[1]MT!$B$30:$P$32,3,FALSE)</f>
        <v>132.00788473741201</v>
      </c>
      <c r="G364">
        <f>HLOOKUP(A4,[1]MT!$B$30:$P$33,4,FALSE)</f>
        <v>364.08074024194286</v>
      </c>
      <c r="H364" t="s">
        <v>12</v>
      </c>
    </row>
    <row r="365" spans="1:8" ht="16">
      <c r="A365" s="1">
        <v>2003</v>
      </c>
      <c r="C365" t="s">
        <v>36</v>
      </c>
      <c r="D365">
        <f>VLOOKUP([2]Sheet4!$A$161,[2]Sheet4!$A$161:$B$161,2,FALSE)</f>
        <v>6</v>
      </c>
      <c r="E365">
        <f>HLOOKUP(A5,[1]MT!$B$30:$P$31,2,FALSE)</f>
        <v>509.40738298057693</v>
      </c>
      <c r="F365">
        <f>HLOOKUP(A5,[1]MT!$B$30:$P$32,3,FALSE)</f>
        <v>143.07980506204549</v>
      </c>
      <c r="G365">
        <f>HLOOKUP(A5,[1]MT!$B$30:$P$33,4,FALSE)</f>
        <v>366.32757791853146</v>
      </c>
      <c r="H365" t="s">
        <v>12</v>
      </c>
    </row>
    <row r="366" spans="1:8" ht="16">
      <c r="A366" s="2">
        <v>2004</v>
      </c>
      <c r="C366" t="s">
        <v>36</v>
      </c>
      <c r="D366">
        <f>VLOOKUP([2]Sheet4!$A$209,[2]Sheet4!$A$209:$B$209,2,FALSE)</f>
        <v>6</v>
      </c>
      <c r="E366">
        <f>HLOOKUP(A6,[1]MT!$B$30:$P$31,2,FALSE)</f>
        <v>620.34292540941726</v>
      </c>
      <c r="F366">
        <f>HLOOKUP(A6,[1]MT!$B$30:$P$32,3,FALSE)</f>
        <v>81.800414403333974</v>
      </c>
      <c r="G366">
        <f>HLOOKUP(A6,[1]MT!$B$30:$P$33,4,FALSE)</f>
        <v>538.54251100608326</v>
      </c>
      <c r="H366" t="s">
        <v>12</v>
      </c>
    </row>
    <row r="367" spans="1:8" ht="16">
      <c r="A367" s="2">
        <v>2005</v>
      </c>
      <c r="C367" t="s">
        <v>36</v>
      </c>
      <c r="D367">
        <f>VLOOKUP([2]Sheet4!$A$255,[2]Sheet4!$A$255:$B$255,2,FALSE)</f>
        <v>10</v>
      </c>
      <c r="E367">
        <f>HLOOKUP(A7,[1]MT!$B$30:$P$31,2,FALSE)</f>
        <v>627.83519522055599</v>
      </c>
      <c r="F367">
        <f>HLOOKUP(A7,[1]MT!$B$30:$P$32,3,FALSE)</f>
        <v>94.537690228718958</v>
      </c>
      <c r="G367">
        <f>HLOOKUP(A7,[1]MT!$B$30:$P$33,4,FALSE)</f>
        <v>533.29750499183706</v>
      </c>
      <c r="H367" t="s">
        <v>12</v>
      </c>
    </row>
    <row r="368" spans="1:8" ht="16">
      <c r="A368" s="1">
        <v>2006</v>
      </c>
      <c r="C368" t="s">
        <v>36</v>
      </c>
      <c r="D368">
        <f>VLOOKUP([2]Sheet4!$A$300,[2]Sheet4!$A$300:$B$300,2,FALSE)</f>
        <v>1</v>
      </c>
      <c r="E368">
        <f>HLOOKUP(A8,[1]MT!$B$30:$P$31,2,FALSE)</f>
        <v>658.95479079967367</v>
      </c>
      <c r="F368">
        <f>HLOOKUP(A8,[1]MT!$B$30:$P$32,3,FALSE)</f>
        <v>114.06787266046146</v>
      </c>
      <c r="G368">
        <f>HLOOKUP(A8,[1]MT!$B$30:$P$33,4,FALSE)</f>
        <v>544.88691813921218</v>
      </c>
      <c r="H368" t="s">
        <v>12</v>
      </c>
    </row>
    <row r="369" spans="1:8" ht="16">
      <c r="A369" s="2">
        <v>2007</v>
      </c>
      <c r="C369" t="s">
        <v>36</v>
      </c>
      <c r="D369">
        <f>VLOOKUP([2]Sheet4!$A$345,[2]Sheet4!$A$345:$B$345,2,FALSE)</f>
        <v>5</v>
      </c>
      <c r="E369">
        <f>HLOOKUP(A9,[1]MT!$B$30:$P$31,2,FALSE)</f>
        <v>937.8279449514697</v>
      </c>
      <c r="F369">
        <f>HLOOKUP(A9,[1]MT!$B$30:$P$32,3,FALSE)</f>
        <v>121.83909398130041</v>
      </c>
      <c r="G369">
        <f>HLOOKUP(A9,[1]MT!$B$30:$P$33,4,FALSE)</f>
        <v>815.98885097016932</v>
      </c>
      <c r="H369" t="s">
        <v>12</v>
      </c>
    </row>
    <row r="370" spans="1:8" ht="16">
      <c r="A370" s="2">
        <v>2008</v>
      </c>
      <c r="C370" t="s">
        <v>36</v>
      </c>
      <c r="D370">
        <f>VLOOKUP([2]Sheet4!$A$387,[2]Sheet4!$A$387:$B$387,2,FALSE)</f>
        <v>2</v>
      </c>
      <c r="E370">
        <f>HLOOKUP(A10,[1]MT!$B$30:$P$31,2,FALSE)</f>
        <v>1112.2133827556781</v>
      </c>
      <c r="F370">
        <f>HLOOKUP(A10,[1]MT!$B$30:$P$32,3,FALSE)</f>
        <v>148.70214908701263</v>
      </c>
      <c r="G370">
        <f>HLOOKUP(A10,[1]MT!$B$30:$P$33,4,FALSE)</f>
        <v>963.51123366866545</v>
      </c>
      <c r="H370" t="s">
        <v>12</v>
      </c>
    </row>
    <row r="371" spans="1:8" ht="16">
      <c r="A371" s="1">
        <v>2009</v>
      </c>
      <c r="C371" t="s">
        <v>36</v>
      </c>
      <c r="D371">
        <f>VLOOKUP([2]Sheet4!$A$431,[2]Sheet4!$A$431:$B$431,2,FALSE)</f>
        <v>4</v>
      </c>
      <c r="E371">
        <f>HLOOKUP(A11,[1]MT!$B$30:$P$31,2,FALSE)</f>
        <v>803.83879398542683</v>
      </c>
      <c r="F371">
        <f>HLOOKUP(A11,[1]MT!$B$30:$P$32,3,FALSE)</f>
        <v>146.14949169913783</v>
      </c>
      <c r="G371">
        <f>HLOOKUP(A11,[1]MT!$B$30:$P$33,4,FALSE)</f>
        <v>657.68930228628903</v>
      </c>
      <c r="H371" t="s">
        <v>12</v>
      </c>
    </row>
    <row r="372" spans="1:8" ht="16">
      <c r="A372" s="2">
        <v>2010</v>
      </c>
      <c r="C372" t="s">
        <v>36</v>
      </c>
      <c r="D372">
        <f>VLOOKUP([2]Sheet4!$A$476,[2]Sheet4!$A$476:$B$476,2,FALSE)</f>
        <v>10</v>
      </c>
      <c r="E372">
        <f>HLOOKUP(A12,[1]MT!$B$30:$P$31,2,FALSE)</f>
        <v>1060.6898045127186</v>
      </c>
      <c r="F372">
        <f>HLOOKUP(A12,[1]MT!$B$30:$P$32,3,FALSE)</f>
        <v>183.40578185934081</v>
      </c>
      <c r="G372">
        <f>HLOOKUP(A12,[1]MT!$B$30:$P$33,4,FALSE)</f>
        <v>877.28402265337786</v>
      </c>
      <c r="H372" t="s">
        <v>12</v>
      </c>
    </row>
    <row r="373" spans="1:8" ht="16">
      <c r="A373" s="2">
        <v>2011</v>
      </c>
      <c r="C373" t="s">
        <v>36</v>
      </c>
      <c r="D373">
        <f>VLOOKUP([2]Sheet4!$A$524,[2]Sheet4!$A$524:$B$524,2,FALSE)</f>
        <v>9</v>
      </c>
      <c r="E373">
        <f>HLOOKUP(A13,[1]MT!$B$30:$P$31,2,FALSE)</f>
        <v>1710.6089702134891</v>
      </c>
      <c r="F373">
        <f>HLOOKUP(A13,[1]MT!$B$30:$P$32,3,FALSE)</f>
        <v>236.11898160232207</v>
      </c>
      <c r="G373">
        <f>HLOOKUP(A13,[1]MT!$B$30:$P$33,4,FALSE)</f>
        <v>1474.4899886111671</v>
      </c>
      <c r="H373" t="s">
        <v>12</v>
      </c>
    </row>
    <row r="374" spans="1:8" ht="16">
      <c r="A374" s="1">
        <v>2012</v>
      </c>
      <c r="C374" t="s">
        <v>36</v>
      </c>
      <c r="D374">
        <f>VLOOKUP([2]Sheet4!$A$573,[2]Sheet4!$A$573:$B$573,2,FALSE)</f>
        <v>3</v>
      </c>
      <c r="E374">
        <f>HLOOKUP(A14,[1]MT!$B$30:$P$31,2,FALSE)</f>
        <v>1257.0813247194849</v>
      </c>
      <c r="F374">
        <f>HLOOKUP(A14,[1]MT!$B$30:$P$32,3,FALSE)</f>
        <v>241.63742698668739</v>
      </c>
      <c r="G374">
        <f>HLOOKUP(A14,[1]MT!$B$30:$P$33,4,FALSE)</f>
        <v>1015.4438977327975</v>
      </c>
      <c r="H374" t="s">
        <v>12</v>
      </c>
    </row>
    <row r="375" spans="1:8" ht="16">
      <c r="A375" s="2">
        <v>2013</v>
      </c>
      <c r="C375" t="s">
        <v>36</v>
      </c>
      <c r="D375">
        <f>VLOOKUP([2]Sheet4!$A$621,[2]Sheet4!$A$621:$B$621,2,FALSE)</f>
        <v>6</v>
      </c>
      <c r="E375">
        <f>HLOOKUP(A15,[1]MT!$B$30:$P$31,2,FALSE)</f>
        <v>1592.0790010365108</v>
      </c>
      <c r="F375">
        <f>HLOOKUP(A15,[1]MT!$B$30:$P$32,3,FALSE)</f>
        <v>277.33792668148067</v>
      </c>
      <c r="G375">
        <f>HLOOKUP(A15,[1]MT!$B$30:$P$33,4,FALSE)</f>
        <v>1314.7410743550302</v>
      </c>
      <c r="H375" t="s">
        <v>12</v>
      </c>
    </row>
    <row r="376" spans="1:8" ht="16">
      <c r="A376" s="2">
        <v>2014</v>
      </c>
      <c r="C376" t="s">
        <v>36</v>
      </c>
      <c r="D376">
        <f>VLOOKUP([2]Sheet4!$A$666,[2]Sheet4!$A$666:$B$666,2,FALSE)</f>
        <v>8</v>
      </c>
      <c r="E376">
        <f>HLOOKUP(A16,[1]MT!$B$30:$P$31,2,FALSE)</f>
        <v>1522.1608442083652</v>
      </c>
      <c r="F376">
        <f>HLOOKUP(A16,[1]MT!$B$30:$P$32,3,FALSE)</f>
        <v>314.06437727539407</v>
      </c>
      <c r="G376">
        <f>HLOOKUP(A16,[1]MT!$B$30:$P$33,4,FALSE)</f>
        <v>1208.0964669329712</v>
      </c>
      <c r="H376" t="s">
        <v>12</v>
      </c>
    </row>
    <row r="377" spans="1:8" ht="16">
      <c r="A377" s="2">
        <v>2000</v>
      </c>
      <c r="C377" t="s">
        <v>37</v>
      </c>
      <c r="D377" s="4">
        <v>60</v>
      </c>
      <c r="E377">
        <f>HLOOKUP(A2,[1]NE!$B$30:$P$31,2,FALSE)</f>
        <v>2257.6828885397372</v>
      </c>
      <c r="F377">
        <f>HLOOKUP(A2,[1]NE!$B$30:$P$32,3,FALSE)</f>
        <v>708.84102921191402</v>
      </c>
      <c r="G377">
        <f>HLOOKUP(A2,[1]NE!$B$30:$P$33,4,FALSE)</f>
        <v>1548.8418593278232</v>
      </c>
      <c r="H377" t="s">
        <v>23</v>
      </c>
    </row>
    <row r="378" spans="1:8" ht="16">
      <c r="A378" s="2">
        <v>2001</v>
      </c>
      <c r="C378" t="s">
        <v>37</v>
      </c>
      <c r="D378">
        <f>VLOOKUP([2]Sheet4!$A$77,[2]Sheet4!$A$77:$B$77,2,FALSE)</f>
        <v>62</v>
      </c>
      <c r="E378">
        <f>HLOOKUP(A3,[1]NE!$B$30:$P$31,2,FALSE)</f>
        <v>2389.544229797049</v>
      </c>
      <c r="F378">
        <f>HLOOKUP(A3,[1]NE!$B$30:$P$32,3,FALSE)</f>
        <v>757.71309243770588</v>
      </c>
      <c r="G378">
        <f>HLOOKUP(A3,[1]NE!$B$30:$P$33,4,FALSE)</f>
        <v>1631.8311373593431</v>
      </c>
      <c r="H378" t="s">
        <v>23</v>
      </c>
    </row>
    <row r="379" spans="1:8" ht="16">
      <c r="A379" s="2">
        <v>2002</v>
      </c>
      <c r="C379" t="s">
        <v>37</v>
      </c>
      <c r="D379">
        <f>VLOOKUP([2]Sheet4!$A$123,[2]Sheet4!$A$123:$B$123,2,FALSE)</f>
        <v>27</v>
      </c>
      <c r="E379">
        <f>HLOOKUP(A4,[1]NE!$B$30:$P$31,2,FALSE)</f>
        <v>2444.4663364285871</v>
      </c>
      <c r="F379">
        <f>HLOOKUP(A4,[1]NE!$B$30:$P$32,3,FALSE)</f>
        <v>739.94853103600587</v>
      </c>
      <c r="G379">
        <f>HLOOKUP(A4,[1]NE!$B$30:$P$33,4,FALSE)</f>
        <v>1704.5178053925811</v>
      </c>
      <c r="H379" t="s">
        <v>23</v>
      </c>
    </row>
    <row r="380" spans="1:8" ht="16">
      <c r="A380" s="1">
        <v>2003</v>
      </c>
      <c r="C380" t="s">
        <v>37</v>
      </c>
      <c r="D380">
        <f>VLOOKUP([2]Sheet4!$A$164,[2]Sheet4!$A$164:$B$164,2,FALSE)</f>
        <v>81</v>
      </c>
      <c r="E380">
        <f>HLOOKUP(A5,[1]NE!$B$30:$P$31,2,FALSE)</f>
        <v>2811.0335163948926</v>
      </c>
      <c r="F380">
        <f>HLOOKUP(A5,[1]NE!$B$30:$P$32,3,FALSE)</f>
        <v>834.53956702323512</v>
      </c>
      <c r="G380">
        <f>HLOOKUP(A5,[1]NE!$B$30:$P$33,4,FALSE)</f>
        <v>1976.4939493716574</v>
      </c>
      <c r="H380" t="s">
        <v>23</v>
      </c>
    </row>
    <row r="381" spans="1:8" ht="16">
      <c r="A381" s="2">
        <v>2004</v>
      </c>
      <c r="C381" t="s">
        <v>37</v>
      </c>
      <c r="D381">
        <f>VLOOKUP([2]Sheet4!$A$212,[2]Sheet4!$A$212:$B$212,2,FALSE)</f>
        <v>112</v>
      </c>
      <c r="E381">
        <f>HLOOKUP(A6,[1]NE!$B$30:$P$31,2,FALSE)</f>
        <v>2304.0313398601807</v>
      </c>
      <c r="F381">
        <f>HLOOKUP(A6,[1]NE!$B$30:$P$32,3,FALSE)</f>
        <v>456.44537407435968</v>
      </c>
      <c r="G381">
        <f>HLOOKUP(A6,[1]NE!$B$30:$P$33,4,FALSE)</f>
        <v>1847.5859657858209</v>
      </c>
      <c r="H381" t="s">
        <v>23</v>
      </c>
    </row>
    <row r="382" spans="1:8" ht="16">
      <c r="A382" s="2">
        <v>2005</v>
      </c>
      <c r="C382" t="s">
        <v>37</v>
      </c>
      <c r="D382">
        <f>VLOOKUP([2]Sheet4!$A$258,[2]Sheet4!$A$258:$B$258,2,FALSE)</f>
        <v>40</v>
      </c>
      <c r="E382">
        <f>HLOOKUP(A7,[1]NE!$B$30:$P$31,2,FALSE)</f>
        <v>2456.1619849980862</v>
      </c>
      <c r="F382">
        <f>HLOOKUP(A7,[1]NE!$B$30:$P$32,3,FALSE)</f>
        <v>555.29667395984836</v>
      </c>
      <c r="G382">
        <f>HLOOKUP(A7,[1]NE!$B$30:$P$33,4,FALSE)</f>
        <v>1900.8653110382379</v>
      </c>
      <c r="H382" t="s">
        <v>23</v>
      </c>
    </row>
    <row r="383" spans="1:8" ht="16">
      <c r="A383" s="1">
        <v>2006</v>
      </c>
      <c r="C383" t="s">
        <v>37</v>
      </c>
      <c r="D383">
        <f>VLOOKUP([2]Sheet4!$A$303,[2]Sheet4!$A$303:$B$303,2,FALSE)</f>
        <v>22</v>
      </c>
      <c r="E383">
        <f>HLOOKUP(A8,[1]NE!$B$30:$P$31,2,FALSE)</f>
        <v>3040.6271153656362</v>
      </c>
      <c r="F383">
        <f>HLOOKUP(A8,[1]NE!$B$30:$P$32,3,FALSE)</f>
        <v>708.46790435420667</v>
      </c>
      <c r="G383">
        <f>HLOOKUP(A8,[1]NE!$B$30:$P$33,4,FALSE)</f>
        <v>2332.1592110114298</v>
      </c>
      <c r="H383" t="s">
        <v>23</v>
      </c>
    </row>
    <row r="384" spans="1:8" ht="16">
      <c r="A384" s="2">
        <v>2007</v>
      </c>
      <c r="C384" t="s">
        <v>37</v>
      </c>
      <c r="D384">
        <f>VLOOKUP([2]Sheet4!$A$348,[2]Sheet4!$A$348:$B$348,2,FALSE)</f>
        <v>47</v>
      </c>
      <c r="E384">
        <f>HLOOKUP(A9,[1]NE!$B$30:$P$31,2,FALSE)</f>
        <v>4136.7184350779653</v>
      </c>
      <c r="F384">
        <f>HLOOKUP(A9,[1]NE!$B$30:$P$32,3,FALSE)</f>
        <v>869.21047694569131</v>
      </c>
      <c r="G384">
        <f>HLOOKUP(A9,[1]NE!$B$30:$P$33,4,FALSE)</f>
        <v>3267.5079581322739</v>
      </c>
      <c r="H384" t="s">
        <v>23</v>
      </c>
    </row>
    <row r="385" spans="1:8" ht="16">
      <c r="A385" s="2">
        <v>2008</v>
      </c>
      <c r="C385" t="s">
        <v>37</v>
      </c>
      <c r="D385">
        <f>VLOOKUP([2]Sheet4!$A$390,[2]Sheet4!$A$390:$B$390,2,FALSE)</f>
        <v>61</v>
      </c>
      <c r="E385">
        <f>HLOOKUP(A10,[1]NE!$B$30:$P$31,2,FALSE)</f>
        <v>5432.3916683542639</v>
      </c>
      <c r="F385">
        <f>HLOOKUP(A10,[1]NE!$B$30:$P$32,3,FALSE)</f>
        <v>1014.8272435249415</v>
      </c>
      <c r="G385">
        <f>HLOOKUP(A10,[1]NE!$B$30:$P$33,4,FALSE)</f>
        <v>4417.564424829322</v>
      </c>
      <c r="H385" t="s">
        <v>23</v>
      </c>
    </row>
    <row r="386" spans="1:8" ht="16">
      <c r="A386" s="1">
        <v>2009</v>
      </c>
      <c r="C386" t="s">
        <v>37</v>
      </c>
      <c r="D386">
        <f>VLOOKUP([2]Sheet4!$A$434,[2]Sheet4!$A$434:$B$434,2,FALSE)</f>
        <v>39</v>
      </c>
      <c r="E386">
        <f>HLOOKUP(A11,[1]NE!$B$30:$P$31,2,FALSE)</f>
        <v>4997.9405492980768</v>
      </c>
      <c r="F386">
        <f>HLOOKUP(A11,[1]NE!$B$30:$P$32,3,FALSE)</f>
        <v>873.15166535398885</v>
      </c>
      <c r="G386">
        <f>HLOOKUP(A11,[1]NE!$B$30:$P$33,4,FALSE)</f>
        <v>4124.7888839440875</v>
      </c>
      <c r="H386" t="s">
        <v>23</v>
      </c>
    </row>
    <row r="387" spans="1:8" ht="16">
      <c r="A387" s="2">
        <v>2010</v>
      </c>
      <c r="C387" t="s">
        <v>37</v>
      </c>
      <c r="D387">
        <f>VLOOKUP([2]Sheet4!$A$479,[2]Sheet4!$A$479:$B$479,2,FALSE)</f>
        <v>37</v>
      </c>
      <c r="E387">
        <f>HLOOKUP(A12,[1]NE!$B$30:$P$31,2,FALSE)</f>
        <v>5332.6817457513735</v>
      </c>
      <c r="F387">
        <f>HLOOKUP(A12,[1]NE!$B$30:$P$32,3,FALSE)</f>
        <v>1125.3607755376961</v>
      </c>
      <c r="G387">
        <f>HLOOKUP(A12,[1]NE!$B$30:$P$33,4,FALSE)</f>
        <v>4207.3209702136774</v>
      </c>
      <c r="H387" t="s">
        <v>23</v>
      </c>
    </row>
    <row r="388" spans="1:8" ht="16">
      <c r="A388" s="2">
        <v>2011</v>
      </c>
      <c r="C388" t="s">
        <v>37</v>
      </c>
      <c r="D388">
        <f>VLOOKUP([2]Sheet4!$A$527,[2]Sheet4!$A$527:$B$527,2,FALSE)</f>
        <v>55</v>
      </c>
      <c r="E388">
        <f>HLOOKUP(A13,[1]NE!$B$30:$P$31,2,FALSE)</f>
        <v>7211.3226587717063</v>
      </c>
      <c r="F388">
        <f>HLOOKUP(A13,[1]NE!$B$30:$P$32,3,FALSE)</f>
        <v>1441.4866837409415</v>
      </c>
      <c r="G388">
        <f>HLOOKUP(A13,[1]NE!$B$30:$P$33,4,FALSE)</f>
        <v>5769.8359750307645</v>
      </c>
      <c r="H388" t="s">
        <v>23</v>
      </c>
    </row>
    <row r="389" spans="1:8" ht="16">
      <c r="A389" s="1">
        <v>2012</v>
      </c>
      <c r="C389" t="s">
        <v>37</v>
      </c>
      <c r="D389">
        <f>VLOOKUP([2]Sheet4!$A$576,[2]Sheet4!$A$576:$B$576,2,FALSE)</f>
        <v>43</v>
      </c>
      <c r="E389">
        <f>HLOOKUP(A14,[1]NE!$B$30:$P$31,2,FALSE)</f>
        <v>6756.4931887293415</v>
      </c>
      <c r="F389">
        <f>HLOOKUP(A14,[1]NE!$B$30:$P$32,3,FALSE)</f>
        <v>1530.7914081061647</v>
      </c>
      <c r="G389">
        <f>HLOOKUP(A14,[1]NE!$B$30:$P$33,4,FALSE)</f>
        <v>5225.701780623177</v>
      </c>
      <c r="H389" t="s">
        <v>23</v>
      </c>
    </row>
    <row r="390" spans="1:8" ht="16">
      <c r="A390" s="2">
        <v>2013</v>
      </c>
      <c r="C390" t="s">
        <v>37</v>
      </c>
      <c r="D390">
        <f>VLOOKUP([2]Sheet4!$A$624,[2]Sheet4!$A$624:$B$624,2,FALSE)</f>
        <v>52</v>
      </c>
      <c r="E390">
        <f>HLOOKUP(A15,[1]NE!$B$30:$P$31,2,FALSE)</f>
        <v>6314.4020388154577</v>
      </c>
      <c r="F390">
        <f>HLOOKUP(A15,[1]NE!$B$30:$P$32,3,FALSE)</f>
        <v>1660.6763551443883</v>
      </c>
      <c r="G390">
        <f>HLOOKUP(A15,[1]NE!$B$30:$P$33,4,FALSE)</f>
        <v>4653.7256836710694</v>
      </c>
      <c r="H390" t="s">
        <v>23</v>
      </c>
    </row>
    <row r="391" spans="1:8" ht="16">
      <c r="A391" s="2">
        <v>2014</v>
      </c>
      <c r="C391" t="s">
        <v>37</v>
      </c>
      <c r="D391">
        <f>VLOOKUP([2]Sheet4!$A$669,[2]Sheet4!$A$669:$B$669,2,FALSE)</f>
        <v>62</v>
      </c>
      <c r="E391">
        <f>HLOOKUP(A16,[1]NE!$B$30:$P$31,2,FALSE)</f>
        <v>7262.1597837144336</v>
      </c>
      <c r="F391">
        <f>HLOOKUP(A16,[1]NE!$B$30:$P$32,3,FALSE)</f>
        <v>1887.8191198051854</v>
      </c>
      <c r="G391">
        <f>HLOOKUP(A16,[1]NE!$B$30:$P$33,4,FALSE)</f>
        <v>5374.3406639092482</v>
      </c>
      <c r="H391" t="s">
        <v>23</v>
      </c>
    </row>
    <row r="392" spans="1:8" ht="16">
      <c r="A392" s="2">
        <v>2000</v>
      </c>
      <c r="C392" t="s">
        <v>38</v>
      </c>
      <c r="D392" s="4">
        <v>2</v>
      </c>
      <c r="E392">
        <f>HLOOKUP(A2,[1]NV!$B$30:$P$31,2,FALSE)</f>
        <v>64.054855238389422</v>
      </c>
      <c r="F392">
        <f>HLOOKUP(A2,[1]NV!$B$30:$P$32,3,FALSE)</f>
        <v>28.602746284294145</v>
      </c>
      <c r="G392">
        <f>HLOOKUP(A2,[1]NV!$B$30:$P$33,4,FALSE)</f>
        <v>35.45210895409528</v>
      </c>
      <c r="H392" t="s">
        <v>12</v>
      </c>
    </row>
    <row r="393" spans="1:8" ht="16">
      <c r="A393" s="2">
        <v>2001</v>
      </c>
      <c r="C393" t="s">
        <v>38</v>
      </c>
      <c r="D393">
        <f>VLOOKUP([2]Sheet4!$A$80,[2]Sheet4!$A$80:$B$80,2,FALSE)</f>
        <v>1</v>
      </c>
      <c r="E393">
        <f>HLOOKUP(A3,[1]NV!$B$30:$P$31,2,FALSE)</f>
        <v>67.809232880496182</v>
      </c>
      <c r="F393">
        <f>HLOOKUP(A3,[1]NV!$B$30:$P$32,3,FALSE)</f>
        <v>32.710052398839068</v>
      </c>
      <c r="G393">
        <f>HLOOKUP(A3,[1]NV!$B$30:$P$33,4,FALSE)</f>
        <v>35.099180481657115</v>
      </c>
      <c r="H393" t="s">
        <v>12</v>
      </c>
    </row>
    <row r="394" spans="1:8" ht="16">
      <c r="A394" s="2">
        <v>2002</v>
      </c>
      <c r="C394" t="s">
        <v>38</v>
      </c>
      <c r="D394">
        <f>VLOOKUP([2]Sheet4!$A$125,[2]Sheet4!$A$125:$B$125,2,FALSE)</f>
        <v>1</v>
      </c>
      <c r="E394">
        <f>HLOOKUP(A4,[1]NV!$B$30:$P$31,2,FALSE)</f>
        <v>56.022905891648001</v>
      </c>
      <c r="F394">
        <f>HLOOKUP(A4,[1]NV!$B$30:$P$32,3,FALSE)</f>
        <v>26.39883251232612</v>
      </c>
      <c r="G394">
        <f>HLOOKUP(A4,[1]NV!$B$30:$P$33,4,FALSE)</f>
        <v>29.624073379321882</v>
      </c>
      <c r="H394" t="s">
        <v>12</v>
      </c>
    </row>
    <row r="395" spans="1:8" ht="16">
      <c r="A395" s="1">
        <v>2003</v>
      </c>
      <c r="C395" t="s">
        <v>38</v>
      </c>
      <c r="D395">
        <f>VLOOKUP([2]Sheet4!$A$167,[2]Sheet4!$A$167:$B$167,2,FALSE)</f>
        <v>3</v>
      </c>
      <c r="E395">
        <f>HLOOKUP(A5,[1]NV!$B$30:$P$31,2,FALSE)</f>
        <v>58.868402294862911</v>
      </c>
      <c r="F395">
        <f>HLOOKUP(A5,[1]NV!$B$30:$P$32,3,FALSE)</f>
        <v>29.954567952410915</v>
      </c>
      <c r="G395">
        <f>HLOOKUP(A5,[1]NV!$B$30:$P$33,4,FALSE)</f>
        <v>28.913834342451995</v>
      </c>
      <c r="H395" t="s">
        <v>12</v>
      </c>
    </row>
    <row r="396" spans="1:8" ht="16">
      <c r="A396" s="2">
        <v>2004</v>
      </c>
      <c r="C396" t="s">
        <v>38</v>
      </c>
      <c r="D396">
        <f>VLOOKUP([2]Sheet4!$A$216,[2]Sheet4!$A$216:$B$216,2,FALSE)</f>
        <v>5</v>
      </c>
      <c r="E396">
        <f>HLOOKUP(A6,[1]NV!$B$30:$P$31,2,FALSE)</f>
        <v>53.911853992120101</v>
      </c>
      <c r="F396">
        <f>HLOOKUP(A6,[1]NV!$B$30:$P$32,3,FALSE)</f>
        <v>19.820042245116948</v>
      </c>
      <c r="G396">
        <f>HLOOKUP(A6,[1]NV!$B$30:$P$33,4,FALSE)</f>
        <v>34.091811747003149</v>
      </c>
      <c r="H396" t="s">
        <v>12</v>
      </c>
    </row>
    <row r="397" spans="1:8" ht="16">
      <c r="A397" s="2">
        <v>2005</v>
      </c>
      <c r="C397" t="s">
        <v>38</v>
      </c>
      <c r="D397">
        <f>VLOOKUP([2]Sheet4!$A$260,[2]Sheet4!$A$260:$B$260,2,FALSE)</f>
        <v>1</v>
      </c>
      <c r="E397">
        <f>HLOOKUP(A7,[1]NV!$B$30:$P$31,2,FALSE)</f>
        <v>61.981197775498764</v>
      </c>
      <c r="F397">
        <f>HLOOKUP(A7,[1]NV!$B$30:$P$32,3,FALSE)</f>
        <v>23.456605936782267</v>
      </c>
      <c r="G397">
        <f>HLOOKUP(A7,[1]NV!$B$30:$P$33,4,FALSE)</f>
        <v>38.524591838716496</v>
      </c>
      <c r="H397" t="s">
        <v>12</v>
      </c>
    </row>
    <row r="398" spans="1:8" ht="16">
      <c r="A398" s="1">
        <v>2006</v>
      </c>
      <c r="C398" t="s">
        <v>38</v>
      </c>
      <c r="D398">
        <f>VLOOKUP([2]Sheet4!$A$307,[2]Sheet4!$A$307:$B$307,2,FALSE)</f>
        <v>1</v>
      </c>
      <c r="E398">
        <f>HLOOKUP(A8,[1]NV!$B$30:$P$31,2,FALSE)</f>
        <v>76.064921547549943</v>
      </c>
      <c r="F398">
        <f>HLOOKUP(A8,[1]NV!$B$30:$P$32,3,FALSE)</f>
        <v>27.404683068502042</v>
      </c>
      <c r="G398">
        <f>HLOOKUP(A8,[1]NV!$B$30:$P$33,4,FALSE)</f>
        <v>48.660238479047905</v>
      </c>
      <c r="H398" t="s">
        <v>12</v>
      </c>
    </row>
    <row r="399" spans="1:8" ht="16">
      <c r="A399" s="2">
        <v>2007</v>
      </c>
      <c r="C399" t="s">
        <v>38</v>
      </c>
      <c r="D399">
        <v>0</v>
      </c>
      <c r="E399">
        <f>HLOOKUP(A9,[1]NV!$B$30:$P$31,2,FALSE)</f>
        <v>82.907463497050628</v>
      </c>
      <c r="F399">
        <f>HLOOKUP(A9,[1]NV!$B$30:$P$32,3,FALSE)</f>
        <v>34.235517364730917</v>
      </c>
      <c r="G399">
        <f>HLOOKUP(A9,[1]NV!$B$30:$P$33,4,FALSE)</f>
        <v>48.671946132319711</v>
      </c>
      <c r="H399" t="s">
        <v>12</v>
      </c>
    </row>
    <row r="400" spans="1:8" ht="16">
      <c r="A400" s="2">
        <v>2008</v>
      </c>
      <c r="C400" t="s">
        <v>38</v>
      </c>
      <c r="D400">
        <v>0</v>
      </c>
      <c r="E400">
        <f>HLOOKUP(A10,[1]NV!$B$30:$P$31,2,FALSE)</f>
        <v>100.22898421286834</v>
      </c>
      <c r="F400">
        <f>HLOOKUP(A10,[1]NV!$B$30:$P$32,3,FALSE)</f>
        <v>34.174004969869017</v>
      </c>
      <c r="G400">
        <f>HLOOKUP(A10,[1]NV!$B$30:$P$33,4,FALSE)</f>
        <v>66.054979242999323</v>
      </c>
      <c r="H400" t="s">
        <v>12</v>
      </c>
    </row>
    <row r="401" spans="1:8" ht="16">
      <c r="A401" s="1">
        <v>2009</v>
      </c>
      <c r="C401" t="s">
        <v>38</v>
      </c>
      <c r="D401">
        <f>VLOOKUP([2]Sheet4!$A$437,[2]Sheet4!$A$437:$B$437,2,FALSE)</f>
        <v>2</v>
      </c>
      <c r="E401">
        <f>HLOOKUP(A11,[1]NV!$B$30:$P$31,2,FALSE)</f>
        <v>97.39647956823687</v>
      </c>
      <c r="F401">
        <f>HLOOKUP(A11,[1]NV!$B$30:$P$32,3,FALSE)</f>
        <v>31.472663937433818</v>
      </c>
      <c r="G401">
        <f>HLOOKUP(A11,[1]NV!$B$30:$P$33,4,FALSE)</f>
        <v>65.923815630803048</v>
      </c>
      <c r="H401" t="s">
        <v>12</v>
      </c>
    </row>
    <row r="402" spans="1:8" ht="16">
      <c r="A402" s="2">
        <v>2010</v>
      </c>
      <c r="C402" t="s">
        <v>38</v>
      </c>
      <c r="D402">
        <v>0</v>
      </c>
      <c r="E402">
        <f>HLOOKUP(A12,[1]NV!$B$30:$P$31,2,FALSE)</f>
        <v>111.00996283125504</v>
      </c>
      <c r="F402">
        <f>HLOOKUP(A12,[1]NV!$B$30:$P$32,3,FALSE)</f>
        <v>45.729790839961069</v>
      </c>
      <c r="G402">
        <f>HLOOKUP(A12,[1]NV!$B$30:$P$33,4,FALSE)</f>
        <v>65.280171991293969</v>
      </c>
      <c r="H402" t="s">
        <v>12</v>
      </c>
    </row>
    <row r="403" spans="1:8" ht="16">
      <c r="A403" s="2">
        <v>2011</v>
      </c>
      <c r="C403" t="s">
        <v>38</v>
      </c>
      <c r="D403">
        <f>VLOOKUP([2]Sheet4!$A$531,[2]Sheet4!$A$531:$B$531,2,FALSE)</f>
        <v>1</v>
      </c>
      <c r="E403">
        <f>HLOOKUP(A13,[1]NV!$B$30:$P$31,2,FALSE)</f>
        <v>145.5903521595998</v>
      </c>
      <c r="F403">
        <f>HLOOKUP(A13,[1]NV!$B$30:$P$32,3,FALSE)</f>
        <v>60.356006298539192</v>
      </c>
      <c r="G403">
        <f>HLOOKUP(A13,[1]NV!$B$30:$P$33,4,FALSE)</f>
        <v>85.234345861060604</v>
      </c>
      <c r="H403" t="s">
        <v>12</v>
      </c>
    </row>
    <row r="404" spans="1:8" ht="16">
      <c r="A404" s="1">
        <v>2012</v>
      </c>
      <c r="C404" t="s">
        <v>38</v>
      </c>
      <c r="D404">
        <f>VLOOKUP([2]Sheet4!$A$580,[2]Sheet4!$A$580:$B$580,2,FALSE)</f>
        <v>2</v>
      </c>
      <c r="E404">
        <f>HLOOKUP(A14,[1]NV!$B$30:$P$31,2,FALSE)</f>
        <v>140.84040547851953</v>
      </c>
      <c r="F404">
        <f>HLOOKUP(A14,[1]NV!$B$30:$P$32,3,FALSE)</f>
        <v>68.264109974140467</v>
      </c>
      <c r="G404">
        <f>HLOOKUP(A14,[1]NV!$B$30:$P$33,4,FALSE)</f>
        <v>72.576295504379061</v>
      </c>
      <c r="H404" t="s">
        <v>12</v>
      </c>
    </row>
    <row r="405" spans="1:8" ht="16">
      <c r="A405" s="2">
        <v>2013</v>
      </c>
      <c r="C405" t="s">
        <v>38</v>
      </c>
      <c r="D405">
        <v>0</v>
      </c>
      <c r="E405">
        <f>HLOOKUP(A15,[1]NV!$B$30:$P$31,2,FALSE)</f>
        <v>147.39675763158107</v>
      </c>
      <c r="F405">
        <f>HLOOKUP(A15,[1]NV!$B$30:$P$32,3,FALSE)</f>
        <v>73.967666198365009</v>
      </c>
      <c r="G405">
        <f>HLOOKUP(A15,[1]NV!$B$30:$P$33,4,FALSE)</f>
        <v>73.429091433216058</v>
      </c>
      <c r="H405" t="s">
        <v>12</v>
      </c>
    </row>
    <row r="406" spans="1:8" ht="16">
      <c r="A406" s="2">
        <v>2014</v>
      </c>
      <c r="C406" t="s">
        <v>38</v>
      </c>
      <c r="D406">
        <f>VLOOKUP([2]Sheet4!$A$672,[2]Sheet4!$A$672:$B$672,2,FALSE)</f>
        <v>6</v>
      </c>
      <c r="E406">
        <f>HLOOKUP(A16,[1]NV!$B$30:$P$31,2,FALSE)</f>
        <v>168.86777957160399</v>
      </c>
      <c r="F406">
        <f>HLOOKUP(A16,[1]NV!$B$30:$P$32,3,FALSE)</f>
        <v>83.9288348070056</v>
      </c>
      <c r="G406">
        <f>HLOOKUP(A16,[1]NV!$B$30:$P$33,4,FALSE)</f>
        <v>84.938944764598389</v>
      </c>
      <c r="H406" t="s">
        <v>12</v>
      </c>
    </row>
    <row r="407" spans="1:8" ht="16">
      <c r="A407" s="2">
        <v>2000</v>
      </c>
      <c r="C407" t="s">
        <v>39</v>
      </c>
      <c r="D407" s="4">
        <v>0</v>
      </c>
      <c r="E407">
        <f>HLOOKUP(A2,[1]NH!$B$30:$P$31,2,FALSE)</f>
        <v>32.545382804279754</v>
      </c>
      <c r="F407">
        <f>HLOOKUP(A2,[1]NH!$B$30:$P$32,3,FALSE)</f>
        <v>5.607404339144022</v>
      </c>
      <c r="G407">
        <f>HLOOKUP(A2,[1]NH!$B$30:$P$33,4,FALSE)</f>
        <v>26.9379784651357</v>
      </c>
      <c r="H407" t="s">
        <v>21</v>
      </c>
    </row>
    <row r="408" spans="1:8" ht="16">
      <c r="A408" s="2">
        <v>2001</v>
      </c>
      <c r="C408" t="s">
        <v>39</v>
      </c>
      <c r="D408">
        <v>0</v>
      </c>
      <c r="E408">
        <f>HLOOKUP(A3,[1]NH!$B$30:$P$31,2,FALSE)</f>
        <v>33.109197939541453</v>
      </c>
      <c r="F408">
        <f>HLOOKUP(A3,[1]NH!$B$30:$P$32,3,FALSE)</f>
        <v>6.8126391751263924</v>
      </c>
      <c r="G408">
        <f>HLOOKUP(A3,[1]NH!$B$30:$P$33,4,FALSE)</f>
        <v>26.29655876441506</v>
      </c>
      <c r="H408" t="s">
        <v>21</v>
      </c>
    </row>
    <row r="409" spans="1:8" ht="16">
      <c r="A409" s="2">
        <v>2002</v>
      </c>
      <c r="C409" t="s">
        <v>39</v>
      </c>
      <c r="D409">
        <v>0</v>
      </c>
      <c r="E409">
        <f>HLOOKUP(A4,[1]NH!$B$30:$P$31,2,FALSE)</f>
        <v>32.228777437593855</v>
      </c>
      <c r="F409">
        <f>HLOOKUP(A4,[1]NH!$B$30:$P$32,3,FALSE)</f>
        <v>6.7167250157066443</v>
      </c>
      <c r="G409">
        <f>HLOOKUP(A4,[1]NH!$B$30:$P$33,4,FALSE)</f>
        <v>25.512052421887212</v>
      </c>
      <c r="H409" t="s">
        <v>21</v>
      </c>
    </row>
    <row r="410" spans="1:8" ht="16">
      <c r="A410" s="1">
        <v>2003</v>
      </c>
      <c r="C410" t="s">
        <v>39</v>
      </c>
      <c r="D410">
        <v>0</v>
      </c>
      <c r="E410">
        <f>HLOOKUP(A5,[1]NH!$B$30:$P$31,2,FALSE)</f>
        <v>35.632876697670333</v>
      </c>
      <c r="F410">
        <f>HLOOKUP(A5,[1]NH!$B$30:$P$32,3,FALSE)</f>
        <v>6.892811924026061</v>
      </c>
      <c r="G410">
        <f>HLOOKUP(A5,[1]NH!$B$30:$P$33,4,FALSE)</f>
        <v>28.740064773644271</v>
      </c>
      <c r="H410" t="s">
        <v>21</v>
      </c>
    </row>
    <row r="411" spans="1:8" ht="16">
      <c r="A411" s="2">
        <v>2004</v>
      </c>
      <c r="C411" t="s">
        <v>39</v>
      </c>
      <c r="D411">
        <f>VLOOKUP([2]Sheet4!$A$213,[2]Sheet4!$A$213:$B$213,2,FALSE)</f>
        <v>1</v>
      </c>
      <c r="E411">
        <f>HLOOKUP(A6,[1]NH!$B$30:$P$31,2,FALSE)</f>
        <v>37.523164697625283</v>
      </c>
      <c r="F411">
        <f>HLOOKUP(A6,[1]NH!$B$30:$P$32,3,FALSE)</f>
        <v>6.9222561744314213</v>
      </c>
      <c r="G411">
        <f>HLOOKUP(A6,[1]NH!$B$30:$P$33,4,FALSE)</f>
        <v>30.600908523193862</v>
      </c>
      <c r="H411" t="s">
        <v>21</v>
      </c>
    </row>
    <row r="412" spans="1:8" ht="16">
      <c r="A412" s="2">
        <v>2005</v>
      </c>
      <c r="C412" t="s">
        <v>39</v>
      </c>
      <c r="D412">
        <v>0</v>
      </c>
      <c r="E412">
        <f>HLOOKUP(A7,[1]NH!$B$30:$P$31,2,FALSE)</f>
        <v>38.299333040471971</v>
      </c>
      <c r="F412">
        <f>HLOOKUP(A7,[1]NH!$B$30:$P$32,3,FALSE)</f>
        <v>7.7833119984301478</v>
      </c>
      <c r="G412">
        <f>HLOOKUP(A7,[1]NH!$B$30:$P$33,4,FALSE)</f>
        <v>30.516021042041825</v>
      </c>
      <c r="H412" t="s">
        <v>21</v>
      </c>
    </row>
    <row r="413" spans="1:8" ht="16">
      <c r="A413" s="1">
        <v>2006</v>
      </c>
      <c r="C413" t="s">
        <v>39</v>
      </c>
      <c r="D413">
        <f>VLOOKUP([2]Sheet4!$A$304,[2]Sheet4!$A$304:$B$304,2,FALSE)</f>
        <v>2</v>
      </c>
      <c r="E413">
        <f>HLOOKUP(A8,[1]NH!$B$30:$P$31,2,FALSE)</f>
        <v>42.583355663779713</v>
      </c>
      <c r="F413">
        <f>HLOOKUP(A8,[1]NH!$B$30:$P$32,3,FALSE)</f>
        <v>8.6562924463385791</v>
      </c>
      <c r="G413">
        <f>HLOOKUP(A8,[1]NH!$B$30:$P$33,4,FALSE)</f>
        <v>33.92706321744113</v>
      </c>
      <c r="H413" t="s">
        <v>21</v>
      </c>
    </row>
    <row r="414" spans="1:8" ht="16">
      <c r="A414" s="2">
        <v>2007</v>
      </c>
      <c r="C414" t="s">
        <v>39</v>
      </c>
      <c r="D414">
        <v>0</v>
      </c>
      <c r="E414">
        <f>HLOOKUP(A9,[1]NH!$B$30:$P$31,2,FALSE)</f>
        <v>52.033778154094918</v>
      </c>
      <c r="F414">
        <f>HLOOKUP(A9,[1]NH!$B$30:$P$32,3,FALSE)</f>
        <v>12.044493776713088</v>
      </c>
      <c r="G414">
        <f>HLOOKUP(A9,[1]NH!$B$30:$P$33,4,FALSE)</f>
        <v>39.989284377381829</v>
      </c>
      <c r="H414" t="s">
        <v>21</v>
      </c>
    </row>
    <row r="415" spans="1:8" ht="16">
      <c r="A415" s="2">
        <v>2008</v>
      </c>
      <c r="C415" t="s">
        <v>39</v>
      </c>
      <c r="D415">
        <f>VLOOKUP([2]Sheet4!$A$391,[2]Sheet4!$A$310:$B$391,2,FALSE)</f>
        <v>2</v>
      </c>
      <c r="E415">
        <f>HLOOKUP(A10,[1]NH!$B$30:$P$31,2,FALSE)</f>
        <v>69.839956826180384</v>
      </c>
      <c r="F415">
        <f>HLOOKUP(A10,[1]NH!$B$30:$P$32,3,FALSE)</f>
        <v>14.536203492073614</v>
      </c>
      <c r="G415">
        <f>HLOOKUP(A10,[1]NH!$B$30:$P$33,4,FALSE)</f>
        <v>55.303753334106773</v>
      </c>
      <c r="H415" t="s">
        <v>21</v>
      </c>
    </row>
    <row r="416" spans="1:8" ht="16">
      <c r="A416" s="1">
        <v>2009</v>
      </c>
      <c r="C416" t="s">
        <v>39</v>
      </c>
      <c r="D416">
        <v>0</v>
      </c>
      <c r="E416">
        <f>HLOOKUP(A11,[1]NH!$B$30:$P$31,2,FALSE)</f>
        <v>63.276543589784332</v>
      </c>
      <c r="F416">
        <f>HLOOKUP(A11,[1]NH!$B$30:$P$32,3,FALSE)</f>
        <v>12.170036359059612</v>
      </c>
      <c r="G416">
        <f>HLOOKUP(A11,[1]NH!$B$30:$P$33,4,FALSE)</f>
        <v>51.106507230724716</v>
      </c>
      <c r="H416" t="s">
        <v>21</v>
      </c>
    </row>
    <row r="417" spans="1:8" ht="16">
      <c r="A417" s="2">
        <v>2010</v>
      </c>
      <c r="C417" t="s">
        <v>39</v>
      </c>
      <c r="D417">
        <f>VLOOKUP([2]Sheet4!$A$480,[2]Sheet4!$A$480:$B$480,2,FALSE)</f>
        <v>1</v>
      </c>
      <c r="E417">
        <f>HLOOKUP(A12,[1]NH!$B$30:$P$31,2,FALSE)</f>
        <v>69.654958842409428</v>
      </c>
      <c r="F417">
        <f>HLOOKUP(A12,[1]NH!$B$30:$P$32,3,FALSE)</f>
        <v>16.651291916648557</v>
      </c>
      <c r="G417">
        <f>HLOOKUP(A12,[1]NH!$B$30:$P$33,4,FALSE)</f>
        <v>53.003666925760868</v>
      </c>
      <c r="H417" t="s">
        <v>21</v>
      </c>
    </row>
    <row r="418" spans="1:8" ht="16">
      <c r="A418" s="2">
        <v>2011</v>
      </c>
      <c r="C418" t="s">
        <v>39</v>
      </c>
      <c r="D418">
        <f>VLOOKUP([2]Sheet4!$A$528,[2]Sheet4!$A$528:$B$528,2,FALSE)</f>
        <v>2</v>
      </c>
      <c r="E418">
        <f>HLOOKUP(A13,[1]NH!$B$30:$P$31,2,FALSE)</f>
        <v>76.450257900395599</v>
      </c>
      <c r="F418">
        <f>HLOOKUP(A13,[1]NH!$B$30:$P$32,3,FALSE)</f>
        <v>19.198615279634492</v>
      </c>
      <c r="G418">
        <f>HLOOKUP(A13,[1]NH!$B$30:$P$33,4,FALSE)</f>
        <v>57.251642620761103</v>
      </c>
      <c r="H418" t="s">
        <v>21</v>
      </c>
    </row>
    <row r="419" spans="1:8" ht="16">
      <c r="A419" s="1">
        <v>2012</v>
      </c>
      <c r="C419" t="s">
        <v>39</v>
      </c>
      <c r="D419">
        <f>VLOOKUP([2]Sheet4!$A$577,[2]Sheet4!$A$577:$B$577,2,FALSE)</f>
        <v>2</v>
      </c>
      <c r="E419">
        <f>HLOOKUP(A14,[1]NH!$B$30:$P$31,2,FALSE)</f>
        <v>78.252762084665619</v>
      </c>
      <c r="F419">
        <f>HLOOKUP(A14,[1]NH!$B$30:$P$32,3,FALSE)</f>
        <v>22.069035137628759</v>
      </c>
      <c r="G419">
        <f>HLOOKUP(A14,[1]NH!$B$30:$P$33,4,FALSE)</f>
        <v>56.18372694703686</v>
      </c>
      <c r="H419" t="s">
        <v>21</v>
      </c>
    </row>
    <row r="420" spans="1:8" ht="16">
      <c r="A420" s="2">
        <v>2013</v>
      </c>
      <c r="C420" t="s">
        <v>39</v>
      </c>
      <c r="D420">
        <v>0</v>
      </c>
      <c r="E420">
        <f>HLOOKUP(A15,[1]NH!$B$30:$P$31,2,FALSE)</f>
        <v>79.670098635113391</v>
      </c>
      <c r="F420">
        <f>HLOOKUP(A15,[1]NH!$B$30:$P$32,3,FALSE)</f>
        <v>23.238042968233128</v>
      </c>
      <c r="G420">
        <f>HLOOKUP(A15,[1]NH!$B$30:$P$33,4,FALSE)</f>
        <v>56.43205566688026</v>
      </c>
      <c r="H420" t="s">
        <v>21</v>
      </c>
    </row>
    <row r="421" spans="1:8" ht="16">
      <c r="A421" s="2">
        <v>2014</v>
      </c>
      <c r="C421" t="s">
        <v>39</v>
      </c>
      <c r="D421">
        <f>VLOOKUP([2]Sheet4!$A$670,[2]Sheet4!$A$670:$B$670,2,FALSE)</f>
        <v>2</v>
      </c>
      <c r="E421">
        <f>HLOOKUP(A16,[1]NH!$B$30:$P$31,2,FALSE)</f>
        <v>87.905924121789894</v>
      </c>
      <c r="F421">
        <f>HLOOKUP(A16,[1]NH!$B$30:$P$32,3,FALSE)</f>
        <v>24.670799869978936</v>
      </c>
      <c r="G421">
        <f>HLOOKUP(A16,[1]NH!$B$30:$P$33,4,FALSE)</f>
        <v>63.235124251810959</v>
      </c>
      <c r="H421" t="s">
        <v>21</v>
      </c>
    </row>
    <row r="422" spans="1:8" ht="16">
      <c r="A422" s="2">
        <v>2000</v>
      </c>
      <c r="C422" t="s">
        <v>40</v>
      </c>
      <c r="D422" s="4">
        <v>0</v>
      </c>
      <c r="E422">
        <f>HLOOKUP(A2,[1]NJ!$B$30:$P$31,2,FALSE)</f>
        <v>247.93027476785744</v>
      </c>
      <c r="F422">
        <f>HLOOKUP(A2,[1]NJ!$B$30:$P$32,3,FALSE)</f>
        <v>56.45839381620172</v>
      </c>
      <c r="G422">
        <f>HLOOKUP(A2,[1]NJ!$B$30:$P$33,4,FALSE)</f>
        <v>191.47188095165572</v>
      </c>
      <c r="H422" t="s">
        <v>21</v>
      </c>
    </row>
    <row r="423" spans="1:8" ht="16">
      <c r="A423" s="2">
        <v>2001</v>
      </c>
      <c r="C423" t="s">
        <v>40</v>
      </c>
      <c r="D423">
        <f>VLOOKUP([2]Sheet4!$A$78,[2]Sheet4!$A$78:$B$78,2,FALSE)</f>
        <v>2</v>
      </c>
      <c r="E423">
        <f>HLOOKUP(A3,[1]NJ!$B$30:$P$31,2,FALSE)</f>
        <v>253.10924407817402</v>
      </c>
      <c r="F423">
        <f>HLOOKUP(A3,[1]NJ!$B$30:$P$32,3,FALSE)</f>
        <v>57.61888295605592</v>
      </c>
      <c r="G423">
        <f>HLOOKUP(A3,[1]NJ!$B$30:$P$33,4,FALSE)</f>
        <v>195.49036112211809</v>
      </c>
      <c r="H423" t="s">
        <v>21</v>
      </c>
    </row>
    <row r="424" spans="1:8" ht="16">
      <c r="A424" s="2">
        <v>2002</v>
      </c>
      <c r="C424" t="s">
        <v>40</v>
      </c>
      <c r="D424">
        <v>0</v>
      </c>
      <c r="E424">
        <f>HLOOKUP(A4,[1]NJ!$B$30:$P$31,2,FALSE)</f>
        <v>255.18343672158358</v>
      </c>
      <c r="F424">
        <f>HLOOKUP(A4,[1]NJ!$B$30:$P$32,3,FALSE)</f>
        <v>54.454998080033704</v>
      </c>
      <c r="G424">
        <f>HLOOKUP(A4,[1]NJ!$B$30:$P$33,4,FALSE)</f>
        <v>200.72843864154987</v>
      </c>
      <c r="H424" t="s">
        <v>21</v>
      </c>
    </row>
    <row r="425" spans="1:8" ht="16">
      <c r="A425" s="1">
        <v>2003</v>
      </c>
      <c r="C425" t="s">
        <v>40</v>
      </c>
      <c r="D425">
        <f>VLOOKUP([2]Sheet4!$A$165,[2]Sheet4!$A$165:$B$165,2,FALSE)</f>
        <v>7</v>
      </c>
      <c r="E425">
        <f>HLOOKUP(A5,[1]NJ!$B$30:$P$31,2,FALSE)</f>
        <v>263.9115442163843</v>
      </c>
      <c r="F425">
        <f>HLOOKUP(A5,[1]NJ!$B$30:$P$32,3,FALSE)</f>
        <v>50.061064447996635</v>
      </c>
      <c r="G425">
        <f>HLOOKUP(A5,[1]NJ!$B$30:$P$33,4,FALSE)</f>
        <v>213.85047976838766</v>
      </c>
      <c r="H425" t="s">
        <v>21</v>
      </c>
    </row>
    <row r="426" spans="1:8" ht="16">
      <c r="A426" s="2">
        <v>2004</v>
      </c>
      <c r="C426" t="s">
        <v>40</v>
      </c>
      <c r="D426">
        <f>VLOOKUP([2]Sheet4!$A$214,[2]Sheet4!$A$214:$B$214,2,FALSE)</f>
        <v>2</v>
      </c>
      <c r="E426">
        <f>HLOOKUP(A6,[1]NJ!$B$30:$P$31,2,FALSE)</f>
        <v>269.82065849764922</v>
      </c>
      <c r="F426">
        <f>HLOOKUP(A6,[1]NJ!$B$30:$P$32,3,FALSE)</f>
        <v>44.656855158503667</v>
      </c>
      <c r="G426">
        <f>HLOOKUP(A6,[1]NJ!$B$30:$P$33,4,FALSE)</f>
        <v>225.16380333914555</v>
      </c>
      <c r="H426" t="s">
        <v>21</v>
      </c>
    </row>
    <row r="427" spans="1:8" ht="16">
      <c r="A427" s="2">
        <v>2005</v>
      </c>
      <c r="C427" t="s">
        <v>40</v>
      </c>
      <c r="D427">
        <v>0</v>
      </c>
      <c r="E427">
        <f>HLOOKUP(A7,[1]NJ!$B$30:$P$31,2,FALSE)</f>
        <v>293.64129004301861</v>
      </c>
      <c r="F427">
        <f>HLOOKUP(A7,[1]NJ!$B$30:$P$32,3,FALSE)</f>
        <v>47.456402706296842</v>
      </c>
      <c r="G427">
        <f>HLOOKUP(A7,[1]NJ!$B$30:$P$33,4,FALSE)</f>
        <v>246.18488733672177</v>
      </c>
      <c r="H427" t="s">
        <v>21</v>
      </c>
    </row>
    <row r="428" spans="1:8" ht="16">
      <c r="A428" s="1">
        <v>2006</v>
      </c>
      <c r="C428" t="s">
        <v>40</v>
      </c>
      <c r="D428">
        <f>VLOOKUP([2]Sheet4!$A$305,[2]Sheet4!$A$305:$B$305,2,FALSE)</f>
        <v>1</v>
      </c>
      <c r="E428">
        <f>HLOOKUP(A8,[1]NJ!$B$30:$P$31,2,FALSE)</f>
        <v>337.95907798796452</v>
      </c>
      <c r="F428">
        <f>HLOOKUP(A8,[1]NJ!$B$30:$P$32,3,FALSE)</f>
        <v>45.380058142842827</v>
      </c>
      <c r="G428">
        <f>HLOOKUP(A8,[1]NJ!$B$30:$P$33,4,FALSE)</f>
        <v>292.57901984512171</v>
      </c>
      <c r="H428" t="s">
        <v>21</v>
      </c>
    </row>
    <row r="429" spans="1:8" ht="16">
      <c r="A429" s="2">
        <v>2007</v>
      </c>
      <c r="C429" t="s">
        <v>40</v>
      </c>
      <c r="D429">
        <v>0</v>
      </c>
      <c r="E429">
        <f>HLOOKUP(A9,[1]NJ!$B$30:$P$31,2,FALSE)</f>
        <v>399.71689831280639</v>
      </c>
      <c r="F429">
        <f>HLOOKUP(A9,[1]NJ!$B$30:$P$32,3,FALSE)</f>
        <v>57.889284691334289</v>
      </c>
      <c r="G429">
        <f>HLOOKUP(A9,[1]NJ!$B$30:$P$33,4,FALSE)</f>
        <v>341.8276136214721</v>
      </c>
      <c r="H429" t="s">
        <v>21</v>
      </c>
    </row>
    <row r="430" spans="1:8" ht="16">
      <c r="A430" s="2">
        <v>2008</v>
      </c>
      <c r="C430" t="s">
        <v>40</v>
      </c>
      <c r="D430">
        <v>0</v>
      </c>
      <c r="E430">
        <f>HLOOKUP(A10,[1]NJ!$B$30:$P$31,2,FALSE)</f>
        <v>406.28830382860394</v>
      </c>
      <c r="F430">
        <f>HLOOKUP(A10,[1]NJ!$B$30:$P$32,3,FALSE)</f>
        <v>23.722367566308669</v>
      </c>
      <c r="G430">
        <f>HLOOKUP(A10,[1]NJ!$B$30:$P$33,4,FALSE)</f>
        <v>382.56593626229528</v>
      </c>
      <c r="H430" t="s">
        <v>21</v>
      </c>
    </row>
    <row r="431" spans="1:8" ht="16">
      <c r="A431" s="1">
        <v>2009</v>
      </c>
      <c r="C431" t="s">
        <v>40</v>
      </c>
      <c r="D431">
        <f>VLOOKUP([2]Sheet4!$A$435,[2]Sheet4!$A$435:$B$435,2,FALSE)</f>
        <v>2</v>
      </c>
      <c r="E431">
        <f>HLOOKUP(A11,[1]NJ!$B$30:$P$31,2,FALSE)</f>
        <v>388.51306440347378</v>
      </c>
      <c r="F431">
        <f>HLOOKUP(A11,[1]NJ!$B$30:$P$32,3,FALSE)</f>
        <v>22.606533376129448</v>
      </c>
      <c r="G431">
        <f>HLOOKUP(A11,[1]NJ!$B$30:$P$33,4,FALSE)</f>
        <v>365.90653102734433</v>
      </c>
      <c r="H431" t="s">
        <v>21</v>
      </c>
    </row>
    <row r="432" spans="1:8" ht="16">
      <c r="A432" s="2">
        <v>2010</v>
      </c>
      <c r="C432" t="s">
        <v>40</v>
      </c>
      <c r="D432">
        <f>VLOOKUP([2]Sheet4!$A$481,[2]Sheet4!$A$481:$B$481,2,FALSE)</f>
        <v>1</v>
      </c>
      <c r="E432">
        <f>HLOOKUP(A12,[1]NJ!$B$30:$P$31,2,FALSE)</f>
        <v>424.50833427858686</v>
      </c>
      <c r="F432">
        <f>HLOOKUP(A12,[1]NJ!$B$30:$P$32,3,FALSE)</f>
        <v>31.568746764552955</v>
      </c>
      <c r="G432">
        <f>HLOOKUP(A12,[1]NJ!$B$30:$P$33,4,FALSE)</f>
        <v>392.93958751403392</v>
      </c>
      <c r="H432" t="s">
        <v>21</v>
      </c>
    </row>
    <row r="433" spans="1:8" ht="16">
      <c r="A433" s="2">
        <v>2011</v>
      </c>
      <c r="C433" t="s">
        <v>40</v>
      </c>
      <c r="D433">
        <f>VLOOKUP([2]Sheet4!$A$529,[2]Sheet4!$A$529:$B$529,2,FALSE)</f>
        <v>2</v>
      </c>
      <c r="E433">
        <f>HLOOKUP(A13,[1]NJ!$B$30:$P$31,2,FALSE)</f>
        <v>484.31869369904331</v>
      </c>
      <c r="F433">
        <f>HLOOKUP(A13,[1]NJ!$B$30:$P$32,3,FALSE)</f>
        <v>38.20041973130116</v>
      </c>
      <c r="G433">
        <f>HLOOKUP(A13,[1]NJ!$B$30:$P$33,4,FALSE)</f>
        <v>446.11827396774214</v>
      </c>
      <c r="H433" t="s">
        <v>21</v>
      </c>
    </row>
    <row r="434" spans="1:8" ht="16">
      <c r="A434" s="1">
        <v>2012</v>
      </c>
      <c r="C434" t="s">
        <v>40</v>
      </c>
      <c r="D434">
        <f>VLOOKUP([2]Sheet4!$A$578,[2]Sheet4!$A$578:$B$578,2,FALSE)</f>
        <v>1</v>
      </c>
      <c r="E434">
        <f>HLOOKUP(A14,[1]NJ!$B$30:$P$31,2,FALSE)</f>
        <v>512.49750273723214</v>
      </c>
      <c r="F434">
        <f>HLOOKUP(A14,[1]NJ!$B$30:$P$32,3,FALSE)</f>
        <v>34.223361201804607</v>
      </c>
      <c r="G434">
        <f>HLOOKUP(A14,[1]NJ!$B$30:$P$33,4,FALSE)</f>
        <v>478.27414153542753</v>
      </c>
      <c r="H434" t="s">
        <v>21</v>
      </c>
    </row>
    <row r="435" spans="1:8" ht="16">
      <c r="A435" s="2">
        <v>2013</v>
      </c>
      <c r="C435" t="s">
        <v>40</v>
      </c>
      <c r="D435">
        <f>VLOOKUP([2]Sheet4!$A$625,[2]Sheet4!$A$625:$B$625,2,FALSE)</f>
        <v>3</v>
      </c>
      <c r="E435">
        <f>HLOOKUP(A15,[1]NJ!$B$30:$P$31,2,FALSE)</f>
        <v>307.01434458809763</v>
      </c>
      <c r="F435">
        <f>HLOOKUP(A15,[1]NJ!$B$30:$P$32,3,FALSE)</f>
        <v>32.950519805909238</v>
      </c>
      <c r="G435">
        <f>HLOOKUP(A15,[1]NJ!$B$30:$P$33,4,FALSE)</f>
        <v>274.06382478218836</v>
      </c>
      <c r="H435" t="s">
        <v>21</v>
      </c>
    </row>
    <row r="436" spans="1:8" ht="16">
      <c r="A436" s="2">
        <v>2014</v>
      </c>
      <c r="C436" t="s">
        <v>40</v>
      </c>
      <c r="D436">
        <v>0</v>
      </c>
      <c r="E436">
        <f>HLOOKUP(A16,[1]NJ!$B$30:$P$31,2,FALSE)</f>
        <v>531.30120659721456</v>
      </c>
      <c r="F436">
        <f>HLOOKUP(A16,[1]NJ!$B$30:$P$32,3,FALSE)</f>
        <v>38.344490440721437</v>
      </c>
      <c r="G436">
        <f>HLOOKUP(A16,[1]NJ!$B$30:$P$33,4,FALSE)</f>
        <v>492.95671615649314</v>
      </c>
      <c r="H436" t="s">
        <v>21</v>
      </c>
    </row>
    <row r="437" spans="1:8" ht="16">
      <c r="A437" s="2">
        <v>2000</v>
      </c>
      <c r="C437" t="s">
        <v>41</v>
      </c>
      <c r="D437" s="4">
        <v>5</v>
      </c>
      <c r="E437">
        <f>HLOOKUP(A2,[1]NM!$B$30:$P$31,2,FALSE)</f>
        <v>324.64277134200665</v>
      </c>
      <c r="F437">
        <f>HLOOKUP(A2,[1]NM!$B$30:$P$32,3,FALSE)</f>
        <v>149.86865035538094</v>
      </c>
      <c r="G437">
        <f>HLOOKUP(A2,[1]NM!$B$30:$P$33,4,FALSE)</f>
        <v>174.77412098662572</v>
      </c>
      <c r="H437" t="s">
        <v>12</v>
      </c>
    </row>
    <row r="438" spans="1:8" ht="16">
      <c r="A438" s="2">
        <v>2001</v>
      </c>
      <c r="C438" t="s">
        <v>41</v>
      </c>
      <c r="D438">
        <f>VLOOKUP([2]Sheet4!$A$79,[2]Sheet4!$A$79:$B$79,2,FALSE)</f>
        <v>5</v>
      </c>
      <c r="E438">
        <f>HLOOKUP(A3,[1]NM!$B$30:$P$31,2,FALSE)</f>
        <v>331.12719359327775</v>
      </c>
      <c r="F438">
        <f>HLOOKUP(A3,[1]NM!$B$30:$P$32,3,FALSE)</f>
        <v>144.50277249261896</v>
      </c>
      <c r="G438">
        <f>HLOOKUP(A3,[1]NM!$B$30:$P$33,4,FALSE)</f>
        <v>186.62442110065879</v>
      </c>
      <c r="H438" t="s">
        <v>12</v>
      </c>
    </row>
    <row r="439" spans="1:8" ht="16">
      <c r="A439" s="2">
        <v>2002</v>
      </c>
      <c r="C439" t="s">
        <v>41</v>
      </c>
      <c r="D439">
        <f>VLOOKUP([2]Sheet4!$A$124,[2]Sheet4!$A$124:$B$124,2,FALSE)</f>
        <v>3</v>
      </c>
      <c r="E439">
        <f>HLOOKUP(A4,[1]NM!$B$30:$P$31,2,FALSE)</f>
        <v>288.4362110379879</v>
      </c>
      <c r="F439">
        <f>HLOOKUP(A4,[1]NM!$B$30:$P$32,3,FALSE)</f>
        <v>117.49316761034365</v>
      </c>
      <c r="G439">
        <f>HLOOKUP(A4,[1]NM!$B$30:$P$33,4,FALSE)</f>
        <v>170.94304342764426</v>
      </c>
      <c r="H439" t="s">
        <v>12</v>
      </c>
    </row>
    <row r="440" spans="1:8" ht="16">
      <c r="A440" s="1">
        <v>2003</v>
      </c>
      <c r="C440" t="s">
        <v>41</v>
      </c>
      <c r="D440">
        <f>VLOOKUP([2]Sheet4!$A$166,[2]Sheet4!$A$166:$B$166,2,FALSE)</f>
        <v>7</v>
      </c>
      <c r="E440">
        <f>HLOOKUP(A5,[1]NM!$B$30:$P$31,2,FALSE)</f>
        <v>317.61509359127393</v>
      </c>
      <c r="F440">
        <f>HLOOKUP(A5,[1]NM!$B$30:$P$32,3,FALSE)</f>
        <v>135.73157734686288</v>
      </c>
      <c r="G440">
        <f>HLOOKUP(A5,[1]NM!$B$30:$P$33,4,FALSE)</f>
        <v>181.88351624441106</v>
      </c>
      <c r="H440" t="s">
        <v>12</v>
      </c>
    </row>
    <row r="441" spans="1:8" ht="16">
      <c r="A441" s="2">
        <v>2004</v>
      </c>
      <c r="C441" t="s">
        <v>41</v>
      </c>
      <c r="D441">
        <f>VLOOKUP([2]Sheet4!$A$215,[2]Sheet4!$A$215:$B$215,2,FALSE)</f>
        <v>11</v>
      </c>
      <c r="E441">
        <f>HLOOKUP(A6,[1]NM!$B$30:$P$31,2,FALSE)</f>
        <v>321.56732139489969</v>
      </c>
      <c r="F441">
        <f>HLOOKUP(A6,[1]NM!$B$30:$P$32,3,FALSE)</f>
        <v>105.82290656298804</v>
      </c>
      <c r="G441">
        <f>HLOOKUP(A6,[1]NM!$B$30:$P$33,4,FALSE)</f>
        <v>215.74441483191166</v>
      </c>
      <c r="H441" t="s">
        <v>12</v>
      </c>
    </row>
    <row r="442" spans="1:8" ht="16">
      <c r="A442" s="2">
        <v>2005</v>
      </c>
      <c r="C442" t="s">
        <v>41</v>
      </c>
      <c r="D442">
        <f>VLOOKUP([2]Sheet4!$A$259,[2]Sheet4!$A$259:$B$259,2,FALSE)</f>
        <v>7</v>
      </c>
      <c r="E442">
        <f>HLOOKUP(A7,[1]NM!$B$30:$P$31,2,FALSE)</f>
        <v>371.74693808662357</v>
      </c>
      <c r="F442">
        <f>HLOOKUP(A7,[1]NM!$B$30:$P$32,3,FALSE)</f>
        <v>123.39304461400587</v>
      </c>
      <c r="G442">
        <f>HLOOKUP(A7,[1]NM!$B$30:$P$33,4,FALSE)</f>
        <v>248.3538934726177</v>
      </c>
      <c r="H442" t="s">
        <v>12</v>
      </c>
    </row>
    <row r="443" spans="1:8" ht="16">
      <c r="A443" s="1">
        <v>2006</v>
      </c>
      <c r="C443" t="s">
        <v>41</v>
      </c>
      <c r="D443">
        <f>VLOOKUP([2]Sheet4!$A$306,[2]Sheet4!$A$306:$B$306,2,FALSE)</f>
        <v>5</v>
      </c>
      <c r="E443">
        <f>HLOOKUP(A8,[1]NM!$B$30:$P$31,2,FALSE)</f>
        <v>398.74589473374891</v>
      </c>
      <c r="F443">
        <f>HLOOKUP(A8,[1]NM!$B$30:$P$32,3,FALSE)</f>
        <v>150.61388004849283</v>
      </c>
      <c r="G443">
        <f>HLOOKUP(A8,[1]NM!$B$30:$P$33,4,FALSE)</f>
        <v>248.13201468525608</v>
      </c>
      <c r="H443" t="s">
        <v>12</v>
      </c>
    </row>
    <row r="444" spans="1:8" ht="16">
      <c r="A444" s="2">
        <v>2007</v>
      </c>
      <c r="C444" t="s">
        <v>41</v>
      </c>
      <c r="D444">
        <f>VLOOKUP([2]Sheet4!$A$349,[2]Sheet4!$A$349:$B$349,2,FALSE)</f>
        <v>22</v>
      </c>
      <c r="E444">
        <f>HLOOKUP(A9,[1]NM!$B$30:$P$31,2,FALSE)</f>
        <v>491.01433747971737</v>
      </c>
      <c r="F444">
        <f>HLOOKUP(A9,[1]NM!$B$30:$P$32,3,FALSE)</f>
        <v>210.99945884577465</v>
      </c>
      <c r="G444">
        <f>HLOOKUP(A9,[1]NM!$B$30:$P$33,4,FALSE)</f>
        <v>280.01487863394271</v>
      </c>
      <c r="H444" t="s">
        <v>12</v>
      </c>
    </row>
    <row r="445" spans="1:8" ht="16">
      <c r="A445" s="2">
        <v>2008</v>
      </c>
      <c r="C445" t="s">
        <v>41</v>
      </c>
      <c r="D445">
        <f>VLOOKUP([2]Sheet4!$A$392,[2]Sheet4!$A$392:$B$392,2,FALSE)</f>
        <v>11</v>
      </c>
      <c r="E445">
        <f>HLOOKUP(A10,[1]NM!$B$30:$P$31,2,FALSE)</f>
        <v>543.77781083352932</v>
      </c>
      <c r="F445">
        <f>HLOOKUP(A10,[1]NM!$B$30:$P$32,3,FALSE)</f>
        <v>263.1827322230086</v>
      </c>
      <c r="G445">
        <f>HLOOKUP(A10,[1]NM!$B$30:$P$33,4,FALSE)</f>
        <v>280.59507861052072</v>
      </c>
      <c r="H445" t="s">
        <v>12</v>
      </c>
    </row>
    <row r="446" spans="1:8" ht="16">
      <c r="A446" s="1">
        <v>2009</v>
      </c>
      <c r="C446" t="s">
        <v>41</v>
      </c>
      <c r="D446">
        <f>VLOOKUP([2]Sheet4!$A$436,[2]Sheet4!$A$436:$B$436,2,FALSE)</f>
        <v>4</v>
      </c>
      <c r="E446">
        <f>HLOOKUP(A11,[1]NM!$B$30:$P$31,2,FALSE)</f>
        <v>497.85758516216322</v>
      </c>
      <c r="F446">
        <f>HLOOKUP(A11,[1]NM!$B$30:$P$32,3,FALSE)</f>
        <v>192.58569067556689</v>
      </c>
      <c r="G446">
        <f>HLOOKUP(A11,[1]NM!$B$30:$P$33,4,FALSE)</f>
        <v>305.27189448659635</v>
      </c>
      <c r="H446" t="s">
        <v>12</v>
      </c>
    </row>
    <row r="447" spans="1:8" ht="16">
      <c r="A447" s="2">
        <v>2010</v>
      </c>
      <c r="C447" t="s">
        <v>41</v>
      </c>
      <c r="D447">
        <f>VLOOKUP([2]Sheet4!$A$482,[2]Sheet4!$A$482:$B$482,2,FALSE)</f>
        <v>12</v>
      </c>
      <c r="E447">
        <f>HLOOKUP(A12,[1]NM!$B$30:$P$31,2,FALSE)</f>
        <v>691.67820444108065</v>
      </c>
      <c r="F447">
        <f>HLOOKUP(A12,[1]NM!$B$30:$P$32,3,FALSE)</f>
        <v>288.82761340519403</v>
      </c>
      <c r="G447">
        <f>HLOOKUP(A12,[1]NM!$B$30:$P$33,4,FALSE)</f>
        <v>402.85059103588662</v>
      </c>
      <c r="H447" t="s">
        <v>12</v>
      </c>
    </row>
    <row r="448" spans="1:8" ht="16">
      <c r="A448" s="2">
        <v>2011</v>
      </c>
      <c r="C448" t="s">
        <v>41</v>
      </c>
      <c r="D448">
        <f>VLOOKUP([2]Sheet4!$A$530,[2]Sheet4!$A$530:$B$530,2,FALSE)</f>
        <v>2</v>
      </c>
      <c r="E448">
        <f>HLOOKUP(A13,[1]NM!$B$30:$P$31,2,FALSE)</f>
        <v>795.96377934516534</v>
      </c>
      <c r="F448">
        <f>HLOOKUP(A13,[1]NM!$B$30:$P$32,3,FALSE)</f>
        <v>384.46696204769682</v>
      </c>
      <c r="G448">
        <f>HLOOKUP(A13,[1]NM!$B$30:$P$33,4,FALSE)</f>
        <v>411.49681729746851</v>
      </c>
      <c r="H448" t="s">
        <v>12</v>
      </c>
    </row>
    <row r="449" spans="1:8" ht="16">
      <c r="A449" s="1">
        <v>2012</v>
      </c>
      <c r="C449" t="s">
        <v>41</v>
      </c>
      <c r="D449">
        <f>VLOOKUP([2]Sheet4!$A$579,[2]Sheet4!$A$579:$B$579,2,FALSE)</f>
        <v>6</v>
      </c>
      <c r="E449">
        <f>HLOOKUP(A14,[1]NM!$B$30:$P$31,2,FALSE)</f>
        <v>745.2659991146993</v>
      </c>
      <c r="F449">
        <f>HLOOKUP(A14,[1]NM!$B$30:$P$32,3,FALSE)</f>
        <v>391.74281956160644</v>
      </c>
      <c r="G449">
        <f>HLOOKUP(A14,[1]NM!$B$30:$P$33,4,FALSE)</f>
        <v>353.52317955309286</v>
      </c>
      <c r="H449" t="s">
        <v>12</v>
      </c>
    </row>
    <row r="450" spans="1:8" ht="16">
      <c r="A450" s="2">
        <v>2013</v>
      </c>
      <c r="C450" t="s">
        <v>41</v>
      </c>
      <c r="D450">
        <f>VLOOKUP([2]Sheet4!$A$626,[2]Sheet4!$A$626:$B$626,2,FALSE)</f>
        <v>2</v>
      </c>
      <c r="E450">
        <f>HLOOKUP(A15,[1]NM!$B$30:$P$31,2,FALSE)</f>
        <v>739.45825810656925</v>
      </c>
      <c r="F450">
        <f>HLOOKUP(A15,[1]NM!$B$30:$P$32,3,FALSE)</f>
        <v>399.02805673503713</v>
      </c>
      <c r="G450">
        <f>HLOOKUP(A15,[1]NM!$B$30:$P$33,4,FALSE)</f>
        <v>340.43020137153212</v>
      </c>
      <c r="H450" t="s">
        <v>12</v>
      </c>
    </row>
    <row r="451" spans="1:8" ht="16">
      <c r="A451" s="2">
        <v>2014</v>
      </c>
      <c r="C451" t="s">
        <v>41</v>
      </c>
      <c r="D451">
        <f>VLOOKUP([2]Sheet4!$A$671,[2]Sheet4!$A$671:$B$671,2,FALSE)</f>
        <v>14</v>
      </c>
      <c r="E451">
        <f>HLOOKUP(A16,[1]NM!$B$30:$P$31,2,FALSE)</f>
        <v>770.30563727486356</v>
      </c>
      <c r="F451">
        <f>HLOOKUP(A16,[1]NM!$B$30:$P$32,3,FALSE)</f>
        <v>410.46777273553874</v>
      </c>
      <c r="G451">
        <f>HLOOKUP(A16,[1]NM!$B$30:$P$33,4,FALSE)</f>
        <v>359.83786453932481</v>
      </c>
      <c r="H451" t="s">
        <v>12</v>
      </c>
    </row>
    <row r="452" spans="1:8" ht="16">
      <c r="A452" s="2">
        <v>2000</v>
      </c>
      <c r="C452" t="s">
        <v>42</v>
      </c>
      <c r="D452" s="4">
        <v>5</v>
      </c>
      <c r="E452">
        <f>HLOOKUP(A2,[1]NY!$B$30:$P$31,2,FALSE)</f>
        <v>498.72864679077287</v>
      </c>
      <c r="F452">
        <f>HLOOKUP(A2,[1]NY!$B$30:$P$32,3,FALSE)</f>
        <v>158.12257186907129</v>
      </c>
      <c r="G452">
        <f>HLOOKUP(A2,[1]NY!$B$30:$P$33,4,FALSE)</f>
        <v>340.60607492170158</v>
      </c>
      <c r="H452" t="s">
        <v>21</v>
      </c>
    </row>
    <row r="453" spans="1:8" ht="16">
      <c r="A453" s="2">
        <v>2001</v>
      </c>
      <c r="C453" t="s">
        <v>42</v>
      </c>
      <c r="D453">
        <f>VLOOKUP([2]Sheet4!$A$81,[2]Sheet4!$A$81:$B$81,2,FALSE)</f>
        <v>3</v>
      </c>
      <c r="E453">
        <f>HLOOKUP(A3,[1]NY!$B$30:$P$31,2,FALSE)</f>
        <v>511.0401639654026</v>
      </c>
      <c r="F453">
        <f>HLOOKUP(A3,[1]NY!$B$30:$P$32,3,FALSE)</f>
        <v>168.58824859114367</v>
      </c>
      <c r="G453">
        <f>HLOOKUP(A3,[1]NY!$B$30:$P$33,4,FALSE)</f>
        <v>342.45191537425893</v>
      </c>
      <c r="H453" t="s">
        <v>21</v>
      </c>
    </row>
    <row r="454" spans="1:8" ht="16">
      <c r="A454" s="2">
        <v>2002</v>
      </c>
      <c r="C454" t="s">
        <v>42</v>
      </c>
      <c r="D454">
        <f>VLOOKUP([2]Sheet4!$A$126,[2]Sheet4!$A$126:$B$126,2,FALSE)</f>
        <v>15</v>
      </c>
      <c r="E454">
        <f>HLOOKUP(A4,[1]NY!$B$30:$P$31,2,FALSE)</f>
        <v>501.38956152583944</v>
      </c>
      <c r="F454">
        <f>HLOOKUP(A4,[1]NY!$B$30:$P$32,3,FALSE)</f>
        <v>156.54322473767019</v>
      </c>
      <c r="G454">
        <f>HLOOKUP(A4,[1]NY!$B$30:$P$33,4,FALSE)</f>
        <v>344.84633678816925</v>
      </c>
      <c r="H454" t="s">
        <v>21</v>
      </c>
    </row>
    <row r="455" spans="1:8" ht="16">
      <c r="A455" s="1">
        <v>2003</v>
      </c>
      <c r="C455" t="s">
        <v>42</v>
      </c>
      <c r="D455">
        <f>VLOOKUP([2]Sheet4!$A$168,[2]Sheet4!$A$168:$B$168,2,FALSE)</f>
        <v>18</v>
      </c>
      <c r="E455">
        <f>HLOOKUP(A5,[1]NY!$B$30:$P$31,2,FALSE)</f>
        <v>483.51360272056172</v>
      </c>
      <c r="F455">
        <f>HLOOKUP(A5,[1]NY!$B$30:$P$32,3,FALSE)</f>
        <v>126.5346741681755</v>
      </c>
      <c r="G455">
        <f>HLOOKUP(A5,[1]NY!$B$30:$P$33,4,FALSE)</f>
        <v>356.97892855238621</v>
      </c>
      <c r="H455" t="s">
        <v>21</v>
      </c>
    </row>
    <row r="456" spans="1:8" ht="16">
      <c r="A456" s="2">
        <v>2004</v>
      </c>
      <c r="C456" t="s">
        <v>42</v>
      </c>
      <c r="D456">
        <f>VLOOKUP([2]Sheet4!$A$217,[2]Sheet4!$A$217:$B$217,2,FALSE)</f>
        <v>8</v>
      </c>
      <c r="E456">
        <f>HLOOKUP(A6,[1]NY!$B$30:$P$31,2,FALSE)</f>
        <v>539.06149815759716</v>
      </c>
      <c r="F456">
        <f>HLOOKUP(A6,[1]NY!$B$30:$P$32,3,FALSE)</f>
        <v>143.53573827517462</v>
      </c>
      <c r="G456">
        <f>HLOOKUP(A6,[1]NY!$B$30:$P$33,4,FALSE)</f>
        <v>395.52575988242256</v>
      </c>
      <c r="H456" t="s">
        <v>21</v>
      </c>
    </row>
    <row r="457" spans="1:8" ht="16">
      <c r="A457" s="2">
        <v>2005</v>
      </c>
      <c r="C457" t="s">
        <v>42</v>
      </c>
      <c r="D457">
        <f>VLOOKUP([2]Sheet4!$A$261,[2]Sheet4!$A$261:$B$261,2,FALSE)</f>
        <v>4</v>
      </c>
      <c r="E457">
        <f>HLOOKUP(A7,[1]NY!$B$30:$P$31,2,FALSE)</f>
        <v>577.33300256126313</v>
      </c>
      <c r="F457">
        <f>HLOOKUP(A7,[1]NY!$B$30:$P$32,3,FALSE)</f>
        <v>164.7447646768203</v>
      </c>
      <c r="G457">
        <f>HLOOKUP(A7,[1]NY!$B$30:$P$33,4,FALSE)</f>
        <v>412.58823788444283</v>
      </c>
      <c r="H457" t="s">
        <v>21</v>
      </c>
    </row>
    <row r="458" spans="1:8" ht="16">
      <c r="A458" s="1">
        <v>2006</v>
      </c>
      <c r="C458" t="s">
        <v>42</v>
      </c>
      <c r="D458">
        <f>VLOOKUP([2]Sheet4!$A$308,[2]Sheet4!$A$308:$B$308,2,FALSE)</f>
        <v>8</v>
      </c>
      <c r="E458">
        <f>HLOOKUP(A8,[1]NY!$B$30:$P$31,2,FALSE)</f>
        <v>670.30859068033999</v>
      </c>
      <c r="F458">
        <f>HLOOKUP(A8,[1]NY!$B$30:$P$32,3,FALSE)</f>
        <v>177.80546356161156</v>
      </c>
      <c r="G458">
        <f>HLOOKUP(A8,[1]NY!$B$30:$P$33,4,FALSE)</f>
        <v>492.50312711872846</v>
      </c>
      <c r="H458" t="s">
        <v>21</v>
      </c>
    </row>
    <row r="459" spans="1:8" ht="16">
      <c r="A459" s="2">
        <v>2007</v>
      </c>
      <c r="C459" t="s">
        <v>42</v>
      </c>
      <c r="D459">
        <f>VLOOKUP([2]Sheet4!$A$350,[2]Sheet4!$A$350:$B$350,2,FALSE)</f>
        <v>3</v>
      </c>
      <c r="E459">
        <f>HLOOKUP(A9,[1]NY!$B$30:$P$31,2,FALSE)</f>
        <v>869.45403971458131</v>
      </c>
      <c r="F459">
        <f>HLOOKUP(A9,[1]NY!$B$30:$P$32,3,FALSE)</f>
        <v>265.55610413777958</v>
      </c>
      <c r="G459">
        <f>HLOOKUP(A9,[1]NY!$B$30:$P$33,4,FALSE)</f>
        <v>603.89793557680173</v>
      </c>
      <c r="H459" t="s">
        <v>21</v>
      </c>
    </row>
    <row r="460" spans="1:8" ht="16">
      <c r="A460" s="2">
        <v>2008</v>
      </c>
      <c r="C460" t="s">
        <v>42</v>
      </c>
      <c r="D460">
        <f>VLOOKUP([2]Sheet4!$A$393,[2]Sheet4!$A$393:$B$393,2,FALSE)</f>
        <v>2</v>
      </c>
      <c r="E460">
        <f>HLOOKUP(A10,[1]NY!$B$30:$P$31,2,FALSE)</f>
        <v>1237.2941989219069</v>
      </c>
      <c r="F460">
        <f>HLOOKUP(A10,[1]NY!$B$30:$P$32,3,FALSE)</f>
        <v>347.35575943536867</v>
      </c>
      <c r="G460">
        <f>HLOOKUP(A10,[1]NY!$B$30:$P$33,4,FALSE)</f>
        <v>889.93843948653819</v>
      </c>
      <c r="H460" t="s">
        <v>21</v>
      </c>
    </row>
    <row r="461" spans="1:8" ht="16">
      <c r="A461" s="1">
        <v>2009</v>
      </c>
      <c r="C461" t="s">
        <v>42</v>
      </c>
      <c r="D461">
        <f>VLOOKUP([2]Sheet4!$A$438,[2]Sheet4!$A$438:$B$438,2,FALSE)</f>
        <v>10</v>
      </c>
      <c r="E461">
        <f>HLOOKUP(A11,[1]NY!$B$30:$P$31,2,FALSE)</f>
        <v>1026.7139877821508</v>
      </c>
      <c r="F461">
        <f>HLOOKUP(A11,[1]NY!$B$30:$P$32,3,FALSE)</f>
        <v>240.53304609550284</v>
      </c>
      <c r="G461">
        <f>HLOOKUP(A11,[1]NY!$B$30:$P$33,4,FALSE)</f>
        <v>786.18094168664788</v>
      </c>
      <c r="H461" t="s">
        <v>21</v>
      </c>
    </row>
    <row r="462" spans="1:8" ht="16">
      <c r="A462" s="2">
        <v>2010</v>
      </c>
      <c r="C462" t="s">
        <v>42</v>
      </c>
      <c r="D462">
        <f>VLOOKUP([2]Sheet4!$A$483,[2]Sheet4!$A$483:$B$483,2,FALSE)</f>
        <v>13</v>
      </c>
      <c r="E462">
        <f>HLOOKUP(A12,[1]NY!$B$30:$P$31,2,FALSE)</f>
        <v>1261.7264898058525</v>
      </c>
      <c r="F462">
        <f>HLOOKUP(A12,[1]NY!$B$30:$P$32,3,FALSE)</f>
        <v>370.82974597844242</v>
      </c>
      <c r="G462">
        <f>HLOOKUP(A12,[1]NY!$B$30:$P$33,4,FALSE)</f>
        <v>890.89674382741009</v>
      </c>
      <c r="H462" t="s">
        <v>21</v>
      </c>
    </row>
    <row r="463" spans="1:8" ht="16">
      <c r="A463" s="2">
        <v>2011</v>
      </c>
      <c r="C463" t="s">
        <v>42</v>
      </c>
      <c r="D463">
        <f>VLOOKUP([2]Sheet4!$A$532,[2]Sheet4!$A$532:$B$532,2,FALSE)</f>
        <v>21</v>
      </c>
      <c r="E463">
        <f>HLOOKUP(A13,[1]NY!$B$30:$P$31,2,FALSE)</f>
        <v>1457.795090747421</v>
      </c>
      <c r="F463">
        <f>HLOOKUP(A13,[1]NY!$B$30:$P$32,3,FALSE)</f>
        <v>476.69153556843133</v>
      </c>
      <c r="G463">
        <f>HLOOKUP(A13,[1]NY!$B$30:$P$33,4,FALSE)</f>
        <v>981.10355517898961</v>
      </c>
      <c r="H463" t="s">
        <v>21</v>
      </c>
    </row>
    <row r="464" spans="1:8" ht="16">
      <c r="A464" s="1">
        <v>2012</v>
      </c>
      <c r="C464" t="s">
        <v>42</v>
      </c>
      <c r="D464">
        <f>VLOOKUP([2]Sheet4!$A$581,[2]Sheet4!$A$581:$B$581,2,FALSE)</f>
        <v>8</v>
      </c>
      <c r="E464">
        <f>HLOOKUP(A14,[1]NY!$B$30:$P$31,2,FALSE)</f>
        <v>1521.9072450663023</v>
      </c>
      <c r="F464">
        <f>HLOOKUP(A14,[1]NY!$B$30:$P$32,3,FALSE)</f>
        <v>509.84700889660326</v>
      </c>
      <c r="G464">
        <f>HLOOKUP(A14,[1]NY!$B$30:$P$33,4,FALSE)</f>
        <v>1012.060236169699</v>
      </c>
      <c r="H464" t="s">
        <v>21</v>
      </c>
    </row>
    <row r="465" spans="1:8" ht="16">
      <c r="A465" s="2">
        <v>2013</v>
      </c>
      <c r="C465" t="s">
        <v>42</v>
      </c>
      <c r="D465">
        <f>VLOOKUP([2]Sheet4!$A$627,[2]Sheet4!$A$627:$B$627,2,FALSE)</f>
        <v>6</v>
      </c>
      <c r="E465">
        <f>HLOOKUP(A15,[1]NY!$B$30:$P$31,2,FALSE)</f>
        <v>1633.4475119951248</v>
      </c>
      <c r="F465">
        <f>HLOOKUP(A15,[1]NY!$B$30:$P$32,3,FALSE)</f>
        <v>613.67256455824531</v>
      </c>
      <c r="G465">
        <f>HLOOKUP(A15,[1]NY!$B$30:$P$33,4,FALSE)</f>
        <v>1019.7749474368795</v>
      </c>
      <c r="H465" t="s">
        <v>21</v>
      </c>
    </row>
    <row r="466" spans="1:8" ht="16">
      <c r="A466" s="2">
        <v>2014</v>
      </c>
      <c r="C466" t="s">
        <v>42</v>
      </c>
      <c r="D466">
        <f>VLOOKUP([2]Sheet4!$A$673,[2]Sheet4!$A$673:$B$673,2,FALSE)</f>
        <v>11</v>
      </c>
      <c r="E466">
        <f>HLOOKUP(A16,[1]NY!$B$30:$P$31,2,FALSE)</f>
        <v>1694.7702544766746</v>
      </c>
      <c r="F466">
        <f>HLOOKUP(A16,[1]NY!$B$30:$P$32,3,FALSE)</f>
        <v>654.56565929715532</v>
      </c>
      <c r="G466">
        <f>HLOOKUP(A16,[1]NY!$B$30:$P$33,4,FALSE)</f>
        <v>1040.2045951795194</v>
      </c>
      <c r="H466" t="s">
        <v>21</v>
      </c>
    </row>
    <row r="467" spans="1:8" ht="16">
      <c r="A467" s="2">
        <v>2000</v>
      </c>
      <c r="C467" t="s">
        <v>43</v>
      </c>
      <c r="D467" s="4">
        <v>23</v>
      </c>
      <c r="E467">
        <f>HLOOKUP(A2,[1]NC!$B$30:$P$31,2,FALSE)</f>
        <v>1870.0109553479838</v>
      </c>
      <c r="F467">
        <f>HLOOKUP(A2,[1]NC!$B$30:$P$32,3,FALSE)</f>
        <v>523.97657557520552</v>
      </c>
      <c r="G467">
        <f>HLOOKUP(A2,[1]NC!$B$30:$P$33,4,FALSE)</f>
        <v>1346.0343797727783</v>
      </c>
      <c r="H467" t="s">
        <v>9</v>
      </c>
    </row>
    <row r="468" spans="1:8" ht="16">
      <c r="A468" s="2">
        <v>2001</v>
      </c>
      <c r="C468" t="s">
        <v>43</v>
      </c>
      <c r="D468">
        <f>VLOOKUP([2]Sheet4!$A$75,[2]Sheet4!$A$75:$B$75,2,FALSE)</f>
        <v>13</v>
      </c>
      <c r="E468">
        <f>HLOOKUP(A3,[1]NC!$B$30:$P$31,2,FALSE)</f>
        <v>2045.5873175766592</v>
      </c>
      <c r="F468">
        <f>HLOOKUP(A3,[1]NC!$B$30:$P$32,3,FALSE)</f>
        <v>604.98243794252153</v>
      </c>
      <c r="G468">
        <f>HLOOKUP(A3,[1]NC!$B$30:$P$33,4,FALSE)</f>
        <v>1440.6048796341377</v>
      </c>
      <c r="H468" t="s">
        <v>9</v>
      </c>
    </row>
    <row r="469" spans="1:8" ht="16">
      <c r="A469" s="2">
        <v>2002</v>
      </c>
      <c r="C469" t="s">
        <v>43</v>
      </c>
      <c r="D469">
        <f>VLOOKUP([2]Sheet4!$A$121,[2]Sheet4!$A$121:$B$121,2,FALSE)</f>
        <v>11</v>
      </c>
      <c r="E469">
        <f>HLOOKUP(A4,[1]NC!$B$30:$P$31,2,FALSE)</f>
        <v>1735.5575016359157</v>
      </c>
      <c r="F469">
        <f>HLOOKUP(A4,[1]NC!$B$30:$P$32,3,FALSE)</f>
        <v>539.23625979239239</v>
      </c>
      <c r="G469">
        <f>HLOOKUP(A4,[1]NC!$B$30:$P$33,4,FALSE)</f>
        <v>1196.3212418435232</v>
      </c>
      <c r="H469" t="s">
        <v>9</v>
      </c>
    </row>
    <row r="470" spans="1:8" ht="16">
      <c r="A470" s="1">
        <v>2003</v>
      </c>
      <c r="C470" t="s">
        <v>43</v>
      </c>
      <c r="D470">
        <f>VLOOKUP([2]Sheet4!$A$162,[2]Sheet4!$A$162:$B$162,2,FALSE)</f>
        <v>36</v>
      </c>
      <c r="E470">
        <f>HLOOKUP(A5,[1]NC!$B$30:$P$31,2,FALSE)</f>
        <v>1856.1523298585798</v>
      </c>
      <c r="F470">
        <f>HLOOKUP(A5,[1]NC!$B$30:$P$32,3,FALSE)</f>
        <v>553.68812601761556</v>
      </c>
      <c r="G470">
        <f>HLOOKUP(A5,[1]NC!$B$30:$P$33,4,FALSE)</f>
        <v>1302.4642038409643</v>
      </c>
      <c r="H470" t="s">
        <v>9</v>
      </c>
    </row>
    <row r="471" spans="1:8" ht="16">
      <c r="A471" s="2">
        <v>2004</v>
      </c>
      <c r="C471" t="s">
        <v>43</v>
      </c>
      <c r="D471">
        <f>VLOOKUP([2]Sheet4!$A$210,[2]Sheet4!$A$210:$B$210,2,FALSE)</f>
        <v>67</v>
      </c>
      <c r="E471">
        <f>HLOOKUP(A6,[1]NC!$B$30:$P$31,2,FALSE)</f>
        <v>2182.7228988477768</v>
      </c>
      <c r="F471">
        <f>HLOOKUP(A6,[1]NC!$B$30:$P$32,3,FALSE)</f>
        <v>674.38102596377632</v>
      </c>
      <c r="G471">
        <f>HLOOKUP(A6,[1]NC!$B$30:$P$33,4,FALSE)</f>
        <v>1508.3418728840006</v>
      </c>
      <c r="H471" t="s">
        <v>9</v>
      </c>
    </row>
    <row r="472" spans="1:8" ht="16">
      <c r="A472" s="2">
        <v>2005</v>
      </c>
      <c r="C472" t="s">
        <v>43</v>
      </c>
      <c r="D472">
        <f>VLOOKUP([2]Sheet4!$A$256,[2]Sheet4!$A$256:$B$256,2,FALSE)</f>
        <v>23</v>
      </c>
      <c r="E472">
        <f>HLOOKUP(A7,[1]NC!$B$30:$P$31,2,FALSE)</f>
        <v>2103.7959764768157</v>
      </c>
      <c r="F472">
        <f>HLOOKUP(A7,[1]NC!$B$30:$P$32,3,FALSE)</f>
        <v>811.08027358980974</v>
      </c>
      <c r="G472">
        <f>HLOOKUP(A7,[1]NC!$B$30:$P$33,4,FALSE)</f>
        <v>1292.715702887006</v>
      </c>
      <c r="H472" t="s">
        <v>9</v>
      </c>
    </row>
    <row r="473" spans="1:8" ht="16">
      <c r="A473" s="1">
        <v>2006</v>
      </c>
      <c r="C473" t="s">
        <v>43</v>
      </c>
      <c r="D473">
        <f>VLOOKUP([2]Sheet4!$A$301,[2]Sheet4!$A$301:$B$301,2,FALSE)</f>
        <v>31</v>
      </c>
      <c r="E473">
        <f>HLOOKUP(A8,[1]NC!$B$30:$P$31,2,FALSE)</f>
        <v>2368.9422685380678</v>
      </c>
      <c r="F473">
        <f>HLOOKUP(A8,[1]NC!$B$30:$P$32,3,FALSE)</f>
        <v>821.62479100874134</v>
      </c>
      <c r="G473">
        <f>HLOOKUP(A8,[1]NC!$B$30:$P$33,4,FALSE)</f>
        <v>1547.3174775293264</v>
      </c>
      <c r="H473" t="s">
        <v>9</v>
      </c>
    </row>
    <row r="474" spans="1:8" ht="16">
      <c r="A474" s="2">
        <v>2007</v>
      </c>
      <c r="C474" t="s">
        <v>43</v>
      </c>
      <c r="D474">
        <f>VLOOKUP([2]Sheet4!$A$346,[2]Sheet4!$A$346:$B$346,2,FALSE)</f>
        <v>13</v>
      </c>
      <c r="E474">
        <f>HLOOKUP(A9,[1]NC!$B$30:$P$31,2,FALSE)</f>
        <v>2671.377759383528</v>
      </c>
      <c r="F474">
        <f>HLOOKUP(A9,[1]NC!$B$30:$P$32,3,FALSE)</f>
        <v>985.69342966528461</v>
      </c>
      <c r="G474">
        <f>HLOOKUP(A9,[1]NC!$B$30:$P$33,4,FALSE)</f>
        <v>1685.6843297182434</v>
      </c>
      <c r="H474" t="s">
        <v>9</v>
      </c>
    </row>
    <row r="475" spans="1:8" ht="16">
      <c r="A475" s="2">
        <v>2008</v>
      </c>
      <c r="C475" t="s">
        <v>43</v>
      </c>
      <c r="D475">
        <f>VLOOKUP([2]Sheet4!$A$388,[2]Sheet4!$A$388:$B$388,2,FALSE)</f>
        <v>55</v>
      </c>
      <c r="E475">
        <f>HLOOKUP(A10,[1]NC!$B$30:$P$31,2,FALSE)</f>
        <v>3377.7947583625555</v>
      </c>
      <c r="F475">
        <f>HLOOKUP(A10,[1]NC!$B$30:$P$32,3,FALSE)</f>
        <v>1371.2032816778415</v>
      </c>
      <c r="G475">
        <f>HLOOKUP(A10,[1]NC!$B$30:$P$33,4,FALSE)</f>
        <v>2006.5914766847141</v>
      </c>
      <c r="H475" t="s">
        <v>9</v>
      </c>
    </row>
    <row r="476" spans="1:8" ht="16">
      <c r="A476" s="1">
        <v>2009</v>
      </c>
      <c r="C476" t="s">
        <v>43</v>
      </c>
      <c r="D476">
        <f>VLOOKUP([2]Sheet4!$A$432,[2]Sheet4!$A$432:$B$432,2,FALSE)</f>
        <v>33</v>
      </c>
      <c r="E476">
        <f>HLOOKUP(A11,[1]NC!$B$30:$P$31,2,FALSE)</f>
        <v>3115.6421544615209</v>
      </c>
      <c r="F476">
        <f>HLOOKUP(A11,[1]NC!$B$30:$P$32,3,FALSE)</f>
        <v>1202.1325870330631</v>
      </c>
      <c r="G476">
        <f>HLOOKUP(A11,[1]NC!$B$30:$P$33,4,FALSE)</f>
        <v>1913.5095674284578</v>
      </c>
      <c r="H476" t="s">
        <v>9</v>
      </c>
    </row>
    <row r="477" spans="1:8" ht="16">
      <c r="A477" s="2">
        <v>2010</v>
      </c>
      <c r="C477" t="s">
        <v>43</v>
      </c>
      <c r="D477">
        <f>VLOOKUP([2]Sheet4!$A$477,[2]Sheet4!$A$477:$B$477,2,FALSE)</f>
        <v>26</v>
      </c>
      <c r="E477">
        <f>HLOOKUP(A12,[1]NC!$B$30:$P$31,2,FALSE)</f>
        <v>3422.2314447982412</v>
      </c>
      <c r="F477">
        <f>HLOOKUP(A12,[1]NC!$B$30:$P$32,3,FALSE)</f>
        <v>1304.3132839958078</v>
      </c>
      <c r="G477">
        <f>HLOOKUP(A12,[1]NC!$B$30:$P$33,4,FALSE)</f>
        <v>2117.9181608024337</v>
      </c>
      <c r="H477" t="s">
        <v>9</v>
      </c>
    </row>
    <row r="478" spans="1:8" ht="16">
      <c r="A478" s="2">
        <v>2011</v>
      </c>
      <c r="C478" t="s">
        <v>43</v>
      </c>
      <c r="D478">
        <f>VLOOKUP([2]Sheet4!$A$525,[2]Sheet4!$A$525:$B$525,2,FALSE)</f>
        <v>66</v>
      </c>
      <c r="E478">
        <f>HLOOKUP(A13,[1]NC!$B$30:$P$31,2,FALSE)</f>
        <v>3895.0689411377853</v>
      </c>
      <c r="F478">
        <f>HLOOKUP(A13,[1]NC!$B$30:$P$32,3,FALSE)</f>
        <v>1533.1664433311992</v>
      </c>
      <c r="G478">
        <f>HLOOKUP(A13,[1]NC!$B$30:$P$33,4,FALSE)</f>
        <v>2361.9024978065863</v>
      </c>
      <c r="H478" t="s">
        <v>9</v>
      </c>
    </row>
    <row r="479" spans="1:8" ht="16">
      <c r="A479" s="1">
        <v>2012</v>
      </c>
      <c r="C479" t="s">
        <v>43</v>
      </c>
      <c r="D479">
        <f>VLOOKUP([2]Sheet4!$A$574,[2]Sheet4!$A$574:$B$574,2,FALSE)</f>
        <v>23</v>
      </c>
      <c r="E479">
        <f>HLOOKUP(A14,[1]NC!$B$30:$P$31,2,FALSE)</f>
        <v>4194.4982769575654</v>
      </c>
      <c r="F479">
        <f>HLOOKUP(A14,[1]NC!$B$30:$P$32,3,FALSE)</f>
        <v>1657.0995909258199</v>
      </c>
      <c r="G479">
        <f>HLOOKUP(A14,[1]NC!$B$30:$P$33,4,FALSE)</f>
        <v>2537.3986860317455</v>
      </c>
      <c r="H479" t="s">
        <v>9</v>
      </c>
    </row>
    <row r="480" spans="1:8" ht="16">
      <c r="A480" s="2">
        <v>2013</v>
      </c>
      <c r="C480" t="s">
        <v>43</v>
      </c>
      <c r="D480">
        <f>VLOOKUP([2]Sheet4!$A$622,[2]Sheet4!$A$622:$B$622,2,FALSE)</f>
        <v>10</v>
      </c>
      <c r="E480">
        <f>HLOOKUP(A15,[1]NC!$B$30:$P$31,2,FALSE)</f>
        <v>4346.5018004156227</v>
      </c>
      <c r="F480">
        <f>HLOOKUP(A15,[1]NC!$B$30:$P$32,3,FALSE)</f>
        <v>1667.611758385076</v>
      </c>
      <c r="G480">
        <f>HLOOKUP(A15,[1]NC!$B$30:$P$33,4,FALSE)</f>
        <v>2678.8900420305467</v>
      </c>
      <c r="H480" t="s">
        <v>9</v>
      </c>
    </row>
    <row r="481" spans="1:8" ht="16">
      <c r="A481" s="2">
        <v>2014</v>
      </c>
      <c r="C481" t="s">
        <v>43</v>
      </c>
      <c r="D481">
        <f>VLOOKUP([2]Sheet4!$A$667,[2]Sheet4!$A$667:$B$667,2,FALSE)</f>
        <v>32</v>
      </c>
      <c r="E481">
        <f>HLOOKUP(A16,[1]NC!$B$30:$P$31,2,FALSE)</f>
        <v>4188.7077643720413</v>
      </c>
      <c r="F481">
        <f>HLOOKUP(A16,[1]NC!$B$30:$P$32,3,FALSE)</f>
        <v>1647.162080271127</v>
      </c>
      <c r="G481">
        <f>HLOOKUP(A16,[1]NC!$B$30:$P$33,4,FALSE)</f>
        <v>2541.5456841009145</v>
      </c>
      <c r="H481" t="s">
        <v>9</v>
      </c>
    </row>
    <row r="482" spans="1:8" ht="16">
      <c r="A482" s="2">
        <v>2000</v>
      </c>
      <c r="C482" t="s">
        <v>44</v>
      </c>
      <c r="D482" s="4">
        <v>28</v>
      </c>
      <c r="E482">
        <f>HLOOKUP(A2,[1]ND!$B$30:$P$31,2,FALSE)</f>
        <v>1323.2854607103022</v>
      </c>
      <c r="F482">
        <f>HLOOKUP(A2,[1]ND!$B$30:$P$32,3,FALSE)</f>
        <v>89.680367373191928</v>
      </c>
      <c r="G482">
        <f>HLOOKUP(A2,[1]ND!$B$30:$P$33,4,FALSE)</f>
        <v>1233.6050933371102</v>
      </c>
      <c r="H482" t="s">
        <v>23</v>
      </c>
    </row>
    <row r="483" spans="1:8" ht="16">
      <c r="A483" s="2">
        <v>2001</v>
      </c>
      <c r="C483" t="s">
        <v>44</v>
      </c>
      <c r="D483">
        <f>VLOOKUP([2]Sheet4!$A$76,[2]Sheet4!$A$76:$B$76,2,FALSE)</f>
        <v>47</v>
      </c>
      <c r="E483">
        <f>HLOOKUP(A3,[1]ND!$B$30:$P$31,2,FALSE)</f>
        <v>1447.9751426381742</v>
      </c>
      <c r="F483">
        <f>HLOOKUP(A3,[1]ND!$B$30:$P$32,3,FALSE)</f>
        <v>105.25300194467547</v>
      </c>
      <c r="G483">
        <f>HLOOKUP(A3,[1]ND!$B$30:$P$33,4,FALSE)</f>
        <v>1342.7221406934987</v>
      </c>
      <c r="H483" t="s">
        <v>23</v>
      </c>
    </row>
    <row r="484" spans="1:8" ht="16">
      <c r="A484" s="2">
        <v>2002</v>
      </c>
      <c r="C484" t="s">
        <v>44</v>
      </c>
      <c r="D484">
        <f>VLOOKUP([2]Sheet4!$A$122,[2]Sheet4!$A$122:$B$122,2,FALSE)</f>
        <v>17</v>
      </c>
      <c r="E484">
        <f>HLOOKUP(A4,[1]ND!$B$30:$P$31,2,FALSE)</f>
        <v>1742.2988084112353</v>
      </c>
      <c r="F484">
        <f>HLOOKUP(A4,[1]ND!$B$30:$P$32,3,FALSE)</f>
        <v>112.22666005547518</v>
      </c>
      <c r="G484">
        <f>HLOOKUP(A4,[1]ND!$B$30:$P$33,4,FALSE)</f>
        <v>1630.0721483557602</v>
      </c>
      <c r="H484" t="s">
        <v>23</v>
      </c>
    </row>
    <row r="485" spans="1:8" ht="16">
      <c r="A485" s="1">
        <v>2003</v>
      </c>
      <c r="C485" t="s">
        <v>44</v>
      </c>
      <c r="D485">
        <f>VLOOKUP([2]Sheet4!$A$163,[2]Sheet4!$A$163:$B$163,2,FALSE)</f>
        <v>32</v>
      </c>
      <c r="E485">
        <f>HLOOKUP(A5,[1]ND!$B$30:$P$31,2,FALSE)</f>
        <v>1810.8143455870861</v>
      </c>
      <c r="F485">
        <f>HLOOKUP(A5,[1]ND!$B$30:$P$32,3,FALSE)</f>
        <v>115.53596963191302</v>
      </c>
      <c r="G485">
        <f>HLOOKUP(A5,[1]ND!$B$30:$P$33,4,FALSE)</f>
        <v>1695.278375955173</v>
      </c>
      <c r="H485" t="s">
        <v>23</v>
      </c>
    </row>
    <row r="486" spans="1:8" ht="16">
      <c r="A486" s="2">
        <v>2004</v>
      </c>
      <c r="C486" t="s">
        <v>44</v>
      </c>
      <c r="D486">
        <f>VLOOKUP([2]Sheet4!$A$211,[2]Sheet4!$A$211:$B$211,2,FALSE)</f>
        <v>47</v>
      </c>
      <c r="E486">
        <f>HLOOKUP(A6,[1]ND!$B$30:$P$31,2,FALSE)</f>
        <v>1822.2998293976711</v>
      </c>
      <c r="F486">
        <f>HLOOKUP(A6,[1]ND!$B$30:$P$32,3,FALSE)</f>
        <v>67.755802250150381</v>
      </c>
      <c r="G486">
        <f>HLOOKUP(A6,[1]ND!$B$30:$P$33,4,FALSE)</f>
        <v>1754.5440271475209</v>
      </c>
      <c r="H486" t="s">
        <v>23</v>
      </c>
    </row>
    <row r="487" spans="1:8" ht="16">
      <c r="A487" s="2">
        <v>2005</v>
      </c>
      <c r="C487" t="s">
        <v>44</v>
      </c>
      <c r="D487">
        <f>VLOOKUP([2]Sheet4!$A$257,[2]Sheet4!$A$257:$B$257,2,FALSE)</f>
        <v>53</v>
      </c>
      <c r="E487">
        <f>HLOOKUP(A7,[1]ND!$B$30:$P$31,2,FALSE)</f>
        <v>1735.3783908952648</v>
      </c>
      <c r="F487">
        <f>HLOOKUP(A7,[1]ND!$B$30:$P$32,3,FALSE)</f>
        <v>79.79366185750186</v>
      </c>
      <c r="G487">
        <f>HLOOKUP(A7,[1]ND!$B$30:$P$33,4,FALSE)</f>
        <v>1655.5847290377631</v>
      </c>
      <c r="H487" t="s">
        <v>23</v>
      </c>
    </row>
    <row r="488" spans="1:8" ht="16">
      <c r="A488" s="1">
        <v>2006</v>
      </c>
      <c r="C488" t="s">
        <v>44</v>
      </c>
      <c r="D488">
        <f>VLOOKUP([2]Sheet4!$A$302,[2]Sheet4!$A$302:$B$302,2,FALSE)</f>
        <v>21</v>
      </c>
      <c r="E488">
        <f>HLOOKUP(A8,[1]ND!$B$30:$P$31,2,FALSE)</f>
        <v>2028.2622231866444</v>
      </c>
      <c r="F488">
        <f>HLOOKUP(A8,[1]ND!$B$30:$P$32,3,FALSE)</f>
        <v>89.384972377546077</v>
      </c>
      <c r="G488">
        <f>HLOOKUP(A8,[1]ND!$B$30:$P$33,4,FALSE)</f>
        <v>1938.8772508090983</v>
      </c>
      <c r="H488" t="s">
        <v>23</v>
      </c>
    </row>
    <row r="489" spans="1:8" ht="16">
      <c r="A489" s="2">
        <v>2007</v>
      </c>
      <c r="C489" t="s">
        <v>44</v>
      </c>
      <c r="D489">
        <f>VLOOKUP([2]Sheet4!$A$347,[2]Sheet4!$A$347:$B$347,2,FALSE)</f>
        <v>39</v>
      </c>
      <c r="E489">
        <f>HLOOKUP(A9,[1]ND!$B$30:$P$31,2,FALSE)</f>
        <v>3162.5292921095165</v>
      </c>
      <c r="F489">
        <f>HLOOKUP(A9,[1]ND!$B$30:$P$32,3,FALSE)</f>
        <v>110.79437901189864</v>
      </c>
      <c r="G489">
        <f>HLOOKUP(A9,[1]ND!$B$30:$P$33,4,FALSE)</f>
        <v>3051.7349130976177</v>
      </c>
      <c r="H489" t="s">
        <v>23</v>
      </c>
    </row>
    <row r="490" spans="1:8" ht="16">
      <c r="A490" s="2">
        <v>2008</v>
      </c>
      <c r="C490" t="s">
        <v>44</v>
      </c>
      <c r="D490">
        <f>VLOOKUP([2]Sheet4!$A$389,[2]Sheet4!$A$389:$B$389,2,FALSE)</f>
        <v>33</v>
      </c>
      <c r="E490">
        <f>HLOOKUP(A10,[1]ND!$B$30:$P$31,2,FALSE)</f>
        <v>4053.3298188116064</v>
      </c>
      <c r="F490">
        <f>HLOOKUP(A10,[1]ND!$B$30:$P$32,3,FALSE)</f>
        <v>135.32261300132666</v>
      </c>
      <c r="G490">
        <f>HLOOKUP(A10,[1]ND!$B$30:$P$33,4,FALSE)</f>
        <v>3918.0072058102796</v>
      </c>
      <c r="H490" t="s">
        <v>23</v>
      </c>
    </row>
    <row r="491" spans="1:8" ht="16">
      <c r="A491" s="1">
        <v>2009</v>
      </c>
      <c r="C491" t="s">
        <v>44</v>
      </c>
      <c r="D491">
        <f>VLOOKUP([2]Sheet4!$A$433,[2]Sheet4!$A$433:$B$433,2,FALSE)</f>
        <v>30</v>
      </c>
      <c r="E491">
        <f>HLOOKUP(A11,[1]ND!$B$30:$P$31,2,FALSE)</f>
        <v>2904.4628394017127</v>
      </c>
      <c r="F491">
        <f>HLOOKUP(A11,[1]ND!$B$30:$P$32,3,FALSE)</f>
        <v>117.20224661675655</v>
      </c>
      <c r="G491">
        <f>HLOOKUP(A11,[1]ND!$B$30:$P$33,4,FALSE)</f>
        <v>2787.2605927849563</v>
      </c>
      <c r="H491" t="s">
        <v>23</v>
      </c>
    </row>
    <row r="492" spans="1:8" ht="16">
      <c r="A492" s="2">
        <v>2010</v>
      </c>
      <c r="C492" t="s">
        <v>44</v>
      </c>
      <c r="D492">
        <f>VLOOKUP([2]Sheet4!$A$478,[2]Sheet4!$A$478:$B$478,2,FALSE)</f>
        <v>61</v>
      </c>
      <c r="E492">
        <f>HLOOKUP(A12,[1]ND!$B$30:$P$31,2,FALSE)</f>
        <v>3584.2745363686267</v>
      </c>
      <c r="F492">
        <f>HLOOKUP(A12,[1]ND!$B$30:$P$32,3,FALSE)</f>
        <v>166.94326149577006</v>
      </c>
      <c r="G492">
        <f>HLOOKUP(A12,[1]ND!$B$30:$P$33,4,FALSE)</f>
        <v>3417.3312748728567</v>
      </c>
      <c r="H492" t="s">
        <v>23</v>
      </c>
    </row>
    <row r="493" spans="1:8" ht="16">
      <c r="A493" s="2">
        <v>2011</v>
      </c>
      <c r="C493" t="s">
        <v>44</v>
      </c>
      <c r="D493">
        <f>VLOOKUP([2]Sheet4!$A$526,[2]Sheet4!$A$526:$B$526,2,FALSE)</f>
        <v>59</v>
      </c>
      <c r="E493">
        <f>HLOOKUP(A13,[1]ND!$B$30:$P$31,2,FALSE)</f>
        <v>4324.9771840249377</v>
      </c>
      <c r="F493">
        <f>HLOOKUP(A13,[1]ND!$B$30:$P$32,3,FALSE)</f>
        <v>192.52160382027628</v>
      </c>
      <c r="G493">
        <f>HLOOKUP(A13,[1]ND!$B$30:$P$33,4,FALSE)</f>
        <v>4132.4555802046616</v>
      </c>
      <c r="H493" t="s">
        <v>23</v>
      </c>
    </row>
    <row r="494" spans="1:8" ht="16">
      <c r="A494" s="1">
        <v>2012</v>
      </c>
      <c r="C494" t="s">
        <v>44</v>
      </c>
      <c r="D494">
        <f>VLOOKUP([2]Sheet4!$A$575,[2]Sheet4!$A$575:$B$575,2,FALSE)</f>
        <v>9</v>
      </c>
      <c r="E494">
        <f>HLOOKUP(A14,[1]ND!$B$30:$P$31,2,FALSE)</f>
        <v>4431.1113695449503</v>
      </c>
      <c r="F494">
        <f>HLOOKUP(A14,[1]ND!$B$30:$P$32,3,FALSE)</f>
        <v>188.37725979933046</v>
      </c>
      <c r="G494">
        <f>HLOOKUP(A14,[1]ND!$B$30:$P$33,4,FALSE)</f>
        <v>4242.7341097456201</v>
      </c>
      <c r="H494" t="s">
        <v>23</v>
      </c>
    </row>
    <row r="495" spans="1:8" ht="16">
      <c r="A495" s="2">
        <v>2013</v>
      </c>
      <c r="C495" t="s">
        <v>44</v>
      </c>
      <c r="D495">
        <f>VLOOKUP([2]Sheet4!$A$623,[2]Sheet4!$A$623:$B$623,2,FALSE)</f>
        <v>16</v>
      </c>
      <c r="E495">
        <f>HLOOKUP(A15,[1]ND!$B$30:$P$31,2,FALSE)</f>
        <v>4513.8436897446045</v>
      </c>
      <c r="F495">
        <f>HLOOKUP(A15,[1]ND!$B$30:$P$32,3,FALSE)</f>
        <v>214.05000406732088</v>
      </c>
      <c r="G495">
        <f>HLOOKUP(A15,[1]ND!$B$30:$P$33,4,FALSE)</f>
        <v>4299.793685677284</v>
      </c>
      <c r="H495" t="s">
        <v>23</v>
      </c>
    </row>
    <row r="496" spans="1:8" ht="16">
      <c r="A496" s="2">
        <v>2014</v>
      </c>
      <c r="C496" t="s">
        <v>44</v>
      </c>
      <c r="D496">
        <f>VLOOKUP([2]Sheet4!$A$668,[2]Sheet4!$A$668:$B$668,2,FALSE)</f>
        <v>14</v>
      </c>
      <c r="E496">
        <f>HLOOKUP(A16,[1]ND!$B$30:$P$31,2,FALSE)</f>
        <v>4502.760786604782</v>
      </c>
      <c r="F496">
        <f>HLOOKUP(A16,[1]ND!$B$30:$P$32,3,FALSE)</f>
        <v>243.71042946866658</v>
      </c>
      <c r="G496">
        <f>HLOOKUP(A16,[1]ND!$B$30:$P$33,4,FALSE)</f>
        <v>4259.0503571361151</v>
      </c>
      <c r="H496" t="s">
        <v>23</v>
      </c>
    </row>
    <row r="497" spans="1:8" ht="16">
      <c r="A497" s="2">
        <v>2000</v>
      </c>
      <c r="C497" t="s">
        <v>45</v>
      </c>
      <c r="D497" s="4">
        <v>26</v>
      </c>
      <c r="E497">
        <f>HLOOKUP(A2,[1]OH!$B$30:$P$31,2,FALSE)</f>
        <v>1440.1087518301035</v>
      </c>
      <c r="F497">
        <f>HLOOKUP(A2,[1]OH!$B$30:$P$32,3,FALSE)</f>
        <v>179.29902466420288</v>
      </c>
      <c r="G497">
        <f>HLOOKUP(A2,[1]OH!$B$30:$P$33,4,FALSE)</f>
        <v>1260.8097271659008</v>
      </c>
      <c r="H497" t="s">
        <v>21</v>
      </c>
    </row>
    <row r="498" spans="1:8" ht="16">
      <c r="A498" s="2">
        <v>2001</v>
      </c>
      <c r="C498" t="s">
        <v>45</v>
      </c>
      <c r="D498">
        <f>VLOOKUP([2]Sheet4!$A$82,[2]Sheet4!$A$82:$B$82,2,FALSE)</f>
        <v>8</v>
      </c>
      <c r="E498">
        <f>HLOOKUP(A3,[1]OH!$B$30:$P$31,2,FALSE)</f>
        <v>1503.4434465128024</v>
      </c>
      <c r="F498">
        <f>HLOOKUP(A3,[1]OH!$B$30:$P$32,3,FALSE)</f>
        <v>195.98610299077427</v>
      </c>
      <c r="G498">
        <f>HLOOKUP(A3,[1]OH!$B$30:$P$33,4,FALSE)</f>
        <v>1307.4573435220282</v>
      </c>
      <c r="H498" t="s">
        <v>21</v>
      </c>
    </row>
    <row r="499" spans="1:8" ht="16">
      <c r="A499" s="2">
        <v>2002</v>
      </c>
      <c r="C499" t="s">
        <v>45</v>
      </c>
      <c r="D499">
        <f>VLOOKUP([2]Sheet4!$A$127,[2]Sheet4!$A$127:$B$127,2,FALSE)</f>
        <v>25</v>
      </c>
      <c r="E499">
        <f>HLOOKUP(A4,[1]OH!$B$30:$P$31,2,FALSE)</f>
        <v>1435.0121013993319</v>
      </c>
      <c r="F499">
        <f>HLOOKUP(A4,[1]OH!$B$30:$P$32,3,FALSE)</f>
        <v>173.54712747198946</v>
      </c>
      <c r="G499">
        <f>HLOOKUP(A4,[1]OH!$B$30:$P$33,4,FALSE)</f>
        <v>1261.4649739273425</v>
      </c>
      <c r="H499" t="s">
        <v>21</v>
      </c>
    </row>
    <row r="500" spans="1:8" ht="16">
      <c r="A500" s="1">
        <v>2003</v>
      </c>
      <c r="C500" t="s">
        <v>45</v>
      </c>
      <c r="D500">
        <f>VLOOKUP([2]Sheet4!$A$169,[2]Sheet4!$A$169:$B$169,2,FALSE)</f>
        <v>13</v>
      </c>
      <c r="E500">
        <f>HLOOKUP(A5,[1]OH!$B$30:$P$31,2,FALSE)</f>
        <v>1533.4356910743588</v>
      </c>
      <c r="F500">
        <f>HLOOKUP(A5,[1]OH!$B$30:$P$32,3,FALSE)</f>
        <v>190.50156442126985</v>
      </c>
      <c r="G500">
        <f>HLOOKUP(A5,[1]OH!$B$30:$P$33,4,FALSE)</f>
        <v>1342.9341266530889</v>
      </c>
      <c r="H500" t="s">
        <v>21</v>
      </c>
    </row>
    <row r="501" spans="1:8" ht="16">
      <c r="A501" s="2">
        <v>2004</v>
      </c>
      <c r="C501" t="s">
        <v>45</v>
      </c>
      <c r="D501">
        <f>VLOOKUP([2]Sheet4!$A$218,[2]Sheet4!$A$218:$B$218,2,FALSE)</f>
        <v>8</v>
      </c>
      <c r="E501">
        <f>HLOOKUP(A6,[1]OH!$B$30:$P$31,2,FALSE)</f>
        <v>1677.3633313313703</v>
      </c>
      <c r="F501">
        <f>HLOOKUP(A6,[1]OH!$B$30:$P$32,3,FALSE)</f>
        <v>198.44101733289187</v>
      </c>
      <c r="G501">
        <f>HLOOKUP(A6,[1]OH!$B$30:$P$33,4,FALSE)</f>
        <v>1478.9223139984783</v>
      </c>
      <c r="H501" t="s">
        <v>21</v>
      </c>
    </row>
    <row r="502" spans="1:8" ht="16">
      <c r="A502" s="2">
        <v>2005</v>
      </c>
      <c r="C502" t="s">
        <v>45</v>
      </c>
      <c r="D502">
        <f>VLOOKUP([2]Sheet4!$A$262,[2]Sheet4!$A$262:$B$262,2,FALSE)</f>
        <v>4</v>
      </c>
      <c r="E502">
        <f>HLOOKUP(A7,[1]OH!$B$30:$P$31,2,FALSE)</f>
        <v>1643.7536960702892</v>
      </c>
      <c r="F502">
        <f>HLOOKUP(A7,[1]OH!$B$30:$P$32,3,FALSE)</f>
        <v>225.2298841818934</v>
      </c>
      <c r="G502">
        <f>HLOOKUP(A7,[1]OH!$B$30:$P$33,4,FALSE)</f>
        <v>1418.5238118883958</v>
      </c>
      <c r="H502" t="s">
        <v>21</v>
      </c>
    </row>
    <row r="503" spans="1:8" ht="16">
      <c r="A503" s="1">
        <v>2006</v>
      </c>
      <c r="C503" t="s">
        <v>45</v>
      </c>
      <c r="D503">
        <f>VLOOKUP([2]Sheet4!$A$309,[2]Sheet4!$A$309:$B$309,2,FALSE)</f>
        <v>36</v>
      </c>
      <c r="E503">
        <f>HLOOKUP(A8,[1]OH!$B$30:$P$31,2,FALSE)</f>
        <v>1921.2545807908323</v>
      </c>
      <c r="F503">
        <f>HLOOKUP(A8,[1]OH!$B$30:$P$32,3,FALSE)</f>
        <v>255.67786099786611</v>
      </c>
      <c r="G503">
        <f>HLOOKUP(A8,[1]OH!$B$30:$P$33,4,FALSE)</f>
        <v>1665.5767197929663</v>
      </c>
      <c r="H503" t="s">
        <v>21</v>
      </c>
    </row>
    <row r="504" spans="1:8" ht="16">
      <c r="A504" s="2">
        <v>2007</v>
      </c>
      <c r="C504" t="s">
        <v>45</v>
      </c>
      <c r="D504">
        <f>VLOOKUP([2]Sheet4!$A$351,[2]Sheet4!$A$351:$B$351,2,FALSE)</f>
        <v>12</v>
      </c>
      <c r="E504">
        <f>HLOOKUP(A9,[1]OH!$B$30:$P$31,2,FALSE)</f>
        <v>2424.7967933212071</v>
      </c>
      <c r="F504">
        <f>HLOOKUP(A9,[1]OH!$B$30:$P$32,3,FALSE)</f>
        <v>326.20857954871178</v>
      </c>
      <c r="G504">
        <f>HLOOKUP(A9,[1]OH!$B$30:$P$33,4,FALSE)</f>
        <v>2098.5882137724952</v>
      </c>
      <c r="H504" t="s">
        <v>21</v>
      </c>
    </row>
    <row r="505" spans="1:8" ht="16">
      <c r="A505" s="2">
        <v>2008</v>
      </c>
      <c r="C505" t="s">
        <v>45</v>
      </c>
      <c r="D505">
        <f>VLOOKUP([2]Sheet4!$A$394,[2]Sheet4!$A$394:$B$394,2,FALSE)</f>
        <v>13</v>
      </c>
      <c r="E505">
        <f>HLOOKUP(A10,[1]OH!$B$30:$P$31,2,FALSE)</f>
        <v>3415.8147318376209</v>
      </c>
      <c r="F505">
        <f>HLOOKUP(A10,[1]OH!$B$30:$P$32,3,FALSE)</f>
        <v>440.05954731714155</v>
      </c>
      <c r="G505">
        <f>HLOOKUP(A10,[1]OH!$B$30:$P$33,4,FALSE)</f>
        <v>2975.7551845204794</v>
      </c>
      <c r="H505" t="s">
        <v>21</v>
      </c>
    </row>
    <row r="506" spans="1:8" ht="16">
      <c r="A506" s="1">
        <v>2009</v>
      </c>
      <c r="C506" t="s">
        <v>45</v>
      </c>
      <c r="D506">
        <f>VLOOKUP([2]Sheet4!$A$439,[2]Sheet4!$A$439:$B$439,2,FALSE)</f>
        <v>13</v>
      </c>
      <c r="E506">
        <f>HLOOKUP(A11,[1]OH!$B$30:$P$31,2,FALSE)</f>
        <v>2875.4771542486478</v>
      </c>
      <c r="F506">
        <f>HLOOKUP(A11,[1]OH!$B$30:$P$32,3,FALSE)</f>
        <v>377.06859765594783</v>
      </c>
      <c r="G506">
        <f>HLOOKUP(A11,[1]OH!$B$30:$P$33,4,FALSE)</f>
        <v>2498.4085565926998</v>
      </c>
      <c r="H506" t="s">
        <v>21</v>
      </c>
    </row>
    <row r="507" spans="1:8" ht="16">
      <c r="A507" s="2">
        <v>2010</v>
      </c>
      <c r="C507" t="s">
        <v>45</v>
      </c>
      <c r="D507">
        <f>VLOOKUP([2]Sheet4!$A$484,[2]Sheet4!$A$484:$B$484,2,FALSE)</f>
        <v>41</v>
      </c>
      <c r="E507">
        <f>HLOOKUP(A12,[1]OH!$B$30:$P$31,2,FALSE)</f>
        <v>3459.7105501689698</v>
      </c>
      <c r="F507">
        <f>HLOOKUP(A12,[1]OH!$B$30:$P$32,3,FALSE)</f>
        <v>494.92510506765592</v>
      </c>
      <c r="G507">
        <f>HLOOKUP(A12,[1]OH!$B$30:$P$33,4,FALSE)</f>
        <v>2964.7854451013141</v>
      </c>
      <c r="H507" t="s">
        <v>21</v>
      </c>
    </row>
    <row r="508" spans="1:8" ht="16">
      <c r="A508" s="2">
        <v>2011</v>
      </c>
      <c r="C508" t="s">
        <v>45</v>
      </c>
      <c r="D508">
        <f>VLOOKUP([2]Sheet4!$A$533,[2]Sheet4!$A$533:$B$533,2,FALSE)</f>
        <v>39</v>
      </c>
      <c r="E508">
        <f>HLOOKUP(A13,[1]OH!$B$30:$P$31,2,FALSE)</f>
        <v>3628.4409869356887</v>
      </c>
      <c r="F508">
        <f>HLOOKUP(A13,[1]OH!$B$30:$P$32,3,FALSE)</f>
        <v>610.54322385063847</v>
      </c>
      <c r="G508">
        <f>HLOOKUP(A13,[1]OH!$B$30:$P$33,4,FALSE)</f>
        <v>3017.8977630850504</v>
      </c>
      <c r="H508" t="s">
        <v>21</v>
      </c>
    </row>
    <row r="509" spans="1:8" ht="16">
      <c r="A509" s="1">
        <v>2012</v>
      </c>
      <c r="C509" t="s">
        <v>45</v>
      </c>
      <c r="D509">
        <f>VLOOKUP([2]Sheet4!$A$582,[2]Sheet4!$A$582:$B$582,2,FALSE)</f>
        <v>13</v>
      </c>
      <c r="E509">
        <f>HLOOKUP(A14,[1]OH!$B$30:$P$31,2,FALSE)</f>
        <v>4396.3576375772018</v>
      </c>
      <c r="F509">
        <f>HLOOKUP(A14,[1]OH!$B$30:$P$32,3,FALSE)</f>
        <v>655.55228112222983</v>
      </c>
      <c r="G509">
        <f>HLOOKUP(A14,[1]OH!$B$30:$P$33,4,FALSE)</f>
        <v>3740.8053564549718</v>
      </c>
      <c r="H509" t="s">
        <v>21</v>
      </c>
    </row>
    <row r="510" spans="1:8" ht="16">
      <c r="A510" s="2">
        <v>2013</v>
      </c>
      <c r="C510" t="s">
        <v>45</v>
      </c>
      <c r="D510">
        <f>VLOOKUP([2]Sheet4!$A$628,[2]Sheet4!$A$628:$B$628,2,FALSE)</f>
        <v>30</v>
      </c>
      <c r="E510">
        <f>HLOOKUP(A15,[1]OH!$B$30:$P$31,2,FALSE)</f>
        <v>4435.4090734724641</v>
      </c>
      <c r="F510">
        <f>HLOOKUP(A15,[1]OH!$B$30:$P$32,3,FALSE)</f>
        <v>695.50708074945067</v>
      </c>
      <c r="G510">
        <f>HLOOKUP(A15,[1]OH!$B$30:$P$33,4,FALSE)</f>
        <v>3739.9019927230133</v>
      </c>
      <c r="H510" t="s">
        <v>21</v>
      </c>
    </row>
    <row r="511" spans="1:8" ht="16">
      <c r="A511" s="2">
        <v>2014</v>
      </c>
      <c r="C511" t="s">
        <v>45</v>
      </c>
      <c r="D511">
        <f>VLOOKUP([2]Sheet4!$A$674,[2]Sheet4!$A$674:$B$674,2,FALSE)</f>
        <v>20</v>
      </c>
      <c r="E511">
        <f>HLOOKUP(A16,[1]OH!$B$30:$P$31,2,FALSE)</f>
        <v>4450.6856367518867</v>
      </c>
      <c r="F511">
        <f>HLOOKUP(A16,[1]OH!$B$30:$P$32,3,FALSE)</f>
        <v>732.70329232186145</v>
      </c>
      <c r="G511">
        <f>HLOOKUP(A16,[1]OH!$B$30:$P$33,4,FALSE)</f>
        <v>3717.9823444300255</v>
      </c>
      <c r="H511" t="s">
        <v>21</v>
      </c>
    </row>
    <row r="512" spans="1:8" ht="16">
      <c r="A512" s="2">
        <v>2000</v>
      </c>
      <c r="C512" t="s">
        <v>46</v>
      </c>
      <c r="D512" s="4">
        <v>44</v>
      </c>
      <c r="E512">
        <f>HLOOKUP(A2,[1]OK!$B$30:$P$31,2,FALSE)</f>
        <v>819.35054922466577</v>
      </c>
      <c r="F512">
        <f>HLOOKUP(A2,[1]OK!$B$30:$P$32,3,FALSE)</f>
        <v>415.85652291741036</v>
      </c>
      <c r="G512">
        <f>HLOOKUP(A2,[1]OK!$B$30:$P$33,4,FALSE)</f>
        <v>403.49402630725541</v>
      </c>
      <c r="H512" t="s">
        <v>23</v>
      </c>
    </row>
    <row r="513" spans="1:8" ht="16">
      <c r="A513" s="2">
        <v>2001</v>
      </c>
      <c r="C513" t="s">
        <v>46</v>
      </c>
      <c r="D513">
        <f>VLOOKUP([2]Sheet4!$A$83,[2]Sheet4!$A$83:$B$83,2,FALSE)</f>
        <v>61</v>
      </c>
      <c r="E513">
        <f>HLOOKUP(A3,[1]OK!$B$30:$P$31,2,FALSE)</f>
        <v>812.83749739907898</v>
      </c>
      <c r="F513">
        <f>HLOOKUP(A3,[1]OK!$B$30:$P$32,3,FALSE)</f>
        <v>394.67537664893939</v>
      </c>
      <c r="G513">
        <f>HLOOKUP(A3,[1]OK!$B$30:$P$33,4,FALSE)</f>
        <v>418.16212075013959</v>
      </c>
      <c r="H513" t="s">
        <v>23</v>
      </c>
    </row>
    <row r="514" spans="1:8" ht="16">
      <c r="A514" s="2">
        <v>2002</v>
      </c>
      <c r="C514" t="s">
        <v>46</v>
      </c>
      <c r="D514">
        <f>VLOOKUP([2]Sheet4!$A$128,[2]Sheet4!$A$128:$B$128,2,FALSE)</f>
        <v>18</v>
      </c>
      <c r="E514">
        <f>HLOOKUP(A4,[1]OK!$B$30:$P$31,2,FALSE)</f>
        <v>823.50736071832239</v>
      </c>
      <c r="F514">
        <f>HLOOKUP(A4,[1]OK!$B$30:$P$32,3,FALSE)</f>
        <v>375.29164252099605</v>
      </c>
      <c r="G514">
        <f>HLOOKUP(A4,[1]OK!$B$30:$P$33,4,FALSE)</f>
        <v>448.21571819732634</v>
      </c>
      <c r="H514" t="s">
        <v>23</v>
      </c>
    </row>
    <row r="515" spans="1:8" ht="16">
      <c r="A515" s="1">
        <v>2003</v>
      </c>
      <c r="C515" t="s">
        <v>46</v>
      </c>
      <c r="D515">
        <f>VLOOKUP([2]Sheet4!$A$170,[2]Sheet4!$A$170:$B$170,2,FALSE)</f>
        <v>81</v>
      </c>
      <c r="E515">
        <f>HLOOKUP(A5,[1]OK!$B$30:$P$31,2,FALSE)</f>
        <v>915.28027076063586</v>
      </c>
      <c r="F515">
        <f>HLOOKUP(A5,[1]OK!$B$30:$P$32,3,FALSE)</f>
        <v>433.97683563796647</v>
      </c>
      <c r="G515">
        <f>HLOOKUP(A5,[1]OK!$B$30:$P$33,4,FALSE)</f>
        <v>481.30343512266938</v>
      </c>
      <c r="H515" t="s">
        <v>23</v>
      </c>
    </row>
    <row r="516" spans="1:8" ht="16">
      <c r="A516" s="2">
        <v>2004</v>
      </c>
      <c r="C516" t="s">
        <v>46</v>
      </c>
      <c r="D516">
        <f>VLOOKUP([2]Sheet4!$A$219,[2]Sheet4!$A$219:$B$219,2,FALSE)</f>
        <v>62</v>
      </c>
      <c r="E516">
        <f>HLOOKUP(A6,[1]OK!$B$30:$P$31,2,FALSE)</f>
        <v>953.86320251231461</v>
      </c>
      <c r="F516">
        <f>HLOOKUP(A6,[1]OK!$B$30:$P$32,3,FALSE)</f>
        <v>307.92370122859785</v>
      </c>
      <c r="G516">
        <f>HLOOKUP(A6,[1]OK!$B$30:$P$33,4,FALSE)</f>
        <v>645.93950128371671</v>
      </c>
      <c r="H516" t="s">
        <v>23</v>
      </c>
    </row>
    <row r="517" spans="1:8" ht="16">
      <c r="A517" s="2">
        <v>2005</v>
      </c>
      <c r="C517" t="s">
        <v>46</v>
      </c>
      <c r="D517">
        <f>VLOOKUP([2]Sheet4!$A$263,[2]Sheet4!$A$263:$B$263,2,FALSE)</f>
        <v>27</v>
      </c>
      <c r="E517">
        <f>HLOOKUP(A7,[1]OK!$B$30:$P$31,2,FALSE)</f>
        <v>998.38666156395595</v>
      </c>
      <c r="F517">
        <f>HLOOKUP(A7,[1]OK!$B$30:$P$32,3,FALSE)</f>
        <v>378.57284149142993</v>
      </c>
      <c r="G517">
        <f>HLOOKUP(A7,[1]OK!$B$30:$P$33,4,FALSE)</f>
        <v>619.81382007252603</v>
      </c>
      <c r="H517" t="s">
        <v>23</v>
      </c>
    </row>
    <row r="518" spans="1:8" ht="16">
      <c r="A518" s="1">
        <v>2006</v>
      </c>
      <c r="C518" t="s">
        <v>46</v>
      </c>
      <c r="D518">
        <f>VLOOKUP([2]Sheet4!$A$310,[2]Sheet4!$A$310:$B$310,2,FALSE)</f>
        <v>30</v>
      </c>
      <c r="E518">
        <f>HLOOKUP(A8,[1]OK!$B$30:$P$31,2,FALSE)</f>
        <v>902.5595645290939</v>
      </c>
      <c r="F518">
        <f>HLOOKUP(A8,[1]OK!$B$30:$P$32,3,FALSE)</f>
        <v>427.45685083581645</v>
      </c>
      <c r="G518">
        <f>HLOOKUP(A8,[1]OK!$B$30:$P$33,4,FALSE)</f>
        <v>475.10271369327745</v>
      </c>
      <c r="H518" t="s">
        <v>23</v>
      </c>
    </row>
    <row r="519" spans="1:8" ht="16">
      <c r="A519" s="2">
        <v>2007</v>
      </c>
      <c r="C519" t="s">
        <v>46</v>
      </c>
      <c r="D519">
        <f>VLOOKUP([2]Sheet4!$A$352,[2]Sheet4!$A$352:$B$352,2,FALSE)</f>
        <v>50</v>
      </c>
      <c r="E519">
        <f>HLOOKUP(A9,[1]OK!$B$30:$P$31,2,FALSE)</f>
        <v>1203.4775616812149</v>
      </c>
      <c r="F519">
        <f>HLOOKUP(A9,[1]OK!$B$30:$P$32,3,FALSE)</f>
        <v>480.78088735070344</v>
      </c>
      <c r="G519">
        <f>HLOOKUP(A9,[1]OK!$B$30:$P$33,4,FALSE)</f>
        <v>722.69667433051143</v>
      </c>
      <c r="H519" t="s">
        <v>23</v>
      </c>
    </row>
    <row r="520" spans="1:8" ht="16">
      <c r="A520" s="2">
        <v>2008</v>
      </c>
      <c r="C520" t="s">
        <v>46</v>
      </c>
      <c r="D520">
        <f>VLOOKUP([2]Sheet4!$A$395,[2]Sheet4!$A$395:$B$395,2,FALSE)</f>
        <v>82</v>
      </c>
      <c r="E520">
        <f>HLOOKUP(A10,[1]OK!$B$30:$P$31,2,FALSE)</f>
        <v>1719.1468870943295</v>
      </c>
      <c r="F520">
        <f>HLOOKUP(A10,[1]OK!$B$30:$P$32,3,FALSE)</f>
        <v>572.31642810532435</v>
      </c>
      <c r="G520">
        <f>HLOOKUP(A10,[1]OK!$B$30:$P$33,4,FALSE)</f>
        <v>1146.8304589890051</v>
      </c>
      <c r="H520" t="s">
        <v>23</v>
      </c>
    </row>
    <row r="521" spans="1:8" ht="16">
      <c r="A521" s="1">
        <v>2009</v>
      </c>
      <c r="C521" t="s">
        <v>46</v>
      </c>
      <c r="D521">
        <f>VLOOKUP([2]Sheet4!$A$440,[2]Sheet4!$A$440:$B$440,2,FALSE)</f>
        <v>36</v>
      </c>
      <c r="E521">
        <f>HLOOKUP(A11,[1]OK!$B$30:$P$31,2,FALSE)</f>
        <v>1111.0789808941934</v>
      </c>
      <c r="F521">
        <f>HLOOKUP(A11,[1]OK!$B$30:$P$32,3,FALSE)</f>
        <v>519.432856356706</v>
      </c>
      <c r="G521">
        <f>HLOOKUP(A11,[1]OK!$B$30:$P$33,4,FALSE)</f>
        <v>591.64612453748737</v>
      </c>
      <c r="H521" t="s">
        <v>23</v>
      </c>
    </row>
    <row r="522" spans="1:8" ht="16">
      <c r="A522" s="2">
        <v>2010</v>
      </c>
      <c r="C522" t="s">
        <v>46</v>
      </c>
      <c r="D522">
        <f>VLOOKUP([2]Sheet4!$A$485,[2]Sheet4!$A$485:$B$485,2,FALSE)</f>
        <v>105</v>
      </c>
      <c r="E522">
        <f>HLOOKUP(A12,[1]OK!$B$30:$P$31,2,FALSE)</f>
        <v>1544.6565326135578</v>
      </c>
      <c r="F522">
        <f>HLOOKUP(A12,[1]OK!$B$30:$P$32,3,FALSE)</f>
        <v>696.93306505533951</v>
      </c>
      <c r="G522">
        <f>HLOOKUP(A12,[1]OK!$B$30:$P$33,4,FALSE)</f>
        <v>847.72346755821832</v>
      </c>
      <c r="H522" t="s">
        <v>23</v>
      </c>
    </row>
    <row r="523" spans="1:8" ht="16">
      <c r="A523" s="2">
        <v>2011</v>
      </c>
      <c r="C523" t="s">
        <v>46</v>
      </c>
      <c r="D523">
        <f>VLOOKUP([2]Sheet4!$A$534,[2]Sheet4!$A$534:$B$534,2,FALSE)</f>
        <v>122</v>
      </c>
      <c r="E523">
        <f>HLOOKUP(A13,[1]OK!$B$30:$P$31,2,FALSE)</f>
        <v>1707.114726999763</v>
      </c>
      <c r="F523">
        <f>HLOOKUP(A13,[1]OK!$B$30:$P$32,3,FALSE)</f>
        <v>948.99385866466901</v>
      </c>
      <c r="G523">
        <f>HLOOKUP(A13,[1]OK!$B$30:$P$33,4,FALSE)</f>
        <v>758.12086833509397</v>
      </c>
      <c r="H523" t="s">
        <v>23</v>
      </c>
    </row>
    <row r="524" spans="1:8" ht="16">
      <c r="A524" s="1">
        <v>2012</v>
      </c>
      <c r="C524" t="s">
        <v>46</v>
      </c>
      <c r="D524">
        <f>VLOOKUP([2]Sheet4!$A$583,[2]Sheet4!$A$583:$B$583,2,FALSE)</f>
        <v>64</v>
      </c>
      <c r="E524">
        <f>HLOOKUP(A14,[1]OK!$B$30:$P$31,2,FALSE)</f>
        <v>1794.0595807155332</v>
      </c>
      <c r="F524">
        <f>HLOOKUP(A14,[1]OK!$B$30:$P$32,3,FALSE)</f>
        <v>878.22164032503349</v>
      </c>
      <c r="G524">
        <f>HLOOKUP(A14,[1]OK!$B$30:$P$33,4,FALSE)</f>
        <v>915.83794039049974</v>
      </c>
      <c r="H524" t="s">
        <v>23</v>
      </c>
    </row>
    <row r="525" spans="1:8" ht="16">
      <c r="A525" s="2">
        <v>2013</v>
      </c>
      <c r="C525" t="s">
        <v>46</v>
      </c>
      <c r="D525">
        <f>VLOOKUP([2]Sheet4!$A$629,[2]Sheet4!$A$629:$B$629,2,FALSE)</f>
        <v>86</v>
      </c>
      <c r="E525">
        <f>HLOOKUP(A15,[1]OK!$B$30:$P$31,2,FALSE)</f>
        <v>1846.2284093324702</v>
      </c>
      <c r="F525">
        <f>HLOOKUP(A15,[1]OK!$B$30:$P$32,3,FALSE)</f>
        <v>890.62164827754839</v>
      </c>
      <c r="G525">
        <f>HLOOKUP(A15,[1]OK!$B$30:$P$33,4,FALSE)</f>
        <v>955.60676105492178</v>
      </c>
      <c r="H525" t="s">
        <v>23</v>
      </c>
    </row>
    <row r="526" spans="1:8" ht="16">
      <c r="A526" s="2">
        <v>2014</v>
      </c>
      <c r="C526" t="s">
        <v>46</v>
      </c>
      <c r="D526">
        <f>VLOOKUP([2]Sheet4!$A$675,[2]Sheet4!$A$675:$B$675,2,FALSE)</f>
        <v>17</v>
      </c>
      <c r="E526">
        <f>HLOOKUP(A16,[1]OK!$B$30:$P$31,2,FALSE)</f>
        <v>1656.9603389302945</v>
      </c>
      <c r="F526">
        <f>HLOOKUP(A16,[1]OK!$B$30:$P$32,3,FALSE)</f>
        <v>922.90298895570447</v>
      </c>
      <c r="G526">
        <f>HLOOKUP(A16,[1]OK!$B$30:$P$33,4,FALSE)</f>
        <v>734.05734997459001</v>
      </c>
      <c r="H526" t="s">
        <v>23</v>
      </c>
    </row>
    <row r="527" spans="1:8" ht="16">
      <c r="A527" s="2">
        <v>2000</v>
      </c>
      <c r="C527" t="s">
        <v>47</v>
      </c>
      <c r="D527" s="4">
        <v>3</v>
      </c>
      <c r="E527">
        <f>HLOOKUP(A2,[1]OR!$B$30:$P$31,2,FALSE)</f>
        <v>793.21718594511083</v>
      </c>
      <c r="F527">
        <f>HLOOKUP(A2,[1]OR!$B$30:$P$32,3,FALSE)</f>
        <v>94.940608791799832</v>
      </c>
      <c r="G527">
        <f>HLOOKUP(A2,[1]OR!$B$30:$P$33,4,FALSE)</f>
        <v>698.276577153311</v>
      </c>
      <c r="H527" t="s">
        <v>12</v>
      </c>
    </row>
    <row r="528" spans="1:8" ht="16">
      <c r="A528" s="2">
        <v>2001</v>
      </c>
      <c r="C528" t="s">
        <v>47</v>
      </c>
      <c r="D528">
        <f>VLOOKUP([2]Sheet4!$A$84,[2]Sheet4!$A$84:$B$84,2,FALSE)</f>
        <v>4</v>
      </c>
      <c r="E528">
        <f>HLOOKUP(A3,[1]OR!$B$30:$P$31,2,FALSE)</f>
        <v>848.60289761880358</v>
      </c>
      <c r="F528">
        <f>HLOOKUP(A3,[1]OR!$B$30:$P$32,3,FALSE)</f>
        <v>91.265652117582448</v>
      </c>
      <c r="G528">
        <f>HLOOKUP(A3,[1]OR!$B$30:$P$33,4,FALSE)</f>
        <v>757.3372455012211</v>
      </c>
      <c r="H528" t="s">
        <v>12</v>
      </c>
    </row>
    <row r="529" spans="1:8" ht="16">
      <c r="A529" s="2">
        <v>2002</v>
      </c>
      <c r="C529" t="s">
        <v>47</v>
      </c>
      <c r="D529">
        <f>VLOOKUP([2]Sheet4!$A$129,[2]Sheet4!$A$129:$B$129,2,FALSE)</f>
        <v>2</v>
      </c>
      <c r="E529">
        <f>HLOOKUP(A4,[1]OR!$B$30:$P$31,2,FALSE)</f>
        <v>790.53339191854002</v>
      </c>
      <c r="F529">
        <f>HLOOKUP(A4,[1]OR!$B$30:$P$32,3,FALSE)</f>
        <v>88.565540054822037</v>
      </c>
      <c r="G529">
        <f>HLOOKUP(A4,[1]OR!$B$30:$P$33,4,FALSE)</f>
        <v>701.96785186371801</v>
      </c>
      <c r="H529" t="s">
        <v>12</v>
      </c>
    </row>
    <row r="530" spans="1:8" ht="16">
      <c r="A530" s="1">
        <v>2003</v>
      </c>
      <c r="C530" t="s">
        <v>47</v>
      </c>
      <c r="D530">
        <f>VLOOKUP([2]Sheet4!$A$171,[2]Sheet4!$A$171:$B$171,2,FALSE)</f>
        <v>2</v>
      </c>
      <c r="E530">
        <f>HLOOKUP(A5,[1]OR!$B$30:$P$31,2,FALSE)</f>
        <v>915.37192694986129</v>
      </c>
      <c r="F530">
        <f>HLOOKUP(A5,[1]OR!$B$30:$P$32,3,FALSE)</f>
        <v>96.19865653304268</v>
      </c>
      <c r="G530">
        <f>HLOOKUP(A5,[1]OR!$B$30:$P$33,4,FALSE)</f>
        <v>819.17327041681858</v>
      </c>
      <c r="H530" t="s">
        <v>12</v>
      </c>
    </row>
    <row r="531" spans="1:8" ht="16">
      <c r="A531" s="2">
        <v>2004</v>
      </c>
      <c r="C531" t="s">
        <v>47</v>
      </c>
      <c r="D531">
        <f>VLOOKUP([2]Sheet4!$A$220,[2]Sheet4!$A$220:$B$220,2,FALSE)</f>
        <v>7</v>
      </c>
      <c r="E531">
        <f>HLOOKUP(A6,[1]OR!$B$30:$P$31,2,FALSE)</f>
        <v>991.12358459244342</v>
      </c>
      <c r="F531">
        <f>HLOOKUP(A6,[1]OR!$B$30:$P$32,3,FALSE)</f>
        <v>79.319801616168817</v>
      </c>
      <c r="G531">
        <f>HLOOKUP(A6,[1]OR!$B$30:$P$33,4,FALSE)</f>
        <v>911.80378297627465</v>
      </c>
      <c r="H531" t="s">
        <v>12</v>
      </c>
    </row>
    <row r="532" spans="1:8" ht="16">
      <c r="A532" s="2">
        <v>2005</v>
      </c>
      <c r="C532" t="s">
        <v>47</v>
      </c>
      <c r="D532">
        <f>VLOOKUP([2]Sheet4!$A$264,[2]Sheet4!$A$264:$B$264,2,FALSE)</f>
        <v>1</v>
      </c>
      <c r="E532">
        <f>HLOOKUP(A7,[1]OR!$B$30:$P$31,2,FALSE)</f>
        <v>1006.2185398013014</v>
      </c>
      <c r="F532">
        <f>HLOOKUP(A7,[1]OR!$B$30:$P$32,3,FALSE)</f>
        <v>89.129411744150133</v>
      </c>
      <c r="G532">
        <f>HLOOKUP(A7,[1]OR!$B$30:$P$33,4,FALSE)</f>
        <v>917.08912805715124</v>
      </c>
      <c r="H532" t="s">
        <v>12</v>
      </c>
    </row>
    <row r="533" spans="1:8" ht="16">
      <c r="A533" s="1">
        <v>2006</v>
      </c>
      <c r="C533" t="s">
        <v>47</v>
      </c>
      <c r="D533">
        <f>VLOOKUP([2]Sheet4!$A$311,[2]Sheet4!$A$311:$B$311,2,FALSE)</f>
        <v>4</v>
      </c>
      <c r="E533">
        <f>HLOOKUP(A8,[1]OR!$B$30:$P$31,2,FALSE)</f>
        <v>1232.8321099386094</v>
      </c>
      <c r="F533">
        <f>HLOOKUP(A8,[1]OR!$B$30:$P$32,3,FALSE)</f>
        <v>107.58152649687092</v>
      </c>
      <c r="G533">
        <f>HLOOKUP(A8,[1]OR!$B$30:$P$33,4,FALSE)</f>
        <v>1125.2505834417384</v>
      </c>
      <c r="H533" t="s">
        <v>12</v>
      </c>
    </row>
    <row r="534" spans="1:8" ht="16">
      <c r="A534" s="2">
        <v>2007</v>
      </c>
      <c r="C534" t="s">
        <v>47</v>
      </c>
      <c r="D534">
        <f>VLOOKUP([2]Sheet4!$A$353,[2]Sheet4!$A$353:$B$353,2,FALSE)</f>
        <v>2</v>
      </c>
      <c r="E534">
        <f>HLOOKUP(A9,[1]OR!$B$30:$P$31,2,FALSE)</f>
        <v>1426.817865201825</v>
      </c>
      <c r="F534">
        <f>HLOOKUP(A9,[1]OR!$B$30:$P$32,3,FALSE)</f>
        <v>117.492368812292</v>
      </c>
      <c r="G534">
        <f>HLOOKUP(A9,[1]OR!$B$30:$P$33,4,FALSE)</f>
        <v>1309.3254963895331</v>
      </c>
      <c r="H534" t="s">
        <v>12</v>
      </c>
    </row>
    <row r="535" spans="1:8" ht="16">
      <c r="A535" s="2">
        <v>2008</v>
      </c>
      <c r="C535" t="s">
        <v>47</v>
      </c>
      <c r="D535">
        <v>0</v>
      </c>
      <c r="E535">
        <f>HLOOKUP(A10,[1]OR!$B$30:$P$31,2,FALSE)</f>
        <v>1562.7925218706841</v>
      </c>
      <c r="F535">
        <f>HLOOKUP(A10,[1]OR!$B$30:$P$32,3,FALSE)</f>
        <v>157.90869667383291</v>
      </c>
      <c r="G535">
        <f>HLOOKUP(A10,[1]OR!$B$30:$P$33,4,FALSE)</f>
        <v>1404.8838251968511</v>
      </c>
      <c r="H535" t="s">
        <v>12</v>
      </c>
    </row>
    <row r="536" spans="1:8" ht="16">
      <c r="A536" s="1">
        <v>2009</v>
      </c>
      <c r="C536" t="s">
        <v>47</v>
      </c>
      <c r="D536">
        <f>VLOOKUP([2]Sheet4!$A$441,[2]Sheet4!$A$441:$B$441,2,FALSE)</f>
        <v>4</v>
      </c>
      <c r="E536">
        <f>HLOOKUP(A11,[1]OR!$B$30:$P$31,2,FALSE)</f>
        <v>1313.5936287852851</v>
      </c>
      <c r="F536">
        <f>HLOOKUP(A11,[1]OR!$B$30:$P$32,3,FALSE)</f>
        <v>128.77715595851461</v>
      </c>
      <c r="G536">
        <f>HLOOKUP(A11,[1]OR!$B$30:$P$33,4,FALSE)</f>
        <v>1184.8164728267705</v>
      </c>
      <c r="H536" t="s">
        <v>12</v>
      </c>
    </row>
    <row r="537" spans="1:8" ht="16">
      <c r="A537" s="2">
        <v>2010</v>
      </c>
      <c r="C537" t="s">
        <v>47</v>
      </c>
      <c r="D537">
        <f>VLOOKUP([2]Sheet4!$A$486,[2]Sheet4!$A$486:$B$486,2,FALSE)</f>
        <v>2</v>
      </c>
      <c r="E537">
        <f>HLOOKUP(A12,[1]OR!$B$30:$P$31,2,FALSE)</f>
        <v>1403.822089457562</v>
      </c>
      <c r="F537">
        <f>HLOOKUP(A12,[1]OR!$B$30:$P$32,3,FALSE)</f>
        <v>160.61637943747695</v>
      </c>
      <c r="G537">
        <f>HLOOKUP(A12,[1]OR!$B$30:$P$33,4,FALSE)</f>
        <v>1243.205710020085</v>
      </c>
      <c r="H537" t="s">
        <v>12</v>
      </c>
    </row>
    <row r="538" spans="1:8" ht="16">
      <c r="A538" s="2">
        <v>2011</v>
      </c>
      <c r="C538" t="s">
        <v>47</v>
      </c>
      <c r="D538">
        <f>VLOOKUP([2]Sheet4!$A$535,[2]Sheet4!$A$535:$B$535,2,FALSE)</f>
        <v>1</v>
      </c>
      <c r="E538">
        <f>HLOOKUP(A13,[1]OR!$B$30:$P$31,2,FALSE)</f>
        <v>1857.0147392421218</v>
      </c>
      <c r="F538">
        <f>HLOOKUP(A13,[1]OR!$B$30:$P$32,3,FALSE)</f>
        <v>222.05177554391489</v>
      </c>
      <c r="G538">
        <f>HLOOKUP(A13,[1]OR!$B$30:$P$33,4,FALSE)</f>
        <v>1634.962963698207</v>
      </c>
      <c r="H538" t="s">
        <v>12</v>
      </c>
    </row>
    <row r="539" spans="1:8" ht="16">
      <c r="A539" s="1">
        <v>2012</v>
      </c>
      <c r="C539" t="s">
        <v>47</v>
      </c>
      <c r="D539">
        <v>0</v>
      </c>
      <c r="E539">
        <f>HLOOKUP(A14,[1]OR!$B$30:$P$31,2,FALSE)</f>
        <v>1876.6221112686053</v>
      </c>
      <c r="F539">
        <f>HLOOKUP(A14,[1]OR!$B$30:$P$32,3,FALSE)</f>
        <v>236.08089302908658</v>
      </c>
      <c r="G539">
        <f>HLOOKUP(A14,[1]OR!$B$30:$P$33,4,FALSE)</f>
        <v>1640.5412182395187</v>
      </c>
      <c r="H539" t="s">
        <v>12</v>
      </c>
    </row>
    <row r="540" spans="1:8" ht="16">
      <c r="A540" s="2">
        <v>2013</v>
      </c>
      <c r="C540" t="s">
        <v>47</v>
      </c>
      <c r="D540">
        <f>VLOOKUP([2]Sheet4!$A$630,[2]Sheet4!$A$630:$B$630,2,FALSE)</f>
        <v>3</v>
      </c>
      <c r="E540">
        <f>HLOOKUP(A15,[1]OR!$B$30:$P$31,2,FALSE)</f>
        <v>2034.8217728261479</v>
      </c>
      <c r="F540">
        <f>HLOOKUP(A15,[1]OR!$B$30:$P$32,3,FALSE)</f>
        <v>255.54365201654792</v>
      </c>
      <c r="G540">
        <f>HLOOKUP(A15,[1]OR!$B$30:$P$33,4,FALSE)</f>
        <v>1779.2781208096001</v>
      </c>
      <c r="H540" t="s">
        <v>12</v>
      </c>
    </row>
    <row r="541" spans="1:8" ht="16">
      <c r="A541" s="2">
        <v>2014</v>
      </c>
      <c r="C541" t="s">
        <v>47</v>
      </c>
      <c r="D541">
        <v>0</v>
      </c>
      <c r="E541">
        <f>HLOOKUP(A16,[1]OR!$B$30:$P$31,2,FALSE)</f>
        <v>2054.9685059633071</v>
      </c>
      <c r="F541">
        <f>HLOOKUP(A16,[1]OR!$B$30:$P$32,3,FALSE)</f>
        <v>273.63450792470491</v>
      </c>
      <c r="G541">
        <f>HLOOKUP(A16,[1]OR!$B$30:$P$33,4,FALSE)</f>
        <v>1781.3339980386022</v>
      </c>
      <c r="H541" t="s">
        <v>12</v>
      </c>
    </row>
    <row r="542" spans="1:8" ht="16">
      <c r="A542" s="2">
        <v>2000</v>
      </c>
      <c r="C542" t="s">
        <v>48</v>
      </c>
      <c r="D542" s="4">
        <v>5</v>
      </c>
      <c r="E542">
        <f>HLOOKUP(A2,[1]PA!$B$30:$P$31,2,FALSE)</f>
        <v>691.23909762602159</v>
      </c>
      <c r="F542">
        <f>HLOOKUP(A2,[1]PA!$B$30:$P$32,3,FALSE)</f>
        <v>235.13921318154317</v>
      </c>
      <c r="G542">
        <f>HLOOKUP(A2,[1]PA!$B$30:$P$33,4,FALSE)</f>
        <v>456.09988444447845</v>
      </c>
      <c r="H542" t="s">
        <v>21</v>
      </c>
    </row>
    <row r="543" spans="1:8" ht="16">
      <c r="A543" s="2">
        <v>2001</v>
      </c>
      <c r="C543" t="s">
        <v>48</v>
      </c>
      <c r="D543">
        <f>VLOOKUP([2]Sheet4!$A$85,[2]Sheet4!$A$85:$B$85,2,FALSE)</f>
        <v>12</v>
      </c>
      <c r="E543">
        <f>HLOOKUP(A3,[1]PA!$B$30:$P$31,2,FALSE)</f>
        <v>750.86884441698373</v>
      </c>
      <c r="F543">
        <f>HLOOKUP(A3,[1]PA!$B$30:$P$32,3,FALSE)</f>
        <v>263.28196463900241</v>
      </c>
      <c r="G543">
        <f>HLOOKUP(A3,[1]PA!$B$30:$P$33,4,FALSE)</f>
        <v>487.58687977798132</v>
      </c>
      <c r="H543" t="s">
        <v>21</v>
      </c>
    </row>
    <row r="544" spans="1:8" ht="16">
      <c r="A544" s="2">
        <v>2002</v>
      </c>
      <c r="C544" t="s">
        <v>48</v>
      </c>
      <c r="D544">
        <f>VLOOKUP([2]Sheet4!$A$130,[2]Sheet4!$A$130:$B$130,2,FALSE)</f>
        <v>16</v>
      </c>
      <c r="E544">
        <f>HLOOKUP(A4,[1]PA!$B$30:$P$31,2,FALSE)</f>
        <v>697.8907859135561</v>
      </c>
      <c r="F544">
        <f>HLOOKUP(A4,[1]PA!$B$30:$P$32,3,FALSE)</f>
        <v>226.07945929955719</v>
      </c>
      <c r="G544">
        <f>HLOOKUP(A4,[1]PA!$B$30:$P$33,4,FALSE)</f>
        <v>471.81132661399892</v>
      </c>
      <c r="H544" t="s">
        <v>21</v>
      </c>
    </row>
    <row r="545" spans="1:8" ht="16">
      <c r="A545" s="1">
        <v>2003</v>
      </c>
      <c r="C545" t="s">
        <v>48</v>
      </c>
      <c r="D545">
        <f>VLOOKUP([2]Sheet4!$A$172,[2]Sheet4!$A$172:$B$172,2,FALSE)</f>
        <v>9</v>
      </c>
      <c r="E545">
        <f>HLOOKUP(A5,[1]PA!$B$30:$P$31,2,FALSE)</f>
        <v>723.17052681808059</v>
      </c>
      <c r="F545">
        <f>HLOOKUP(A5,[1]PA!$B$30:$P$32,3,FALSE)</f>
        <v>241.71592171534587</v>
      </c>
      <c r="G545">
        <f>HLOOKUP(A5,[1]PA!$B$30:$P$33,4,FALSE)</f>
        <v>481.45460510273472</v>
      </c>
      <c r="H545" t="s">
        <v>21</v>
      </c>
    </row>
    <row r="546" spans="1:8" ht="16">
      <c r="A546" s="2">
        <v>2004</v>
      </c>
      <c r="C546" t="s">
        <v>48</v>
      </c>
      <c r="D546">
        <f>VLOOKUP([2]Sheet4!$A$221,[2]Sheet4!$A$221:$B$221,2,FALSE)</f>
        <v>26</v>
      </c>
      <c r="E546">
        <f>HLOOKUP(A6,[1]PA!$B$30:$P$31,2,FALSE)</f>
        <v>850.38076497138252</v>
      </c>
      <c r="F546">
        <f>HLOOKUP(A6,[1]PA!$B$30:$P$32,3,FALSE)</f>
        <v>249.49778596314817</v>
      </c>
      <c r="G546">
        <f>HLOOKUP(A6,[1]PA!$B$30:$P$33,4,FALSE)</f>
        <v>600.88297900823432</v>
      </c>
      <c r="H546" t="s">
        <v>21</v>
      </c>
    </row>
    <row r="547" spans="1:8" ht="16">
      <c r="A547" s="2">
        <v>2005</v>
      </c>
      <c r="C547" t="s">
        <v>48</v>
      </c>
      <c r="D547">
        <f>VLOOKUP([2]Sheet4!$A$265,[2]Sheet4!$A$265:$B$265,2,FALSE)</f>
        <v>11</v>
      </c>
      <c r="E547">
        <f>HLOOKUP(A7,[1]PA!$B$30:$P$31,2,FALSE)</f>
        <v>848.84784860024763</v>
      </c>
      <c r="F547">
        <f>HLOOKUP(A7,[1]PA!$B$30:$P$32,3,FALSE)</f>
        <v>284.35366989597117</v>
      </c>
      <c r="G547">
        <f>HLOOKUP(A7,[1]PA!$B$30:$P$33,4,FALSE)</f>
        <v>564.49417870427646</v>
      </c>
      <c r="H547" t="s">
        <v>21</v>
      </c>
    </row>
    <row r="548" spans="1:8" ht="16">
      <c r="A548" s="1">
        <v>2006</v>
      </c>
      <c r="C548" t="s">
        <v>48</v>
      </c>
      <c r="D548">
        <f>VLOOKUP([2]Sheet4!$A$312,[2]Sheet4!$A$312:$B$312,2,FALSE)</f>
        <v>8</v>
      </c>
      <c r="E548">
        <f>HLOOKUP(A8,[1]PA!$B$30:$P$31,2,FALSE)</f>
        <v>941.95681996537473</v>
      </c>
      <c r="F548">
        <f>HLOOKUP(A8,[1]PA!$B$30:$P$32,3,FALSE)</f>
        <v>308.81195801643986</v>
      </c>
      <c r="G548">
        <f>HLOOKUP(A8,[1]PA!$B$30:$P$33,4,FALSE)</f>
        <v>633.14486194893493</v>
      </c>
      <c r="H548" t="s">
        <v>21</v>
      </c>
    </row>
    <row r="549" spans="1:8" ht="16">
      <c r="A549" s="2">
        <v>2007</v>
      </c>
      <c r="C549" t="s">
        <v>48</v>
      </c>
      <c r="D549">
        <f>VLOOKUP([2]Sheet4!$A$354,[2]Sheet4!$A$354:$B$354,2,FALSE)</f>
        <v>7</v>
      </c>
      <c r="E549">
        <f>HLOOKUP(A9,[1]PA!$B$30:$P$31,2,FALSE)</f>
        <v>1185.7967012664774</v>
      </c>
      <c r="F549">
        <f>HLOOKUP(A9,[1]PA!$B$30:$P$32,3,FALSE)</f>
        <v>418.21168341574491</v>
      </c>
      <c r="G549">
        <f>HLOOKUP(A9,[1]PA!$B$30:$P$33,4,FALSE)</f>
        <v>767.58501785073247</v>
      </c>
      <c r="H549" t="s">
        <v>21</v>
      </c>
    </row>
    <row r="550" spans="1:8" ht="16">
      <c r="A550" s="2">
        <v>2008</v>
      </c>
      <c r="C550" t="s">
        <v>48</v>
      </c>
      <c r="D550">
        <f>VLOOKUP([2]Sheet4!$A$396,[2]Sheet4!$A$396:$B$396,2,FALSE)</f>
        <v>6</v>
      </c>
      <c r="E550">
        <f>HLOOKUP(A10,[1]PA!$B$30:$P$31,2,FALSE)</f>
        <v>1562.1137447390811</v>
      </c>
      <c r="F550">
        <f>HLOOKUP(A10,[1]PA!$B$30:$P$32,3,FALSE)</f>
        <v>539.08037522909433</v>
      </c>
      <c r="G550">
        <f>HLOOKUP(A10,[1]PA!$B$30:$P$33,4,FALSE)</f>
        <v>1023.0333695099868</v>
      </c>
      <c r="H550" t="s">
        <v>21</v>
      </c>
    </row>
    <row r="551" spans="1:8" ht="16">
      <c r="A551" s="1">
        <v>2009</v>
      </c>
      <c r="C551" t="s">
        <v>48</v>
      </c>
      <c r="D551">
        <f>VLOOKUP([2]Sheet4!$A$442,[2]Sheet4!$A$442:$B$442,2,FALSE)</f>
        <v>7</v>
      </c>
      <c r="E551">
        <f>HLOOKUP(A11,[1]PA!$B$30:$P$31,2,FALSE)</f>
        <v>1344.7027742316407</v>
      </c>
      <c r="F551">
        <f>HLOOKUP(A11,[1]PA!$B$30:$P$32,3,FALSE)</f>
        <v>426.90066784847278</v>
      </c>
      <c r="G551">
        <f>HLOOKUP(A11,[1]PA!$B$30:$P$33,4,FALSE)</f>
        <v>917.80210638316794</v>
      </c>
      <c r="H551" t="s">
        <v>21</v>
      </c>
    </row>
    <row r="552" spans="1:8" ht="16">
      <c r="A552" s="2">
        <v>2010</v>
      </c>
      <c r="C552" t="s">
        <v>48</v>
      </c>
      <c r="D552">
        <f>VLOOKUP([2]Sheet4!$A$487,[2]Sheet4!$A$487:$B$487,2,FALSE)</f>
        <v>17</v>
      </c>
      <c r="E552">
        <f>HLOOKUP(A12,[1]PA!$B$30:$P$31,2,FALSE)</f>
        <v>1667.8157199126172</v>
      </c>
      <c r="F552">
        <f>HLOOKUP(A12,[1]PA!$B$30:$P$32,3,FALSE)</f>
        <v>579.39425706227269</v>
      </c>
      <c r="G552">
        <f>HLOOKUP(A12,[1]PA!$B$30:$P$33,4,FALSE)</f>
        <v>1088.4214628503446</v>
      </c>
      <c r="H552" t="s">
        <v>21</v>
      </c>
    </row>
    <row r="553" spans="1:8" ht="16">
      <c r="A553" s="2">
        <v>2011</v>
      </c>
      <c r="C553" t="s">
        <v>48</v>
      </c>
      <c r="D553">
        <f>VLOOKUP([2]Sheet4!$A$536,[2]Sheet4!$A$536:$B$536,2,FALSE)</f>
        <v>30</v>
      </c>
      <c r="E553">
        <f>HLOOKUP(A13,[1]PA!$B$30:$P$31,2,FALSE)</f>
        <v>1879.5556547412489</v>
      </c>
      <c r="F553">
        <f>HLOOKUP(A13,[1]PA!$B$30:$P$32,3,FALSE)</f>
        <v>718.06401324655189</v>
      </c>
      <c r="G553">
        <f>HLOOKUP(A13,[1]PA!$B$30:$P$33,4,FALSE)</f>
        <v>1161.491641494697</v>
      </c>
      <c r="H553" t="s">
        <v>21</v>
      </c>
    </row>
    <row r="554" spans="1:8" ht="16">
      <c r="A554" s="1">
        <v>2012</v>
      </c>
      <c r="C554" t="s">
        <v>48</v>
      </c>
      <c r="D554">
        <f>VLOOKUP([2]Sheet4!$A$584,[2]Sheet4!$A$584:$B$584,2,FALSE)</f>
        <v>12</v>
      </c>
      <c r="E554">
        <f>HLOOKUP(A14,[1]PA!$B$30:$P$31,2,FALSE)</f>
        <v>2128.7924039615796</v>
      </c>
      <c r="F554">
        <f>HLOOKUP(A14,[1]PA!$B$30:$P$32,3,FALSE)</f>
        <v>761.70286293883589</v>
      </c>
      <c r="G554">
        <f>HLOOKUP(A14,[1]PA!$B$30:$P$33,4,FALSE)</f>
        <v>1367.0895410227436</v>
      </c>
      <c r="H554" t="s">
        <v>21</v>
      </c>
    </row>
    <row r="555" spans="1:8" ht="16">
      <c r="A555" s="2">
        <v>2013</v>
      </c>
      <c r="C555" t="s">
        <v>48</v>
      </c>
      <c r="D555">
        <f>VLOOKUP([2]Sheet4!$A$631,[2]Sheet4!$A$631:$B$631,2,FALSE)</f>
        <v>9</v>
      </c>
      <c r="E555">
        <f>HLOOKUP(A15,[1]PA!$B$30:$P$31,2,FALSE)</f>
        <v>2182.7148380357921</v>
      </c>
      <c r="F555">
        <f>HLOOKUP(A15,[1]PA!$B$30:$P$32,3,FALSE)</f>
        <v>853.94946817156278</v>
      </c>
      <c r="G555">
        <f>HLOOKUP(A15,[1]PA!$B$30:$P$33,4,FALSE)</f>
        <v>1328.7653698642293</v>
      </c>
      <c r="H555" t="s">
        <v>21</v>
      </c>
    </row>
    <row r="556" spans="1:8" ht="16">
      <c r="A556" s="2">
        <v>2014</v>
      </c>
      <c r="C556" t="s">
        <v>48</v>
      </c>
      <c r="D556">
        <f>VLOOKUP([2]Sheet4!$A$676,[2]Sheet4!$A$676:$B$676,2,FALSE)</f>
        <v>9</v>
      </c>
      <c r="E556">
        <f>HLOOKUP(A16,[1]PA!$B$30:$P$31,2,FALSE)</f>
        <v>2324.3718196580776</v>
      </c>
      <c r="F556">
        <f>HLOOKUP(A16,[1]PA!$B$30:$P$32,3,FALSE)</f>
        <v>904.76298646777457</v>
      </c>
      <c r="G556">
        <f>HLOOKUP(A16,[1]PA!$B$30:$P$33,4,FALSE)</f>
        <v>1419.6088331903029</v>
      </c>
      <c r="H556" t="s">
        <v>21</v>
      </c>
    </row>
    <row r="557" spans="1:8" ht="16">
      <c r="A557" s="2">
        <v>2000</v>
      </c>
      <c r="C557" t="s">
        <v>49</v>
      </c>
      <c r="D557">
        <v>1</v>
      </c>
      <c r="E557">
        <f>HLOOKUP(A2,[1]RI!$B$30:$P$31,2,FALSE)</f>
        <v>12.553555308031665</v>
      </c>
      <c r="F557">
        <f>HLOOKUP(A2,[1]RI!$B$30:$P$32,3,FALSE)</f>
        <v>1.1158988879978111</v>
      </c>
      <c r="G557">
        <f>HLOOKUP(A2,[1]RI!$B$30:$P$33,4,FALSE)</f>
        <v>11.437656420033854</v>
      </c>
      <c r="H557" t="s">
        <v>21</v>
      </c>
    </row>
    <row r="558" spans="1:8" ht="16">
      <c r="A558" s="2">
        <v>2001</v>
      </c>
      <c r="C558" t="s">
        <v>49</v>
      </c>
      <c r="D558">
        <v>0</v>
      </c>
      <c r="E558">
        <f>HLOOKUP(A3,[1]RI!$B$30:$P$31,2,FALSE)</f>
        <v>15.657383985508703</v>
      </c>
      <c r="F558">
        <f>HLOOKUP(A3,[1]RI!$B$30:$P$32,3,FALSE)</f>
        <v>1.6953776170953934</v>
      </c>
      <c r="G558">
        <f>HLOOKUP(A3,[1]RI!$B$30:$P$33,4,FALSE)</f>
        <v>13.962006368413309</v>
      </c>
      <c r="H558" t="s">
        <v>21</v>
      </c>
    </row>
    <row r="559" spans="1:8" ht="16">
      <c r="A559" s="2">
        <v>2002</v>
      </c>
      <c r="C559" t="s">
        <v>49</v>
      </c>
      <c r="D559">
        <v>0</v>
      </c>
      <c r="E559">
        <f>HLOOKUP(A4,[1]RI!$B$30:$P$31,2,FALSE)</f>
        <v>16.110303147052697</v>
      </c>
      <c r="F559">
        <f>HLOOKUP(A4,[1]RI!$B$30:$P$32,3,FALSE)</f>
        <v>1.6908847304984578</v>
      </c>
      <c r="G559">
        <f>HLOOKUP(A4,[1]RI!$B$30:$P$33,4,FALSE)</f>
        <v>14.41941841655424</v>
      </c>
      <c r="H559" t="s">
        <v>21</v>
      </c>
    </row>
    <row r="560" spans="1:8" ht="16">
      <c r="A560" s="1">
        <v>2003</v>
      </c>
      <c r="C560" t="s">
        <v>49</v>
      </c>
      <c r="D560">
        <v>0</v>
      </c>
      <c r="E560">
        <f>HLOOKUP(A5,[1]RI!$B$30:$P$31,2,FALSE)</f>
        <v>17.853833722712636</v>
      </c>
      <c r="F560">
        <f>HLOOKUP(A5,[1]RI!$B$30:$P$32,3,FALSE)</f>
        <v>1.6736589314988266</v>
      </c>
      <c r="G560">
        <f>HLOOKUP(A5,[1]RI!$B$30:$P$33,4,FALSE)</f>
        <v>16.180174791213808</v>
      </c>
      <c r="H560" t="s">
        <v>21</v>
      </c>
    </row>
    <row r="561" spans="1:8" ht="16">
      <c r="A561" s="2">
        <v>2004</v>
      </c>
      <c r="C561" t="s">
        <v>49</v>
      </c>
      <c r="D561">
        <v>0</v>
      </c>
      <c r="E561">
        <f>HLOOKUP(A6,[1]RI!$B$30:$P$31,2,FALSE)</f>
        <v>19.026660368063261</v>
      </c>
      <c r="F561">
        <f>HLOOKUP(A6,[1]RI!$B$30:$P$32,3,FALSE)</f>
        <v>1.5511473039920378</v>
      </c>
      <c r="G561">
        <f>HLOOKUP(A6,[1]RI!$B$30:$P$33,4,FALSE)</f>
        <v>17.475513064071222</v>
      </c>
      <c r="H561" t="s">
        <v>21</v>
      </c>
    </row>
    <row r="562" spans="1:8" ht="16">
      <c r="A562" s="2">
        <v>2005</v>
      </c>
      <c r="C562" t="s">
        <v>49</v>
      </c>
      <c r="D562">
        <v>0</v>
      </c>
      <c r="E562">
        <f>HLOOKUP(A7,[1]RI!$B$30:$P$31,2,FALSE)</f>
        <v>19.716269374980975</v>
      </c>
      <c r="F562">
        <f>HLOOKUP(A7,[1]RI!$B$30:$P$32,3,FALSE)</f>
        <v>1.829040147035446</v>
      </c>
      <c r="G562">
        <f>HLOOKUP(A7,[1]RI!$B$30:$P$33,4,FALSE)</f>
        <v>17.887229227945529</v>
      </c>
      <c r="H562" t="s">
        <v>21</v>
      </c>
    </row>
    <row r="563" spans="1:8" ht="16">
      <c r="A563" s="1">
        <v>2006</v>
      </c>
      <c r="C563" t="s">
        <v>49</v>
      </c>
      <c r="D563">
        <v>0</v>
      </c>
      <c r="E563">
        <f>HLOOKUP(A8,[1]RI!$B$30:$P$31,2,FALSE)</f>
        <v>21.572185300860038</v>
      </c>
      <c r="F563">
        <f>HLOOKUP(A8,[1]RI!$B$30:$P$32,3,FALSE)</f>
        <v>1.9586095597504065</v>
      </c>
      <c r="G563">
        <f>HLOOKUP(A8,[1]RI!$B$30:$P$33,4,FALSE)</f>
        <v>19.613575741109631</v>
      </c>
      <c r="H563" t="s">
        <v>21</v>
      </c>
    </row>
    <row r="564" spans="1:8" ht="16">
      <c r="A564" s="2">
        <v>2007</v>
      </c>
      <c r="C564" t="s">
        <v>49</v>
      </c>
      <c r="D564">
        <v>0</v>
      </c>
      <c r="E564">
        <f>HLOOKUP(A9,[1]RI!$B$30:$P$31,2,FALSE)</f>
        <v>23.188353939490749</v>
      </c>
      <c r="F564">
        <f>HLOOKUP(A9,[1]RI!$B$30:$P$32,3,FALSE)</f>
        <v>2.1644884483503963</v>
      </c>
      <c r="G564">
        <f>HLOOKUP(A9,[1]RI!$B$30:$P$33,4,FALSE)</f>
        <v>21.023865491140352</v>
      </c>
      <c r="H564" t="s">
        <v>21</v>
      </c>
    </row>
    <row r="565" spans="1:8" ht="16">
      <c r="A565" s="2">
        <v>2008</v>
      </c>
      <c r="C565" t="s">
        <v>49</v>
      </c>
      <c r="D565">
        <f>VLOOKUP([2]Sheet4!$A$397,[2]Sheet4!$A$397:$B$397,2,FALSE)</f>
        <v>2</v>
      </c>
      <c r="E565">
        <f>HLOOKUP(A10,[1]RI!$B$30:$P$31,2,FALSE)</f>
        <v>32.023338149712337</v>
      </c>
      <c r="F565">
        <f>HLOOKUP(A10,[1]RI!$B$30:$P$32,3,FALSE)</f>
        <v>3.0873767533736949</v>
      </c>
      <c r="G565">
        <f>HLOOKUP(A10,[1]RI!$B$30:$P$33,4,FALSE)</f>
        <v>28.935961396338641</v>
      </c>
      <c r="H565" t="s">
        <v>21</v>
      </c>
    </row>
    <row r="566" spans="1:8" ht="16">
      <c r="A566" s="1">
        <v>2009</v>
      </c>
      <c r="C566" t="s">
        <v>49</v>
      </c>
      <c r="D566">
        <v>0</v>
      </c>
      <c r="E566">
        <f>HLOOKUP(A11,[1]RI!$B$30:$P$31,2,FALSE)</f>
        <v>30.163543024039701</v>
      </c>
      <c r="F566">
        <f>HLOOKUP(A11,[1]RI!$B$30:$P$32,3,FALSE)</f>
        <v>2.6644694059409453</v>
      </c>
      <c r="G566">
        <f>HLOOKUP(A11,[1]RI!$B$30:$P$33,4,FALSE)</f>
        <v>27.499073618098755</v>
      </c>
      <c r="H566" t="s">
        <v>21</v>
      </c>
    </row>
    <row r="567" spans="1:8" ht="16">
      <c r="A567" s="2">
        <v>2010</v>
      </c>
      <c r="C567" t="s">
        <v>49</v>
      </c>
      <c r="D567">
        <v>0</v>
      </c>
      <c r="E567">
        <f>HLOOKUP(A12,[1]RI!$B$30:$P$31,2,FALSE)</f>
        <v>32.994030826947423</v>
      </c>
      <c r="F567">
        <f>HLOOKUP(A12,[1]RI!$B$30:$P$32,3,FALSE)</f>
        <v>3.3875234155113079</v>
      </c>
      <c r="G567">
        <f>HLOOKUP(A12,[1]RI!$B$30:$P$33,4,FALSE)</f>
        <v>29.606507411436116</v>
      </c>
      <c r="H567" t="s">
        <v>21</v>
      </c>
    </row>
    <row r="568" spans="1:8" ht="16">
      <c r="A568" s="2">
        <v>2011</v>
      </c>
      <c r="C568" t="s">
        <v>49</v>
      </c>
      <c r="D568">
        <v>0</v>
      </c>
      <c r="E568">
        <f>HLOOKUP(A13,[1]RI!$B$30:$P$31,2,FALSE)</f>
        <v>35.451686273263931</v>
      </c>
      <c r="F568">
        <f>HLOOKUP(A13,[1]RI!$B$30:$P$32,3,FALSE)</f>
        <v>3.907374242458487</v>
      </c>
      <c r="G568">
        <f>HLOOKUP(A13,[1]RI!$B$30:$P$33,4,FALSE)</f>
        <v>31.544312030805443</v>
      </c>
      <c r="H568" t="s">
        <v>21</v>
      </c>
    </row>
    <row r="569" spans="1:8" ht="16">
      <c r="A569" s="1">
        <v>2012</v>
      </c>
      <c r="C569" t="s">
        <v>49</v>
      </c>
      <c r="D569">
        <f>VLOOKUP([2]Sheet4!$A$586,[2]Sheet4!$A$586:$B$586,2,FALSE)</f>
        <v>1</v>
      </c>
      <c r="E569">
        <f>HLOOKUP(A14,[1]RI!$B$30:$P$31,2,FALSE)</f>
        <v>33.11162986403501</v>
      </c>
      <c r="F569">
        <f>HLOOKUP(A14,[1]RI!$B$30:$P$32,3,FALSE)</f>
        <v>4.3999257150584956</v>
      </c>
      <c r="G569">
        <f>HLOOKUP(A14,[1]RI!$B$30:$P$33,4,FALSE)</f>
        <v>28.711704148976516</v>
      </c>
      <c r="H569" t="s">
        <v>21</v>
      </c>
    </row>
    <row r="570" spans="1:8" ht="16">
      <c r="A570" s="2">
        <v>2013</v>
      </c>
      <c r="C570" t="s">
        <v>49</v>
      </c>
      <c r="D570">
        <v>0</v>
      </c>
      <c r="E570">
        <f>HLOOKUP(A15,[1]RI!$B$30:$P$31,2,FALSE)</f>
        <v>34.284626305624329</v>
      </c>
      <c r="F570">
        <f>HLOOKUP(A15,[1]RI!$B$30:$P$32,3,FALSE)</f>
        <v>6.3571083111184237</v>
      </c>
      <c r="G570">
        <f>HLOOKUP(A15,[1]RI!$B$30:$P$33,4,FALSE)</f>
        <v>27.927517994505905</v>
      </c>
      <c r="H570" t="s">
        <v>21</v>
      </c>
    </row>
    <row r="571" spans="1:8" ht="16">
      <c r="A571" s="2">
        <v>2014</v>
      </c>
      <c r="C571" t="s">
        <v>49</v>
      </c>
      <c r="D571">
        <v>0</v>
      </c>
      <c r="E571">
        <f>HLOOKUP(A16,[1]RI!$B$30:$P$31,2,FALSE)</f>
        <v>36.684377307967502</v>
      </c>
      <c r="F571">
        <f>HLOOKUP(A16,[1]RI!$B$30:$P$32,3,FALSE)</f>
        <v>6.382934886399747</v>
      </c>
      <c r="G571">
        <f>HLOOKUP(A16,[1]RI!$B$30:$P$33,4,FALSE)</f>
        <v>30.301442421567756</v>
      </c>
      <c r="H571" t="s">
        <v>21</v>
      </c>
    </row>
    <row r="572" spans="1:8" ht="16">
      <c r="A572" s="2">
        <v>2000</v>
      </c>
      <c r="C572" t="s">
        <v>50</v>
      </c>
      <c r="D572">
        <v>20</v>
      </c>
      <c r="E572">
        <f>HLOOKUP(A2,[1]SC!$B$30:$P$31,2,FALSE)</f>
        <v>398.3609412623274</v>
      </c>
      <c r="F572">
        <f>HLOOKUP(A2,[1]SC!$B$30:$P$32,3,FALSE)</f>
        <v>89.678117953645</v>
      </c>
      <c r="G572">
        <f>HLOOKUP(A2,[1]SC!$B$30:$P$33,4,FALSE)</f>
        <v>308.68282330868237</v>
      </c>
      <c r="H572" t="s">
        <v>9</v>
      </c>
    </row>
    <row r="573" spans="1:8" ht="16">
      <c r="A573" s="2">
        <v>2001</v>
      </c>
      <c r="C573" t="s">
        <v>50</v>
      </c>
      <c r="D573">
        <f>VLOOKUP([2]Sheet4!$A$87,[2]Sheet4!$A$87:$B$87,2,FALSE)</f>
        <v>14</v>
      </c>
      <c r="E573">
        <f>HLOOKUP(A3,[1]SC!$B$30:$P$31,2,FALSE)</f>
        <v>434.5058322336896</v>
      </c>
      <c r="F573">
        <f>HLOOKUP(A3,[1]SC!$B$30:$P$32,3,FALSE)</f>
        <v>103.65996709261019</v>
      </c>
      <c r="G573">
        <f>HLOOKUP(A3,[1]SC!$B$30:$P$33,4,FALSE)</f>
        <v>330.8458651410794</v>
      </c>
      <c r="H573" t="s">
        <v>9</v>
      </c>
    </row>
    <row r="574" spans="1:8" ht="16">
      <c r="A574" s="2">
        <v>2002</v>
      </c>
      <c r="C574" t="s">
        <v>50</v>
      </c>
      <c r="D574">
        <f>VLOOKUP([2]Sheet4!$A$132,[2]Sheet4!$A$132:$B$132,2,FALSE)</f>
        <v>12</v>
      </c>
      <c r="E574">
        <f>HLOOKUP(A4,[1]SC!$B$30:$P$31,2,FALSE)</f>
        <v>370.79576548149493</v>
      </c>
      <c r="F574">
        <f>HLOOKUP(A4,[1]SC!$B$30:$P$32,3,FALSE)</f>
        <v>86.321518948952914</v>
      </c>
      <c r="G574">
        <f>HLOOKUP(A4,[1]SC!$B$30:$P$33,4,FALSE)</f>
        <v>284.474246532542</v>
      </c>
      <c r="H574" t="s">
        <v>9</v>
      </c>
    </row>
    <row r="575" spans="1:8" ht="16">
      <c r="A575" s="1">
        <v>2003</v>
      </c>
      <c r="C575" t="s">
        <v>50</v>
      </c>
      <c r="D575">
        <f>VLOOKUP([2]Sheet4!$A$173,[2]Sheet4!$A$173:$B$173,2,FALSE)</f>
        <v>18</v>
      </c>
      <c r="E575">
        <f>HLOOKUP(A5,[1]SC!$B$30:$P$31,2,FALSE)</f>
        <v>444.89469990886312</v>
      </c>
      <c r="F575">
        <f>HLOOKUP(A5,[1]SC!$B$30:$P$32,3,FALSE)</f>
        <v>100.27601059353707</v>
      </c>
      <c r="G575">
        <f>HLOOKUP(A5,[1]SC!$B$30:$P$33,4,FALSE)</f>
        <v>344.61868931532604</v>
      </c>
      <c r="H575" t="s">
        <v>9</v>
      </c>
    </row>
    <row r="576" spans="1:8" ht="16">
      <c r="A576" s="2">
        <v>2004</v>
      </c>
      <c r="C576" t="s">
        <v>50</v>
      </c>
      <c r="D576">
        <f>VLOOKUP([2]Sheet4!$A$223,[2]Sheet4!$A$223:$B$223,2,FALSE)</f>
        <v>87</v>
      </c>
      <c r="E576">
        <f>HLOOKUP(A6,[1]SC!$B$30:$P$31,2,FALSE)</f>
        <v>509.41098745296375</v>
      </c>
      <c r="F576">
        <f>HLOOKUP(A6,[1]SC!$B$30:$P$32,3,FALSE)</f>
        <v>105.62568400090819</v>
      </c>
      <c r="G576">
        <f>HLOOKUP(A6,[1]SC!$B$30:$P$33,4,FALSE)</f>
        <v>403.78530345205559</v>
      </c>
      <c r="H576" t="s">
        <v>9</v>
      </c>
    </row>
    <row r="577" spans="1:8" ht="16">
      <c r="A577" s="2">
        <v>2005</v>
      </c>
      <c r="C577" t="s">
        <v>50</v>
      </c>
      <c r="D577">
        <f>VLOOKUP([2]Sheet4!$A$267,[2]Sheet4!$A$267:$B$267,2,FALSE)</f>
        <v>14</v>
      </c>
      <c r="E577">
        <f>HLOOKUP(A7,[1]SC!$B$30:$P$31,2,FALSE)</f>
        <v>486.14140346538812</v>
      </c>
      <c r="F577">
        <f>HLOOKUP(A7,[1]SC!$B$30:$P$32,3,FALSE)</f>
        <v>127.47155188591294</v>
      </c>
      <c r="G577">
        <f>HLOOKUP(A7,[1]SC!$B$30:$P$33,4,FALSE)</f>
        <v>358.66985157947516</v>
      </c>
      <c r="H577" t="s">
        <v>9</v>
      </c>
    </row>
    <row r="578" spans="1:8" ht="16">
      <c r="A578" s="1">
        <v>2006</v>
      </c>
      <c r="C578" t="s">
        <v>50</v>
      </c>
      <c r="D578">
        <f>VLOOKUP([2]Sheet4!$A$314,[2]Sheet4!$A$314:$B$314,2,FALSE)</f>
        <v>36</v>
      </c>
      <c r="E578">
        <f>HLOOKUP(A8,[1]SC!$B$30:$P$31,2,FALSE)</f>
        <v>550.40436893747756</v>
      </c>
      <c r="F578">
        <f>HLOOKUP(A8,[1]SC!$B$30:$P$32,3,FALSE)</f>
        <v>132.28709975685973</v>
      </c>
      <c r="G578">
        <f>HLOOKUP(A8,[1]SC!$B$30:$P$33,4,FALSE)</f>
        <v>418.11726918061782</v>
      </c>
      <c r="H578" t="s">
        <v>9</v>
      </c>
    </row>
    <row r="579" spans="1:8" ht="16">
      <c r="A579" s="2">
        <v>2007</v>
      </c>
      <c r="C579" t="s">
        <v>50</v>
      </c>
      <c r="D579">
        <f>VLOOKUP([2]Sheet4!$A$356,[2]Sheet4!$A$356:$B$356,2,FALSE)</f>
        <v>18</v>
      </c>
      <c r="E579">
        <f>HLOOKUP(A9,[1]SC!$B$30:$P$31,2,FALSE)</f>
        <v>597.79020779432187</v>
      </c>
      <c r="F579">
        <f>HLOOKUP(A9,[1]SC!$B$30:$P$32,3,FALSE)</f>
        <v>173.11745406213583</v>
      </c>
      <c r="G579">
        <f>HLOOKUP(A9,[1]SC!$B$30:$P$33,4,FALSE)</f>
        <v>424.67275373218604</v>
      </c>
      <c r="H579" t="s">
        <v>9</v>
      </c>
    </row>
    <row r="580" spans="1:8" ht="16">
      <c r="A580" s="2">
        <v>2008</v>
      </c>
      <c r="C580" t="s">
        <v>50</v>
      </c>
      <c r="D580">
        <f>VLOOKUP([2]Sheet4!$A$398,[2]Sheet4!$A$398:$B$398,2,FALSE)</f>
        <v>57</v>
      </c>
      <c r="E580">
        <f>HLOOKUP(A10,[1]SC!$B$30:$P$31,2,FALSE)</f>
        <v>734.03226802620418</v>
      </c>
      <c r="F580">
        <f>HLOOKUP(A10,[1]SC!$B$30:$P$32,3,FALSE)</f>
        <v>224.88172286076929</v>
      </c>
      <c r="G580">
        <f>HLOOKUP(A10,[1]SC!$B$30:$P$33,4,FALSE)</f>
        <v>509.15054516543489</v>
      </c>
      <c r="H580" t="s">
        <v>9</v>
      </c>
    </row>
    <row r="581" spans="1:8" ht="16">
      <c r="A581" s="1">
        <v>2009</v>
      </c>
      <c r="C581" t="s">
        <v>50</v>
      </c>
      <c r="D581">
        <f>VLOOKUP([2]Sheet4!$A$444,[2]Sheet4!$A$444:$B$444,2,FALSE)</f>
        <v>19</v>
      </c>
      <c r="E581">
        <f>HLOOKUP(A11,[1]SC!$B$30:$P$31,2,FALSE)</f>
        <v>711.13017466078281</v>
      </c>
      <c r="F581">
        <f>HLOOKUP(A11,[1]SC!$B$30:$P$32,3,FALSE)</f>
        <v>206.5201720535276</v>
      </c>
      <c r="G581">
        <f>HLOOKUP(A11,[1]SC!$B$30:$P$33,4,FALSE)</f>
        <v>504.61000260725518</v>
      </c>
      <c r="H581" t="s">
        <v>9</v>
      </c>
    </row>
    <row r="582" spans="1:8" ht="16">
      <c r="A582" s="2">
        <v>2010</v>
      </c>
      <c r="C582" t="s">
        <v>50</v>
      </c>
      <c r="D582">
        <f>VLOOKUP([2]Sheet4!$A$488,[2]Sheet4!$A$488:$B$488,2,FALSE)</f>
        <v>23</v>
      </c>
      <c r="E582">
        <f>HLOOKUP(A12,[1]SC!$B$30:$P$31,2,FALSE)</f>
        <v>819.59110763052945</v>
      </c>
      <c r="F582">
        <f>HLOOKUP(A12,[1]SC!$B$30:$P$32,3,FALSE)</f>
        <v>223.13041159521731</v>
      </c>
      <c r="G582">
        <f>HLOOKUP(A12,[1]SC!$B$30:$P$33,4,FALSE)</f>
        <v>596.46069603531214</v>
      </c>
      <c r="H582" t="s">
        <v>9</v>
      </c>
    </row>
    <row r="583" spans="1:8" ht="16">
      <c r="A583" s="2">
        <v>2011</v>
      </c>
      <c r="C583" t="s">
        <v>50</v>
      </c>
      <c r="D583">
        <f>VLOOKUP([2]Sheet4!$A$538,[2]Sheet4!$A$538:$B$538,2,FALSE)</f>
        <v>20</v>
      </c>
      <c r="E583">
        <f>HLOOKUP(A13,[1]SC!$B$30:$P$31,2,FALSE)</f>
        <v>984.09547067507788</v>
      </c>
      <c r="F583">
        <f>HLOOKUP(A13,[1]SC!$B$30:$P$32,3,FALSE)</f>
        <v>265.88491842147369</v>
      </c>
      <c r="G583">
        <f>HLOOKUP(A13,[1]SC!$B$30:$P$33,4,FALSE)</f>
        <v>718.21055225360419</v>
      </c>
      <c r="H583" t="s">
        <v>9</v>
      </c>
    </row>
    <row r="584" spans="1:8" ht="16">
      <c r="A584" s="1">
        <v>2012</v>
      </c>
      <c r="C584" t="s">
        <v>50</v>
      </c>
      <c r="D584">
        <f>VLOOKUP([2]Sheet4!$A$587,[2]Sheet4!$A$587:$B$587,2,FALSE)</f>
        <v>10</v>
      </c>
      <c r="E584">
        <f>HLOOKUP(A14,[1]SC!$B$30:$P$31,2,FALSE)</f>
        <v>1037.3143293632788</v>
      </c>
      <c r="F584">
        <f>HLOOKUP(A14,[1]SC!$B$30:$P$32,3,FALSE)</f>
        <v>278.6411328663458</v>
      </c>
      <c r="G584">
        <f>HLOOKUP(A14,[1]SC!$B$30:$P$33,4,FALSE)</f>
        <v>758.67319649693309</v>
      </c>
      <c r="H584" t="s">
        <v>9</v>
      </c>
    </row>
    <row r="585" spans="1:8" ht="16">
      <c r="A585" s="2">
        <v>2013</v>
      </c>
      <c r="C585" t="s">
        <v>50</v>
      </c>
      <c r="D585">
        <f>VLOOKUP([2]Sheet4!$A$633,[2]Sheet4!$A$633:$B$633,2,FALSE)</f>
        <v>9</v>
      </c>
      <c r="E585">
        <f>HLOOKUP(A15,[1]SC!$B$30:$P$31,2,FALSE)</f>
        <v>1029.962480609805</v>
      </c>
      <c r="F585">
        <f>HLOOKUP(A15,[1]SC!$B$30:$P$32,3,FALSE)</f>
        <v>274.0878703625603</v>
      </c>
      <c r="G585">
        <f>HLOOKUP(A15,[1]SC!$B$30:$P$33,4,FALSE)</f>
        <v>755.87461024724462</v>
      </c>
      <c r="H585" t="s">
        <v>9</v>
      </c>
    </row>
    <row r="586" spans="1:8" ht="16">
      <c r="A586" s="2">
        <v>2014</v>
      </c>
      <c r="C586" t="s">
        <v>50</v>
      </c>
      <c r="D586">
        <f>VLOOKUP([2]Sheet4!$A$677,[2]Sheet4!$A$677:$B$677,2,FALSE)</f>
        <v>7</v>
      </c>
      <c r="E586">
        <f>HLOOKUP(A16,[1]SC!$B$30:$P$31,2,FALSE)</f>
        <v>927.27227043527455</v>
      </c>
      <c r="F586">
        <f>HLOOKUP(A16,[1]SC!$B$30:$P$32,3,FALSE)</f>
        <v>231.94145761405886</v>
      </c>
      <c r="G586">
        <f>HLOOKUP(A16,[1]SC!$B$30:$P$33,4,FALSE)</f>
        <v>695.33081282121566</v>
      </c>
      <c r="H586" t="s">
        <v>9</v>
      </c>
    </row>
    <row r="587" spans="1:8" ht="16">
      <c r="A587" s="2">
        <v>2000</v>
      </c>
      <c r="C587" t="s">
        <v>51</v>
      </c>
      <c r="D587">
        <v>18</v>
      </c>
      <c r="E587">
        <f>HLOOKUP(A2,[1]SD!$B$30:$P$31,2,FALSE)</f>
        <v>1218.5318469336198</v>
      </c>
      <c r="F587">
        <f>HLOOKUP(A2,[1]SD!$B$30:$P$32,3,FALSE)</f>
        <v>242.50584073380332</v>
      </c>
      <c r="G587">
        <f>HLOOKUP(A2,[1]SD!$B$30:$P$33,4,FALSE)</f>
        <v>976.02600619981649</v>
      </c>
      <c r="H587" t="s">
        <v>23</v>
      </c>
    </row>
    <row r="588" spans="1:8" ht="16">
      <c r="A588" s="2">
        <v>2001</v>
      </c>
      <c r="C588" t="s">
        <v>51</v>
      </c>
      <c r="D588">
        <f>VLOOKUP([2]Sheet4!$A$88,[2]Sheet4!$A$88:$B$88,2,FALSE)</f>
        <v>31</v>
      </c>
      <c r="E588">
        <f>HLOOKUP(A3,[1]SD!$B$30:$P$31,2,FALSE)</f>
        <v>1224.1586527769828</v>
      </c>
      <c r="F588">
        <f>HLOOKUP(A3,[1]SD!$B$30:$P$32,3,FALSE)</f>
        <v>275.78420920941733</v>
      </c>
      <c r="G588">
        <f>HLOOKUP(A3,[1]SD!$B$30:$P$33,4,FALSE)</f>
        <v>948.37444356756544</v>
      </c>
      <c r="H588" t="s">
        <v>23</v>
      </c>
    </row>
    <row r="589" spans="1:8" ht="16">
      <c r="A589" s="2">
        <v>2002</v>
      </c>
      <c r="C589" t="s">
        <v>51</v>
      </c>
      <c r="D589">
        <f>VLOOKUP([2]Sheet4!$A$133,[2]Sheet4!$A$133:$B$133,2,FALSE)</f>
        <v>12</v>
      </c>
      <c r="E589">
        <f>HLOOKUP(A4,[1]SD!$B$30:$P$31,2,FALSE)</f>
        <v>1206.2142747755393</v>
      </c>
      <c r="F589">
        <f>HLOOKUP(A4,[1]SD!$B$30:$P$32,3,FALSE)</f>
        <v>262.49602616945822</v>
      </c>
      <c r="G589">
        <f>HLOOKUP(A4,[1]SD!$B$30:$P$33,4,FALSE)</f>
        <v>943.71824860608103</v>
      </c>
      <c r="H589" t="s">
        <v>23</v>
      </c>
    </row>
    <row r="590" spans="1:8" ht="16">
      <c r="A590" s="1">
        <v>2003</v>
      </c>
      <c r="C590" t="s">
        <v>51</v>
      </c>
      <c r="D590">
        <f>VLOOKUP([2]Sheet4!$A$174,[2]Sheet4!$A$174:$B$174,2,FALSE)</f>
        <v>81</v>
      </c>
      <c r="E590">
        <f>HLOOKUP(A5,[1]SD!$B$30:$P$31,2,FALSE)</f>
        <v>1393.2249695131015</v>
      </c>
      <c r="F590">
        <f>HLOOKUP(A5,[1]SD!$B$30:$P$32,3,FALSE)</f>
        <v>268.92697012264534</v>
      </c>
      <c r="G590">
        <f>HLOOKUP(A5,[1]SD!$B$30:$P$33,4,FALSE)</f>
        <v>1124.2979993904562</v>
      </c>
      <c r="H590" t="s">
        <v>23</v>
      </c>
    </row>
    <row r="591" spans="1:8" ht="16">
      <c r="A591" s="2">
        <v>2004</v>
      </c>
      <c r="C591" t="s">
        <v>51</v>
      </c>
      <c r="D591">
        <f>VLOOKUP([2]Sheet4!$A$224,[2]Sheet4!$A$224:$B$224,2,FALSE)</f>
        <v>35</v>
      </c>
      <c r="E591">
        <f>HLOOKUP(A6,[1]SD!$B$30:$P$31,2,FALSE)</f>
        <v>1325.475894733532</v>
      </c>
      <c r="F591">
        <f>HLOOKUP(A6,[1]SD!$B$30:$P$32,3,FALSE)</f>
        <v>188.5978905136613</v>
      </c>
      <c r="G591">
        <f>HLOOKUP(A6,[1]SD!$B$30:$P$33,4,FALSE)</f>
        <v>1136.8780042198707</v>
      </c>
      <c r="H591" t="s">
        <v>23</v>
      </c>
    </row>
    <row r="592" spans="1:8" ht="16">
      <c r="A592" s="2">
        <v>2005</v>
      </c>
      <c r="C592" t="s">
        <v>51</v>
      </c>
      <c r="D592">
        <f>VLOOKUP([2]Sheet4!$A$268,[2]Sheet4!$A$268:$B$268,2,FALSE)</f>
        <v>19</v>
      </c>
      <c r="E592">
        <f>HLOOKUP(A7,[1]SD!$B$30:$P$31,2,FALSE)</f>
        <v>1428.4148920860316</v>
      </c>
      <c r="F592">
        <f>HLOOKUP(A7,[1]SD!$B$30:$P$32,3,FALSE)</f>
        <v>222.76777582080393</v>
      </c>
      <c r="G592">
        <f>HLOOKUP(A7,[1]SD!$B$30:$P$33,4,FALSE)</f>
        <v>1205.6471162652276</v>
      </c>
      <c r="H592" t="s">
        <v>23</v>
      </c>
    </row>
    <row r="593" spans="1:8" ht="16">
      <c r="A593" s="1">
        <v>2006</v>
      </c>
      <c r="C593" t="s">
        <v>51</v>
      </c>
      <c r="D593">
        <f>VLOOKUP([2]Sheet4!$A$315,[2]Sheet4!$A$315:$B$315,2,FALSE)</f>
        <v>27</v>
      </c>
      <c r="E593">
        <f>HLOOKUP(A8,[1]SD!$B$30:$P$31,2,FALSE)</f>
        <v>1449.709453272515</v>
      </c>
      <c r="F593">
        <f>HLOOKUP(A8,[1]SD!$B$30:$P$32,3,FALSE)</f>
        <v>281.25578307088074</v>
      </c>
      <c r="G593">
        <f>HLOOKUP(A8,[1]SD!$B$30:$P$33,4,FALSE)</f>
        <v>1168.4536702016344</v>
      </c>
      <c r="H593" t="s">
        <v>23</v>
      </c>
    </row>
    <row r="594" spans="1:8" ht="16">
      <c r="A594" s="2">
        <v>2007</v>
      </c>
      <c r="C594" t="s">
        <v>51</v>
      </c>
      <c r="D594">
        <f>VLOOKUP([2]Sheet4!$A$357,[2]Sheet4!$A$357:$B$357,2,FALSE)</f>
        <v>42</v>
      </c>
      <c r="E594">
        <f>HLOOKUP(A9,[1]SD!$B$30:$P$31,2,FALSE)</f>
        <v>2202.4441143206122</v>
      </c>
      <c r="F594">
        <f>HLOOKUP(A9,[1]SD!$B$30:$P$32,3,FALSE)</f>
        <v>312.13669206122614</v>
      </c>
      <c r="G594">
        <f>HLOOKUP(A9,[1]SD!$B$30:$P$33,4,FALSE)</f>
        <v>1890.3074222593862</v>
      </c>
      <c r="H594" t="s">
        <v>23</v>
      </c>
    </row>
    <row r="595" spans="1:8" ht="16">
      <c r="A595" s="2">
        <v>2008</v>
      </c>
      <c r="C595" t="s">
        <v>51</v>
      </c>
      <c r="D595">
        <f>VLOOKUP([2]Sheet4!$A$399,[2]Sheet4!$A$399:$B$399,2,FALSE)</f>
        <v>27</v>
      </c>
      <c r="E595">
        <f>HLOOKUP(A10,[1]SD!$B$30:$P$31,2,FALSE)</f>
        <v>3541.4762739689045</v>
      </c>
      <c r="F595">
        <f>HLOOKUP(A10,[1]SD!$B$30:$P$32,3,FALSE)</f>
        <v>404.14357163956231</v>
      </c>
      <c r="G595">
        <f>HLOOKUP(A10,[1]SD!$B$30:$P$33,4,FALSE)</f>
        <v>3137.3327023293423</v>
      </c>
      <c r="H595" t="s">
        <v>23</v>
      </c>
    </row>
    <row r="596" spans="1:8" ht="16">
      <c r="A596" s="1">
        <v>2009</v>
      </c>
      <c r="C596" t="s">
        <v>51</v>
      </c>
      <c r="D596">
        <f>VLOOKUP([2]Sheet4!$A$445,[2]Sheet4!$A$445:$B$445,2,FALSE)</f>
        <v>34</v>
      </c>
      <c r="E596">
        <f>HLOOKUP(A11,[1]SD!$B$30:$P$31,2,FALSE)</f>
        <v>2863.4716710449325</v>
      </c>
      <c r="F596">
        <f>HLOOKUP(A11,[1]SD!$B$30:$P$32,3,FALSE)</f>
        <v>343.6412026585914</v>
      </c>
      <c r="G596">
        <f>HLOOKUP(A11,[1]SD!$B$30:$P$33,4,FALSE)</f>
        <v>2519.8304683863412</v>
      </c>
      <c r="H596" t="s">
        <v>23</v>
      </c>
    </row>
    <row r="597" spans="1:8" ht="16">
      <c r="A597" s="2">
        <v>2010</v>
      </c>
      <c r="C597" t="s">
        <v>51</v>
      </c>
      <c r="D597">
        <f>VLOOKUP([2]Sheet4!$A$489,[2]Sheet4!$A$489:$B$489,2,FALSE)</f>
        <v>38</v>
      </c>
      <c r="E597">
        <f>HLOOKUP(A12,[1]SD!$B$30:$P$31,2,FALSE)</f>
        <v>2942.2985456584402</v>
      </c>
      <c r="F597">
        <f>HLOOKUP(A12,[1]SD!$B$30:$P$32,3,FALSE)</f>
        <v>480.31346013418738</v>
      </c>
      <c r="G597">
        <f>HLOOKUP(A12,[1]SD!$B$30:$P$33,4,FALSE)</f>
        <v>2461.985085524253</v>
      </c>
      <c r="H597" t="s">
        <v>23</v>
      </c>
    </row>
    <row r="598" spans="1:8" ht="16">
      <c r="A598" s="2">
        <v>2011</v>
      </c>
      <c r="C598" t="s">
        <v>51</v>
      </c>
      <c r="D598">
        <f>VLOOKUP([2]Sheet4!$A$539,[2]Sheet4!$A$539:$B$539,2,FALSE)</f>
        <v>19</v>
      </c>
      <c r="E598">
        <f>HLOOKUP(A13,[1]SD!$B$30:$P$31,2,FALSE)</f>
        <v>3752.9499410116632</v>
      </c>
      <c r="F598">
        <f>HLOOKUP(A13,[1]SD!$B$30:$P$32,3,FALSE)</f>
        <v>601.82474542574118</v>
      </c>
      <c r="G598">
        <f>HLOOKUP(A13,[1]SD!$B$30:$P$33,4,FALSE)</f>
        <v>3151.125195585922</v>
      </c>
      <c r="H598" t="s">
        <v>23</v>
      </c>
    </row>
    <row r="599" spans="1:8" ht="16">
      <c r="A599" s="1">
        <v>2012</v>
      </c>
      <c r="C599" t="s">
        <v>51</v>
      </c>
      <c r="D599">
        <f>VLOOKUP([2]Sheet4!$A$588,[2]Sheet4!$A$588:$B$588,2,FALSE)</f>
        <v>11</v>
      </c>
      <c r="E599">
        <f>HLOOKUP(A14,[1]SD!$B$30:$P$31,2,FALSE)</f>
        <v>3769.3811170914723</v>
      </c>
      <c r="F599">
        <f>HLOOKUP(A14,[1]SD!$B$30:$P$32,3,FALSE)</f>
        <v>618.67326378793609</v>
      </c>
      <c r="G599">
        <f>HLOOKUP(A14,[1]SD!$B$30:$P$33,4,FALSE)</f>
        <v>3150.7078533035365</v>
      </c>
      <c r="H599" t="s">
        <v>23</v>
      </c>
    </row>
    <row r="600" spans="1:8" ht="16">
      <c r="A600" s="2">
        <v>2013</v>
      </c>
      <c r="C600" t="s">
        <v>51</v>
      </c>
      <c r="D600">
        <f>VLOOKUP([2]Sheet4!$A$634,[2]Sheet4!$A$634:$B$634,2,FALSE)</f>
        <v>15</v>
      </c>
      <c r="E600">
        <f>HLOOKUP(A15,[1]SD!$B$30:$P$31,2,FALSE)</f>
        <v>3714.3269570214152</v>
      </c>
      <c r="F600">
        <f>HLOOKUP(A15,[1]SD!$B$30:$P$32,3,FALSE)</f>
        <v>655.59756301633627</v>
      </c>
      <c r="G600">
        <f>HLOOKUP(A15,[1]SD!$B$30:$P$33,4,FALSE)</f>
        <v>3058.729394005079</v>
      </c>
      <c r="H600" t="s">
        <v>23</v>
      </c>
    </row>
    <row r="601" spans="1:8" ht="16">
      <c r="A601" s="2">
        <v>2014</v>
      </c>
      <c r="C601" t="s">
        <v>51</v>
      </c>
      <c r="D601">
        <f>VLOOKUP([2]Sheet4!$A$678,[2]Sheet4!$A$678:$B$678,2,FALSE)</f>
        <v>29</v>
      </c>
      <c r="E601">
        <f>HLOOKUP(A16,[1]SD!$B$30:$P$31,2,FALSE)</f>
        <v>4316.9555525661335</v>
      </c>
      <c r="F601">
        <f>HLOOKUP(A16,[1]SD!$B$30:$P$32,3,FALSE)</f>
        <v>712.46514255181762</v>
      </c>
      <c r="G601">
        <f>HLOOKUP(A16,[1]SD!$B$30:$P$33,4,FALSE)</f>
        <v>3604.4904100143158</v>
      </c>
      <c r="H601" t="s">
        <v>23</v>
      </c>
    </row>
    <row r="602" spans="1:8" ht="16">
      <c r="A602" s="2">
        <v>2000</v>
      </c>
      <c r="C602" t="s">
        <v>52</v>
      </c>
      <c r="D602">
        <v>27</v>
      </c>
      <c r="E602">
        <f>HLOOKUP(A2,[1]TN!$B$30:$P$31,2,FALSE)</f>
        <v>549.4871248168331</v>
      </c>
      <c r="F602">
        <f>HLOOKUP(A2,[1]TN!$B$30:$P$32,3,FALSE)</f>
        <v>124.40724785279426</v>
      </c>
      <c r="G602">
        <f>HLOOKUP(A2,[1]TN!$B$30:$P$33,4,FALSE)</f>
        <v>425.07987696403882</v>
      </c>
      <c r="H602" t="s">
        <v>9</v>
      </c>
    </row>
    <row r="603" spans="1:8" ht="16">
      <c r="A603" s="2">
        <v>2001</v>
      </c>
      <c r="C603" t="s">
        <v>52</v>
      </c>
      <c r="D603">
        <f>VLOOKUP([2]Sheet4!$A$89,[2]Sheet4!$A$89:$B$89,2,FALSE)</f>
        <v>14</v>
      </c>
      <c r="E603">
        <f>HLOOKUP(A3,[1]TN!$B$30:$P$31,2,FALSE)</f>
        <v>678.40717142964138</v>
      </c>
      <c r="F603">
        <f>HLOOKUP(A3,[1]TN!$B$30:$P$32,3,FALSE)</f>
        <v>149.25084397777459</v>
      </c>
      <c r="G603">
        <f>HLOOKUP(A3,[1]TN!$B$30:$P$33,4,FALSE)</f>
        <v>529.15632745186679</v>
      </c>
      <c r="H603" t="s">
        <v>9</v>
      </c>
    </row>
    <row r="604" spans="1:8" ht="16">
      <c r="A604" s="2">
        <v>2002</v>
      </c>
      <c r="C604" t="s">
        <v>52</v>
      </c>
      <c r="D604">
        <f>VLOOKUP([2]Sheet4!$A$134,[2]Sheet4!$A$134:$B$134,2,FALSE)</f>
        <v>31</v>
      </c>
      <c r="E604">
        <f>HLOOKUP(A4,[1]TN!$B$30:$P$31,2,FALSE)</f>
        <v>629.80314901691918</v>
      </c>
      <c r="F604">
        <f>HLOOKUP(A4,[1]TN!$B$30:$P$32,3,FALSE)</f>
        <v>124.48397671703481</v>
      </c>
      <c r="G604">
        <f>HLOOKUP(A4,[1]TN!$B$30:$P$33,4,FALSE)</f>
        <v>505.31917229988437</v>
      </c>
      <c r="H604" t="s">
        <v>9</v>
      </c>
    </row>
    <row r="605" spans="1:8" ht="16">
      <c r="A605" s="1">
        <v>2003</v>
      </c>
      <c r="C605" t="s">
        <v>52</v>
      </c>
      <c r="D605">
        <f>VLOOKUP([2]Sheet4!$A$175,[2]Sheet4!$A$175:$B$175,2,FALSE)</f>
        <v>45</v>
      </c>
      <c r="E605">
        <f>HLOOKUP(A5,[1]TN!$B$30:$P$31,2,FALSE)</f>
        <v>852.35654559266663</v>
      </c>
      <c r="F605">
        <f>HLOOKUP(A5,[1]TN!$B$30:$P$32,3,FALSE)</f>
        <v>136.82569329103856</v>
      </c>
      <c r="G605">
        <f>HLOOKUP(A5,[1]TN!$B$30:$P$33,4,FALSE)</f>
        <v>715.5308523016281</v>
      </c>
      <c r="H605" t="s">
        <v>9</v>
      </c>
    </row>
    <row r="606" spans="1:8" ht="16">
      <c r="A606" s="2">
        <v>2004</v>
      </c>
      <c r="C606" t="s">
        <v>52</v>
      </c>
      <c r="D606">
        <f>VLOOKUP([2]Sheet4!$A$225,[2]Sheet4!$A$225:$B$225,2,FALSE)</f>
        <v>16</v>
      </c>
      <c r="E606">
        <f>HLOOKUP(A6,[1]TN!$B$30:$P$31,2,FALSE)</f>
        <v>752.21089599341371</v>
      </c>
      <c r="F606">
        <f>HLOOKUP(A6,[1]TN!$B$30:$P$32,3,FALSE)</f>
        <v>112.62163143180771</v>
      </c>
      <c r="G606">
        <f>HLOOKUP(A6,[1]TN!$B$30:$P$33,4,FALSE)</f>
        <v>639.589264561606</v>
      </c>
      <c r="H606" t="s">
        <v>9</v>
      </c>
    </row>
    <row r="607" spans="1:8" ht="16">
      <c r="A607" s="2">
        <v>2005</v>
      </c>
      <c r="C607" t="s">
        <v>52</v>
      </c>
      <c r="D607">
        <f>VLOOKUP([2]Sheet4!$A$269,[2]Sheet4!$A$269:$B$269,2,FALSE)</f>
        <v>23</v>
      </c>
      <c r="E607">
        <f>HLOOKUP(A7,[1]TN!$B$30:$P$31,2,FALSE)</f>
        <v>778.62759751955434</v>
      </c>
      <c r="F607">
        <f>HLOOKUP(A7,[1]TN!$B$30:$P$32,3,FALSE)</f>
        <v>128.93039930383182</v>
      </c>
      <c r="G607">
        <f>HLOOKUP(A7,[1]TN!$B$30:$P$33,4,FALSE)</f>
        <v>649.69719821572255</v>
      </c>
      <c r="H607" t="s">
        <v>9</v>
      </c>
    </row>
    <row r="608" spans="1:8" ht="16">
      <c r="A608" s="1">
        <v>2006</v>
      </c>
      <c r="C608" t="s">
        <v>52</v>
      </c>
      <c r="D608">
        <f>VLOOKUP([2]Sheet4!$A$316,[2]Sheet4!$A$316:$B$316,2,FALSE)</f>
        <v>26</v>
      </c>
      <c r="E608">
        <f>HLOOKUP(A8,[1]TN!$B$30:$P$31,2,FALSE)</f>
        <v>844.94823173884311</v>
      </c>
      <c r="F608">
        <f>HLOOKUP(A8,[1]TN!$B$30:$P$32,3,FALSE)</f>
        <v>135.5078294274237</v>
      </c>
      <c r="G608">
        <f>HLOOKUP(A8,[1]TN!$B$30:$P$33,4,FALSE)</f>
        <v>709.44040231141935</v>
      </c>
      <c r="H608" t="s">
        <v>9</v>
      </c>
    </row>
    <row r="609" spans="1:8" ht="16">
      <c r="A609" s="2">
        <v>2007</v>
      </c>
      <c r="C609" t="s">
        <v>52</v>
      </c>
      <c r="D609">
        <f>VLOOKUP([2]Sheet4!$A$358,[2]Sheet4!$A$358:$B$358,2,FALSE)</f>
        <v>11</v>
      </c>
      <c r="E609">
        <f>HLOOKUP(A9,[1]TN!$B$30:$P$31,2,FALSE)</f>
        <v>987.50769311655586</v>
      </c>
      <c r="F609">
        <f>HLOOKUP(A9,[1]TN!$B$30:$P$32,3,FALSE)</f>
        <v>184.57709374619122</v>
      </c>
      <c r="G609">
        <f>HLOOKUP(A9,[1]TN!$B$30:$P$33,4,FALSE)</f>
        <v>802.93059937036469</v>
      </c>
      <c r="H609" t="s">
        <v>9</v>
      </c>
    </row>
    <row r="610" spans="1:8" ht="16">
      <c r="A610" s="2">
        <v>2008</v>
      </c>
      <c r="C610" t="s">
        <v>52</v>
      </c>
      <c r="D610">
        <f>VLOOKUP([2]Sheet4!$A$400,[2]Sheet4!$A$400:$B$400,2,FALSE)</f>
        <v>44</v>
      </c>
      <c r="E610">
        <f>HLOOKUP(A10,[1]TN!$B$30:$P$31,2,FALSE)</f>
        <v>1115.1932475099397</v>
      </c>
      <c r="F610">
        <f>HLOOKUP(A10,[1]TN!$B$30:$P$32,3,FALSE)</f>
        <v>190.36629152298622</v>
      </c>
      <c r="G610">
        <f>HLOOKUP(A10,[1]TN!$B$30:$P$33,4,FALSE)</f>
        <v>924.82695598695352</v>
      </c>
      <c r="H610" t="s">
        <v>9</v>
      </c>
    </row>
    <row r="611" spans="1:8" ht="16">
      <c r="A611" s="1">
        <v>2009</v>
      </c>
      <c r="C611" t="s">
        <v>52</v>
      </c>
      <c r="D611">
        <f>VLOOKUP([2]Sheet4!$A$446,[2]Sheet4!$A$446:$B$446,2,FALSE)</f>
        <v>46</v>
      </c>
      <c r="E611">
        <f>HLOOKUP(A11,[1]TN!$B$30:$P$31,2,FALSE)</f>
        <v>1164.7805260189898</v>
      </c>
      <c r="F611">
        <f>HLOOKUP(A11,[1]TN!$B$30:$P$32,3,FALSE)</f>
        <v>163.23142583061392</v>
      </c>
      <c r="G611">
        <f>HLOOKUP(A11,[1]TN!$B$30:$P$33,4,FALSE)</f>
        <v>1001.5491001883759</v>
      </c>
      <c r="H611" t="s">
        <v>9</v>
      </c>
    </row>
    <row r="612" spans="1:8" ht="16">
      <c r="A612" s="2">
        <v>2010</v>
      </c>
      <c r="C612" t="s">
        <v>52</v>
      </c>
      <c r="D612">
        <f>VLOOKUP([2]Sheet4!$A$490,[2]Sheet4!$A$490:$B$490,2,FALSE)</f>
        <v>31</v>
      </c>
      <c r="E612">
        <f>HLOOKUP(A12,[1]TN!$B$30:$P$31,2,FALSE)</f>
        <v>1269.9784683833227</v>
      </c>
      <c r="F612">
        <f>HLOOKUP(A12,[1]TN!$B$30:$P$32,3,FALSE)</f>
        <v>195.77316693465676</v>
      </c>
      <c r="G612">
        <f>HLOOKUP(A12,[1]TN!$B$30:$P$33,4,FALSE)</f>
        <v>1074.205301448666</v>
      </c>
      <c r="H612" t="s">
        <v>9</v>
      </c>
    </row>
    <row r="613" spans="1:8" ht="16">
      <c r="A613" s="2">
        <v>2011</v>
      </c>
      <c r="C613" t="s">
        <v>52</v>
      </c>
      <c r="D613">
        <f>VLOOKUP([2]Sheet4!$A$540,[2]Sheet4!$A$540:$B$540,2,FALSE)</f>
        <v>103</v>
      </c>
      <c r="E613">
        <f>HLOOKUP(A13,[1]TN!$B$30:$P$31,2,FALSE)</f>
        <v>1504.9651873556315</v>
      </c>
      <c r="F613">
        <f>HLOOKUP(A13,[1]TN!$B$30:$P$32,3,FALSE)</f>
        <v>226.3718398346835</v>
      </c>
      <c r="G613">
        <f>HLOOKUP(A13,[1]TN!$B$30:$P$33,4,FALSE)</f>
        <v>1278.5933475209481</v>
      </c>
      <c r="H613" t="s">
        <v>9</v>
      </c>
    </row>
    <row r="614" spans="1:8" ht="16">
      <c r="A614" s="1">
        <v>2012</v>
      </c>
      <c r="C614" t="s">
        <v>52</v>
      </c>
      <c r="D614">
        <f>VLOOKUP([2]Sheet4!$A$589,[2]Sheet4!$A$589:$B$589,2,FALSE)</f>
        <v>29</v>
      </c>
      <c r="E614">
        <f>HLOOKUP(A14,[1]TN!$B$30:$P$31,2,FALSE)</f>
        <v>1495.4627027808237</v>
      </c>
      <c r="F614">
        <f>HLOOKUP(A14,[1]TN!$B$30:$P$32,3,FALSE)</f>
        <v>239.34297369525015</v>
      </c>
      <c r="G614">
        <f>HLOOKUP(A14,[1]TN!$B$30:$P$33,4,FALSE)</f>
        <v>1256.1197290855737</v>
      </c>
      <c r="H614" t="s">
        <v>9</v>
      </c>
    </row>
    <row r="615" spans="1:8" ht="16">
      <c r="A615" s="2">
        <v>2013</v>
      </c>
      <c r="C615" t="s">
        <v>52</v>
      </c>
      <c r="D615">
        <f>VLOOKUP([2]Sheet4!$A$635,[2]Sheet4!$A$635:$B$635,2,FALSE)</f>
        <v>41</v>
      </c>
      <c r="E615">
        <f>HLOOKUP(A15,[1]TN!$B$30:$P$31,2,FALSE)</f>
        <v>1710.3283491854991</v>
      </c>
      <c r="F615">
        <f>HLOOKUP(A15,[1]TN!$B$30:$P$32,3,FALSE)</f>
        <v>240.00126277884695</v>
      </c>
      <c r="G615">
        <f>HLOOKUP(A15,[1]TN!$B$30:$P$33,4,FALSE)</f>
        <v>1470.3270864066521</v>
      </c>
      <c r="H615" t="s">
        <v>9</v>
      </c>
    </row>
    <row r="616" spans="1:8" ht="16">
      <c r="A616" s="2">
        <v>2014</v>
      </c>
      <c r="C616" t="s">
        <v>52</v>
      </c>
      <c r="D616">
        <f>VLOOKUP([2]Sheet4!$A$679,[2]Sheet4!$A$679:$B$679,2,FALSE)</f>
        <v>18</v>
      </c>
      <c r="E616">
        <f>HLOOKUP(A16,[1]TN!$B$30:$P$31,2,FALSE)</f>
        <v>1721.2392273938331</v>
      </c>
      <c r="F616">
        <f>HLOOKUP(A16,[1]TN!$B$30:$P$32,3,FALSE)</f>
        <v>252.71333872467886</v>
      </c>
      <c r="G616">
        <f>HLOOKUP(A16,[1]TN!$B$30:$P$33,4,FALSE)</f>
        <v>1468.5258886691543</v>
      </c>
      <c r="H616" t="s">
        <v>9</v>
      </c>
    </row>
    <row r="617" spans="1:8" ht="16">
      <c r="A617" s="2">
        <v>2000</v>
      </c>
      <c r="C617" t="s">
        <v>53</v>
      </c>
      <c r="D617">
        <v>148</v>
      </c>
      <c r="E617">
        <f>HLOOKUP(A2,[1]TX!$B$30:$P$31,2,FALSE)</f>
        <v>2735.0211551857951</v>
      </c>
      <c r="F617">
        <f>HLOOKUP(A2,[1]TX!$B$30:$P$32,3,FALSE)</f>
        <v>1072.3593016557038</v>
      </c>
      <c r="G617">
        <f>HLOOKUP(A2,[1]TX!$B$30:$P$33,4,FALSE)</f>
        <v>1662.6618535300913</v>
      </c>
      <c r="H617" t="s">
        <v>9</v>
      </c>
    </row>
    <row r="618" spans="1:8" ht="16">
      <c r="A618" s="2">
        <v>2001</v>
      </c>
      <c r="C618" t="s">
        <v>53</v>
      </c>
      <c r="D618">
        <f>VLOOKUP([2]Sheet4!$A$90,[2]Sheet4!$A$90:$B$90,2,FALSE)</f>
        <v>139</v>
      </c>
      <c r="E618">
        <f>HLOOKUP(A3,[1]TX!$B$30:$P$31,2,FALSE)</f>
        <v>2958.5569228399777</v>
      </c>
      <c r="F618">
        <f>HLOOKUP(A3,[1]TX!$B$30:$P$32,3,FALSE)</f>
        <v>1113.4185612805518</v>
      </c>
      <c r="G618">
        <f>HLOOKUP(A3,[1]TX!$B$30:$P$33,4,FALSE)</f>
        <v>1845.1383615594259</v>
      </c>
      <c r="H618" t="s">
        <v>9</v>
      </c>
    </row>
    <row r="619" spans="1:8" ht="16">
      <c r="A619" s="2">
        <v>2002</v>
      </c>
      <c r="C619" t="s">
        <v>53</v>
      </c>
      <c r="D619">
        <f>VLOOKUP([2]Sheet4!$A$135,[2]Sheet4!$A$135:$B$135,2,FALSE)</f>
        <v>175</v>
      </c>
      <c r="E619">
        <f>HLOOKUP(A4,[1]TX!$B$30:$P$31,2,FALSE)</f>
        <v>2849.159973459226</v>
      </c>
      <c r="F619">
        <f>HLOOKUP(A4,[1]TX!$B$30:$P$32,3,FALSE)</f>
        <v>962.05523164183319</v>
      </c>
      <c r="G619">
        <f>HLOOKUP(A4,[1]TX!$B$30:$P$33,4,FALSE)</f>
        <v>1887.1047418173928</v>
      </c>
      <c r="H619" t="s">
        <v>9</v>
      </c>
    </row>
    <row r="620" spans="1:8" ht="16">
      <c r="A620" s="1">
        <v>2003</v>
      </c>
      <c r="C620" t="s">
        <v>53</v>
      </c>
      <c r="D620">
        <f>VLOOKUP([2]Sheet4!$A$176,[2]Sheet4!$A$176:$B$176,2,FALSE)</f>
        <v>160</v>
      </c>
      <c r="E620">
        <f>HLOOKUP(A5,[1]TX!$B$30:$P$31,2,FALSE)</f>
        <v>3304.0447206303443</v>
      </c>
      <c r="F620">
        <f>HLOOKUP(A5,[1]TX!$B$30:$P$32,3,FALSE)</f>
        <v>1194.6404130458338</v>
      </c>
      <c r="G620">
        <f>HLOOKUP(A5,[1]TX!$B$30:$P$33,4,FALSE)</f>
        <v>2109.4043075845102</v>
      </c>
      <c r="H620" t="s">
        <v>9</v>
      </c>
    </row>
    <row r="621" spans="1:8" ht="16">
      <c r="A621" s="2">
        <v>2004</v>
      </c>
      <c r="C621" t="s">
        <v>53</v>
      </c>
      <c r="D621">
        <f>VLOOKUP([2]Sheet4!$A$226,[2]Sheet4!$A$226:$B$226,2,FALSE)</f>
        <v>179</v>
      </c>
      <c r="E621">
        <f>HLOOKUP(A6,[1]TX!$B$30:$P$31,2,FALSE)</f>
        <v>3597.7722335004783</v>
      </c>
      <c r="F621">
        <f>HLOOKUP(A6,[1]TX!$B$30:$P$32,3,FALSE)</f>
        <v>681.71635662019742</v>
      </c>
      <c r="G621">
        <f>HLOOKUP(A6,[1]TX!$B$30:$P$33,4,FALSE)</f>
        <v>2916.0558768802807</v>
      </c>
      <c r="H621" t="s">
        <v>9</v>
      </c>
    </row>
    <row r="622" spans="1:8" ht="16">
      <c r="A622" s="2">
        <v>2005</v>
      </c>
      <c r="C622" t="s">
        <v>53</v>
      </c>
      <c r="D622">
        <f>VLOOKUP([2]Sheet4!$A$270,[2]Sheet4!$A$270:$B$270,2,FALSE)</f>
        <v>105</v>
      </c>
      <c r="E622">
        <f>HLOOKUP(A7,[1]TX!$B$30:$P$31,2,FALSE)</f>
        <v>3689.9163218421409</v>
      </c>
      <c r="F622">
        <f>HLOOKUP(A7,[1]TX!$B$30:$P$32,3,FALSE)</f>
        <v>808.82113666219936</v>
      </c>
      <c r="G622">
        <f>HLOOKUP(A7,[1]TX!$B$30:$P$33,4,FALSE)</f>
        <v>2881.0951851799414</v>
      </c>
      <c r="H622" t="s">
        <v>9</v>
      </c>
    </row>
    <row r="623" spans="1:8" ht="16">
      <c r="A623" s="1">
        <v>2006</v>
      </c>
      <c r="C623" t="s">
        <v>53</v>
      </c>
      <c r="D623">
        <f>VLOOKUP([2]Sheet4!$A$317,[2]Sheet4!$A$317:$B$317,2,FALSE)</f>
        <v>116</v>
      </c>
      <c r="E623">
        <f>HLOOKUP(A8,[1]TX!$B$30:$P$31,2,FALSE)</f>
        <v>4152.3871130993284</v>
      </c>
      <c r="F623">
        <f>HLOOKUP(A8,[1]TX!$B$30:$P$32,3,FALSE)</f>
        <v>934.8060726246888</v>
      </c>
      <c r="G623">
        <f>HLOOKUP(A8,[1]TX!$B$30:$P$33,4,FALSE)</f>
        <v>3217.5810404746398</v>
      </c>
      <c r="H623" t="s">
        <v>9</v>
      </c>
    </row>
    <row r="624" spans="1:8" ht="16">
      <c r="A624" s="2">
        <v>2007</v>
      </c>
      <c r="C624" t="s">
        <v>53</v>
      </c>
      <c r="D624">
        <f>VLOOKUP([2]Sheet4!$A$359,[2]Sheet4!$A$359:$B$359,2,FALSE)</f>
        <v>199</v>
      </c>
      <c r="E624">
        <f>HLOOKUP(A9,[1]TX!$B$30:$P$31,2,FALSE)</f>
        <v>4948.567484446934</v>
      </c>
      <c r="F624">
        <f>HLOOKUP(A9,[1]TX!$B$30:$P$32,3,FALSE)</f>
        <v>1200.7560968333271</v>
      </c>
      <c r="G624">
        <f>HLOOKUP(A9,[1]TX!$B$30:$P$33,4,FALSE)</f>
        <v>3747.8113876136067</v>
      </c>
      <c r="H624" t="s">
        <v>9</v>
      </c>
    </row>
    <row r="625" spans="1:8" ht="16">
      <c r="A625" s="2">
        <v>2008</v>
      </c>
      <c r="C625" t="s">
        <v>53</v>
      </c>
      <c r="D625">
        <f>VLOOKUP([2]Sheet4!$A$401,[2]Sheet4!$A$401:$B$401,2,FALSE)</f>
        <v>120</v>
      </c>
      <c r="E625">
        <f>HLOOKUP(A10,[1]TX!$B$30:$P$31,2,FALSE)</f>
        <v>6128.5731189393191</v>
      </c>
      <c r="F625">
        <f>HLOOKUP(A10,[1]TX!$B$30:$P$32,3,FALSE)</f>
        <v>1425.7775593098904</v>
      </c>
      <c r="G625">
        <f>HLOOKUP(A10,[1]TX!$B$30:$P$33,4,FALSE)</f>
        <v>4702.7955596294287</v>
      </c>
      <c r="H625" t="s">
        <v>9</v>
      </c>
    </row>
    <row r="626" spans="1:8" ht="16">
      <c r="A626" s="1">
        <v>2009</v>
      </c>
      <c r="C626" t="s">
        <v>53</v>
      </c>
      <c r="D626">
        <f>VLOOKUP([2]Sheet4!$A$447,[2]Sheet4!$A$447:$B$447,2,FALSE)</f>
        <v>132</v>
      </c>
      <c r="E626">
        <f>HLOOKUP(A11,[1]TX!$B$30:$P$31,2,FALSE)</f>
        <v>4554.7945513237019</v>
      </c>
      <c r="F626">
        <f>HLOOKUP(A11,[1]TX!$B$30:$P$32,3,FALSE)</f>
        <v>1296.1035293963566</v>
      </c>
      <c r="G626">
        <f>HLOOKUP(A11,[1]TX!$B$30:$P$33,4,FALSE)</f>
        <v>3258.691021927345</v>
      </c>
      <c r="H626" t="s">
        <v>9</v>
      </c>
    </row>
    <row r="627" spans="1:8" ht="16">
      <c r="A627" s="2">
        <v>2010</v>
      </c>
      <c r="C627" t="s">
        <v>53</v>
      </c>
      <c r="D627">
        <f>VLOOKUP([2]Sheet4!$A$491,[2]Sheet4!$A$491:$B$491,2,FALSE)</f>
        <v>109</v>
      </c>
      <c r="E627">
        <f>HLOOKUP(A12,[1]TX!$B$30:$P$31,2,FALSE)</f>
        <v>6382.6779981732561</v>
      </c>
      <c r="F627">
        <f>HLOOKUP(A12,[1]TX!$B$30:$P$32,3,FALSE)</f>
        <v>1592.459219171014</v>
      </c>
      <c r="G627">
        <f>HLOOKUP(A12,[1]TX!$B$30:$P$33,4,FALSE)</f>
        <v>4790.2187790022417</v>
      </c>
      <c r="H627" t="s">
        <v>9</v>
      </c>
    </row>
    <row r="628" spans="1:8" ht="16">
      <c r="A628" s="2">
        <v>2011</v>
      </c>
      <c r="C628" t="s">
        <v>53</v>
      </c>
      <c r="D628">
        <f>VLOOKUP([2]Sheet4!$A$541,[2]Sheet4!$A$541:$B$541,2,FALSE)</f>
        <v>104</v>
      </c>
      <c r="E628">
        <f>HLOOKUP(A13,[1]TX!$B$30:$P$31,2,FALSE)</f>
        <v>6878.6967411800733</v>
      </c>
      <c r="F628">
        <f>HLOOKUP(A13,[1]TX!$B$30:$P$32,3,FALSE)</f>
        <v>2213.5137150225378</v>
      </c>
      <c r="G628">
        <f>HLOOKUP(A13,[1]TX!$B$30:$P$33,4,FALSE)</f>
        <v>4665.183026157536</v>
      </c>
      <c r="H628" t="s">
        <v>9</v>
      </c>
    </row>
    <row r="629" spans="1:8" ht="16">
      <c r="A629" s="1">
        <v>2012</v>
      </c>
      <c r="C629" t="s">
        <v>53</v>
      </c>
      <c r="D629">
        <f>VLOOKUP([2]Sheet4!$A$590,[2]Sheet4!$A$590:$B$590,2,FALSE)</f>
        <v>115</v>
      </c>
      <c r="E629">
        <f>HLOOKUP(A14,[1]TX!$B$30:$P$31,2,FALSE)</f>
        <v>6073.2402303479157</v>
      </c>
      <c r="F629">
        <f>HLOOKUP(A14,[1]TX!$B$30:$P$32,3,FALSE)</f>
        <v>2075.3478881093092</v>
      </c>
      <c r="G629">
        <f>HLOOKUP(A14,[1]TX!$B$30:$P$33,4,FALSE)</f>
        <v>3997.8923422386065</v>
      </c>
      <c r="H629" t="s">
        <v>9</v>
      </c>
    </row>
    <row r="630" spans="1:8" ht="16">
      <c r="A630" s="2">
        <v>2013</v>
      </c>
      <c r="C630" t="s">
        <v>53</v>
      </c>
      <c r="D630">
        <f>VLOOKUP([2]Sheet4!$A$636,[2]Sheet4!$A$636:$B$636,2,FALSE)</f>
        <v>84</v>
      </c>
      <c r="E630">
        <f>HLOOKUP(A15,[1]TX!$B$30:$P$31,2,FALSE)</f>
        <v>6127.2313414756727</v>
      </c>
      <c r="F630">
        <f>HLOOKUP(A15,[1]TX!$B$30:$P$32,3,FALSE)</f>
        <v>2251.387103351929</v>
      </c>
      <c r="G630">
        <f>HLOOKUP(A15,[1]TX!$B$30:$P$33,4,FALSE)</f>
        <v>3875.8442381237437</v>
      </c>
      <c r="H630" t="s">
        <v>9</v>
      </c>
    </row>
    <row r="631" spans="1:8" ht="16">
      <c r="A631" s="2">
        <v>2014</v>
      </c>
      <c r="C631" t="s">
        <v>53</v>
      </c>
      <c r="D631">
        <f>VLOOKUP([2]Sheet4!$A$680,[2]Sheet4!$A$680:$B$680,2,FALSE)</f>
        <v>46</v>
      </c>
      <c r="E631">
        <f>HLOOKUP(A16,[1]TX!$B$30:$P$31,2,FALSE)</f>
        <v>6430.5294465902716</v>
      </c>
      <c r="F631">
        <f>HLOOKUP(A16,[1]TX!$B$30:$P$32,3,FALSE)</f>
        <v>2263.3408081517323</v>
      </c>
      <c r="G631">
        <f>HLOOKUP(A16,[1]TX!$B$30:$P$33,4,FALSE)</f>
        <v>4167.1886384385398</v>
      </c>
      <c r="H631" t="s">
        <v>9</v>
      </c>
    </row>
    <row r="632" spans="1:8" ht="16">
      <c r="A632" s="2">
        <v>2000</v>
      </c>
      <c r="C632" t="s">
        <v>54</v>
      </c>
      <c r="D632">
        <v>3</v>
      </c>
      <c r="E632">
        <f>HLOOKUP(A2,[1]UT!$B$30:$P$31,2,FALSE)</f>
        <v>160.47201759850739</v>
      </c>
      <c r="F632">
        <f>HLOOKUP(A2,[1]UT!$B$30:$P$32,3,FALSE)</f>
        <v>90.005864411955798</v>
      </c>
      <c r="G632">
        <f>HLOOKUP(A2,[1]UT!$B$30:$P$33,4,FALSE)</f>
        <v>70.466153186551594</v>
      </c>
      <c r="H632" t="s">
        <v>12</v>
      </c>
    </row>
    <row r="633" spans="1:8" ht="16">
      <c r="A633" s="2">
        <v>2001</v>
      </c>
      <c r="C633" t="s">
        <v>54</v>
      </c>
      <c r="D633">
        <f>VLOOKUP([2]Sheet4!$A$91,[2]Sheet4!$A$91:$B$91,2,FALSE)</f>
        <v>5</v>
      </c>
      <c r="E633">
        <f>HLOOKUP(A3,[1]UT!$B$30:$P$31,2,FALSE)</f>
        <v>172.28600331950315</v>
      </c>
      <c r="F633">
        <f>HLOOKUP(A3,[1]UT!$B$30:$P$32,3,FALSE)</f>
        <v>99.735130388447885</v>
      </c>
      <c r="G633">
        <f>HLOOKUP(A3,[1]UT!$B$30:$P$33,4,FALSE)</f>
        <v>72.550872931055267</v>
      </c>
      <c r="H633" t="s">
        <v>12</v>
      </c>
    </row>
    <row r="634" spans="1:8" ht="16">
      <c r="A634" s="2">
        <v>2002</v>
      </c>
      <c r="C634" t="s">
        <v>54</v>
      </c>
      <c r="D634">
        <f>VLOOKUP([2]Sheet4!$A$136,[2]Sheet4!$A$136:$B$136,2,FALSE)</f>
        <v>4</v>
      </c>
      <c r="E634">
        <f>HLOOKUP(A4,[1]UT!$B$30:$P$31,2,FALSE)</f>
        <v>164.5345133476329</v>
      </c>
      <c r="F634">
        <f>HLOOKUP(A4,[1]UT!$B$30:$P$32,3,FALSE)</f>
        <v>98.282739159821602</v>
      </c>
      <c r="G634">
        <f>HLOOKUP(A4,[1]UT!$B$30:$P$33,4,FALSE)</f>
        <v>66.251774187811293</v>
      </c>
      <c r="H634" t="s">
        <v>12</v>
      </c>
    </row>
    <row r="635" spans="1:8" ht="16">
      <c r="A635" s="1">
        <v>2003</v>
      </c>
      <c r="C635" t="s">
        <v>54</v>
      </c>
      <c r="D635">
        <f>VLOOKUP([2]Sheet4!$A$177,[2]Sheet4!$A$177:$B$177,2,FALSE)</f>
        <v>1</v>
      </c>
      <c r="E635">
        <f>HLOOKUP(A5,[1]UT!$B$30:$P$31,2,FALSE)</f>
        <v>179.85535455246065</v>
      </c>
      <c r="F635">
        <f>HLOOKUP(A5,[1]UT!$B$30:$P$32,3,FALSE)</f>
        <v>104.42944614638402</v>
      </c>
      <c r="G635">
        <f>HLOOKUP(A5,[1]UT!$B$30:$P$33,4,FALSE)</f>
        <v>75.42590840607663</v>
      </c>
      <c r="H635" t="s">
        <v>12</v>
      </c>
    </row>
    <row r="636" spans="1:8" ht="16">
      <c r="A636" s="2">
        <v>2004</v>
      </c>
      <c r="C636" t="s">
        <v>54</v>
      </c>
      <c r="D636">
        <v>0</v>
      </c>
      <c r="E636">
        <f>HLOOKUP(A6,[1]UT!$B$30:$P$31,2,FALSE)</f>
        <v>173.10499020014277</v>
      </c>
      <c r="F636">
        <f>HLOOKUP(A6,[1]UT!$B$30:$P$32,3,FALSE)</f>
        <v>86.595557336557277</v>
      </c>
      <c r="G636">
        <f>HLOOKUP(A6,[1]UT!$B$30:$P$33,4,FALSE)</f>
        <v>86.509432863585488</v>
      </c>
      <c r="H636" t="s">
        <v>12</v>
      </c>
    </row>
    <row r="637" spans="1:8" ht="16">
      <c r="A637" s="2">
        <v>2005</v>
      </c>
      <c r="C637" t="s">
        <v>54</v>
      </c>
      <c r="D637">
        <f>VLOOKUP([2]Sheet4!$A$271,[2]Sheet4!$A$271:$B$271,2,FALSE)</f>
        <v>4</v>
      </c>
      <c r="E637">
        <f>HLOOKUP(A7,[1]UT!$B$30:$P$31,2,FALSE)</f>
        <v>201.15153583250549</v>
      </c>
      <c r="F637">
        <f>HLOOKUP(A7,[1]UT!$B$30:$P$32,3,FALSE)</f>
        <v>105.77676939443231</v>
      </c>
      <c r="G637">
        <f>HLOOKUP(A7,[1]UT!$B$30:$P$33,4,FALSE)</f>
        <v>95.374766438073181</v>
      </c>
      <c r="H637" t="s">
        <v>12</v>
      </c>
    </row>
    <row r="638" spans="1:8" ht="16">
      <c r="A638" s="1">
        <v>2006</v>
      </c>
      <c r="C638" t="s">
        <v>54</v>
      </c>
      <c r="D638">
        <f>VLOOKUP([2]Sheet4!$A$318,[2]Sheet4!$A$318:$B$318,2,FALSE)</f>
        <v>2</v>
      </c>
      <c r="E638">
        <f>HLOOKUP(A8,[1]UT!$B$30:$P$31,2,FALSE)</f>
        <v>223.94205165941366</v>
      </c>
      <c r="F638">
        <f>HLOOKUP(A8,[1]UT!$B$30:$P$32,3,FALSE)</f>
        <v>111.32789978549394</v>
      </c>
      <c r="G638">
        <f>HLOOKUP(A8,[1]UT!$B$30:$P$33,4,FALSE)</f>
        <v>112.61415187391972</v>
      </c>
      <c r="H638" t="s">
        <v>12</v>
      </c>
    </row>
    <row r="639" spans="1:8" ht="16">
      <c r="A639" s="2">
        <v>2007</v>
      </c>
      <c r="C639" t="s">
        <v>54</v>
      </c>
      <c r="D639">
        <f>VLOOKUP([2]Sheet4!$A$360,[2]Sheet4!$A$360:$B$360,2,FALSE)</f>
        <v>1</v>
      </c>
      <c r="E639">
        <f>HLOOKUP(A9,[1]UT!$B$30:$P$31,2,FALSE)</f>
        <v>262.42192278499522</v>
      </c>
      <c r="F639">
        <f>HLOOKUP(A9,[1]UT!$B$30:$P$32,3,FALSE)</f>
        <v>127.51089034235255</v>
      </c>
      <c r="G639">
        <f>HLOOKUP(A9,[1]UT!$B$30:$P$33,4,FALSE)</f>
        <v>134.91103244264266</v>
      </c>
      <c r="H639" t="s">
        <v>12</v>
      </c>
    </row>
    <row r="640" spans="1:8" ht="16">
      <c r="A640" s="2">
        <v>2008</v>
      </c>
      <c r="C640" t="s">
        <v>54</v>
      </c>
      <c r="D640">
        <v>0</v>
      </c>
      <c r="E640">
        <f>HLOOKUP(A10,[1]UT!$B$30:$P$31,2,FALSE)</f>
        <v>311.81633869982028</v>
      </c>
      <c r="F640">
        <f>HLOOKUP(A10,[1]UT!$B$30:$P$32,3,FALSE)</f>
        <v>175.18930888638425</v>
      </c>
      <c r="G640">
        <f>HLOOKUP(A10,[1]UT!$B$30:$P$33,4,FALSE)</f>
        <v>136.62702981343602</v>
      </c>
      <c r="H640" t="s">
        <v>12</v>
      </c>
    </row>
    <row r="641" spans="1:8" ht="16">
      <c r="A641" s="1">
        <v>2009</v>
      </c>
      <c r="C641" t="s">
        <v>54</v>
      </c>
      <c r="D641">
        <f>VLOOKUP([2]Sheet4!$A$448,[2]Sheet4!$A$448:$B$448,2,FALSE)</f>
        <v>4</v>
      </c>
      <c r="E641">
        <f>HLOOKUP(A11,[1]UT!$B$30:$P$31,2,FALSE)</f>
        <v>243.4760981332027</v>
      </c>
      <c r="F641">
        <f>HLOOKUP(A11,[1]UT!$B$30:$P$32,3,FALSE)</f>
        <v>136.73909064212091</v>
      </c>
      <c r="G641">
        <f>HLOOKUP(A11,[1]UT!$B$30:$P$33,4,FALSE)</f>
        <v>106.73700749108178</v>
      </c>
      <c r="H641" t="s">
        <v>12</v>
      </c>
    </row>
    <row r="642" spans="1:8" ht="16">
      <c r="A642" s="2">
        <v>2010</v>
      </c>
      <c r="C642" t="s">
        <v>54</v>
      </c>
      <c r="D642">
        <f>VLOOKUP([2]Sheet4!$A$492,[2]Sheet4!$A$492:$B$492,2,FALSE)</f>
        <v>2</v>
      </c>
      <c r="E642">
        <f>HLOOKUP(A12,[1]UT!$B$30:$P$31,2,FALSE)</f>
        <v>319.23937915500727</v>
      </c>
      <c r="F642">
        <f>HLOOKUP(A12,[1]UT!$B$30:$P$32,3,FALSE)</f>
        <v>184.37330080230166</v>
      </c>
      <c r="G642">
        <f>HLOOKUP(A12,[1]UT!$B$30:$P$33,4,FALSE)</f>
        <v>134.86607835270561</v>
      </c>
      <c r="H642" t="s">
        <v>12</v>
      </c>
    </row>
    <row r="643" spans="1:8" ht="16">
      <c r="A643" s="2">
        <v>2011</v>
      </c>
      <c r="C643" t="s">
        <v>54</v>
      </c>
      <c r="D643">
        <f>VLOOKUP([2]Sheet4!$A$542,[2]Sheet4!$A$542:$B$542,2,FALSE)</f>
        <v>1</v>
      </c>
      <c r="E643">
        <f>HLOOKUP(A13,[1]UT!$B$30:$P$31,2,FALSE)</f>
        <v>434.69385152726943</v>
      </c>
      <c r="F643">
        <f>HLOOKUP(A13,[1]UT!$B$30:$P$32,3,FALSE)</f>
        <v>251.77322502374088</v>
      </c>
      <c r="G643">
        <f>HLOOKUP(A13,[1]UT!$B$30:$P$33,4,FALSE)</f>
        <v>182.92062650352855</v>
      </c>
      <c r="H643" t="s">
        <v>12</v>
      </c>
    </row>
    <row r="644" spans="1:8" ht="16">
      <c r="A644" s="1">
        <v>2012</v>
      </c>
      <c r="C644" t="s">
        <v>54</v>
      </c>
      <c r="D644">
        <f>VLOOKUP([2]Sheet4!$A$591,[2]Sheet4!$A$591:$B$591,2,FALSE)</f>
        <v>1</v>
      </c>
      <c r="E644">
        <f>HLOOKUP(A14,[1]UT!$B$30:$P$31,2,FALSE)</f>
        <v>452.82621501733303</v>
      </c>
      <c r="F644">
        <f>HLOOKUP(A14,[1]UT!$B$30:$P$32,3,FALSE)</f>
        <v>263.98588345133561</v>
      </c>
      <c r="G644">
        <f>HLOOKUP(A14,[1]UT!$B$30:$P$33,4,FALSE)</f>
        <v>188.84033156599742</v>
      </c>
      <c r="H644" t="s">
        <v>12</v>
      </c>
    </row>
    <row r="645" spans="1:8" ht="16">
      <c r="A645" s="2">
        <v>2013</v>
      </c>
      <c r="C645" t="s">
        <v>54</v>
      </c>
      <c r="D645">
        <f>VLOOKUP([2]Sheet4!$A$637,[2]Sheet4!$A$637:$B$637,2,FALSE)</f>
        <v>1</v>
      </c>
      <c r="E645">
        <f>HLOOKUP(A15,[1]UT!$B$30:$P$31,2,FALSE)</f>
        <v>489.29846006115434</v>
      </c>
      <c r="F645">
        <f>HLOOKUP(A15,[1]UT!$B$30:$P$32,3,FALSE)</f>
        <v>289.43957567507653</v>
      </c>
      <c r="G645">
        <f>HLOOKUP(A15,[1]UT!$B$30:$P$33,4,FALSE)</f>
        <v>199.85888438607782</v>
      </c>
      <c r="H645" t="s">
        <v>12</v>
      </c>
    </row>
    <row r="646" spans="1:8" ht="16">
      <c r="A646" s="2">
        <v>2014</v>
      </c>
      <c r="C646" t="s">
        <v>54</v>
      </c>
      <c r="D646">
        <v>0</v>
      </c>
      <c r="E646">
        <f>HLOOKUP(A16,[1]UT!$B$30:$P$31,2,FALSE)</f>
        <v>528.2816844627589</v>
      </c>
      <c r="F646">
        <f>HLOOKUP(A16,[1]UT!$B$30:$P$32,3,FALSE)</f>
        <v>315.63239160017093</v>
      </c>
      <c r="G646">
        <f>HLOOKUP(A16,[1]UT!$B$30:$P$33,4,FALSE)</f>
        <v>212.64929286258797</v>
      </c>
      <c r="H646" t="s">
        <v>12</v>
      </c>
    </row>
    <row r="647" spans="1:8" ht="16">
      <c r="A647" s="2">
        <v>2000</v>
      </c>
      <c r="C647" t="s">
        <v>55</v>
      </c>
      <c r="D647">
        <v>0</v>
      </c>
      <c r="E647">
        <f>HLOOKUP(A2,[1]VT!$B$30:$P$31,2,FALSE)</f>
        <v>48.574788186173102</v>
      </c>
      <c r="F647">
        <f>HLOOKUP(A2,[1]VT!$B$30:$P$32,3,FALSE)</f>
        <v>27.7588631235446</v>
      </c>
      <c r="G647">
        <f>HLOOKUP(A2,[1]VT!$B$30:$P$33,4,FALSE)</f>
        <v>20.815925062628502</v>
      </c>
      <c r="H647" t="s">
        <v>21</v>
      </c>
    </row>
    <row r="648" spans="1:8" ht="16">
      <c r="A648" s="2">
        <v>2001</v>
      </c>
      <c r="C648" t="s">
        <v>55</v>
      </c>
      <c r="D648">
        <v>0</v>
      </c>
      <c r="E648">
        <f>HLOOKUP(A3,[1]VT!$B$30:$P$31,2,FALSE)</f>
        <v>49.208467584619292</v>
      </c>
      <c r="F648">
        <f>HLOOKUP(A3,[1]VT!$B$30:$P$32,3,FALSE)</f>
        <v>30.204117091133195</v>
      </c>
      <c r="G648">
        <f>HLOOKUP(A3,[1]VT!$B$30:$P$33,4,FALSE)</f>
        <v>19.004350493486097</v>
      </c>
      <c r="H648" t="s">
        <v>21</v>
      </c>
    </row>
    <row r="649" spans="1:8" ht="16">
      <c r="A649" s="2">
        <v>2002</v>
      </c>
      <c r="C649" t="s">
        <v>55</v>
      </c>
      <c r="D649">
        <f>VLOOKUP([2]Sheet4!$A$138,[2]Sheet4!$A$138:$B$138,2,FALSE)</f>
        <v>2</v>
      </c>
      <c r="E649">
        <f>HLOOKUP(A4,[1]VT!$B$30:$P$31,2,FALSE)</f>
        <v>47.729366116127885</v>
      </c>
      <c r="F649">
        <f>HLOOKUP(A4,[1]VT!$B$30:$P$32,3,FALSE)</f>
        <v>25.498200767086374</v>
      </c>
      <c r="G649">
        <f>HLOOKUP(A4,[1]VT!$B$30:$P$33,4,FALSE)</f>
        <v>22.231165349041511</v>
      </c>
      <c r="H649" t="s">
        <v>21</v>
      </c>
    </row>
    <row r="650" spans="1:8" ht="16">
      <c r="A650" s="1">
        <v>2003</v>
      </c>
      <c r="C650" t="s">
        <v>55</v>
      </c>
      <c r="D650">
        <f>VLOOKUP([2]Sheet4!$A$179,[2]Sheet4!$A$179:$B$179,2,FALSE)</f>
        <v>2</v>
      </c>
      <c r="E650">
        <f>HLOOKUP(A5,[1]VT!$B$30:$P$31,2,FALSE)</f>
        <v>51.186066470593865</v>
      </c>
      <c r="F650">
        <f>HLOOKUP(A5,[1]VT!$B$30:$P$32,3,FALSE)</f>
        <v>26.033398492563521</v>
      </c>
      <c r="G650">
        <f>HLOOKUP(A5,[1]VT!$B$30:$P$33,4,FALSE)</f>
        <v>25.152667978030344</v>
      </c>
      <c r="H650" t="s">
        <v>21</v>
      </c>
    </row>
    <row r="651" spans="1:8" ht="16">
      <c r="A651" s="2">
        <v>2004</v>
      </c>
      <c r="C651" t="s">
        <v>55</v>
      </c>
      <c r="D651">
        <v>0</v>
      </c>
      <c r="E651">
        <f>HLOOKUP(A6,[1]VT!$B$30:$P$31,2,FALSE)</f>
        <v>55.387276192817559</v>
      </c>
      <c r="F651">
        <f>HLOOKUP(A6,[1]VT!$B$30:$P$32,3,FALSE)</f>
        <v>29.347032728142697</v>
      </c>
      <c r="G651">
        <f>HLOOKUP(A6,[1]VT!$B$30:$P$33,4,FALSE)</f>
        <v>26.040243464674862</v>
      </c>
      <c r="H651" t="s">
        <v>21</v>
      </c>
    </row>
    <row r="652" spans="1:8" ht="16">
      <c r="A652" s="2">
        <v>2005</v>
      </c>
      <c r="C652" t="s">
        <v>55</v>
      </c>
      <c r="D652">
        <v>0</v>
      </c>
      <c r="E652">
        <f>HLOOKUP(A7,[1]VT!$B$30:$P$31,2,FALSE)</f>
        <v>59.994127008929553</v>
      </c>
      <c r="F652">
        <f>HLOOKUP(A7,[1]VT!$B$30:$P$32,3,FALSE)</f>
        <v>33.184838028772994</v>
      </c>
      <c r="G652">
        <f>HLOOKUP(A7,[1]VT!$B$30:$P$33,4,FALSE)</f>
        <v>26.809288980156559</v>
      </c>
      <c r="H652" t="s">
        <v>21</v>
      </c>
    </row>
    <row r="653" spans="1:8" ht="16">
      <c r="A653" s="1">
        <v>2006</v>
      </c>
      <c r="C653" t="s">
        <v>55</v>
      </c>
      <c r="D653">
        <v>0</v>
      </c>
      <c r="E653">
        <f>HLOOKUP(A8,[1]VT!$B$30:$P$31,2,FALSE)</f>
        <v>66.997724592942262</v>
      </c>
      <c r="F653">
        <f>HLOOKUP(A8,[1]VT!$B$30:$P$32,3,FALSE)</f>
        <v>35.995880874499875</v>
      </c>
      <c r="G653">
        <f>HLOOKUP(A8,[1]VT!$B$30:$P$33,4,FALSE)</f>
        <v>31.001843718442387</v>
      </c>
      <c r="H653" t="s">
        <v>21</v>
      </c>
    </row>
    <row r="654" spans="1:8" ht="16">
      <c r="A654" s="2">
        <v>2007</v>
      </c>
      <c r="C654" t="s">
        <v>55</v>
      </c>
      <c r="D654">
        <v>0</v>
      </c>
      <c r="E654">
        <f>HLOOKUP(A9,[1]VT!$B$30:$P$31,2,FALSE)</f>
        <v>89.299059279808205</v>
      </c>
      <c r="F654">
        <f>HLOOKUP(A9,[1]VT!$B$30:$P$32,3,FALSE)</f>
        <v>54.134256728608563</v>
      </c>
      <c r="G654">
        <f>HLOOKUP(A9,[1]VT!$B$30:$P$33,4,FALSE)</f>
        <v>35.164802551199642</v>
      </c>
      <c r="H654" t="s">
        <v>21</v>
      </c>
    </row>
    <row r="655" spans="1:8" ht="16">
      <c r="A655" s="2">
        <v>2008</v>
      </c>
      <c r="C655" t="s">
        <v>55</v>
      </c>
      <c r="D655">
        <f>VLOOKUP([2]Sheet4!$A$403,[2]Sheet4!$A$403:$B$403,2,FALSE)</f>
        <v>2</v>
      </c>
      <c r="E655">
        <f>HLOOKUP(A10,[1]VT!$B$30:$P$31,2,FALSE)</f>
        <v>143.63552182951696</v>
      </c>
      <c r="F655">
        <f>HLOOKUP(A10,[1]VT!$B$30:$P$32,3,FALSE)</f>
        <v>65.961958061316494</v>
      </c>
      <c r="G655">
        <f>HLOOKUP(A10,[1]VT!$B$30:$P$33,4,FALSE)</f>
        <v>77.673563768200466</v>
      </c>
      <c r="H655" t="s">
        <v>21</v>
      </c>
    </row>
    <row r="656" spans="1:8" ht="16">
      <c r="A656" s="1">
        <v>2009</v>
      </c>
      <c r="C656" t="s">
        <v>55</v>
      </c>
      <c r="D656">
        <f>VLOOKUP([2]Sheet4!$A$450,[2]Sheet4!$A$450:$B$450,2,FALSE)</f>
        <v>2</v>
      </c>
      <c r="E656">
        <f>HLOOKUP(A11,[1]VT!$B$30:$P$31,2,FALSE)</f>
        <v>116.20924598476799</v>
      </c>
      <c r="F656">
        <f>HLOOKUP(A11,[1]VT!$B$30:$P$32,3,FALSE)</f>
        <v>43.528854453571746</v>
      </c>
      <c r="G656">
        <f>HLOOKUP(A11,[1]VT!$B$30:$P$33,4,FALSE)</f>
        <v>72.68039153119625</v>
      </c>
      <c r="H656" t="s">
        <v>21</v>
      </c>
    </row>
    <row r="657" spans="1:8" ht="16">
      <c r="A657" s="2">
        <v>2010</v>
      </c>
      <c r="C657" t="s">
        <v>55</v>
      </c>
      <c r="D657">
        <f>VLOOKUP([2]Sheet4!$A$494,[2]Sheet4!$A$494:$B$494,2,FALSE)</f>
        <v>2</v>
      </c>
      <c r="E657">
        <f>HLOOKUP(A12,[1]VT!$B$30:$P$31,2,FALSE)</f>
        <v>147.80401908122585</v>
      </c>
      <c r="F657">
        <f>HLOOKUP(A12,[1]VT!$B$30:$P$32,3,FALSE)</f>
        <v>68.198792620433679</v>
      </c>
      <c r="G657">
        <f>HLOOKUP(A12,[1]VT!$B$30:$P$33,4,FALSE)</f>
        <v>79.605226460792167</v>
      </c>
      <c r="H657" t="s">
        <v>21</v>
      </c>
    </row>
    <row r="658" spans="1:8" ht="16">
      <c r="A658" s="2">
        <v>2011</v>
      </c>
      <c r="C658" t="s">
        <v>55</v>
      </c>
      <c r="D658">
        <f>VLOOKUP([2]Sheet4!$A$544,[2]Sheet4!$A$544:$B$544,2,FALSE)</f>
        <v>2</v>
      </c>
      <c r="E658">
        <f>HLOOKUP(A13,[1]VT!$B$30:$P$31,2,FALSE)</f>
        <v>178.43656817008218</v>
      </c>
      <c r="F658">
        <f>HLOOKUP(A13,[1]VT!$B$30:$P$32,3,FALSE)</f>
        <v>87.11174616939968</v>
      </c>
      <c r="G658">
        <f>HLOOKUP(A13,[1]VT!$B$30:$P$33,4,FALSE)</f>
        <v>91.324822000682502</v>
      </c>
      <c r="H658" t="s">
        <v>21</v>
      </c>
    </row>
    <row r="659" spans="1:8" ht="16">
      <c r="A659" s="1">
        <v>2012</v>
      </c>
      <c r="C659" t="s">
        <v>55</v>
      </c>
      <c r="D659">
        <f>VLOOKUP([2]Sheet4!$A$593,[2]Sheet4!$A$593:$B$593,2,FALSE)</f>
        <v>1</v>
      </c>
      <c r="E659">
        <f>HLOOKUP(A14,[1]VT!$B$30:$P$31,2,FALSE)</f>
        <v>185.98258630260023</v>
      </c>
      <c r="F659">
        <f>HLOOKUP(A14,[1]VT!$B$30:$P$32,3,FALSE)</f>
        <v>92.59033484126374</v>
      </c>
      <c r="G659">
        <f>HLOOKUP(A14,[1]VT!$B$30:$P$33,4,FALSE)</f>
        <v>93.392251461336485</v>
      </c>
      <c r="H659" t="s">
        <v>21</v>
      </c>
    </row>
    <row r="660" spans="1:8" ht="16">
      <c r="A660" s="2">
        <v>2013</v>
      </c>
      <c r="C660" t="s">
        <v>55</v>
      </c>
      <c r="D660">
        <v>0</v>
      </c>
      <c r="E660">
        <f>HLOOKUP(A15,[1]VT!$B$30:$P$31,2,FALSE)</f>
        <v>155.98082233928596</v>
      </c>
      <c r="F660">
        <f>HLOOKUP(A15,[1]VT!$B$30:$P$32,3,FALSE)</f>
        <v>108.21406038841026</v>
      </c>
      <c r="G660">
        <f>HLOOKUP(A15,[1]VT!$B$30:$P$33,4,FALSE)</f>
        <v>47.766761950875704</v>
      </c>
      <c r="H660" t="s">
        <v>21</v>
      </c>
    </row>
    <row r="661" spans="1:8" ht="16">
      <c r="A661" s="2">
        <v>2014</v>
      </c>
      <c r="C661" t="s">
        <v>55</v>
      </c>
      <c r="D661">
        <v>0</v>
      </c>
      <c r="E661">
        <f>HLOOKUP(A16,[1]VT!$B$30:$P$31,2,FALSE)</f>
        <v>227.42310917769174</v>
      </c>
      <c r="F661">
        <f>HLOOKUP(A16,[1]VT!$B$30:$P$32,3,FALSE)</f>
        <v>120.54202339739628</v>
      </c>
      <c r="G661">
        <f>HLOOKUP(A16,[1]VT!$B$30:$P$33,4,FALSE)</f>
        <v>106.88108578029546</v>
      </c>
      <c r="H661" t="s">
        <v>21</v>
      </c>
    </row>
    <row r="662" spans="1:8" ht="16">
      <c r="A662" s="2">
        <v>2000</v>
      </c>
      <c r="C662" t="s">
        <v>56</v>
      </c>
      <c r="D662">
        <v>11</v>
      </c>
      <c r="E662">
        <f>HLOOKUP(A2,[1]VA!$B$30:$P$31,2,FALSE)</f>
        <v>558.53176965436933</v>
      </c>
      <c r="F662">
        <f>HLOOKUP(A2,[1]VA!$B$30:$P$32,3,FALSE)</f>
        <v>212.70799584983317</v>
      </c>
      <c r="G662">
        <f>HLOOKUP(A2,[1]VA!$B$30:$P$33,4,FALSE)</f>
        <v>345.82377380453613</v>
      </c>
      <c r="H662" t="s">
        <v>9</v>
      </c>
    </row>
    <row r="663" spans="1:8" ht="16">
      <c r="A663" s="2">
        <v>2001</v>
      </c>
      <c r="C663" t="s">
        <v>56</v>
      </c>
      <c r="D663">
        <f>VLOOKUP([2]Sheet4!$A$92,[2]Sheet4!$A$92:$B$92,2,FALSE)</f>
        <v>14</v>
      </c>
      <c r="E663">
        <f>HLOOKUP(A3,[1]VA!$B$30:$P$31,2,FALSE)</f>
        <v>595.86670090846167</v>
      </c>
      <c r="F663">
        <f>HLOOKUP(A3,[1]VA!$B$30:$P$32,3,FALSE)</f>
        <v>234.53546791877596</v>
      </c>
      <c r="G663">
        <f>HLOOKUP(A3,[1]VA!$B$30:$P$33,4,FALSE)</f>
        <v>361.3312329896857</v>
      </c>
      <c r="H663" t="s">
        <v>9</v>
      </c>
    </row>
    <row r="664" spans="1:8" ht="16">
      <c r="A664" s="2">
        <v>2002</v>
      </c>
      <c r="C664" t="s">
        <v>56</v>
      </c>
      <c r="D664">
        <f>VLOOKUP([2]Sheet4!$A$137,[2]Sheet4!$A$137:$B$137,2,FALSE)</f>
        <v>7</v>
      </c>
      <c r="E664">
        <f>HLOOKUP(A4,[1]VA!$B$30:$P$31,2,FALSE)</f>
        <v>545.08161105503007</v>
      </c>
      <c r="F664">
        <f>HLOOKUP(A4,[1]VA!$B$30:$P$32,3,FALSE)</f>
        <v>213.73186569609209</v>
      </c>
      <c r="G664">
        <f>HLOOKUP(A4,[1]VA!$B$30:$P$33,4,FALSE)</f>
        <v>331.34974535893798</v>
      </c>
      <c r="H664" t="s">
        <v>9</v>
      </c>
    </row>
    <row r="665" spans="1:8" ht="16">
      <c r="A665" s="1">
        <v>2003</v>
      </c>
      <c r="C665" t="s">
        <v>56</v>
      </c>
      <c r="D665">
        <f>VLOOKUP([2]Sheet4!$A$178,[2]Sheet4!$A$178:$B$178,2,FALSE)</f>
        <v>32</v>
      </c>
      <c r="E665">
        <f>HLOOKUP(A5,[1]VA!$B$30:$P$31,2,FALSE)</f>
        <v>572.92517230385067</v>
      </c>
      <c r="F665">
        <f>HLOOKUP(A5,[1]VA!$B$30:$P$32,3,FALSE)</f>
        <v>252.52302406407355</v>
      </c>
      <c r="G665">
        <f>HLOOKUP(A5,[1]VA!$B$30:$P$33,4,FALSE)</f>
        <v>320.40214823977715</v>
      </c>
      <c r="H665" t="s">
        <v>9</v>
      </c>
    </row>
    <row r="666" spans="1:8" ht="16">
      <c r="A666" s="2">
        <v>2004</v>
      </c>
      <c r="C666" t="s">
        <v>56</v>
      </c>
      <c r="D666">
        <f>VLOOKUP([2]Sheet4!$A$227,[2]Sheet4!$A$227:$B$227,2,FALSE)</f>
        <v>84</v>
      </c>
      <c r="E666">
        <f>HLOOKUP(A6,[1]VA!$B$30:$P$31,2,FALSE)</f>
        <v>598.98733772974992</v>
      </c>
      <c r="F666">
        <f>HLOOKUP(A6,[1]VA!$B$30:$P$32,3,FALSE)</f>
        <v>191.28544698342685</v>
      </c>
      <c r="G666">
        <f>HLOOKUP(A6,[1]VA!$B$30:$P$33,4,FALSE)</f>
        <v>407.7018907463231</v>
      </c>
      <c r="H666" t="s">
        <v>9</v>
      </c>
    </row>
    <row r="667" spans="1:8" ht="16">
      <c r="A667" s="2">
        <v>2005</v>
      </c>
      <c r="C667" t="s">
        <v>56</v>
      </c>
      <c r="D667">
        <f>VLOOKUP([2]Sheet4!$A$272,[2]Sheet4!$A$272:$B$272,2,FALSE)</f>
        <v>24</v>
      </c>
      <c r="E667">
        <f>HLOOKUP(A7,[1]VA!$B$30:$P$31,2,FALSE)</f>
        <v>575.96420146267269</v>
      </c>
      <c r="F667">
        <f>HLOOKUP(A7,[1]VA!$B$30:$P$32,3,FALSE)</f>
        <v>220.6728512383921</v>
      </c>
      <c r="G667">
        <f>HLOOKUP(A7,[1]VA!$B$30:$P$33,4,FALSE)</f>
        <v>355.29135022428056</v>
      </c>
      <c r="H667" t="s">
        <v>9</v>
      </c>
    </row>
    <row r="668" spans="1:8" ht="16">
      <c r="A668" s="1">
        <v>2006</v>
      </c>
      <c r="C668" t="s">
        <v>56</v>
      </c>
      <c r="D668">
        <f>VLOOKUP([2]Sheet4!$A$319,[2]Sheet4!$A$319:$B$319,2,FALSE)</f>
        <v>16</v>
      </c>
      <c r="E668">
        <f>HLOOKUP(A8,[1]VA!$B$30:$P$31,2,FALSE)</f>
        <v>621.56771235063354</v>
      </c>
      <c r="F668">
        <f>HLOOKUP(A8,[1]VA!$B$30:$P$32,3,FALSE)</f>
        <v>233.82160499790882</v>
      </c>
      <c r="G668">
        <f>HLOOKUP(A8,[1]VA!$B$30:$P$33,4,FALSE)</f>
        <v>387.74610735272472</v>
      </c>
      <c r="H668" t="s">
        <v>9</v>
      </c>
    </row>
    <row r="669" spans="1:8" ht="16">
      <c r="A669" s="2">
        <v>2007</v>
      </c>
      <c r="C669" t="s">
        <v>56</v>
      </c>
      <c r="D669">
        <f>VLOOKUP([2]Sheet4!$A$361,[2]Sheet4!$A$361:$B$361,2,FALSE)</f>
        <v>2</v>
      </c>
      <c r="E669">
        <f>HLOOKUP(A9,[1]VA!$B$30:$P$31,2,FALSE)</f>
        <v>737.07813907011462</v>
      </c>
      <c r="F669">
        <f>HLOOKUP(A9,[1]VA!$B$30:$P$32,3,FALSE)</f>
        <v>287.51464394443133</v>
      </c>
      <c r="G669">
        <f>HLOOKUP(A9,[1]VA!$B$30:$P$33,4,FALSE)</f>
        <v>449.56349512568329</v>
      </c>
      <c r="H669" t="s">
        <v>9</v>
      </c>
    </row>
    <row r="670" spans="1:8" ht="16">
      <c r="A670" s="2">
        <v>2008</v>
      </c>
      <c r="C670" t="s">
        <v>56</v>
      </c>
      <c r="D670">
        <f>VLOOKUP([2]Sheet4!$A$402,[2]Sheet4!$A$402:$B$402,2,FALSE)</f>
        <v>39</v>
      </c>
      <c r="E670">
        <f>HLOOKUP(A10,[1]VA!$B$30:$P$31,2,FALSE)</f>
        <v>900.32450100543406</v>
      </c>
      <c r="F670">
        <f>HLOOKUP(A10,[1]VA!$B$30:$P$32,3,FALSE)</f>
        <v>355.08304391752802</v>
      </c>
      <c r="G670">
        <f>HLOOKUP(A10,[1]VA!$B$30:$P$33,4,FALSE)</f>
        <v>545.24145708790604</v>
      </c>
      <c r="H670" t="s">
        <v>9</v>
      </c>
    </row>
    <row r="671" spans="1:8" ht="16">
      <c r="A671" s="1">
        <v>2009</v>
      </c>
      <c r="C671" t="s">
        <v>56</v>
      </c>
      <c r="D671">
        <f>VLOOKUP([2]Sheet4!$A$449,[2]Sheet4!$A$449:$B$449,2,FALSE)</f>
        <v>16</v>
      </c>
      <c r="E671">
        <f>HLOOKUP(A11,[1]VA!$B$30:$P$31,2,FALSE)</f>
        <v>820.99348697767527</v>
      </c>
      <c r="F671">
        <f>HLOOKUP(A11,[1]VA!$B$30:$P$32,3,FALSE)</f>
        <v>293.27201829215613</v>
      </c>
      <c r="G671">
        <f>HLOOKUP(A11,[1]VA!$B$30:$P$33,4,FALSE)</f>
        <v>527.72146868551908</v>
      </c>
      <c r="H671" t="s">
        <v>9</v>
      </c>
    </row>
    <row r="672" spans="1:8" ht="16">
      <c r="A672" s="2">
        <v>2010</v>
      </c>
      <c r="C672" t="s">
        <v>56</v>
      </c>
      <c r="D672">
        <f>VLOOKUP([2]Sheet4!$A$493,[2]Sheet4!$A$493:$B$493,2,FALSE)</f>
        <v>7</v>
      </c>
      <c r="E672">
        <f>HLOOKUP(A12,[1]VA!$B$30:$P$31,2,FALSE)</f>
        <v>912.20441487822177</v>
      </c>
      <c r="F672">
        <f>HLOOKUP(A12,[1]VA!$B$30:$P$32,3,FALSE)</f>
        <v>366.41445380217061</v>
      </c>
      <c r="G672">
        <f>HLOOKUP(A12,[1]VA!$B$30:$P$33,4,FALSE)</f>
        <v>545.78996107605121</v>
      </c>
      <c r="H672" t="s">
        <v>9</v>
      </c>
    </row>
    <row r="673" spans="1:8" ht="16">
      <c r="A673" s="2">
        <v>2011</v>
      </c>
      <c r="C673" t="s">
        <v>56</v>
      </c>
      <c r="D673">
        <f>VLOOKUP([2]Sheet4!$A$543,[2]Sheet4!$A$543:$B$543,2,FALSE)</f>
        <v>50</v>
      </c>
      <c r="E673">
        <f>HLOOKUP(A13,[1]VA!$B$30:$P$31,2,FALSE)</f>
        <v>1074.8958434847684</v>
      </c>
      <c r="F673">
        <f>HLOOKUP(A13,[1]VA!$B$30:$P$32,3,FALSE)</f>
        <v>420.39002327739723</v>
      </c>
      <c r="G673">
        <f>HLOOKUP(A13,[1]VA!$B$30:$P$33,4,FALSE)</f>
        <v>654.50582020737124</v>
      </c>
      <c r="H673" t="s">
        <v>9</v>
      </c>
    </row>
    <row r="674" spans="1:8" ht="16">
      <c r="A674" s="1">
        <v>2012</v>
      </c>
      <c r="C674" t="s">
        <v>56</v>
      </c>
      <c r="D674">
        <f>VLOOKUP([2]Sheet4!$A$592,[2]Sheet4!$A$592:$B$592,2,FALSE)</f>
        <v>11</v>
      </c>
      <c r="E674">
        <f>HLOOKUP(A14,[1]VA!$B$30:$P$31,2,FALSE)</f>
        <v>1210.4626971634477</v>
      </c>
      <c r="F674">
        <f>HLOOKUP(A14,[1]VA!$B$30:$P$32,3,FALSE)</f>
        <v>418.54663313925846</v>
      </c>
      <c r="G674">
        <f>HLOOKUP(A14,[1]VA!$B$30:$P$33,4,FALSE)</f>
        <v>791.91606402418927</v>
      </c>
      <c r="H674" t="s">
        <v>9</v>
      </c>
    </row>
    <row r="675" spans="1:8" ht="16">
      <c r="A675" s="2">
        <v>2013</v>
      </c>
      <c r="C675" t="s">
        <v>56</v>
      </c>
      <c r="D675">
        <f>VLOOKUP([2]Sheet4!$A$638,[2]Sheet4!$A$638:$B$638,2,FALSE)</f>
        <v>5</v>
      </c>
      <c r="E675">
        <f>HLOOKUP(A15,[1]VA!$B$30:$P$31,2,FALSE)</f>
        <v>1236.9666758947417</v>
      </c>
      <c r="F675">
        <f>HLOOKUP(A15,[1]VA!$B$30:$P$32,3,FALSE)</f>
        <v>441.42215075725085</v>
      </c>
      <c r="G675">
        <f>HLOOKUP(A15,[1]VA!$B$30:$P$33,4,FALSE)</f>
        <v>795.54452513749084</v>
      </c>
      <c r="H675" t="s">
        <v>9</v>
      </c>
    </row>
    <row r="676" spans="1:8" ht="16">
      <c r="A676" s="2">
        <v>2014</v>
      </c>
      <c r="C676" t="s">
        <v>56</v>
      </c>
      <c r="D676">
        <f>VLOOKUP([2]Sheet4!$A$681,[2]Sheet4!$A$681:$B$681,2,FALSE)</f>
        <v>12</v>
      </c>
      <c r="E676">
        <f>HLOOKUP(A16,[1]VA!$B$30:$P$31,2,FALSE)</f>
        <v>1232.8014212237169</v>
      </c>
      <c r="F676">
        <f>HLOOKUP(A16,[1]VA!$B$30:$P$32,3,FALSE)</f>
        <v>457.87207367297555</v>
      </c>
      <c r="G676">
        <f>HLOOKUP(A16,[1]VA!$B$30:$P$33,4,FALSE)</f>
        <v>774.92934755074134</v>
      </c>
      <c r="H676" t="s">
        <v>9</v>
      </c>
    </row>
    <row r="677" spans="1:8" ht="16">
      <c r="A677" s="2">
        <v>2000</v>
      </c>
      <c r="C677" t="s">
        <v>57</v>
      </c>
      <c r="D677">
        <v>3</v>
      </c>
      <c r="E677">
        <f>HLOOKUP(A2,[1]WA!$B$30:$P$31,2,FALSE)</f>
        <v>1299.8662394044393</v>
      </c>
      <c r="F677">
        <f>HLOOKUP(A2,[1]WA!$B$30:$P$32,3,FALSE)</f>
        <v>178.9778293747423</v>
      </c>
      <c r="G677">
        <f>HLOOKUP(A2,[1]WA!$B$30:$P$33,4,FALSE)</f>
        <v>1120.8884100296971</v>
      </c>
      <c r="H677" t="s">
        <v>12</v>
      </c>
    </row>
    <row r="678" spans="1:8" ht="16">
      <c r="A678" s="2">
        <v>2001</v>
      </c>
      <c r="C678" t="s">
        <v>57</v>
      </c>
      <c r="D678">
        <f>VLOOKUP([2]Sheet4!$A$93,[2]Sheet4!$A$93:$B$93,2,FALSE)</f>
        <v>2</v>
      </c>
      <c r="E678">
        <f>HLOOKUP(A3,[1]WA!$B$30:$P$31,2,FALSE)</f>
        <v>1391.3990512814548</v>
      </c>
      <c r="F678">
        <f>HLOOKUP(A3,[1]WA!$B$30:$P$32,3,FALSE)</f>
        <v>188.26463910252733</v>
      </c>
      <c r="G678">
        <f>HLOOKUP(A3,[1]WA!$B$30:$P$33,4,FALSE)</f>
        <v>1203.1344121789275</v>
      </c>
      <c r="H678" t="s">
        <v>12</v>
      </c>
    </row>
    <row r="679" spans="1:8" ht="16">
      <c r="A679" s="2">
        <v>2002</v>
      </c>
      <c r="C679" t="s">
        <v>57</v>
      </c>
      <c r="D679">
        <v>0</v>
      </c>
      <c r="E679">
        <f>HLOOKUP(A4,[1]WA!$B$30:$P$31,2,FALSE)</f>
        <v>1402.2855281926925</v>
      </c>
      <c r="F679">
        <f>HLOOKUP(A4,[1]WA!$B$30:$P$32,3,FALSE)</f>
        <v>175.68579450561987</v>
      </c>
      <c r="G679">
        <f>HLOOKUP(A4,[1]WA!$B$30:$P$33,4,FALSE)</f>
        <v>1226.5997336870726</v>
      </c>
      <c r="H679" t="s">
        <v>12</v>
      </c>
    </row>
    <row r="680" spans="1:8" ht="16">
      <c r="A680" s="1">
        <v>2003</v>
      </c>
      <c r="C680" t="s">
        <v>57</v>
      </c>
      <c r="D680">
        <f>VLOOKUP([2]Sheet4!$A$180,[2]Sheet4!$A$180:$B$180,2,FALSE)</f>
        <v>2</v>
      </c>
      <c r="E680">
        <f>HLOOKUP(A5,[1]WA!$B$30:$P$31,2,FALSE)</f>
        <v>1546.2372115839478</v>
      </c>
      <c r="F680">
        <f>HLOOKUP(A5,[1]WA!$B$30:$P$32,3,FALSE)</f>
        <v>163.59038352465785</v>
      </c>
      <c r="G680">
        <f>HLOOKUP(A5,[1]WA!$B$30:$P$33,4,FALSE)</f>
        <v>1382.6468280592899</v>
      </c>
      <c r="H680" t="s">
        <v>12</v>
      </c>
    </row>
    <row r="681" spans="1:8" ht="16">
      <c r="A681" s="2">
        <v>2004</v>
      </c>
      <c r="C681" t="s">
        <v>57</v>
      </c>
      <c r="D681">
        <f>VLOOKUP([2]Sheet4!$A$228,[2]Sheet4!$A$228:$B$228,2,FALSE)</f>
        <v>10</v>
      </c>
      <c r="E681">
        <f>HLOOKUP(A6,[1]WA!$B$30:$P$31,2,FALSE)</f>
        <v>1638.9525531969639</v>
      </c>
      <c r="F681">
        <f>HLOOKUP(A6,[1]WA!$B$30:$P$32,3,FALSE)</f>
        <v>138.15387252563022</v>
      </c>
      <c r="G681">
        <f>HLOOKUP(A6,[1]WA!$B$30:$P$33,4,FALSE)</f>
        <v>1500.7986806713336</v>
      </c>
      <c r="H681" t="s">
        <v>12</v>
      </c>
    </row>
    <row r="682" spans="1:8" ht="16">
      <c r="A682" s="2">
        <v>2005</v>
      </c>
      <c r="C682" t="s">
        <v>57</v>
      </c>
      <c r="D682">
        <f>VLOOKUP([2]Sheet4!$A$273,[2]Sheet4!$A$273:$B$273,2,FALSE)</f>
        <v>4</v>
      </c>
      <c r="E682">
        <f>HLOOKUP(A7,[1]WA!$B$30:$P$31,2,FALSE)</f>
        <v>1603.8418968494016</v>
      </c>
      <c r="F682">
        <f>HLOOKUP(A7,[1]WA!$B$30:$P$32,3,FALSE)</f>
        <v>163.79366623477452</v>
      </c>
      <c r="G682">
        <f>HLOOKUP(A7,[1]WA!$B$30:$P$33,4,FALSE)</f>
        <v>1440.0482306146271</v>
      </c>
      <c r="H682" t="s">
        <v>12</v>
      </c>
    </row>
    <row r="683" spans="1:8" ht="16">
      <c r="A683" s="1">
        <v>2006</v>
      </c>
      <c r="C683" t="s">
        <v>57</v>
      </c>
      <c r="D683">
        <f>VLOOKUP([2]Sheet4!$A$320,[2]Sheet4!$A$320:$B$320,2,FALSE)</f>
        <v>2</v>
      </c>
      <c r="E683">
        <f>HLOOKUP(A8,[1]WA!$B$30:$P$31,2,FALSE)</f>
        <v>1831.9542963957874</v>
      </c>
      <c r="F683">
        <f>HLOOKUP(A8,[1]WA!$B$30:$P$32,3,FALSE)</f>
        <v>175.95263547964393</v>
      </c>
      <c r="G683">
        <f>HLOOKUP(A8,[1]WA!$B$30:$P$33,4,FALSE)</f>
        <v>1656.0016609161435</v>
      </c>
      <c r="H683" t="s">
        <v>12</v>
      </c>
    </row>
    <row r="684" spans="1:8" ht="16">
      <c r="A684" s="2">
        <v>2007</v>
      </c>
      <c r="C684" t="s">
        <v>57</v>
      </c>
      <c r="D684">
        <v>0</v>
      </c>
      <c r="E684">
        <f>HLOOKUP(A9,[1]WA!$B$30:$P$31,2,FALSE)</f>
        <v>2396.6352875427629</v>
      </c>
      <c r="F684">
        <f>HLOOKUP(A9,[1]WA!$B$30:$P$32,3,FALSE)</f>
        <v>271.68895582700208</v>
      </c>
      <c r="G684">
        <f>HLOOKUP(A9,[1]WA!$B$30:$P$33,4,FALSE)</f>
        <v>2124.9463317157606</v>
      </c>
      <c r="H684" t="s">
        <v>12</v>
      </c>
    </row>
    <row r="685" spans="1:8" ht="16">
      <c r="A685" s="2">
        <v>2008</v>
      </c>
      <c r="C685" t="s">
        <v>57</v>
      </c>
      <c r="D685">
        <f>VLOOKUP([2]Sheet4!$A$404,[2]Sheet4!$A$404:$B$404,2,FALSE)</f>
        <v>3</v>
      </c>
      <c r="E685">
        <f>HLOOKUP(A10,[1]WA!$B$30:$P$31,2,FALSE)</f>
        <v>2714.092191263052</v>
      </c>
      <c r="F685">
        <f>HLOOKUP(A10,[1]WA!$B$30:$P$32,3,FALSE)</f>
        <v>320.01512148422921</v>
      </c>
      <c r="G685">
        <f>HLOOKUP(A10,[1]WA!$B$30:$P$33,4,FALSE)</f>
        <v>2394.077069778823</v>
      </c>
      <c r="H685" t="s">
        <v>12</v>
      </c>
    </row>
    <row r="686" spans="1:8" ht="16">
      <c r="A686" s="1">
        <v>2009</v>
      </c>
      <c r="C686" t="s">
        <v>57</v>
      </c>
      <c r="D686">
        <f>VLOOKUP([2]Sheet4!$A$451,[2]Sheet4!$A$451:$B$451,2,FALSE)</f>
        <v>6</v>
      </c>
      <c r="E686">
        <f>HLOOKUP(A11,[1]WA!$B$30:$P$31,2,FALSE)</f>
        <v>2365.5856110234085</v>
      </c>
      <c r="F686">
        <f>HLOOKUP(A11,[1]WA!$B$30:$P$32,3,FALSE)</f>
        <v>248.62599903667711</v>
      </c>
      <c r="G686">
        <f>HLOOKUP(A11,[1]WA!$B$30:$P$33,4,FALSE)</f>
        <v>2116.9596119867315</v>
      </c>
      <c r="H686" t="s">
        <v>12</v>
      </c>
    </row>
    <row r="687" spans="1:8" ht="16">
      <c r="A687" s="2">
        <v>2010</v>
      </c>
      <c r="C687" t="s">
        <v>57</v>
      </c>
      <c r="D687">
        <f>VLOOKUP([2]Sheet4!$A$495,[2]Sheet4!$A$495:$B$495,2,FALSE)</f>
        <v>2</v>
      </c>
      <c r="E687">
        <f>HLOOKUP(A12,[1]WA!$B$30:$P$31,2,FALSE)</f>
        <v>2831.4892401308171</v>
      </c>
      <c r="F687">
        <f>HLOOKUP(A12,[1]WA!$B$30:$P$32,3,FALSE)</f>
        <v>343.1154873569763</v>
      </c>
      <c r="G687">
        <f>HLOOKUP(A12,[1]WA!$B$30:$P$33,4,FALSE)</f>
        <v>2488.3737527738408</v>
      </c>
      <c r="H687" t="s">
        <v>12</v>
      </c>
    </row>
    <row r="688" spans="1:8" ht="16">
      <c r="A688" s="2">
        <v>2011</v>
      </c>
      <c r="C688" t="s">
        <v>57</v>
      </c>
      <c r="D688">
        <f>VLOOKUP([2]Sheet4!$A$545,[2]Sheet4!$A$545:$B$545,2,FALSE)</f>
        <v>2</v>
      </c>
      <c r="E688">
        <f>HLOOKUP(A13,[1]WA!$B$30:$P$31,2,FALSE)</f>
        <v>3673.6821553292634</v>
      </c>
      <c r="F688">
        <f>HLOOKUP(A13,[1]WA!$B$30:$P$32,3,FALSE)</f>
        <v>413.16123678772112</v>
      </c>
      <c r="G688">
        <f>HLOOKUP(A13,[1]WA!$B$30:$P$33,4,FALSE)</f>
        <v>3260.5209185415424</v>
      </c>
      <c r="H688" t="s">
        <v>12</v>
      </c>
    </row>
    <row r="689" spans="1:8" ht="16">
      <c r="A689" s="1">
        <v>2012</v>
      </c>
      <c r="C689" t="s">
        <v>57</v>
      </c>
      <c r="D689">
        <v>0</v>
      </c>
      <c r="E689">
        <f>HLOOKUP(A14,[1]WA!$B$30:$P$31,2,FALSE)</f>
        <v>3723.6822610647273</v>
      </c>
      <c r="F689">
        <f>HLOOKUP(A14,[1]WA!$B$30:$P$32,3,FALSE)</f>
        <v>452.67280980914143</v>
      </c>
      <c r="G689">
        <f>HLOOKUP(A14,[1]WA!$B$30:$P$33,4,FALSE)</f>
        <v>3271.0094512555861</v>
      </c>
      <c r="H689" t="s">
        <v>12</v>
      </c>
    </row>
    <row r="690" spans="1:8" ht="16">
      <c r="A690" s="2">
        <v>2013</v>
      </c>
      <c r="C690" t="s">
        <v>57</v>
      </c>
      <c r="D690">
        <f>VLOOKUP([2]Sheet4!$A$639,[2]Sheet4!$A$639:$B$639,2,FALSE)</f>
        <v>2</v>
      </c>
      <c r="E690">
        <f>HLOOKUP(A15,[1]WA!$B$30:$P$31,2,FALSE)</f>
        <v>3976.1836853787759</v>
      </c>
      <c r="F690">
        <f>HLOOKUP(A15,[1]WA!$B$30:$P$32,3,FALSE)</f>
        <v>505.54306675582598</v>
      </c>
      <c r="G690">
        <f>HLOOKUP(A15,[1]WA!$B$30:$P$33,4,FALSE)</f>
        <v>3470.6406186229497</v>
      </c>
      <c r="H690" t="s">
        <v>12</v>
      </c>
    </row>
    <row r="691" spans="1:8" ht="16">
      <c r="A691" s="2">
        <v>2014</v>
      </c>
      <c r="C691" t="s">
        <v>57</v>
      </c>
      <c r="D691">
        <f>VLOOKUP([2]Sheet4!$A$682,[2]Sheet4!$A$682:$B$682,2,FALSE)</f>
        <v>3</v>
      </c>
      <c r="E691">
        <f>HLOOKUP(A16,[1]WA!$B$30:$P$31,2,FALSE)</f>
        <v>3807.5814550142422</v>
      </c>
      <c r="F691">
        <f>HLOOKUP(A16,[1]WA!$B$30:$P$32,3,FALSE)</f>
        <v>516.8064239297255</v>
      </c>
      <c r="G691">
        <f>HLOOKUP(A16,[1]WA!$B$30:$P$33,4,FALSE)</f>
        <v>3290.7750310845167</v>
      </c>
      <c r="H691" t="s">
        <v>12</v>
      </c>
    </row>
    <row r="692" spans="1:8" ht="16">
      <c r="A692" s="2">
        <v>2000</v>
      </c>
      <c r="C692" t="s">
        <v>58</v>
      </c>
      <c r="D692">
        <v>4</v>
      </c>
      <c r="E692">
        <f>HLOOKUP(A2,[1]WV!$B$30:$P$31,2,FALSE)</f>
        <v>59.223372994484279</v>
      </c>
      <c r="F692">
        <f>HLOOKUP(A2,[1]WV!$B$30:$P$32,3,FALSE)</f>
        <v>39.30213826464481</v>
      </c>
      <c r="G692">
        <f>HLOOKUP(A2,[1]WV!$B$30:$P$33,4,FALSE)</f>
        <v>19.921234729839469</v>
      </c>
      <c r="H692" t="s">
        <v>9</v>
      </c>
    </row>
    <row r="693" spans="1:8" ht="16">
      <c r="A693" s="2">
        <v>2001</v>
      </c>
      <c r="C693" t="s">
        <v>58</v>
      </c>
      <c r="D693">
        <f>VLOOKUP([2]Sheet4!$A$95,[2]Sheet4!$A$95:$B$95,2,FALSE)</f>
        <v>1</v>
      </c>
      <c r="E693">
        <f>HLOOKUP(A3,[1]WV!$B$30:$P$31,2,FALSE)</f>
        <v>65.08055810403647</v>
      </c>
      <c r="F693">
        <f>HLOOKUP(A3,[1]WV!$B$30:$P$32,3,FALSE)</f>
        <v>39.538510442953729</v>
      </c>
      <c r="G693">
        <f>HLOOKUP(A3,[1]WV!$B$30:$P$33,4,FALSE)</f>
        <v>25.542047661082741</v>
      </c>
      <c r="H693" t="s">
        <v>9</v>
      </c>
    </row>
    <row r="694" spans="1:8" ht="16">
      <c r="A694" s="2">
        <v>2002</v>
      </c>
      <c r="C694" t="s">
        <v>58</v>
      </c>
      <c r="D694">
        <f>VLOOKUP([2]Sheet4!$A$140,[2]Sheet4!$A$140:$B$140,2,FALSE)</f>
        <v>1</v>
      </c>
      <c r="E694">
        <f>HLOOKUP(A4,[1]WV!$B$30:$P$31,2,FALSE)</f>
        <v>55.713270333631279</v>
      </c>
      <c r="F694">
        <f>HLOOKUP(A4,[1]WV!$B$30:$P$32,3,FALSE)</f>
        <v>31.671503136700206</v>
      </c>
      <c r="G694">
        <f>HLOOKUP(A4,[1]WV!$B$30:$P$33,4,FALSE)</f>
        <v>24.041767196931072</v>
      </c>
      <c r="H694" t="s">
        <v>9</v>
      </c>
    </row>
    <row r="695" spans="1:8" ht="16">
      <c r="A695" s="1">
        <v>2003</v>
      </c>
      <c r="C695" t="s">
        <v>58</v>
      </c>
      <c r="D695">
        <f>VLOOKUP([2]Sheet4!$A$182,[2]Sheet4!$A$182:$B$182,2,FALSE)</f>
        <v>2</v>
      </c>
      <c r="E695">
        <f>HLOOKUP(A5,[1]WV!$B$30:$P$31,2,FALSE)</f>
        <v>61.086224712320458</v>
      </c>
      <c r="F695">
        <f>HLOOKUP(A5,[1]WV!$B$30:$P$32,3,FALSE)</f>
        <v>34.546652771086123</v>
      </c>
      <c r="G695">
        <f>HLOOKUP(A5,[1]WV!$B$30:$P$33,4,FALSE)</f>
        <v>26.539571941234335</v>
      </c>
      <c r="H695" t="s">
        <v>9</v>
      </c>
    </row>
    <row r="696" spans="1:8" ht="16">
      <c r="A696" s="2">
        <v>2004</v>
      </c>
      <c r="C696" t="s">
        <v>58</v>
      </c>
      <c r="D696">
        <f>VLOOKUP([2]Sheet4!$A$230,[2]Sheet4!$A$230:$B$230,2,FALSE)</f>
        <v>5</v>
      </c>
      <c r="E696">
        <f>HLOOKUP(A6,[1]WV!$B$30:$P$31,2,FALSE)</f>
        <v>55.447722502502913</v>
      </c>
      <c r="F696">
        <f>HLOOKUP(A6,[1]WV!$B$30:$P$32,3,FALSE)</f>
        <v>29.166984732513228</v>
      </c>
      <c r="G696">
        <f>HLOOKUP(A6,[1]WV!$B$30:$P$33,4,FALSE)</f>
        <v>26.280737769989685</v>
      </c>
      <c r="H696" t="s">
        <v>9</v>
      </c>
    </row>
    <row r="697" spans="1:8" ht="16">
      <c r="A697" s="2">
        <v>2005</v>
      </c>
      <c r="C697" t="s">
        <v>58</v>
      </c>
      <c r="D697">
        <v>0</v>
      </c>
      <c r="E697">
        <f>HLOOKUP(A7,[1]WV!$B$30:$P$31,2,FALSE)</f>
        <v>62.467749592840249</v>
      </c>
      <c r="F697">
        <f>HLOOKUP(A7,[1]WV!$B$30:$P$32,3,FALSE)</f>
        <v>37.785776851123735</v>
      </c>
      <c r="G697">
        <f>HLOOKUP(A7,[1]WV!$B$30:$P$33,4,FALSE)</f>
        <v>24.681972741716514</v>
      </c>
      <c r="H697" t="s">
        <v>9</v>
      </c>
    </row>
    <row r="698" spans="1:8" ht="16">
      <c r="A698" s="1">
        <v>2006</v>
      </c>
      <c r="C698" t="s">
        <v>58</v>
      </c>
      <c r="D698">
        <v>0</v>
      </c>
      <c r="E698">
        <f>HLOOKUP(A8,[1]WV!$B$30:$P$31,2,FALSE)</f>
        <v>66.036121341323962</v>
      </c>
      <c r="F698">
        <f>HLOOKUP(A8,[1]WV!$B$30:$P$32,3,FALSE)</f>
        <v>39.182602059463491</v>
      </c>
      <c r="G698">
        <f>HLOOKUP(A8,[1]WV!$B$30:$P$33,4,FALSE)</f>
        <v>26.853519281860471</v>
      </c>
      <c r="H698" t="s">
        <v>9</v>
      </c>
    </row>
    <row r="699" spans="1:8" ht="16">
      <c r="A699" s="2">
        <v>2007</v>
      </c>
      <c r="C699" t="s">
        <v>58</v>
      </c>
      <c r="D699">
        <f>VLOOKUP([2]Sheet4!$A$363,[2]Sheet4!$A$363:$B$363,2,FALSE)</f>
        <v>1</v>
      </c>
      <c r="E699">
        <f>HLOOKUP(A9,[1]WV!$B$30:$P$31,2,FALSE)</f>
        <v>78.321793782209014</v>
      </c>
      <c r="F699">
        <f>HLOOKUP(A9,[1]WV!$B$30:$P$32,3,FALSE)</f>
        <v>49.428081196650695</v>
      </c>
      <c r="G699">
        <f>HLOOKUP(A9,[1]WV!$B$30:$P$33,4,FALSE)</f>
        <v>28.893712585558319</v>
      </c>
      <c r="H699" t="s">
        <v>9</v>
      </c>
    </row>
    <row r="700" spans="1:8" ht="16">
      <c r="A700" s="2">
        <v>2008</v>
      </c>
      <c r="C700" t="s">
        <v>58</v>
      </c>
      <c r="D700">
        <f>VLOOKUP([2]Sheet4!$A$406,[2]Sheet4!$A$406:$B$406,2,FALSE)</f>
        <v>3</v>
      </c>
      <c r="E700">
        <f>HLOOKUP(A10,[1]WV!$B$30:$P$31,2,FALSE)</f>
        <v>107.7614719639535</v>
      </c>
      <c r="F700">
        <f>HLOOKUP(A10,[1]WV!$B$30:$P$32,3,FALSE)</f>
        <v>66.386126579501578</v>
      </c>
      <c r="G700">
        <f>HLOOKUP(A10,[1]WV!$B$30:$P$33,4,FALSE)</f>
        <v>41.375345384451919</v>
      </c>
      <c r="H700" t="s">
        <v>9</v>
      </c>
    </row>
    <row r="701" spans="1:8" ht="16">
      <c r="A701" s="1">
        <v>2009</v>
      </c>
      <c r="C701" t="s">
        <v>58</v>
      </c>
      <c r="D701">
        <v>0</v>
      </c>
      <c r="E701">
        <f>HLOOKUP(A11,[1]WV!$B$30:$P$31,2,FALSE)</f>
        <v>107.30929085786158</v>
      </c>
      <c r="F701">
        <f>HLOOKUP(A11,[1]WV!$B$30:$P$32,3,FALSE)</f>
        <v>64.66551266556128</v>
      </c>
      <c r="G701">
        <f>HLOOKUP(A11,[1]WV!$B$30:$P$33,4,FALSE)</f>
        <v>42.643778192300303</v>
      </c>
      <c r="H701" t="s">
        <v>9</v>
      </c>
    </row>
    <row r="702" spans="1:8" ht="16">
      <c r="A702" s="2">
        <v>2010</v>
      </c>
      <c r="C702" t="s">
        <v>58</v>
      </c>
      <c r="D702">
        <f>VLOOKUP([2]Sheet4!$A$497,[2]Sheet4!$A$497:$B$497,2,FALSE)</f>
        <v>2</v>
      </c>
      <c r="E702">
        <f>HLOOKUP(A12,[1]WV!$B$30:$P$31,2,FALSE)</f>
        <v>118.69290502846636</v>
      </c>
      <c r="F702">
        <f>HLOOKUP(A12,[1]WV!$B$30:$P$32,3,FALSE)</f>
        <v>72.642287812807865</v>
      </c>
      <c r="G702">
        <f>HLOOKUP(A12,[1]WV!$B$30:$P$33,4,FALSE)</f>
        <v>46.050617215658491</v>
      </c>
      <c r="H702" t="s">
        <v>9</v>
      </c>
    </row>
    <row r="703" spans="1:8" ht="16">
      <c r="A703" s="2">
        <v>2011</v>
      </c>
      <c r="C703" t="s">
        <v>58</v>
      </c>
      <c r="D703">
        <f>VLOOKUP([2]Sheet4!$A$547,[2]Sheet4!$A$547:$B$547,2,FALSE)</f>
        <v>1</v>
      </c>
      <c r="E703">
        <f>HLOOKUP(A13,[1]WV!$B$30:$P$31,2,FALSE)</f>
        <v>139.55609272959762</v>
      </c>
      <c r="F703">
        <f>HLOOKUP(A13,[1]WV!$B$30:$P$32,3,FALSE)</f>
        <v>86.890309851316644</v>
      </c>
      <c r="G703">
        <f>HLOOKUP(A13,[1]WV!$B$30:$P$33,4,FALSE)</f>
        <v>52.665782878280979</v>
      </c>
      <c r="H703" t="s">
        <v>9</v>
      </c>
    </row>
    <row r="704" spans="1:8" ht="16">
      <c r="A704" s="1">
        <v>2012</v>
      </c>
      <c r="C704" t="s">
        <v>58</v>
      </c>
      <c r="D704">
        <f>VLOOKUP([2]Sheet4!$A$595,[2]Sheet4!$A$595:$B$595,2,FALSE)</f>
        <v>3</v>
      </c>
      <c r="E704">
        <f>HLOOKUP(A14,[1]WV!$B$30:$P$31,2,FALSE)</f>
        <v>162.95193692904027</v>
      </c>
      <c r="F704">
        <f>HLOOKUP(A14,[1]WV!$B$30:$P$32,3,FALSE)</f>
        <v>96.903621325227547</v>
      </c>
      <c r="G704">
        <f>HLOOKUP(A14,[1]WV!$B$30:$P$33,4,FALSE)</f>
        <v>66.048315603812725</v>
      </c>
      <c r="H704" t="s">
        <v>9</v>
      </c>
    </row>
    <row r="705" spans="1:8" ht="16">
      <c r="A705" s="2">
        <v>2013</v>
      </c>
      <c r="C705" t="s">
        <v>58</v>
      </c>
      <c r="D705">
        <v>0</v>
      </c>
      <c r="E705">
        <f>HLOOKUP(A15,[1]WV!$B$30:$P$31,2,FALSE)</f>
        <v>165.81144931812875</v>
      </c>
      <c r="F705">
        <f>HLOOKUP(A15,[1]WV!$B$30:$P$32,3,FALSE)</f>
        <v>101.02253739532351</v>
      </c>
      <c r="G705">
        <f>HLOOKUP(A15,[1]WV!$B$30:$P$33,4,FALSE)</f>
        <v>64.788911922805241</v>
      </c>
      <c r="H705" t="s">
        <v>9</v>
      </c>
    </row>
    <row r="706" spans="1:8" ht="16">
      <c r="A706" s="2">
        <v>2014</v>
      </c>
      <c r="C706" t="s">
        <v>58</v>
      </c>
      <c r="D706">
        <f>VLOOKUP([2]Sheet4!$A$684,[2]Sheet4!$A$684:$B$684,2,FALSE)</f>
        <v>9</v>
      </c>
      <c r="E706">
        <f>HLOOKUP(A16,[1]WV!$B$30:$P$31,2,FALSE)</f>
        <v>172.34934891858975</v>
      </c>
      <c r="F706">
        <f>HLOOKUP(A16,[1]WV!$B$30:$P$32,3,FALSE)</f>
        <v>101.40054985814008</v>
      </c>
      <c r="G706">
        <f>HLOOKUP(A16,[1]WV!$B$30:$P$33,4,FALSE)</f>
        <v>70.948799060449673</v>
      </c>
      <c r="H706" t="s">
        <v>9</v>
      </c>
    </row>
    <row r="707" spans="1:8" ht="16">
      <c r="A707" s="2">
        <v>2000</v>
      </c>
      <c r="C707" t="s">
        <v>59</v>
      </c>
      <c r="D707">
        <v>18</v>
      </c>
      <c r="E707">
        <f>HLOOKUP(A2,[1]WI!$B$30:$P$31,2,FALSE)</f>
        <v>909.22537664427466</v>
      </c>
      <c r="F707">
        <f>HLOOKUP(A2,[1]WI!$B$30:$P$32,3,FALSE)</f>
        <v>313.6117335973637</v>
      </c>
      <c r="G707">
        <f>HLOOKUP(A2,[1]WI!$B$30:$P$33,4,FALSE)</f>
        <v>595.61364304691097</v>
      </c>
      <c r="H707" t="s">
        <v>23</v>
      </c>
    </row>
    <row r="708" spans="1:8" ht="16">
      <c r="A708" s="2">
        <v>2001</v>
      </c>
      <c r="C708" t="s">
        <v>59</v>
      </c>
      <c r="D708">
        <f>VLOOKUP([2]Sheet4!$A$94,[2]Sheet4!$A$94:$B$94,2,FALSE)</f>
        <v>12</v>
      </c>
      <c r="E708">
        <f>HLOOKUP(A3,[1]WI!$B$30:$P$31,2,FALSE)</f>
        <v>925.43254019551728</v>
      </c>
      <c r="F708">
        <f>HLOOKUP(A3,[1]WI!$B$30:$P$32,3,FALSE)</f>
        <v>365.63235713967202</v>
      </c>
      <c r="G708">
        <f>HLOOKUP(A3,[1]WI!$B$30:$P$33,4,FALSE)</f>
        <v>559.80018305584531</v>
      </c>
      <c r="H708" t="s">
        <v>23</v>
      </c>
    </row>
    <row r="709" spans="1:8" ht="16">
      <c r="A709" s="2">
        <v>2002</v>
      </c>
      <c r="C709" t="s">
        <v>59</v>
      </c>
      <c r="D709">
        <f>VLOOKUP([2]Sheet4!$A$139,[2]Sheet4!$A$139:$B$139,2,FALSE)</f>
        <v>27</v>
      </c>
      <c r="E709">
        <f>HLOOKUP(A4,[1]WI!$B$30:$P$31,2,FALSE)</f>
        <v>984.80673004864559</v>
      </c>
      <c r="F709">
        <f>HLOOKUP(A4,[1]WI!$B$30:$P$32,3,FALSE)</f>
        <v>322.35043166844548</v>
      </c>
      <c r="G709">
        <f>HLOOKUP(A4,[1]WI!$B$30:$P$33,4,FALSE)</f>
        <v>662.45629838020011</v>
      </c>
      <c r="H709" t="s">
        <v>23</v>
      </c>
    </row>
    <row r="710" spans="1:8" ht="16">
      <c r="A710" s="1">
        <v>2003</v>
      </c>
      <c r="C710" t="s">
        <v>59</v>
      </c>
      <c r="D710">
        <f>VLOOKUP([2]Sheet4!$A$181,[2]Sheet4!$A$181:$B$181,2,FALSE)</f>
        <v>14</v>
      </c>
      <c r="E710">
        <f>HLOOKUP(A5,[1]WI!$B$30:$P$31,2,FALSE)</f>
        <v>1077.1070179951453</v>
      </c>
      <c r="F710">
        <f>HLOOKUP(A5,[1]WI!$B$30:$P$32,3,FALSE)</f>
        <v>318.74536782311372</v>
      </c>
      <c r="G710">
        <f>HLOOKUP(A5,[1]WI!$B$30:$P$33,4,FALSE)</f>
        <v>758.36165017203155</v>
      </c>
      <c r="H710" t="s">
        <v>23</v>
      </c>
    </row>
    <row r="711" spans="1:8" ht="16">
      <c r="A711" s="2">
        <v>2004</v>
      </c>
      <c r="C711" t="s">
        <v>59</v>
      </c>
      <c r="D711">
        <f>VLOOKUP([2]Sheet4!$A$229,[2]Sheet4!$A$229:$B$229,2,FALSE)</f>
        <v>36</v>
      </c>
      <c r="E711">
        <f>HLOOKUP(A6,[1]WI!$B$30:$P$31,2,FALSE)</f>
        <v>1119.3601785179878</v>
      </c>
      <c r="F711">
        <f>HLOOKUP(A6,[1]WI!$B$30:$P$32,3,FALSE)</f>
        <v>356.13526344095777</v>
      </c>
      <c r="G711">
        <f>HLOOKUP(A6,[1]WI!$B$30:$P$33,4,FALSE)</f>
        <v>763.22491507703012</v>
      </c>
      <c r="H711" t="s">
        <v>23</v>
      </c>
    </row>
    <row r="712" spans="1:8" ht="16">
      <c r="A712" s="2">
        <v>2005</v>
      </c>
      <c r="C712" t="s">
        <v>59</v>
      </c>
      <c r="D712">
        <f>VLOOKUP([2]Sheet4!$A$274,[2]Sheet4!$A$274:$B$274,2,FALSE)</f>
        <v>63</v>
      </c>
      <c r="E712">
        <f>HLOOKUP(A7,[1]WI!$B$30:$P$31,2,FALSE)</f>
        <v>1162.047607386852</v>
      </c>
      <c r="F712">
        <f>HLOOKUP(A7,[1]WI!$B$30:$P$32,3,FALSE)</f>
        <v>423.88398251481533</v>
      </c>
      <c r="G712">
        <f>HLOOKUP(A7,[1]WI!$B$30:$P$33,4,FALSE)</f>
        <v>738.16362487203662</v>
      </c>
      <c r="H712" t="s">
        <v>23</v>
      </c>
    </row>
    <row r="713" spans="1:8" ht="16">
      <c r="A713" s="1">
        <v>2006</v>
      </c>
      <c r="C713" t="s">
        <v>59</v>
      </c>
      <c r="D713">
        <f>VLOOKUP([2]Sheet4!$A$321,[2]Sheet4!$A$321:$B$321,2,FALSE)</f>
        <v>13</v>
      </c>
      <c r="E713">
        <f>HLOOKUP(A8,[1]WI!$B$30:$P$31,2,FALSE)</f>
        <v>1504.2503936666988</v>
      </c>
      <c r="F713">
        <f>HLOOKUP(A8,[1]WI!$B$30:$P$32,3,FALSE)</f>
        <v>504.67489196562536</v>
      </c>
      <c r="G713">
        <f>HLOOKUP(A8,[1]WI!$B$30:$P$33,4,FALSE)</f>
        <v>999.57550170107334</v>
      </c>
      <c r="H713" t="s">
        <v>23</v>
      </c>
    </row>
    <row r="714" spans="1:8" ht="16">
      <c r="A714" s="2">
        <v>2007</v>
      </c>
      <c r="C714" t="s">
        <v>59</v>
      </c>
      <c r="D714">
        <f>VLOOKUP([2]Sheet4!$A$362,[2]Sheet4!$A$362:$B$362,2,FALSE)</f>
        <v>18</v>
      </c>
      <c r="E714">
        <f>HLOOKUP(A9,[1]WI!$B$30:$P$31,2,FALSE)</f>
        <v>1814.4855140237407</v>
      </c>
      <c r="F714">
        <f>HLOOKUP(A9,[1]WI!$B$30:$P$32,3,FALSE)</f>
        <v>715.16873996963091</v>
      </c>
      <c r="G714">
        <f>HLOOKUP(A9,[1]WI!$B$30:$P$33,4,FALSE)</f>
        <v>1099.3167740541098</v>
      </c>
      <c r="H714" t="s">
        <v>23</v>
      </c>
    </row>
    <row r="715" spans="1:8" ht="16">
      <c r="A715" s="2">
        <v>2008</v>
      </c>
      <c r="C715" t="s">
        <v>59</v>
      </c>
      <c r="D715">
        <f>VLOOKUP([2]Sheet4!$A$405,[2]Sheet4!$A$405:$B$405,2,FALSE)</f>
        <v>39</v>
      </c>
      <c r="E715">
        <f>HLOOKUP(A10,[1]WI!$B$30:$P$31,2,FALSE)</f>
        <v>2402.5928742882425</v>
      </c>
      <c r="F715">
        <f>HLOOKUP(A10,[1]WI!$B$30:$P$32,3,FALSE)</f>
        <v>922.29418135483354</v>
      </c>
      <c r="G715">
        <f>HLOOKUP(A10,[1]WI!$B$30:$P$33,4,FALSE)</f>
        <v>1480.2986929334088</v>
      </c>
      <c r="H715" t="s">
        <v>23</v>
      </c>
    </row>
    <row r="716" spans="1:8" ht="16">
      <c r="A716" s="1">
        <v>2009</v>
      </c>
      <c r="C716" t="s">
        <v>59</v>
      </c>
      <c r="D716">
        <f>VLOOKUP([2]Sheet4!$A$452,[2]Sheet4!$A$452:$B$452,2,FALSE)</f>
        <v>16</v>
      </c>
      <c r="E716">
        <f>HLOOKUP(A11,[1]WI!$B$30:$P$31,2,FALSE)</f>
        <v>1842.8029611857705</v>
      </c>
      <c r="F716">
        <f>HLOOKUP(A11,[1]WI!$B$30:$P$32,3,FALSE)</f>
        <v>654.28817817428614</v>
      </c>
      <c r="G716">
        <f>HLOOKUP(A11,[1]WI!$B$30:$P$33,4,FALSE)</f>
        <v>1188.5147830114843</v>
      </c>
      <c r="H716" t="s">
        <v>23</v>
      </c>
    </row>
    <row r="717" spans="1:8" ht="16">
      <c r="A717" s="2">
        <v>2010</v>
      </c>
      <c r="C717" t="s">
        <v>59</v>
      </c>
      <c r="D717">
        <f>VLOOKUP([2]Sheet4!$A$496,[2]Sheet4!$A$496:$B$496,2,FALSE)</f>
        <v>48</v>
      </c>
      <c r="E717">
        <f>HLOOKUP(A12,[1]WI!$B$30:$P$31,2,FALSE)</f>
        <v>2461.6984510708166</v>
      </c>
      <c r="F717">
        <f>HLOOKUP(A12,[1]WI!$B$30:$P$32,3,FALSE)</f>
        <v>892.21606921194905</v>
      </c>
      <c r="G717">
        <f>HLOOKUP(A12,[1]WI!$B$30:$P$33,4,FALSE)</f>
        <v>1569.4823818588675</v>
      </c>
      <c r="H717" t="s">
        <v>23</v>
      </c>
    </row>
    <row r="718" spans="1:8" ht="16">
      <c r="A718" s="2">
        <v>2011</v>
      </c>
      <c r="C718" t="s">
        <v>59</v>
      </c>
      <c r="D718">
        <f>VLOOKUP([2]Sheet4!$A$546,[2]Sheet4!$A$546:$B$546,2,FALSE)</f>
        <v>42</v>
      </c>
      <c r="E718">
        <f>HLOOKUP(A13,[1]WI!$B$30:$P$31,2,FALSE)</f>
        <v>2942.0651878209501</v>
      </c>
      <c r="F718">
        <f>HLOOKUP(A13,[1]WI!$B$30:$P$32,3,FALSE)</f>
        <v>1101.1601180343573</v>
      </c>
      <c r="G718">
        <f>HLOOKUP(A13,[1]WI!$B$30:$P$33,4,FALSE)</f>
        <v>1840.9050697865928</v>
      </c>
      <c r="H718" t="s">
        <v>23</v>
      </c>
    </row>
    <row r="719" spans="1:8" ht="16">
      <c r="A719" s="1">
        <v>2012</v>
      </c>
      <c r="C719" t="s">
        <v>59</v>
      </c>
      <c r="D719">
        <f>VLOOKUP([2]Sheet4!$A$594,[2]Sheet4!$A$594:$B$594,2,FALSE)</f>
        <v>4</v>
      </c>
      <c r="E719">
        <f>HLOOKUP(A14,[1]WI!$B$30:$P$31,2,FALSE)</f>
        <v>3200.2510950081369</v>
      </c>
      <c r="F719">
        <f>HLOOKUP(A14,[1]WI!$B$30:$P$32,3,FALSE)</f>
        <v>1173.2069898188597</v>
      </c>
      <c r="G719">
        <f>HLOOKUP(A14,[1]WI!$B$30:$P$33,4,FALSE)</f>
        <v>2027.0441051892772</v>
      </c>
      <c r="H719" t="s">
        <v>23</v>
      </c>
    </row>
    <row r="720" spans="1:8" ht="16">
      <c r="A720" s="2">
        <v>2013</v>
      </c>
      <c r="C720" t="s">
        <v>59</v>
      </c>
      <c r="D720">
        <f>VLOOKUP([2]Sheet4!$A$640,[2]Sheet4!$A$640:$B$640,2,FALSE)</f>
        <v>16</v>
      </c>
      <c r="E720">
        <f>HLOOKUP(A15,[1]WI!$B$30:$P$31,2,FALSE)</f>
        <v>3127.8933251101585</v>
      </c>
      <c r="F720">
        <f>HLOOKUP(A15,[1]WI!$B$30:$P$32,3,FALSE)</f>
        <v>1387.1685340909387</v>
      </c>
      <c r="G720">
        <f>HLOOKUP(A15,[1]WI!$B$30:$P$33,4,FALSE)</f>
        <v>1740.7247910192198</v>
      </c>
      <c r="H720" t="s">
        <v>23</v>
      </c>
    </row>
    <row r="721" spans="1:8" ht="16">
      <c r="A721" s="2">
        <v>2014</v>
      </c>
      <c r="C721" t="s">
        <v>59</v>
      </c>
      <c r="D721">
        <f>VLOOKUP([2]Sheet4!$A$683,[2]Sheet4!$A$683:$B$683,2,FALSE)</f>
        <v>22</v>
      </c>
      <c r="E721">
        <f>HLOOKUP(A16,[1]WI!$B$30:$P$31,2,FALSE)</f>
        <v>3195.9888515956477</v>
      </c>
      <c r="F721">
        <f>HLOOKUP(A16,[1]WI!$B$30:$P$32,3,FALSE)</f>
        <v>1430.2911705610659</v>
      </c>
      <c r="G721">
        <f>HLOOKUP(A16,[1]WI!$B$30:$P$33,4,FALSE)</f>
        <v>1765.6976810345818</v>
      </c>
      <c r="H721" t="s">
        <v>23</v>
      </c>
    </row>
    <row r="722" spans="1:8" ht="16">
      <c r="A722" s="2">
        <v>2000</v>
      </c>
      <c r="C722" t="s">
        <v>60</v>
      </c>
      <c r="D722">
        <v>4</v>
      </c>
      <c r="E722">
        <f>HLOOKUP(A2,[1]WY!$B$30:$P$31,2,FALSE)</f>
        <v>145.1280568611003</v>
      </c>
      <c r="F722">
        <f>HLOOKUP(A2,[1]WY!$B$30:$P$32,3,FALSE)</f>
        <v>96.843611991417362</v>
      </c>
      <c r="G722">
        <f>HLOOKUP(A2,[1]WY!$B$30:$P$33,4,FALSE)</f>
        <v>48.284444869682943</v>
      </c>
      <c r="H722" t="s">
        <v>12</v>
      </c>
    </row>
    <row r="723" spans="1:8" ht="16">
      <c r="A723" s="2">
        <v>2001</v>
      </c>
      <c r="C723" t="s">
        <v>60</v>
      </c>
      <c r="D723">
        <f>VLOOKUP([2]Sheet4!$A$96,[2]Sheet4!$A$96:$B$96,2,FALSE)</f>
        <v>16</v>
      </c>
      <c r="E723">
        <f>HLOOKUP(A3,[1]WY!$B$30:$P$31,2,FALSE)</f>
        <v>158.32572833713715</v>
      </c>
      <c r="F723">
        <f>HLOOKUP(A3,[1]WY!$B$30:$P$32,3,FALSE)</f>
        <v>110.17543670550536</v>
      </c>
      <c r="G723">
        <f>HLOOKUP(A3,[1]WY!$B$30:$P$33,4,FALSE)</f>
        <v>48.150291631631788</v>
      </c>
      <c r="H723" t="s">
        <v>12</v>
      </c>
    </row>
    <row r="724" spans="1:8" ht="16">
      <c r="A724" s="2">
        <v>2002</v>
      </c>
      <c r="C724" t="s">
        <v>60</v>
      </c>
      <c r="D724">
        <f>VLOOKUP([2]Sheet4!$A$141,[2]Sheet4!$A$141:$B$141,2,FALSE)</f>
        <v>8</v>
      </c>
      <c r="E724">
        <f>HLOOKUP(A4,[1]WY!$B$30:$P$31,2,FALSE)</f>
        <v>135.62930183927469</v>
      </c>
      <c r="F724">
        <f>HLOOKUP(A4,[1]WY!$B$30:$P$32,3,FALSE)</f>
        <v>98.152987226869641</v>
      </c>
      <c r="G724">
        <f>HLOOKUP(A4,[1]WY!$B$30:$P$33,4,FALSE)</f>
        <v>37.476314612405048</v>
      </c>
      <c r="H724" t="s">
        <v>12</v>
      </c>
    </row>
    <row r="725" spans="1:8" ht="16">
      <c r="A725" s="1">
        <v>2003</v>
      </c>
      <c r="C725" t="s">
        <v>60</v>
      </c>
      <c r="D725">
        <f>VLOOKUP([2]Sheet4!$A$183,[2]Sheet4!$A$183:$B$183,2,FALSE)</f>
        <v>4</v>
      </c>
      <c r="E725">
        <f>HLOOKUP(A5,[1]WY!$B$30:$P$31,2,FALSE)</f>
        <v>142.7025870055333</v>
      </c>
      <c r="F725">
        <f>HLOOKUP(A5,[1]WY!$B$30:$P$32,3,FALSE)</f>
        <v>100.5927335298327</v>
      </c>
      <c r="G725">
        <f>HLOOKUP(A5,[1]WY!$B$30:$P$33,4,FALSE)</f>
        <v>42.109853475700604</v>
      </c>
      <c r="H725" t="s">
        <v>12</v>
      </c>
    </row>
    <row r="726" spans="1:8" ht="16">
      <c r="A726" s="2">
        <v>2004</v>
      </c>
      <c r="C726" t="s">
        <v>60</v>
      </c>
      <c r="D726">
        <f>VLOOKUP([2]Sheet4!$A$231,[2]Sheet4!$A$231:$B$231,2,FALSE)</f>
        <v>6</v>
      </c>
      <c r="E726">
        <f>HLOOKUP(A6,[1]WY!$B$30:$P$31,2,FALSE)</f>
        <v>106.90360729142206</v>
      </c>
      <c r="F726">
        <f>HLOOKUP(A6,[1]WY!$B$30:$P$32,3,FALSE)</f>
        <v>60.761619533605227</v>
      </c>
      <c r="G726">
        <f>HLOOKUP(A6,[1]WY!$B$30:$P$33,4,FALSE)</f>
        <v>46.141987757816835</v>
      </c>
      <c r="H726" t="s">
        <v>12</v>
      </c>
    </row>
    <row r="727" spans="1:8" ht="16">
      <c r="A727" s="2">
        <v>2005</v>
      </c>
      <c r="C727" t="s">
        <v>60</v>
      </c>
      <c r="D727">
        <f>VLOOKUP([2]Sheet4!$A$275,[2]Sheet4!$A$275:$B$275,2,FALSE)</f>
        <v>6</v>
      </c>
      <c r="E727">
        <f>HLOOKUP(A7,[1]WY!$B$30:$P$31,2,FALSE)</f>
        <v>111.21107153964469</v>
      </c>
      <c r="F727">
        <f>HLOOKUP(A7,[1]WY!$B$30:$P$32,3,FALSE)</f>
        <v>62.617818246229589</v>
      </c>
      <c r="G727">
        <f>HLOOKUP(A7,[1]WY!$B$30:$P$33,4,FALSE)</f>
        <v>48.593253293415103</v>
      </c>
      <c r="H727" t="s">
        <v>12</v>
      </c>
    </row>
    <row r="728" spans="1:8" ht="16">
      <c r="A728" s="1">
        <v>2006</v>
      </c>
      <c r="C728" t="s">
        <v>60</v>
      </c>
      <c r="D728">
        <f>VLOOKUP([2]Sheet4!$A$322,[2]Sheet4!$A$322:$B$322,2,FALSE)</f>
        <v>1</v>
      </c>
      <c r="E728">
        <f>HLOOKUP(A8,[1]WY!$B$30:$P$31,2,FALSE)</f>
        <v>130.90062436224599</v>
      </c>
      <c r="F728">
        <f>HLOOKUP(A8,[1]WY!$B$30:$P$32,3,FALSE)</f>
        <v>76.905858082712228</v>
      </c>
      <c r="G728">
        <f>HLOOKUP(A8,[1]WY!$B$30:$P$33,4,FALSE)</f>
        <v>53.994766279533764</v>
      </c>
      <c r="H728" t="s">
        <v>12</v>
      </c>
    </row>
    <row r="729" spans="1:8" ht="16">
      <c r="A729" s="2">
        <v>2007</v>
      </c>
      <c r="C729" t="s">
        <v>60</v>
      </c>
      <c r="D729">
        <f>VLOOKUP([2]Sheet4!$A$364,[2]Sheet4!$A$364:$B$364,2,FALSE)</f>
        <v>5</v>
      </c>
      <c r="E729">
        <f>HLOOKUP(A9,[1]WY!$B$30:$P$31,2,FALSE)</f>
        <v>151.30902579116534</v>
      </c>
      <c r="F729">
        <f>HLOOKUP(A9,[1]WY!$B$30:$P$32,3,FALSE)</f>
        <v>91.926455073440636</v>
      </c>
      <c r="G729">
        <f>HLOOKUP(A9,[1]WY!$B$30:$P$33,4,FALSE)</f>
        <v>59.382570717724704</v>
      </c>
      <c r="H729" t="s">
        <v>12</v>
      </c>
    </row>
    <row r="730" spans="1:8" ht="16">
      <c r="A730" s="2">
        <v>2008</v>
      </c>
      <c r="C730" t="s">
        <v>60</v>
      </c>
      <c r="D730">
        <f>VLOOKUP([2]Sheet4!$A$407,[2]Sheet4!$A$407:$B$407,2,FALSE)</f>
        <v>19</v>
      </c>
      <c r="E730">
        <f>HLOOKUP(A10,[1]WY!$B$30:$P$31,2,FALSE)</f>
        <v>188.93850767138247</v>
      </c>
      <c r="F730">
        <f>HLOOKUP(A10,[1]WY!$B$30:$P$32,3,FALSE)</f>
        <v>102.75966477237091</v>
      </c>
      <c r="G730">
        <f>HLOOKUP(A10,[1]WY!$B$30:$P$33,4,FALSE)</f>
        <v>86.178842899011556</v>
      </c>
      <c r="H730" t="s">
        <v>12</v>
      </c>
    </row>
    <row r="731" spans="1:8" ht="16">
      <c r="A731" s="1">
        <v>2009</v>
      </c>
      <c r="C731" t="s">
        <v>60</v>
      </c>
      <c r="D731">
        <f>VLOOKUP([2]Sheet4!$A$453,[2]Sheet4!$A$453:$B$453,2,FALSE)</f>
        <v>12</v>
      </c>
      <c r="E731">
        <f>HLOOKUP(A11,[1]WY!$B$30:$P$31,2,FALSE)</f>
        <v>198.89903032040345</v>
      </c>
      <c r="F731">
        <f>HLOOKUP(A11,[1]WY!$B$30:$P$32,3,FALSE)</f>
        <v>111.70035783428121</v>
      </c>
      <c r="G731">
        <f>HLOOKUP(A11,[1]WY!$B$30:$P$33,4,FALSE)</f>
        <v>87.198672486122248</v>
      </c>
      <c r="H731" t="s">
        <v>12</v>
      </c>
    </row>
    <row r="732" spans="1:8" ht="16">
      <c r="A732" s="2">
        <v>2010</v>
      </c>
      <c r="C732" t="s">
        <v>60</v>
      </c>
      <c r="D732">
        <f>VLOOKUP([2]Sheet4!$A$498,[2]Sheet4!$A$498:$B$498,2,FALSE)</f>
        <v>20</v>
      </c>
      <c r="E732">
        <f>HLOOKUP(A12,[1]WY!$B$30:$P$31,2,FALSE)</f>
        <v>224.11595954939347</v>
      </c>
      <c r="F732">
        <f>HLOOKUP(A12,[1]WY!$B$30:$P$32,3,FALSE)</f>
        <v>128.5326907614598</v>
      </c>
      <c r="G732">
        <f>HLOOKUP(A12,[1]WY!$B$30:$P$33,4,FALSE)</f>
        <v>95.583268787933662</v>
      </c>
      <c r="H732" t="s">
        <v>12</v>
      </c>
    </row>
    <row r="733" spans="1:8" ht="16">
      <c r="A733" s="2">
        <v>2011</v>
      </c>
      <c r="C733" t="s">
        <v>60</v>
      </c>
      <c r="D733">
        <f>VLOOKUP([2]Sheet4!$A$548,[2]Sheet4!$A$548:$B$548,2,FALSE)</f>
        <v>7</v>
      </c>
      <c r="E733">
        <f>HLOOKUP(A13,[1]WY!$B$30:$P$31,2,FALSE)</f>
        <v>333.61792719517456</v>
      </c>
      <c r="F733">
        <f>HLOOKUP(A13,[1]WY!$B$30:$P$32,3,FALSE)</f>
        <v>200.51697706486132</v>
      </c>
      <c r="G733">
        <f>HLOOKUP(A13,[1]WY!$B$30:$P$33,4,FALSE)</f>
        <v>133.10095013031324</v>
      </c>
      <c r="H733" t="s">
        <v>12</v>
      </c>
    </row>
    <row r="734" spans="1:8" ht="16">
      <c r="A734" s="1">
        <v>2012</v>
      </c>
      <c r="C734" t="s">
        <v>60</v>
      </c>
      <c r="D734">
        <f>VLOOKUP([2]Sheet4!$A$596,[2]Sheet4!$A$596:$B$596,2,FALSE)</f>
        <v>4</v>
      </c>
      <c r="E734">
        <f>HLOOKUP(A14,[1]WY!$B$30:$P$31,2,FALSE)</f>
        <v>348.05206176548973</v>
      </c>
      <c r="F734">
        <f>HLOOKUP(A14,[1]WY!$B$30:$P$32,3,FALSE)</f>
        <v>208.08751167561027</v>
      </c>
      <c r="G734">
        <f>HLOOKUP(A14,[1]WY!$B$30:$P$33,4,FALSE)</f>
        <v>139.96455008987945</v>
      </c>
      <c r="H734" t="s">
        <v>12</v>
      </c>
    </row>
    <row r="735" spans="1:8" ht="16">
      <c r="A735" s="2">
        <v>2013</v>
      </c>
      <c r="C735" t="s">
        <v>60</v>
      </c>
      <c r="D735">
        <f>VLOOKUP([2]Sheet4!$A$641,[2]Sheet4!$A$641:$B$641,2,FALSE)</f>
        <v>8</v>
      </c>
      <c r="E735">
        <f>HLOOKUP(A15,[1]WY!$B$30:$P$31,2,FALSE)</f>
        <v>354.08101445246064</v>
      </c>
      <c r="F735">
        <f>HLOOKUP(A15,[1]WY!$B$30:$P$32,3,FALSE)</f>
        <v>211.7155391698137</v>
      </c>
      <c r="G735">
        <f>HLOOKUP(A15,[1]WY!$B$30:$P$33,4,FALSE)</f>
        <v>142.36547528264694</v>
      </c>
      <c r="H735" t="s">
        <v>12</v>
      </c>
    </row>
    <row r="736" spans="1:8" ht="16">
      <c r="A736" s="2">
        <v>2014</v>
      </c>
      <c r="C736" t="s">
        <v>60</v>
      </c>
      <c r="D736">
        <f>VLOOKUP([2]Sheet4!$A$685,[2]Sheet4!$A$685:$B$685,2,FALSE)</f>
        <v>13</v>
      </c>
      <c r="E736">
        <f>HLOOKUP(A16,[1]WY!$B$30:$P$31,2,FALSE)</f>
        <v>354.34693512756172</v>
      </c>
      <c r="F736">
        <f>HLOOKUP(A16,[1]WY!$B$30:$P$32,3,FALSE)</f>
        <v>215.1448314387612</v>
      </c>
      <c r="G736">
        <f>HLOOKUP(A16,[1]WY!$B$30:$P$33,4,FALSE)</f>
        <v>139.20210368880052</v>
      </c>
      <c r="H736" t="s">
        <v>12</v>
      </c>
    </row>
    <row r="737" spans="1:8" ht="16">
      <c r="A737" s="2">
        <v>2000</v>
      </c>
      <c r="C737" t="s">
        <v>61</v>
      </c>
      <c r="D737">
        <v>37</v>
      </c>
      <c r="E737">
        <f>HLOOKUP(A2,[1]AR!$B$30:$P$31,2,FALSE)</f>
        <v>1295.7018646230686</v>
      </c>
      <c r="F737">
        <f>HLOOKUP(A2,[1]AR!$B$30:$P$32,3,FALSE)</f>
        <v>391.10998418566282</v>
      </c>
      <c r="G737">
        <f>HLOOKUP(A2,[1]AR!$B$30:$P$33,4,FALSE)</f>
        <v>904.59188043740573</v>
      </c>
      <c r="H737" t="s">
        <v>9</v>
      </c>
    </row>
    <row r="738" spans="1:8" ht="16">
      <c r="A738" s="2">
        <v>2001</v>
      </c>
      <c r="C738" t="s">
        <v>61</v>
      </c>
      <c r="D738">
        <f>VLOOKUP([2]Sheet4!$A$52,[2]Sheet4!$A$52:$B$52,2,FALSE)</f>
        <v>40</v>
      </c>
      <c r="E738">
        <f>HLOOKUP(A3,[1]AR!$B$30:$P$31,2,FALSE)</f>
        <v>1334.6559208855897</v>
      </c>
      <c r="F738">
        <f>HLOOKUP(A3,[1]AR!$B$30:$P$32,3,FALSE)</f>
        <v>434.89203800486456</v>
      </c>
      <c r="G738">
        <f>HLOOKUP(A3,[1]AR!$B$30:$P$33,4,FALSE)</f>
        <v>899.76388288072508</v>
      </c>
      <c r="H738" t="s">
        <v>9</v>
      </c>
    </row>
    <row r="739" spans="1:8" ht="16">
      <c r="A739" s="2">
        <v>2002</v>
      </c>
      <c r="C739" t="s">
        <v>61</v>
      </c>
      <c r="D739">
        <f>VLOOKUP([2]Sheet4!$A$99,[2]Sheet4!$A$99:$B$99,2,FALSE)</f>
        <v>35</v>
      </c>
      <c r="E739">
        <f>HLOOKUP(A4,[1]AR!$B$30:$P$31,2,FALSE)</f>
        <v>1319.980215287376</v>
      </c>
      <c r="F739">
        <f>HLOOKUP(A4,[1]AR!$B$30:$P$32,3,FALSE)</f>
        <v>355.88839144008131</v>
      </c>
      <c r="G739">
        <f>HLOOKUP(A4,[1]AR!$B$30:$P$33,4,FALSE)</f>
        <v>964.09182384729479</v>
      </c>
      <c r="H739" t="s">
        <v>9</v>
      </c>
    </row>
    <row r="740" spans="1:8" ht="16">
      <c r="A740" s="1">
        <v>2003</v>
      </c>
      <c r="C740" t="s">
        <v>61</v>
      </c>
      <c r="D740">
        <f>VLOOKUP([2]Sheet4!$A$144,[2]Sheet4!$A$144:$B$144,2,FALSE)</f>
        <v>63</v>
      </c>
      <c r="E740">
        <f>HLOOKUP(A5,[1]AR!$B$30:$P$31,2,FALSE)</f>
        <v>1788.4106014260349</v>
      </c>
      <c r="F740">
        <f>HLOOKUP(A5,[1]AR!$B$30:$P$32,3,FALSE)</f>
        <v>366.7009486677207</v>
      </c>
      <c r="G740">
        <f>HLOOKUP(A5,[1]AR!$B$30:$P$33,4,FALSE)</f>
        <v>1421.7096527583142</v>
      </c>
      <c r="H740" t="s">
        <v>9</v>
      </c>
    </row>
    <row r="741" spans="1:8" ht="16">
      <c r="A741" s="2">
        <v>2004</v>
      </c>
      <c r="C741" t="s">
        <v>61</v>
      </c>
      <c r="D741">
        <f>VLOOKUP([2]Sheet4!$A$187,[2]Sheet4!$A$187:$B$187,2,FALSE)</f>
        <v>48</v>
      </c>
      <c r="E741">
        <f>HLOOKUP(A6,[1]AR!$B$30:$P$31,2,FALSE)</f>
        <v>1898.6707394458197</v>
      </c>
      <c r="F741">
        <f>HLOOKUP(A6,[1]AR!$B$30:$P$32,3,FALSE)</f>
        <v>384.38896576060995</v>
      </c>
      <c r="G741">
        <f>HLOOKUP(A6,[1]AR!$B$30:$P$33,4,FALSE)</f>
        <v>1514.2817736852098</v>
      </c>
      <c r="H741" t="s">
        <v>9</v>
      </c>
    </row>
    <row r="742" spans="1:8" ht="16">
      <c r="A742" s="2">
        <v>2005</v>
      </c>
      <c r="C742" t="s">
        <v>61</v>
      </c>
      <c r="D742">
        <f>VLOOKUP([2]Sheet4!$A$235,[2]Sheet4!$A$235:$B$235,2,FALSE)</f>
        <v>69</v>
      </c>
      <c r="E742">
        <f>HLOOKUP(A7,[1]AR!$B$30:$P$31,2,FALSE)</f>
        <v>1925.2725660877124</v>
      </c>
      <c r="F742">
        <f>HLOOKUP(A7,[1]AR!$B$30:$P$32,3,FALSE)</f>
        <v>463.97959468317435</v>
      </c>
      <c r="G742">
        <f>HLOOKUP(A7,[1]AR!$B$30:$P$33,4,FALSE)</f>
        <v>1461.2929714045381</v>
      </c>
      <c r="H742" t="s">
        <v>9</v>
      </c>
    </row>
    <row r="743" spans="1:8" ht="16">
      <c r="A743" s="1">
        <v>2006</v>
      </c>
      <c r="C743" t="s">
        <v>61</v>
      </c>
      <c r="D743">
        <f>VLOOKUP([2]Sheet4!$A$278,[2]Sheet4!$A$278:$B$278,2,FALSE)</f>
        <v>26</v>
      </c>
      <c r="E743">
        <f>HLOOKUP(A8,[1]AR!$B$30:$P$31,2,FALSE)</f>
        <v>2037.3793581971936</v>
      </c>
      <c r="F743">
        <f>HLOOKUP(A8,[1]AR!$B$30:$P$32,3,FALSE)</f>
        <v>424.96570737457137</v>
      </c>
      <c r="G743">
        <f>HLOOKUP(A8,[1]AR!$B$30:$P$33,4,FALSE)</f>
        <v>1612.4136508226222</v>
      </c>
      <c r="H743" t="s">
        <v>9</v>
      </c>
    </row>
    <row r="744" spans="1:8" ht="16">
      <c r="A744" s="2">
        <v>2007</v>
      </c>
      <c r="C744" t="s">
        <v>61</v>
      </c>
      <c r="D744">
        <f>VLOOKUP([2]Sheet4!$A$325,[2]Sheet4!$A$325:$B$325,2,FALSE)</f>
        <v>16</v>
      </c>
      <c r="E744">
        <f>HLOOKUP(A9,[1]AR!$B$30:$P$31,2,FALSE)</f>
        <v>2593.8277822146865</v>
      </c>
      <c r="F744">
        <f>HLOOKUP(A9,[1]AR!$B$30:$P$32,3,FALSE)</f>
        <v>561.43111448927311</v>
      </c>
      <c r="G744">
        <f>HLOOKUP(A9,[1]AR!$B$30:$P$33,4,FALSE)</f>
        <v>2032.3966677254134</v>
      </c>
      <c r="H744" t="s">
        <v>9</v>
      </c>
    </row>
    <row r="745" spans="1:8" ht="16">
      <c r="A745" s="2">
        <v>2008</v>
      </c>
      <c r="C745" t="s">
        <v>61</v>
      </c>
      <c r="D745">
        <f>VLOOKUP([2]Sheet4!$A$367,[2]Sheet4!$A$367:$B$367,2,FALSE)</f>
        <v>84</v>
      </c>
      <c r="E745">
        <f>HLOOKUP(A10,[1]AR!$B$30:$P$31,2,FALSE)</f>
        <v>3520.9518678947979</v>
      </c>
      <c r="F745">
        <f>HLOOKUP(A10,[1]AR!$B$30:$P$32,3,FALSE)</f>
        <v>713.22645883342886</v>
      </c>
      <c r="G745">
        <f>HLOOKUP(A10,[1]AR!$B$30:$P$33,4,FALSE)</f>
        <v>2807.7254090613692</v>
      </c>
      <c r="H745" t="s">
        <v>9</v>
      </c>
    </row>
    <row r="746" spans="1:8" ht="16">
      <c r="A746" s="1">
        <v>2009</v>
      </c>
      <c r="C746" t="s">
        <v>61</v>
      </c>
      <c r="D746">
        <f>VLOOKUP([2]Sheet4!$A$410,[2]Sheet4!$A$410:$B$410,2,FALSE)</f>
        <v>49</v>
      </c>
      <c r="E746">
        <f>HLOOKUP(A11,[1]AR!$B$30:$P$31,2,FALSE)</f>
        <v>2882.3957506245265</v>
      </c>
      <c r="F746">
        <f>HLOOKUP(A11,[1]AR!$B$30:$P$32,3,FALSE)</f>
        <v>631.19140476606378</v>
      </c>
      <c r="G746">
        <f>HLOOKUP(A11,[1]AR!$B$30:$P$33,4,FALSE)</f>
        <v>2251.2043458584626</v>
      </c>
      <c r="H746" t="s">
        <v>9</v>
      </c>
    </row>
    <row r="747" spans="1:8" ht="16">
      <c r="A747" s="2">
        <v>2010</v>
      </c>
      <c r="C747" t="s">
        <v>61</v>
      </c>
      <c r="D747">
        <f>VLOOKUP([2]Sheet4!$A$456,[2]Sheet4!$A$456:$B$456,2,FALSE)</f>
        <v>36</v>
      </c>
      <c r="E747">
        <f>HLOOKUP(A12,[1]AR!$B$30:$P$31,2,FALSE)</f>
        <v>3213.2349983353934</v>
      </c>
      <c r="F747">
        <f>HLOOKUP(A12,[1]AR!$B$30:$P$32,3,FALSE)</f>
        <v>657.77757093946275</v>
      </c>
      <c r="G747">
        <f>HLOOKUP(A12,[1]AR!$B$30:$P$33,4,FALSE)</f>
        <v>2555.4574273959306</v>
      </c>
      <c r="H747" t="s">
        <v>9</v>
      </c>
    </row>
    <row r="748" spans="1:8" ht="16">
      <c r="A748" s="2">
        <v>2011</v>
      </c>
      <c r="C748" t="s">
        <v>61</v>
      </c>
      <c r="D748">
        <f>VLOOKUP([2]Sheet4!$A$501,[2]Sheet4!$A$501:$B$501,2,FALSE)</f>
        <v>81</v>
      </c>
      <c r="E748">
        <f>HLOOKUP(A13,[1]AR!$B$30:$P$31,2,FALSE)</f>
        <v>3511.7580695858283</v>
      </c>
      <c r="F748">
        <f>HLOOKUP(A13,[1]AR!$B$30:$P$32,3,FALSE)</f>
        <v>735.09998778320823</v>
      </c>
      <c r="G748">
        <f>HLOOKUP(A13,[1]AR!$B$30:$P$33,4,FALSE)</f>
        <v>2776.65808180262</v>
      </c>
      <c r="H748" t="s">
        <v>9</v>
      </c>
    </row>
    <row r="749" spans="1:8" ht="16">
      <c r="A749" s="1">
        <v>2012</v>
      </c>
      <c r="C749" t="s">
        <v>61</v>
      </c>
      <c r="D749">
        <f>VLOOKUP([2]Sheet4!$A$551,[2]Sheet4!$A$551:$B$551,2,FALSE)</f>
        <v>18</v>
      </c>
      <c r="E749">
        <f>HLOOKUP(A14,[1]AR!$B$30:$P$31,2,FALSE)</f>
        <v>4017.0587841089859</v>
      </c>
      <c r="F749">
        <f>HLOOKUP(A14,[1]AR!$B$30:$P$32,3,FALSE)</f>
        <v>776.13229832778757</v>
      </c>
      <c r="G749">
        <f>HLOOKUP(A14,[1]AR!$B$30:$P$33,4,FALSE)</f>
        <v>3240.9264857811986</v>
      </c>
      <c r="H749" t="s">
        <v>9</v>
      </c>
    </row>
    <row r="750" spans="1:8" ht="16">
      <c r="A750" s="2">
        <v>2013</v>
      </c>
      <c r="C750" t="s">
        <v>61</v>
      </c>
      <c r="D750">
        <f>VLOOKUP([2]Sheet4!$A$599,[2]Sheet4!$A$599:$B$599,2,FALSE)</f>
        <v>35</v>
      </c>
      <c r="E750">
        <f>HLOOKUP(A15,[1]AR!$B$30:$P$31,2,FALSE)</f>
        <v>4010.862745482867</v>
      </c>
      <c r="F750">
        <f>HLOOKUP(A15,[1]AR!$B$30:$P$32,3,FALSE)</f>
        <v>787.23942919722151</v>
      </c>
      <c r="G750">
        <f>HLOOKUP(A15,[1]AR!$B$30:$P$33,4,FALSE)</f>
        <v>3223.6233162856456</v>
      </c>
      <c r="H750" t="s">
        <v>9</v>
      </c>
    </row>
    <row r="751" spans="1:8" ht="16">
      <c r="A751" s="2">
        <v>2014</v>
      </c>
      <c r="C751" t="s">
        <v>61</v>
      </c>
      <c r="D751">
        <f>VLOOKUP([2]Sheet4!$A$644,[2]Sheet4!$A$644:$B$644,2,FALSE)</f>
        <v>20</v>
      </c>
      <c r="E751">
        <f>HLOOKUP(A16,[1]AR!$B$30:$P$31,2,FALSE)</f>
        <v>3720.8815521050046</v>
      </c>
      <c r="F751">
        <f>HLOOKUP(A16,[1]AR!$B$30:$P$32,3,FALSE)</f>
        <v>778.6311959809384</v>
      </c>
      <c r="G751">
        <f>HLOOKUP(A16,[1]AR!$B$30:$P$33,4,FALSE)</f>
        <v>2942.2503561240665</v>
      </c>
      <c r="H751" t="s">
        <v>9</v>
      </c>
    </row>
  </sheetData>
  <autoFilter ref="A1:H75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Steinheimer</dc:creator>
  <cp:lastModifiedBy>Alexandra Steinheimer</cp:lastModifiedBy>
  <dcterms:created xsi:type="dcterms:W3CDTF">2016-11-28T23:27:28Z</dcterms:created>
  <dcterms:modified xsi:type="dcterms:W3CDTF">2016-12-09T00:20:14Z</dcterms:modified>
</cp:coreProperties>
</file>