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03B62483-7A6D-4D2D-8279-A17A3B833306}" xr6:coauthVersionLast="47" xr6:coauthVersionMax="47" xr10:uidLastSave="{00000000-0000-0000-0000-000000000000}"/>
  <bookViews>
    <workbookView xWindow="-103" yWindow="-103" windowWidth="22149" windowHeight="13320" xr2:uid="{0D55D90D-211F-4608-8938-D849EE747D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 l="1"/>
  <c r="B22" i="1"/>
</calcChain>
</file>

<file path=xl/sharedStrings.xml><?xml version="1.0" encoding="utf-8"?>
<sst xmlns="http://schemas.openxmlformats.org/spreadsheetml/2006/main" count="22" uniqueCount="22">
  <si>
    <t>Mean estimates, 2018</t>
  </si>
  <si>
    <r>
      <rPr>
        <i/>
        <sz val="11"/>
        <color theme="1"/>
        <rFont val="Calibri"/>
        <family val="2"/>
        <scheme val="minor"/>
      </rPr>
      <t>Campylobacter</t>
    </r>
    <r>
      <rPr>
        <sz val="11"/>
        <color theme="1"/>
        <rFont val="Calibri"/>
        <family val="2"/>
        <scheme val="minor"/>
      </rPr>
      <t xml:space="preserve"> spp. (all species)</t>
    </r>
  </si>
  <si>
    <t>Clostridium perfringens</t>
  </si>
  <si>
    <r>
      <rPr>
        <i/>
        <sz val="11"/>
        <color theme="1"/>
        <rFont val="Calibri"/>
        <family val="2"/>
        <scheme val="minor"/>
      </rPr>
      <t>Cryptosporidium</t>
    </r>
    <r>
      <rPr>
        <sz val="11"/>
        <color theme="1"/>
        <rFont val="Calibri"/>
        <family val="2"/>
        <scheme val="minor"/>
      </rPr>
      <t xml:space="preserve"> spp. (all species)</t>
    </r>
  </si>
  <si>
    <t>Cyclospora cayetanensis</t>
  </si>
  <si>
    <t>Listeria monocytogenes</t>
  </si>
  <si>
    <t>Norovirus</t>
  </si>
  <si>
    <r>
      <t xml:space="preserve">Salmonella </t>
    </r>
    <r>
      <rPr>
        <sz val="11"/>
        <color theme="1"/>
        <rFont val="Calibri"/>
        <family val="2"/>
        <scheme val="minor"/>
      </rPr>
      <t>(non-typhoidal species)</t>
    </r>
  </si>
  <si>
    <t>Toxoplasma gondii</t>
  </si>
  <si>
    <t>Vibrio parahaemolyticus</t>
  </si>
  <si>
    <t>Vibrio vulnificus</t>
  </si>
  <si>
    <t>Yersinia enterocolitica</t>
  </si>
  <si>
    <t>Total for all 15 pathogens</t>
  </si>
  <si>
    <t>Cases</t>
  </si>
  <si>
    <t>Cost</t>
  </si>
  <si>
    <t>Total cost of foodborne illness estimates for 15 leading foodborne pathogens</t>
  </si>
  <si>
    <r>
      <t xml:space="preserve">Shigella </t>
    </r>
    <r>
      <rPr>
        <sz val="11"/>
        <color theme="1"/>
        <rFont val="Calibri"/>
        <family val="2"/>
        <scheme val="minor"/>
      </rPr>
      <t>(all species)</t>
    </r>
  </si>
  <si>
    <t>Note that this set of estimates updates USDA, Economic Research Service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</si>
  <si>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Source: This spreadsheet is based on: Hoffmann, Sandra, Michael Batz, J. Glenn Morris Jr.  2012.  “Annual Cost of Illness and Quality-Adjusted Life Year Losses in the United States Due to 14 Foodborne Pathogens.” J. Food Protection 75(7):1291-1302.</t>
  </si>
  <si>
    <r>
      <rPr>
        <i/>
        <sz val="11"/>
        <color theme="1"/>
        <rFont val="Calibri"/>
        <family val="2"/>
        <scheme val="minor"/>
      </rPr>
      <t>Escherichia coli</t>
    </r>
    <r>
      <rPr>
        <sz val="11"/>
        <color theme="1"/>
        <rFont val="Calibri"/>
        <family val="2"/>
        <scheme val="minor"/>
      </rPr>
      <t xml:space="preserve"> O157 (STEC O157)</t>
    </r>
  </si>
  <si>
    <r>
      <rPr>
        <i/>
        <sz val="11"/>
        <color theme="1"/>
        <rFont val="Calibri"/>
        <family val="2"/>
        <scheme val="minor"/>
      </rPr>
      <t>Escherichia coli</t>
    </r>
    <r>
      <rPr>
        <sz val="11"/>
        <color theme="1"/>
        <rFont val="Calibri"/>
        <family val="2"/>
        <scheme val="minor"/>
      </rPr>
      <t xml:space="preserve"> (STEC non-O157)</t>
    </r>
  </si>
  <si>
    <r>
      <t xml:space="preserve">Vibrio </t>
    </r>
    <r>
      <rPr>
        <sz val="11"/>
        <color theme="1"/>
        <rFont val="Calibri"/>
        <family val="2"/>
        <scheme val="minor"/>
      </rPr>
      <t>non-cholera 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</si>
</sst>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6">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9"/>
      <color rgb="FF666666"/>
      <name val="Inherit"/>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3">
    <xf numFmtId="0" fontId="0" fillId="0" borderId="0" xfId="0"/>
    <xf numFmtId="0" fontId="2" fillId="0" borderId="0" xfId="0" applyFont="1"/>
    <xf numFmtId="0" fontId="2" fillId="0" borderId="1" xfId="0" applyFont="1" applyBorder="1"/>
    <xf numFmtId="0" fontId="0" fillId="0" borderId="0" xfId="0" applyAlignment="1">
      <alignment wrapText="1"/>
    </xf>
    <xf numFmtId="0" fontId="2" fillId="0" borderId="1" xfId="0" applyFont="1" applyBorder="1" applyAlignment="1">
      <alignment horizontal="center"/>
    </xf>
    <xf numFmtId="0" fontId="2" fillId="0" borderId="0" xfId="0" applyFont="1" applyBorder="1" applyAlignment="1">
      <alignment horizontal="center"/>
    </xf>
    <xf numFmtId="0" fontId="2" fillId="0" borderId="0" xfId="0" applyFont="1" applyBorder="1"/>
    <xf numFmtId="0" fontId="5" fillId="0" borderId="0" xfId="0" applyFont="1" applyAlignment="1">
      <alignment horizontal="left" vertical="center"/>
    </xf>
    <xf numFmtId="0" fontId="2" fillId="0" borderId="2" xfId="0" applyFont="1" applyBorder="1"/>
    <xf numFmtId="0" fontId="0" fillId="0" borderId="2" xfId="0" applyBorder="1"/>
    <xf numFmtId="0" fontId="4" fillId="0" borderId="2" xfId="0" applyFont="1" applyBorder="1"/>
    <xf numFmtId="0" fontId="0" fillId="0" borderId="0" xfId="0" applyBorder="1"/>
    <xf numFmtId="0" fontId="0" fillId="0" borderId="2" xfId="0" applyFont="1" applyBorder="1"/>
    <xf numFmtId="0" fontId="4" fillId="0" borderId="2" xfId="0" applyFont="1" applyBorder="1" applyAlignment="1">
      <alignment wrapText="1"/>
    </xf>
    <xf numFmtId="0" fontId="3" fillId="0" borderId="7" xfId="0" applyFont="1" applyBorder="1"/>
    <xf numFmtId="0" fontId="0" fillId="0" borderId="5" xfId="0" applyBorder="1"/>
    <xf numFmtId="0" fontId="2" fillId="0" borderId="4" xfId="0" applyFont="1" applyBorder="1"/>
    <xf numFmtId="0" fontId="2" fillId="0" borderId="3" xfId="0" applyFont="1" applyBorder="1"/>
    <xf numFmtId="0" fontId="0" fillId="0" borderId="4" xfId="0" applyBorder="1"/>
    <xf numFmtId="0" fontId="0" fillId="0" borderId="0" xfId="0"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xf numFmtId="164" fontId="0" fillId="0" borderId="3" xfId="2" applyNumberFormat="1" applyFont="1" applyBorder="1"/>
    <xf numFmtId="164" fontId="0" fillId="0" borderId="3" xfId="0" applyNumberFormat="1" applyBorder="1"/>
    <xf numFmtId="164" fontId="0" fillId="0" borderId="8" xfId="0" applyNumberFormat="1" applyBorder="1"/>
    <xf numFmtId="164" fontId="0" fillId="0" borderId="9" xfId="0" applyNumberFormat="1" applyBorder="1"/>
    <xf numFmtId="164" fontId="0" fillId="0" borderId="6" xfId="0" applyNumberFormat="1" applyBorder="1"/>
    <xf numFmtId="37" fontId="0" fillId="0" borderId="3" xfId="1" applyNumberFormat="1" applyFont="1" applyBorder="1" applyAlignment="1">
      <alignment horizontal="center"/>
    </xf>
    <xf numFmtId="37" fontId="0" fillId="0" borderId="8" xfId="1" applyNumberFormat="1" applyFont="1" applyBorder="1" applyAlignment="1">
      <alignment horizontal="center"/>
    </xf>
    <xf numFmtId="37" fontId="0" fillId="0" borderId="9" xfId="1" applyNumberFormat="1" applyFont="1" applyBorder="1" applyAlignment="1">
      <alignment horizontal="center"/>
    </xf>
    <xf numFmtId="37" fontId="0" fillId="0" borderId="6" xfId="1" applyNumberFormat="1"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Sheet1!$B$5</c:f>
              <c:strCache>
                <c:ptCount val="1"/>
                <c:pt idx="0">
                  <c:v>Cost</c:v>
                </c:pt>
              </c:strCache>
            </c:strRef>
          </c:tx>
          <c:spPr>
            <a:solidFill>
              <a:schemeClr val="accent1"/>
            </a:solidFill>
            <a:ln>
              <a:noFill/>
            </a:ln>
            <a:effectLst/>
          </c:spPr>
          <c:invertIfNegative val="0"/>
          <c:cat>
            <c:strRef>
              <c:f>Sheet1!$A$6:$A$20</c:f>
              <c:strCache>
                <c:ptCount val="15"/>
                <c:pt idx="0">
                  <c:v>Cyclospora cayetanensis</c:v>
                </c:pt>
                <c:pt idx="1">
                  <c:v>Escherichia coli (STEC non-O157)</c:v>
                </c:pt>
                <c:pt idx="2">
                  <c:v>Vibrio parahaemolyticus</c:v>
                </c:pt>
                <c:pt idx="3">
                  <c:v>Cryptosporidium spp. (all species)</c:v>
                </c:pt>
                <c:pt idx="4">
                  <c:v>Vibrio non-cholera spp.</c:v>
                </c:pt>
                <c:pt idx="5">
                  <c:v>Shigella (all species)</c:v>
                </c:pt>
                <c:pt idx="6">
                  <c:v>Escherichia coli O157 (STEC O157)</c:v>
                </c:pt>
                <c:pt idx="7">
                  <c:v>Yersinia enterocolitica</c:v>
                </c:pt>
                <c:pt idx="8">
                  <c:v>Vibrio vulnificus</c:v>
                </c:pt>
                <c:pt idx="9">
                  <c:v>Clostridium perfringens</c:v>
                </c:pt>
                <c:pt idx="10">
                  <c:v>Campylobacter spp. (all species)</c:v>
                </c:pt>
                <c:pt idx="11">
                  <c:v>Norovirus</c:v>
                </c:pt>
                <c:pt idx="12">
                  <c:v>Listeria monocytogenes</c:v>
                </c:pt>
                <c:pt idx="13">
                  <c:v>Toxoplasma gondii</c:v>
                </c:pt>
                <c:pt idx="14">
                  <c:v>Salmonella (non-typhoidal species)</c:v>
                </c:pt>
              </c:strCache>
            </c:strRef>
          </c:cat>
          <c:val>
            <c:numRef>
              <c:f>Sheet1!$B$6:$B$20</c:f>
              <c:numCache>
                <c:formatCode>"$"#,##0</c:formatCode>
                <c:ptCount val="15"/>
                <c:pt idx="0">
                  <c:v>2571517.8543861103</c:v>
                </c:pt>
                <c:pt idx="1">
                  <c:v>31701851.858650509</c:v>
                </c:pt>
                <c:pt idx="2">
                  <c:v>45735332.035151251</c:v>
                </c:pt>
                <c:pt idx="3">
                  <c:v>58394152.170415238</c:v>
                </c:pt>
                <c:pt idx="4">
                  <c:v>81749064.260202914</c:v>
                </c:pt>
                <c:pt idx="5">
                  <c:v>159202401.65088761</c:v>
                </c:pt>
                <c:pt idx="6">
                  <c:v>311036907.0812763</c:v>
                </c:pt>
                <c:pt idx="7">
                  <c:v>313297920.48822594</c:v>
                </c:pt>
                <c:pt idx="8">
                  <c:v>359481556.52688539</c:v>
                </c:pt>
                <c:pt idx="9">
                  <c:v>384277855.5749535</c:v>
                </c:pt>
                <c:pt idx="10">
                  <c:v>2181485783.4322653</c:v>
                </c:pt>
                <c:pt idx="11">
                  <c:v>2566984191.1498566</c:v>
                </c:pt>
                <c:pt idx="12">
                  <c:v>3189686110.4762712</c:v>
                </c:pt>
                <c:pt idx="13">
                  <c:v>3744008906.6322303</c:v>
                </c:pt>
                <c:pt idx="14">
                  <c:v>4142179160.5452719</c:v>
                </c:pt>
              </c:numCache>
            </c:numRef>
          </c:val>
          <c:extLst>
            <c:ext xmlns:c16="http://schemas.microsoft.com/office/drawing/2014/chart" uri="{C3380CC4-5D6E-409C-BE32-E72D297353CC}">
              <c16:uniqueId val="{00000000-223F-4FF6-9C85-542399FAA023}"/>
            </c:ext>
          </c:extLst>
        </c:ser>
        <c:dLbls>
          <c:showLegendKey val="0"/>
          <c:showVal val="0"/>
          <c:showCatName val="0"/>
          <c:showSerName val="0"/>
          <c:showPercent val="0"/>
          <c:showBubbleSize val="0"/>
        </c:dLbls>
        <c:gapWidth val="182"/>
        <c:axId val="901633648"/>
        <c:axId val="901628240"/>
      </c:barChart>
      <c:catAx>
        <c:axId val="90163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28240"/>
        <c:crosses val="autoZero"/>
        <c:auto val="1"/>
        <c:lblAlgn val="ctr"/>
        <c:lblOffset val="100"/>
        <c:noMultiLvlLbl val="0"/>
      </c:catAx>
      <c:valAx>
        <c:axId val="901628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3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89807</xdr:colOff>
      <xdr:row>3</xdr:row>
      <xdr:rowOff>179615</xdr:rowOff>
    </xdr:from>
    <xdr:to>
      <xdr:col>11</xdr:col>
      <xdr:colOff>500744</xdr:colOff>
      <xdr:row>21</xdr:row>
      <xdr:rowOff>152400</xdr:rowOff>
    </xdr:to>
    <xdr:graphicFrame macro="">
      <xdr:nvGraphicFramePr>
        <xdr:cNvPr id="6" name="Chart 5">
          <a:extLst>
            <a:ext uri="{FF2B5EF4-FFF2-40B4-BE49-F238E27FC236}">
              <a16:creationId xmlns:a16="http://schemas.microsoft.com/office/drawing/2014/main" id="{F33CA921-E355-4D96-8165-CADD0D688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3BAD-DE6B-4C55-A73A-31C95CF459B8}">
  <dimension ref="A1:L29"/>
  <sheetViews>
    <sheetView tabSelected="1" workbookViewId="0">
      <selection activeCell="A5" sqref="A5:B20"/>
    </sheetView>
  </sheetViews>
  <sheetFormatPr defaultRowHeight="14.6"/>
  <cols>
    <col min="1" max="1" width="57.07421875" customWidth="1"/>
    <col min="2" max="4" width="17.53515625" customWidth="1"/>
  </cols>
  <sheetData>
    <row r="1" spans="1:9">
      <c r="A1" s="1" t="s">
        <v>15</v>
      </c>
    </row>
    <row r="2" spans="1:9">
      <c r="A2" s="1"/>
    </row>
    <row r="3" spans="1:9">
      <c r="A3" s="6"/>
      <c r="B3" s="6" t="s">
        <v>0</v>
      </c>
      <c r="C3" s="6"/>
      <c r="D3" s="1"/>
      <c r="E3" s="1"/>
      <c r="F3" s="1"/>
      <c r="G3" s="1"/>
    </row>
    <row r="4" spans="1:9">
      <c r="A4" s="8"/>
      <c r="B4" s="2"/>
      <c r="C4" s="4"/>
      <c r="D4" s="5"/>
      <c r="E4" s="5"/>
      <c r="F4" s="5"/>
      <c r="G4" s="6"/>
      <c r="I4" s="3"/>
    </row>
    <row r="5" spans="1:9">
      <c r="A5" s="18"/>
      <c r="B5" s="17" t="s">
        <v>14</v>
      </c>
      <c r="C5" s="16" t="s">
        <v>13</v>
      </c>
    </row>
    <row r="6" spans="1:9">
      <c r="A6" s="10" t="s">
        <v>4</v>
      </c>
      <c r="B6" s="25">
        <v>2571517.8543861103</v>
      </c>
      <c r="C6" s="29">
        <v>11407.000000000002</v>
      </c>
    </row>
    <row r="7" spans="1:9">
      <c r="A7" s="12" t="s">
        <v>20</v>
      </c>
      <c r="B7" s="25">
        <v>31701851.858650509</v>
      </c>
      <c r="C7" s="29">
        <v>112752</v>
      </c>
    </row>
    <row r="8" spans="1:9">
      <c r="A8" s="10" t="s">
        <v>9</v>
      </c>
      <c r="B8" s="25">
        <v>45735332.035151251</v>
      </c>
      <c r="C8" s="29">
        <v>34664</v>
      </c>
    </row>
    <row r="9" spans="1:9">
      <c r="A9" s="9" t="s">
        <v>3</v>
      </c>
      <c r="B9" s="25">
        <v>58394152.170415238</v>
      </c>
      <c r="C9" s="29">
        <v>57616</v>
      </c>
    </row>
    <row r="10" spans="1:9">
      <c r="A10" s="13" t="s">
        <v>21</v>
      </c>
      <c r="B10" s="25">
        <v>81749064.260202914</v>
      </c>
      <c r="C10" s="29">
        <v>17564</v>
      </c>
    </row>
    <row r="11" spans="1:9">
      <c r="A11" s="10" t="s">
        <v>16</v>
      </c>
      <c r="B11" s="25">
        <v>159202401.65088761</v>
      </c>
      <c r="C11" s="29">
        <v>131254</v>
      </c>
    </row>
    <row r="12" spans="1:9">
      <c r="A12" s="12" t="s">
        <v>19</v>
      </c>
      <c r="B12" s="25">
        <v>311036907.0812763</v>
      </c>
      <c r="C12" s="29">
        <v>63153</v>
      </c>
    </row>
    <row r="13" spans="1:9">
      <c r="A13" s="10" t="s">
        <v>11</v>
      </c>
      <c r="B13" s="25">
        <v>313297920.48822594</v>
      </c>
      <c r="C13" s="29">
        <v>97656</v>
      </c>
    </row>
    <row r="14" spans="1:9">
      <c r="A14" s="10" t="s">
        <v>10</v>
      </c>
      <c r="B14" s="25">
        <v>359481556.52688539</v>
      </c>
      <c r="C14" s="29">
        <v>96</v>
      </c>
    </row>
    <row r="15" spans="1:9">
      <c r="A15" s="10" t="s">
        <v>2</v>
      </c>
      <c r="B15" s="25">
        <v>384277855.5749535</v>
      </c>
      <c r="C15" s="29">
        <v>965958</v>
      </c>
    </row>
    <row r="16" spans="1:9">
      <c r="A16" s="9" t="s">
        <v>1</v>
      </c>
      <c r="B16" s="24">
        <v>2181485783.4322653</v>
      </c>
      <c r="C16" s="29">
        <v>845024</v>
      </c>
    </row>
    <row r="17" spans="1:12">
      <c r="A17" s="10" t="s">
        <v>6</v>
      </c>
      <c r="B17" s="25">
        <v>2566984191.1498566</v>
      </c>
      <c r="C17" s="29">
        <v>5461731</v>
      </c>
    </row>
    <row r="18" spans="1:12">
      <c r="A18" s="10" t="s">
        <v>5</v>
      </c>
      <c r="B18" s="25">
        <v>3189686110.4762712</v>
      </c>
      <c r="C18" s="29">
        <v>1591</v>
      </c>
    </row>
    <row r="19" spans="1:12">
      <c r="A19" s="10" t="s">
        <v>8</v>
      </c>
      <c r="B19" s="25">
        <v>3744008906.6322303</v>
      </c>
      <c r="C19" s="29">
        <v>86686</v>
      </c>
    </row>
    <row r="20" spans="1:12" ht="15" thickBot="1">
      <c r="A20" s="10" t="s">
        <v>7</v>
      </c>
      <c r="B20" s="26">
        <v>4142179160.5452719</v>
      </c>
      <c r="C20" s="30">
        <v>1027561</v>
      </c>
    </row>
    <row r="21" spans="1:12" ht="15" thickTop="1">
      <c r="A21" s="9"/>
      <c r="B21" s="27"/>
      <c r="C21" s="31"/>
    </row>
    <row r="22" spans="1:12">
      <c r="A22" s="14" t="s">
        <v>12</v>
      </c>
      <c r="B22" s="28">
        <f>SUM(B6:B20)</f>
        <v>17571792711.736931</v>
      </c>
      <c r="C22" s="32">
        <f>SUM(C6:C20)</f>
        <v>8914713</v>
      </c>
    </row>
    <row r="23" spans="1:12">
      <c r="A23" s="9"/>
      <c r="B23" s="11"/>
      <c r="C23" s="15"/>
    </row>
    <row r="25" spans="1:12" ht="18.649999999999999" customHeight="1">
      <c r="A25" s="23" t="s">
        <v>17</v>
      </c>
      <c r="B25" s="20"/>
      <c r="C25" s="20"/>
      <c r="D25" s="20"/>
      <c r="E25" s="20"/>
      <c r="F25" s="20"/>
      <c r="G25" s="20"/>
      <c r="H25" s="20"/>
      <c r="I25" s="20"/>
      <c r="J25" s="20"/>
      <c r="K25" s="20"/>
      <c r="L25" s="20"/>
    </row>
    <row r="26" spans="1:12" ht="13.2" customHeight="1">
      <c r="A26" s="19"/>
      <c r="B26" s="19"/>
      <c r="C26" s="19"/>
      <c r="D26" s="19"/>
      <c r="E26" s="19"/>
      <c r="F26" s="19"/>
      <c r="G26" s="19"/>
      <c r="H26" s="19"/>
      <c r="I26" s="19"/>
      <c r="J26" s="19"/>
      <c r="K26" s="19"/>
      <c r="L26" s="19"/>
    </row>
    <row r="28" spans="1:12" ht="19.850000000000001" customHeight="1">
      <c r="A28" s="22" t="s">
        <v>18</v>
      </c>
      <c r="B28" s="22"/>
      <c r="C28" s="22"/>
      <c r="D28" s="22"/>
      <c r="E28" s="22"/>
      <c r="F28" s="22"/>
      <c r="G28" s="22"/>
      <c r="H28" s="22"/>
      <c r="I28" s="22"/>
      <c r="J28" s="22"/>
    </row>
    <row r="29" spans="1:12">
      <c r="A29" s="7"/>
      <c r="C29" s="21"/>
      <c r="D29" s="21"/>
      <c r="E29" s="21"/>
      <c r="F29" s="21"/>
      <c r="G29" s="21"/>
      <c r="H29" s="21"/>
      <c r="I29" s="21"/>
      <c r="J29" s="21"/>
      <c r="K29" s="21"/>
    </row>
  </sheetData>
  <sortState xmlns:xlrd2="http://schemas.microsoft.com/office/spreadsheetml/2017/richdata2" ref="A6:C20">
    <sortCondition ref="C6:C20"/>
  </sortState>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Total cost of foodborne illness estimates for all pathogens</dc:title>
  <dc:subject>agricultural economics</dc:subject>
  <dc:creator>Sandra Hoffmann;Jae-Wan Ahn</dc:creator>
  <cp:keywords>foodborne illness, foodborne illnesses, cost estimates, disease outcomes, foodborne infections, outpatient expenditures, inpatient expenditures, medical care, medical costs, lost wages, Campylobacter (all species), Clostridium perfringens, Cryptosporidium parvum, Cyclospora cayetanensis, STEC O157, STEC non-O157, Escherichia coli O157, non-O157 Shiga toxin-producing Escherichia coli, Listeria monocytogenes, Norovirus, Salmonella (non-typhoidal), Shigella (all species), Toxoplasma gondii, Vibrio parahaemolyticus, Vibrio vulnificus, Vibrio (all other non-cholera species), Yersinia enterocolitica, USDA, U.S. Department of Agriculture, ERS, Economic Research Service</cp:keywords>
  <cp:lastModifiedBy>Ryan Butler</cp:lastModifiedBy>
  <dcterms:created xsi:type="dcterms:W3CDTF">2021-02-26T21:40:57Z</dcterms:created>
  <dcterms:modified xsi:type="dcterms:W3CDTF">2021-08-12T19:48:47Z</dcterms:modified>
</cp:coreProperties>
</file>