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esktop\Andrew\Projects\Bread Department\BagelReports\Put New Files in Here\"/>
    </mc:Choice>
  </mc:AlternateContent>
  <xr:revisionPtr revIDLastSave="0" documentId="8_{48814115-813E-4CCB-AD3A-0A9A22592D1A}" xr6:coauthVersionLast="47" xr6:coauthVersionMax="47" xr10:uidLastSave="{00000000-0000-0000-0000-000000000000}"/>
  <bookViews>
    <workbookView xWindow="8250" yWindow="1140" windowWidth="19410" windowHeight="11385" xr2:uid="{00000000-000D-0000-FFFF-FFFF00000000}"/>
  </bookViews>
  <sheets>
    <sheet name="ZZ Our Stores Bagel Production(" sheetId="1" r:id="rId1"/>
  </sheets>
  <definedNames>
    <definedName name="_xlnm.Print_Area" localSheetId="0">'ZZ Our Stores Bagel Production('!$B$7:$M$23</definedName>
  </definedNames>
  <calcPr calcId="181029"/>
</workbook>
</file>

<file path=xl/calcChain.xml><?xml version="1.0" encoding="utf-8"?>
<calcChain xmlns="http://schemas.openxmlformats.org/spreadsheetml/2006/main">
  <c r="H22" i="1" l="1"/>
  <c r="G22" i="1"/>
  <c r="D22" i="1"/>
  <c r="E22" i="1"/>
  <c r="C8" i="1"/>
  <c r="K8" i="1" s="1"/>
  <c r="L8" i="1" s="1"/>
  <c r="C9" i="1"/>
  <c r="K9" i="1" s="1"/>
  <c r="L9" i="1" s="1"/>
  <c r="C21" i="1"/>
  <c r="K21" i="1" s="1"/>
  <c r="L21" i="1" s="1"/>
  <c r="C20" i="1"/>
  <c r="K20" i="1" s="1"/>
  <c r="L20" i="1" s="1"/>
  <c r="M20" i="1" s="1"/>
  <c r="C19" i="1"/>
  <c r="K19" i="1" s="1"/>
  <c r="C18" i="1"/>
  <c r="K18" i="1" s="1"/>
  <c r="L18" i="1" s="1"/>
  <c r="C17" i="1"/>
  <c r="K17" i="1" s="1"/>
  <c r="L17" i="1" s="1"/>
  <c r="C16" i="1"/>
  <c r="K16" i="1" s="1"/>
  <c r="L16" i="1" s="1"/>
  <c r="C15" i="1"/>
  <c r="K15" i="1" s="1"/>
  <c r="C14" i="1"/>
  <c r="K14" i="1" s="1"/>
  <c r="C13" i="1"/>
  <c r="K13" i="1" s="1"/>
  <c r="L13" i="1" s="1"/>
  <c r="C12" i="1"/>
  <c r="K12" i="1" s="1"/>
  <c r="C11" i="1"/>
  <c r="K11" i="1" s="1"/>
  <c r="C10" i="1"/>
  <c r="K10" i="1" s="1"/>
  <c r="J22" i="1"/>
  <c r="I22" i="1"/>
  <c r="F22" i="1"/>
  <c r="N21" i="1" l="1"/>
  <c r="L12" i="1"/>
  <c r="M12" i="1" s="1"/>
  <c r="C22" i="1"/>
  <c r="L15" i="1"/>
  <c r="M15" i="1" s="1"/>
  <c r="L11" i="1"/>
  <c r="M11" i="1" s="1"/>
  <c r="L14" i="1"/>
  <c r="M14" i="1" s="1"/>
  <c r="L10" i="1"/>
  <c r="M10" i="1" s="1"/>
  <c r="M21" i="1"/>
  <c r="M8" i="1"/>
  <c r="M13" i="1"/>
  <c r="L19" i="1"/>
  <c r="M19" i="1" s="1"/>
  <c r="M9" i="1"/>
  <c r="M18" i="1"/>
  <c r="M17" i="1"/>
  <c r="M16" i="1"/>
  <c r="L23" i="1" l="1"/>
  <c r="M23" i="1" s="1"/>
</calcChain>
</file>

<file path=xl/sharedStrings.xml><?xml version="1.0" encoding="utf-8"?>
<sst xmlns="http://schemas.openxmlformats.org/spreadsheetml/2006/main" count="27" uniqueCount="27">
  <si>
    <t>Collegetown Bagels Inc DBA Ithaca Bakery</t>
  </si>
  <si>
    <t>ZZ Our Stores Bagel Production</t>
  </si>
  <si>
    <t xml:space="preserve">Viewing data for ; Routes : 05 ; Item Departments : BAG </t>
  </si>
  <si>
    <t>Item</t>
  </si>
  <si>
    <t>Totals:</t>
  </si>
  <si>
    <t>EARLY</t>
  </si>
  <si>
    <t>BDS</t>
  </si>
  <si>
    <t>PCS</t>
  </si>
  <si>
    <t>TTL</t>
  </si>
  <si>
    <t>CR</t>
  </si>
  <si>
    <t>GRAN</t>
  </si>
  <si>
    <t>ROSE</t>
  </si>
  <si>
    <t>SALT</t>
  </si>
  <si>
    <t>GARLIC</t>
  </si>
  <si>
    <t>ITALIAN</t>
  </si>
  <si>
    <t>ZA'ATAR</t>
  </si>
  <si>
    <t>PLAIN</t>
  </si>
  <si>
    <t>SESAME</t>
  </si>
  <si>
    <t>POPPY</t>
  </si>
  <si>
    <t>ONION</t>
  </si>
  <si>
    <t>LIW</t>
  </si>
  <si>
    <t>Dated for Tuesday, January 31, 2023</t>
  </si>
  <si>
    <t>LI</t>
  </si>
  <si>
    <t>LATE</t>
  </si>
  <si>
    <t>HWW</t>
  </si>
  <si>
    <t>COLD</t>
  </si>
  <si>
    <t>WHITE TTL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</si>
</sst>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2" tint="-9.9978637043366805E-2"/>
      <name val="Calibri"/>
      <family val="2"/>
      <scheme val="minor"/>
    </font>
    <font>
      <b/>
      <sz val="22"/>
      <color rgb="FFC00400"/>
      <name val="Calibri"/>
      <family val="2"/>
      <scheme val="minor"/>
    </font>
    <font>
      <b/>
      <sz val="14"/>
      <color rgb="FFC004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9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1" fillId="0" borderId="10" xfId="0" applyFont="1" applyBorder="1" applyAlignment="1">
      <alignment wrapText="1"/>
    </xf>
    <xf numFmtId="0" fontId="21" fillId="0" borderId="10" xfId="0" applyFont="1" applyBorder="1" applyAlignment="1">
      <alignment horizontal="right" wrapText="1"/>
    </xf>
    <xf numFmtId="0" fontId="21" fillId="0" borderId="11" xfId="0" applyFont="1" applyBorder="1" applyAlignment="1">
      <alignment horizontal="right" wrapText="1"/>
    </xf>
    <xf numFmtId="0" fontId="21" fillId="0" borderId="12" xfId="0" applyFont="1" applyBorder="1"/>
    <xf numFmtId="0" fontId="21" fillId="0" borderId="12" xfId="0" applyFont="1" applyBorder="1" applyAlignment="1">
      <alignment horizontal="center"/>
    </xf>
    <xf numFmtId="0" fontId="22" fillId="0" borderId="12" xfId="0" applyFont="1" applyBorder="1"/>
    <xf numFmtId="0" fontId="22" fillId="0" borderId="12" xfId="0" applyFont="1" applyBorder="1" applyAlignment="1">
      <alignment horizontal="center"/>
    </xf>
    <xf numFmtId="0" fontId="23" fillId="0" borderId="11" xfId="0" applyFont="1" applyBorder="1" applyAlignment="1">
      <alignment wrapText="1"/>
    </xf>
    <xf numFmtId="0" fontId="24" fillId="0" borderId="10" xfId="0" applyFont="1" applyBorder="1" applyAlignment="1">
      <alignment horizontal="right" wrapText="1"/>
    </xf>
    <xf numFmtId="0" fontId="21" fillId="0" borderId="13" xfId="0" applyFont="1" applyBorder="1"/>
    <xf numFmtId="0" fontId="21" fillId="0" borderId="13" xfId="0" applyFont="1" applyBorder="1" applyAlignment="1">
      <alignment horizontal="center"/>
    </xf>
    <xf numFmtId="0" fontId="21" fillId="0" borderId="15" xfId="0" applyFont="1" applyBorder="1"/>
    <xf numFmtId="0" fontId="21" fillId="0" borderId="16" xfId="0" applyFont="1" applyBorder="1" applyAlignment="1">
      <alignment horizontal="center"/>
    </xf>
    <xf numFmtId="0" fontId="24" fillId="0" borderId="17" xfId="0" applyFont="1" applyBorder="1" applyAlignment="1">
      <alignment horizontal="right" wrapText="1"/>
    </xf>
    <xf numFmtId="0" fontId="24" fillId="0" borderId="18" xfId="0" applyFont="1" applyBorder="1" applyAlignment="1">
      <alignment horizontal="right" wrapText="1"/>
    </xf>
    <xf numFmtId="0" fontId="0" fillId="0" borderId="19" xfId="0" applyBorder="1"/>
    <xf numFmtId="0" fontId="18" fillId="0" borderId="0" xfId="0" applyFont="1" applyAlignment="1">
      <alignment wrapText="1"/>
    </xf>
    <xf numFmtId="0" fontId="0" fillId="0" borderId="0" xfId="0"/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21" fillId="33" borderId="18" xfId="0" applyFont="1" applyFill="1" applyBorder="1" applyAlignment="1">
      <alignment horizontal="center" wrapText="1"/>
    </xf>
    <xf numFmtId="0" fontId="21" fillId="33" borderId="20" xfId="0" applyFont="1" applyFill="1" applyBorder="1" applyAlignment="1">
      <alignment horizontal="center" wrapText="1"/>
    </xf>
    <xf numFmtId="0" fontId="21" fillId="33" borderId="21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abSelected="1" topLeftCell="A7" zoomScaleNormal="100" workbookViewId="0">
      <pane ySplit="1" topLeftCell="A8" activePane="bottomLeft" state="frozen"/>
      <selection activeCell="B7" sqref="B7"/>
      <selection pane="bottomLeft" activeCell="G8" sqref="G8:H21"/>
    </sheetView>
  </sheetViews>
  <sheetFormatPr defaultRowHeight="15" x14ac:dyDescent="0.25"/>
  <cols>
    <col min="2" max="2" width="24.85546875" customWidth="1"/>
    <col min="3" max="3" width="11.28515625" bestFit="1" customWidth="1"/>
    <col min="4" max="4" width="8" customWidth="1"/>
    <col min="5" max="6" width="9.140625" hidden="1" customWidth="1"/>
    <col min="7" max="7" width="13.42578125" customWidth="1"/>
    <col min="8" max="8" width="11.140625" customWidth="1"/>
    <col min="9" max="9" width="9.140625" customWidth="1"/>
    <col min="10" max="10" width="11.28515625" hidden="1" customWidth="1"/>
    <col min="11" max="11" width="9.140625" hidden="1" customWidth="1"/>
    <col min="12" max="12" width="9.140625" customWidth="1"/>
    <col min="13" max="13" width="9.140625" style="3" customWidth="1"/>
    <col min="14" max="14" width="11" customWidth="1"/>
  </cols>
  <sheetData>
    <row r="1" spans="1:13" ht="63" customHeight="1" x14ac:dyDescent="0.5">
      <c r="B1" s="23" t="s">
        <v>0</v>
      </c>
      <c r="C1" s="24"/>
      <c r="D1" s="24"/>
      <c r="E1" s="24"/>
      <c r="F1" s="24"/>
      <c r="G1" s="24"/>
      <c r="H1" s="24"/>
      <c r="I1" s="24"/>
      <c r="J1" s="24"/>
    </row>
    <row r="2" spans="1:13" ht="31.5" customHeight="1" x14ac:dyDescent="0.5">
      <c r="B2" s="23" t="s">
        <v>1</v>
      </c>
      <c r="C2" s="24"/>
      <c r="D2" s="24"/>
      <c r="E2" s="24"/>
      <c r="F2" s="24"/>
      <c r="G2" s="24"/>
      <c r="H2" s="24"/>
      <c r="I2" s="24"/>
      <c r="J2" s="24"/>
    </row>
    <row r="4" spans="1:13" ht="15.75" x14ac:dyDescent="0.25">
      <c r="B4" s="1" t="s">
        <v>21</v>
      </c>
    </row>
    <row r="6" spans="1:13" x14ac:dyDescent="0.25">
      <c r="B6" s="2" t="s">
        <v>2</v>
      </c>
    </row>
    <row r="7" spans="1:13" ht="25.5" customHeight="1" x14ac:dyDescent="0.25">
      <c r="B7" s="4" t="s">
        <v>3</v>
      </c>
      <c r="C7" s="4" t="s">
        <v>8</v>
      </c>
      <c r="D7" s="4"/>
      <c r="E7" s="4"/>
      <c r="F7" s="4" t="s">
        <v>25</v>
      </c>
      <c r="G7" s="4" t="s">
        <v>5</v>
      </c>
      <c r="H7" s="4" t="s">
        <v>23</v>
      </c>
      <c r="I7" s="4"/>
      <c r="J7" s="5"/>
      <c r="K7" s="6"/>
      <c r="L7" s="6" t="s">
        <v>6</v>
      </c>
      <c r="M7" s="6" t="s">
        <v>7</v>
      </c>
    </row>
    <row r="8" spans="1:13" ht="25.5" customHeight="1" x14ac:dyDescent="0.45">
      <c r="A8">
        <v>1</v>
      </c>
      <c r="B8" s="7" t="s">
        <v>24</v>
      </c>
      <c r="C8" s="8">
        <f t="shared" ref="C8:C21" si="0">SUM(D8:J8)</f>
        <v>0</v>
      </c>
      <c r="D8" s="8"/>
      <c r="E8" s="8"/>
      <c r="F8" s="8"/>
      <c r="G8" s="8"/>
      <c r="H8" s="8"/>
      <c r="I8" s="8"/>
      <c r="J8" s="9"/>
      <c r="K8" s="10">
        <f>(C8*12)/35</f>
        <v>0</v>
      </c>
      <c r="L8" s="10">
        <f>TRUNC(K8)</f>
        <v>0</v>
      </c>
      <c r="M8" s="11">
        <f>(K8-L8)*35</f>
        <v>0</v>
      </c>
    </row>
    <row r="9" spans="1:13" ht="25.5" customHeight="1" x14ac:dyDescent="0.45">
      <c r="A9">
        <v>2</v>
      </c>
      <c r="B9" s="7" t="s">
        <v>9</v>
      </c>
      <c r="C9" s="8">
        <f t="shared" si="0"/>
        <v>0</v>
      </c>
      <c r="D9" s="8"/>
      <c r="E9" s="8"/>
      <c r="F9" s="8"/>
      <c r="G9" s="8"/>
      <c r="H9" s="8"/>
      <c r="I9" s="8"/>
      <c r="J9" s="9"/>
      <c r="K9" s="10">
        <f t="shared" ref="K9:K21" si="1">(C9*12)/35</f>
        <v>0</v>
      </c>
      <c r="L9" s="10">
        <f t="shared" ref="L9:L21" si="2">TRUNC(K9)</f>
        <v>0</v>
      </c>
      <c r="M9" s="11">
        <f t="shared" ref="M9:M21" si="3">(K9-L9)*35</f>
        <v>0</v>
      </c>
    </row>
    <row r="10" spans="1:13" ht="25.5" customHeight="1" x14ac:dyDescent="0.45">
      <c r="A10">
        <v>3</v>
      </c>
      <c r="B10" s="7" t="s">
        <v>10</v>
      </c>
      <c r="C10" s="8">
        <f t="shared" si="0"/>
        <v>0</v>
      </c>
      <c r="D10" s="8"/>
      <c r="E10" s="8"/>
      <c r="F10" s="8"/>
      <c r="G10" s="8"/>
      <c r="H10" s="8"/>
      <c r="I10" s="8"/>
      <c r="J10" s="9"/>
      <c r="K10" s="10">
        <f t="shared" si="1"/>
        <v>0</v>
      </c>
      <c r="L10" s="10">
        <f t="shared" si="2"/>
        <v>0</v>
      </c>
      <c r="M10" s="11">
        <f t="shared" si="3"/>
        <v>0</v>
      </c>
    </row>
    <row r="11" spans="1:13" ht="25.5" customHeight="1" x14ac:dyDescent="0.45">
      <c r="A11">
        <v>4</v>
      </c>
      <c r="B11" s="7" t="s">
        <v>11</v>
      </c>
      <c r="C11" s="8">
        <f t="shared" si="0"/>
        <v>0</v>
      </c>
      <c r="D11" s="8"/>
      <c r="E11" s="8"/>
      <c r="F11" s="8"/>
      <c r="G11" s="8"/>
      <c r="H11" s="8"/>
      <c r="I11" s="8"/>
      <c r="J11" s="9"/>
      <c r="K11" s="10">
        <f t="shared" si="1"/>
        <v>0</v>
      </c>
      <c r="L11" s="10">
        <f t="shared" si="2"/>
        <v>0</v>
      </c>
      <c r="M11" s="11">
        <f t="shared" si="3"/>
        <v>0</v>
      </c>
    </row>
    <row r="12" spans="1:13" ht="25.5" customHeight="1" x14ac:dyDescent="0.45">
      <c r="A12">
        <v>5</v>
      </c>
      <c r="B12" s="7" t="s">
        <v>12</v>
      </c>
      <c r="C12" s="8">
        <f t="shared" si="0"/>
        <v>0</v>
      </c>
      <c r="D12" s="8"/>
      <c r="E12" s="8"/>
      <c r="F12" s="8"/>
      <c r="G12" s="8"/>
      <c r="H12" s="8"/>
      <c r="I12" s="8"/>
      <c r="J12" s="9"/>
      <c r="K12" s="12">
        <f t="shared" si="1"/>
        <v>0</v>
      </c>
      <c r="L12" s="12">
        <f t="shared" si="2"/>
        <v>0</v>
      </c>
      <c r="M12" s="13">
        <f t="shared" si="3"/>
        <v>0</v>
      </c>
    </row>
    <row r="13" spans="1:13" ht="25.5" customHeight="1" x14ac:dyDescent="0.45">
      <c r="A13">
        <v>6</v>
      </c>
      <c r="B13" s="7" t="s">
        <v>13</v>
      </c>
      <c r="C13" s="8">
        <f t="shared" si="0"/>
        <v>0</v>
      </c>
      <c r="D13" s="8"/>
      <c r="E13" s="8"/>
      <c r="F13" s="8"/>
      <c r="G13" s="8"/>
      <c r="H13" s="8"/>
      <c r="I13" s="8"/>
      <c r="J13" s="9"/>
      <c r="K13" s="12">
        <f t="shared" si="1"/>
        <v>0</v>
      </c>
      <c r="L13" s="12">
        <f t="shared" si="2"/>
        <v>0</v>
      </c>
      <c r="M13" s="13">
        <f t="shared" si="3"/>
        <v>0</v>
      </c>
    </row>
    <row r="14" spans="1:13" ht="25.5" customHeight="1" x14ac:dyDescent="0.45">
      <c r="A14">
        <v>7</v>
      </c>
      <c r="B14" s="7" t="s">
        <v>14</v>
      </c>
      <c r="C14" s="8">
        <f t="shared" si="0"/>
        <v>0</v>
      </c>
      <c r="D14" s="8"/>
      <c r="E14" s="8"/>
      <c r="F14" s="8"/>
      <c r="G14" s="8"/>
      <c r="H14" s="8"/>
      <c r="I14" s="8"/>
      <c r="J14" s="9"/>
      <c r="K14" s="12">
        <f t="shared" si="1"/>
        <v>0</v>
      </c>
      <c r="L14" s="12">
        <f t="shared" si="2"/>
        <v>0</v>
      </c>
      <c r="M14" s="13">
        <f t="shared" si="3"/>
        <v>0</v>
      </c>
    </row>
    <row r="15" spans="1:13" ht="25.5" customHeight="1" x14ac:dyDescent="0.45">
      <c r="A15">
        <v>8</v>
      </c>
      <c r="B15" s="7" t="s">
        <v>15</v>
      </c>
      <c r="C15" s="8">
        <f t="shared" si="0"/>
        <v>0</v>
      </c>
      <c r="D15" s="8"/>
      <c r="E15" s="8"/>
      <c r="F15" s="8"/>
      <c r="G15" s="8"/>
      <c r="H15" s="8"/>
      <c r="I15" s="8"/>
      <c r="J15" s="9"/>
      <c r="K15" s="12">
        <f t="shared" si="1"/>
        <v>0</v>
      </c>
      <c r="L15" s="12">
        <f t="shared" si="2"/>
        <v>0</v>
      </c>
      <c r="M15" s="13">
        <f t="shared" si="3"/>
        <v>0</v>
      </c>
    </row>
    <row r="16" spans="1:13" ht="25.5" customHeight="1" x14ac:dyDescent="0.45">
      <c r="A16">
        <v>9</v>
      </c>
      <c r="B16" s="7" t="s">
        <v>16</v>
      </c>
      <c r="C16" s="8">
        <f t="shared" si="0"/>
        <v>0</v>
      </c>
      <c r="D16" s="8"/>
      <c r="E16" s="8"/>
      <c r="F16" s="8"/>
      <c r="G16" s="8"/>
      <c r="H16" s="8"/>
      <c r="I16" s="8"/>
      <c r="J16" s="9"/>
      <c r="K16" s="12">
        <f t="shared" si="1"/>
        <v>0</v>
      </c>
      <c r="L16" s="12">
        <f t="shared" si="2"/>
        <v>0</v>
      </c>
      <c r="M16" s="13">
        <f t="shared" si="3"/>
        <v>0</v>
      </c>
    </row>
    <row r="17" spans="1:14" ht="25.5" customHeight="1" x14ac:dyDescent="0.45">
      <c r="A17">
        <v>10</v>
      </c>
      <c r="B17" s="7" t="s">
        <v>17</v>
      </c>
      <c r="C17" s="8">
        <f t="shared" si="0"/>
        <v>0</v>
      </c>
      <c r="D17" s="8"/>
      <c r="E17" s="8"/>
      <c r="F17" s="8"/>
      <c r="G17" s="8"/>
      <c r="H17" s="8"/>
      <c r="I17" s="8"/>
      <c r="J17" s="9"/>
      <c r="K17" s="12">
        <f t="shared" si="1"/>
        <v>0</v>
      </c>
      <c r="L17" s="12">
        <f t="shared" si="2"/>
        <v>0</v>
      </c>
      <c r="M17" s="13">
        <f t="shared" si="3"/>
        <v>0</v>
      </c>
    </row>
    <row r="18" spans="1:14" ht="25.5" customHeight="1" x14ac:dyDescent="0.45">
      <c r="A18">
        <v>11</v>
      </c>
      <c r="B18" s="7" t="s">
        <v>18</v>
      </c>
      <c r="C18" s="8">
        <f t="shared" si="0"/>
        <v>0</v>
      </c>
      <c r="D18" s="8"/>
      <c r="E18" s="8"/>
      <c r="F18" s="8"/>
      <c r="G18" s="8"/>
      <c r="H18" s="8"/>
      <c r="I18" s="8"/>
      <c r="J18" s="9"/>
      <c r="K18" s="12">
        <f t="shared" si="1"/>
        <v>0</v>
      </c>
      <c r="L18" s="12">
        <f t="shared" si="2"/>
        <v>0</v>
      </c>
      <c r="M18" s="13">
        <f t="shared" si="3"/>
        <v>0</v>
      </c>
    </row>
    <row r="19" spans="1:14" ht="25.5" customHeight="1" x14ac:dyDescent="0.45">
      <c r="A19">
        <v>12</v>
      </c>
      <c r="B19" s="7" t="s">
        <v>19</v>
      </c>
      <c r="C19" s="8">
        <f t="shared" si="0"/>
        <v>0</v>
      </c>
      <c r="D19" s="8"/>
      <c r="E19" s="8"/>
      <c r="F19" s="8"/>
      <c r="G19" s="8"/>
      <c r="H19" s="8"/>
      <c r="I19" s="8"/>
      <c r="J19" s="9"/>
      <c r="K19" s="12">
        <f t="shared" si="1"/>
        <v>0</v>
      </c>
      <c r="L19" s="12">
        <f t="shared" si="2"/>
        <v>0</v>
      </c>
      <c r="M19" s="13">
        <f t="shared" si="3"/>
        <v>0</v>
      </c>
    </row>
    <row r="20" spans="1:14" ht="25.5" customHeight="1" x14ac:dyDescent="0.45">
      <c r="A20">
        <v>13</v>
      </c>
      <c r="B20" s="7" t="s">
        <v>20</v>
      </c>
      <c r="C20" s="8">
        <f t="shared" si="0"/>
        <v>0</v>
      </c>
      <c r="D20" s="8"/>
      <c r="E20" s="8"/>
      <c r="F20" s="8"/>
      <c r="G20" s="8"/>
      <c r="H20" s="8"/>
      <c r="I20" s="8"/>
      <c r="J20" s="9"/>
      <c r="K20" s="10">
        <f t="shared" si="1"/>
        <v>0</v>
      </c>
      <c r="L20" s="10">
        <f t="shared" si="2"/>
        <v>0</v>
      </c>
      <c r="M20" s="11">
        <f t="shared" si="3"/>
        <v>0</v>
      </c>
    </row>
    <row r="21" spans="1:14" ht="25.5" customHeight="1" x14ac:dyDescent="0.45">
      <c r="A21">
        <v>14</v>
      </c>
      <c r="B21" s="7" t="s">
        <v>22</v>
      </c>
      <c r="C21" s="8">
        <f t="shared" si="0"/>
        <v>0</v>
      </c>
      <c r="D21" s="8"/>
      <c r="E21" s="8"/>
      <c r="F21" s="8"/>
      <c r="G21" s="8"/>
      <c r="H21" s="8"/>
      <c r="I21" s="8"/>
      <c r="J21" s="9"/>
      <c r="K21" s="10">
        <f t="shared" si="1"/>
        <v>0</v>
      </c>
      <c r="L21" s="12">
        <f t="shared" si="2"/>
        <v>0</v>
      </c>
      <c r="M21" s="13">
        <f t="shared" si="3"/>
        <v>0</v>
      </c>
      <c r="N21">
        <f>SUM(K12:K19)+K21</f>
        <v>0</v>
      </c>
    </row>
    <row r="22" spans="1:14" ht="25.5" customHeight="1" thickBot="1" x14ac:dyDescent="0.5">
      <c r="B22" s="14" t="s">
        <v>4</v>
      </c>
      <c r="C22" s="15">
        <f>SUM(C8:C21)</f>
        <v>0</v>
      </c>
      <c r="D22" s="15">
        <f>SUM(D8:D21)</f>
        <v>0</v>
      </c>
      <c r="E22" s="15">
        <f t="shared" ref="E22:J22" si="4">SUM(E8:E21)</f>
        <v>0</v>
      </c>
      <c r="F22" s="15">
        <f t="shared" si="4"/>
        <v>0</v>
      </c>
      <c r="G22" s="15">
        <f>SUM(G8:G21)</f>
        <v>0</v>
      </c>
      <c r="H22" s="20">
        <f t="shared" si="4"/>
        <v>0</v>
      </c>
      <c r="I22" s="20">
        <f>SUM(I8:I21)</f>
        <v>0</v>
      </c>
      <c r="J22" s="21">
        <f t="shared" si="4"/>
        <v>0</v>
      </c>
      <c r="K22" s="16"/>
      <c r="L22" s="16"/>
      <c r="M22" s="17"/>
    </row>
    <row r="23" spans="1:14" ht="25.5" customHeight="1" thickBot="1" x14ac:dyDescent="0.5">
      <c r="B23" s="27"/>
      <c r="C23" s="28"/>
      <c r="D23" s="28"/>
      <c r="E23" s="28"/>
      <c r="F23" s="28"/>
      <c r="G23" s="29"/>
      <c r="H23" s="25" t="s">
        <v>26</v>
      </c>
      <c r="I23" s="26"/>
      <c r="J23" s="22"/>
      <c r="K23" s="22"/>
      <c r="L23" s="18">
        <f>TRUNC(N21)</f>
        <v>0</v>
      </c>
      <c r="M23" s="19">
        <f>(N21-L23)*35</f>
        <v>0</v>
      </c>
    </row>
  </sheetData>
  <sortState xmlns:xlrd2="http://schemas.microsoft.com/office/spreadsheetml/2017/richdata2" ref="A8:J21">
    <sortCondition ref="A8:A21"/>
  </sortState>
  <mergeCells count="4">
    <mergeCell ref="B1:J1"/>
    <mergeCell ref="B2:J2"/>
    <mergeCell ref="H23:I23"/>
    <mergeCell ref="B23:G23"/>
  </mergeCells>
  <pageMargins left="0.75" right="0.75" top="1" bottom="1" header="0.5" footer="0.5"/>
  <pageSetup scale="92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ZZ Our Stores Bagel Production(</vt:lpstr>
      <vt:lpstr>'ZZ Our Stores Bagel Production('!Print_Area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Will Vineyard</cp:lastModifiedBy>
  <cp:lastPrinted>2023-09-05T00:11:23Z</cp:lastPrinted>
  <dcterms:created xsi:type="dcterms:W3CDTF">2023-01-16T23:51:19Z</dcterms:created>
  <dcterms:modified xsi:type="dcterms:W3CDTF">2023-09-18T12:48:04Z</dcterms:modified>
</cp:coreProperties>
</file>