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ewwong\Documents\LEAP Areas\LEAP-Canada (Internship)\TER\"/>
    </mc:Choice>
  </mc:AlternateContent>
  <bookViews>
    <workbookView xWindow="0" yWindow="0" windowWidth="28800" windowHeight="12300" activeTab="4"/>
  </bookViews>
  <sheets>
    <sheet name="128-0002" sheetId="6" r:id="rId1"/>
    <sheet name="128-0002 Annual" sheetId="7" r:id="rId2"/>
    <sheet name="128-0016" sheetId="5" r:id="rId3"/>
    <sheet name="Historical Demand" sheetId="8" r:id="rId4"/>
    <sheet name="CANSIM Data" sheetId="9" r:id="rId5"/>
    <sheet name="YT" sheetId="2" r:id="rId6"/>
    <sheet name="NWT" sheetId="3" r:id="rId7"/>
    <sheet name="NU" sheetId="4" r:id="rId8"/>
  </sheets>
  <definedNames>
    <definedName name="_xlnm._FilterDatabase" localSheetId="4" hidden="1">'CANSIM Data'!$A$6:$AD$86</definedName>
    <definedName name="_xlnm._FilterDatabase" localSheetId="3" hidden="1">'Historical Demand'!$A$6:$AD$214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8" i="9" l="1"/>
  <c r="F88" i="9"/>
  <c r="G88" i="9"/>
  <c r="H88" i="9"/>
  <c r="I88" i="9"/>
  <c r="J88" i="9"/>
  <c r="K88" i="9"/>
  <c r="L88" i="9"/>
  <c r="M88" i="9"/>
  <c r="N88" i="9"/>
  <c r="O88" i="9"/>
  <c r="P88" i="9"/>
  <c r="Q88" i="9"/>
  <c r="R88" i="9"/>
  <c r="S88" i="9"/>
  <c r="T88" i="9"/>
  <c r="U88" i="9"/>
  <c r="V88" i="9"/>
  <c r="W88" i="9"/>
  <c r="X88" i="9"/>
  <c r="Y88" i="9"/>
  <c r="Z88" i="9"/>
  <c r="AA88" i="9"/>
  <c r="AB88" i="9"/>
  <c r="AC88" i="9"/>
  <c r="E89" i="9"/>
  <c r="F89" i="9"/>
  <c r="G89" i="9"/>
  <c r="H89" i="9"/>
  <c r="I89" i="9"/>
  <c r="J89" i="9"/>
  <c r="K89" i="9"/>
  <c r="L89" i="9"/>
  <c r="M89" i="9"/>
  <c r="N89" i="9"/>
  <c r="O89" i="9"/>
  <c r="P89" i="9"/>
  <c r="Q89" i="9"/>
  <c r="R89" i="9"/>
  <c r="S89" i="9"/>
  <c r="T89" i="9"/>
  <c r="U89" i="9"/>
  <c r="V89" i="9"/>
  <c r="W89" i="9"/>
  <c r="X89" i="9"/>
  <c r="Y89" i="9"/>
  <c r="Z89" i="9"/>
  <c r="AA89" i="9"/>
  <c r="AB89" i="9"/>
  <c r="AC89" i="9"/>
  <c r="AD89" i="9"/>
  <c r="E90" i="9"/>
  <c r="F90" i="9"/>
  <c r="G90" i="9"/>
  <c r="H90" i="9"/>
  <c r="I90" i="9"/>
  <c r="J90" i="9"/>
  <c r="K90" i="9"/>
  <c r="L90" i="9"/>
  <c r="M90" i="9"/>
  <c r="N90" i="9"/>
  <c r="O90" i="9"/>
  <c r="P90" i="9"/>
  <c r="Q90" i="9"/>
  <c r="R90" i="9"/>
  <c r="S90" i="9"/>
  <c r="T90" i="9"/>
  <c r="U90" i="9"/>
  <c r="V90" i="9"/>
  <c r="W90" i="9"/>
  <c r="X90" i="9"/>
  <c r="Y90" i="9"/>
  <c r="Z90" i="9"/>
  <c r="AA90" i="9"/>
  <c r="AB90" i="9"/>
  <c r="AC90" i="9"/>
  <c r="AD90" i="9"/>
  <c r="E91" i="9"/>
  <c r="F91" i="9"/>
  <c r="G91" i="9"/>
  <c r="H91" i="9"/>
  <c r="I91" i="9"/>
  <c r="J91" i="9"/>
  <c r="K91" i="9"/>
  <c r="L91" i="9"/>
  <c r="M91" i="9"/>
  <c r="N91" i="9"/>
  <c r="O91" i="9"/>
  <c r="P91" i="9"/>
  <c r="Q91" i="9"/>
  <c r="R91" i="9"/>
  <c r="S91" i="9"/>
  <c r="T91" i="9"/>
  <c r="U91" i="9"/>
  <c r="V91" i="9"/>
  <c r="W91" i="9"/>
  <c r="X91" i="9"/>
  <c r="Y91" i="9"/>
  <c r="Z91" i="9"/>
  <c r="AA91" i="9"/>
  <c r="AB91" i="9"/>
  <c r="AC91" i="9"/>
  <c r="AD91" i="9"/>
  <c r="E92" i="9"/>
  <c r="F92" i="9"/>
  <c r="G92" i="9"/>
  <c r="H92" i="9"/>
  <c r="I92" i="9"/>
  <c r="J92" i="9"/>
  <c r="K92" i="9"/>
  <c r="L92" i="9"/>
  <c r="M92" i="9"/>
  <c r="N92" i="9"/>
  <c r="O92" i="9"/>
  <c r="P92" i="9"/>
  <c r="Q92" i="9"/>
  <c r="R92" i="9"/>
  <c r="S92" i="9"/>
  <c r="T92" i="9"/>
  <c r="U92" i="9"/>
  <c r="V92" i="9"/>
  <c r="W92" i="9"/>
  <c r="X92" i="9"/>
  <c r="Y92" i="9"/>
  <c r="Z92" i="9"/>
  <c r="AA92" i="9"/>
  <c r="AB92" i="9"/>
  <c r="AC92" i="9"/>
  <c r="AD92" i="9"/>
  <c r="M93" i="9"/>
  <c r="N93" i="9"/>
  <c r="O93" i="9"/>
  <c r="P93" i="9"/>
  <c r="Q93" i="9"/>
  <c r="R93" i="9"/>
  <c r="S93" i="9"/>
  <c r="T93" i="9"/>
  <c r="U93" i="9"/>
  <c r="V93" i="9"/>
  <c r="W93" i="9"/>
  <c r="X93" i="9"/>
  <c r="Y93" i="9"/>
  <c r="Z93" i="9"/>
  <c r="AA93" i="9"/>
  <c r="AB93" i="9"/>
  <c r="AC93" i="9"/>
  <c r="AD93" i="9"/>
  <c r="M94" i="9"/>
  <c r="N94" i="9"/>
  <c r="O94" i="9"/>
  <c r="P94" i="9"/>
  <c r="Q94" i="9"/>
  <c r="R94" i="9"/>
  <c r="S94" i="9"/>
  <c r="T94" i="9"/>
  <c r="U94" i="9"/>
  <c r="V94" i="9"/>
  <c r="W94" i="9"/>
  <c r="X94" i="9"/>
  <c r="Y94" i="9"/>
  <c r="Z94" i="9"/>
  <c r="AA94" i="9"/>
  <c r="AB94" i="9"/>
  <c r="AC94" i="9"/>
  <c r="AD94" i="9"/>
  <c r="M95" i="9"/>
  <c r="N95" i="9"/>
  <c r="O95" i="9"/>
  <c r="P95" i="9"/>
  <c r="Q95" i="9"/>
  <c r="R95" i="9"/>
  <c r="S95" i="9"/>
  <c r="T95" i="9"/>
  <c r="U95" i="9"/>
  <c r="V95" i="9"/>
  <c r="W95" i="9"/>
  <c r="X95" i="9"/>
  <c r="Y95" i="9"/>
  <c r="Z95" i="9"/>
  <c r="AA95" i="9"/>
  <c r="AB95" i="9"/>
  <c r="AC95" i="9"/>
  <c r="AD95" i="9"/>
  <c r="M96" i="9"/>
  <c r="N96" i="9"/>
  <c r="O96" i="9"/>
  <c r="P96" i="9"/>
  <c r="Q96" i="9"/>
  <c r="R96" i="9"/>
  <c r="S96" i="9"/>
  <c r="T96" i="9"/>
  <c r="U96" i="9"/>
  <c r="V96" i="9"/>
  <c r="W96" i="9"/>
  <c r="X96" i="9"/>
  <c r="Y96" i="9"/>
  <c r="Z96" i="9"/>
  <c r="AA96" i="9"/>
  <c r="AB96" i="9"/>
  <c r="AC96" i="9"/>
  <c r="AD96" i="9"/>
  <c r="M97" i="9"/>
  <c r="N97" i="9"/>
  <c r="O97" i="9"/>
  <c r="P97" i="9"/>
  <c r="Q97" i="9"/>
  <c r="R97" i="9"/>
  <c r="S97" i="9"/>
  <c r="T97" i="9"/>
  <c r="U97" i="9"/>
  <c r="V97" i="9"/>
  <c r="W97" i="9"/>
  <c r="X97" i="9"/>
  <c r="Y97" i="9"/>
  <c r="Z97" i="9"/>
  <c r="AA97" i="9"/>
  <c r="AB97" i="9"/>
  <c r="AC97" i="9"/>
  <c r="AD97" i="9"/>
  <c r="M98" i="9"/>
  <c r="N98" i="9"/>
  <c r="O98" i="9"/>
  <c r="P98" i="9"/>
  <c r="Q98" i="9"/>
  <c r="R98" i="9"/>
  <c r="S98" i="9"/>
  <c r="T98" i="9"/>
  <c r="U98" i="9"/>
  <c r="V98" i="9"/>
  <c r="W98" i="9"/>
  <c r="X98" i="9"/>
  <c r="Y98" i="9"/>
  <c r="Z98" i="9"/>
  <c r="AA98" i="9"/>
  <c r="AB98" i="9"/>
  <c r="AC98" i="9"/>
  <c r="AD98" i="9"/>
  <c r="M99" i="9"/>
  <c r="N99" i="9"/>
  <c r="O99" i="9"/>
  <c r="P99" i="9"/>
  <c r="Q99" i="9"/>
  <c r="R99" i="9"/>
  <c r="S99" i="9"/>
  <c r="T99" i="9"/>
  <c r="U99" i="9"/>
  <c r="V99" i="9"/>
  <c r="W99" i="9"/>
  <c r="X99" i="9"/>
  <c r="Y99" i="9"/>
  <c r="Z99" i="9"/>
  <c r="AA99" i="9"/>
  <c r="AB99" i="9"/>
  <c r="AC99" i="9"/>
  <c r="AD99" i="9"/>
  <c r="E100" i="9"/>
  <c r="F100" i="9"/>
  <c r="G100" i="9"/>
  <c r="H100" i="9"/>
  <c r="I100" i="9"/>
  <c r="J100" i="9"/>
  <c r="K100" i="9"/>
  <c r="L100" i="9"/>
  <c r="M100" i="9"/>
  <c r="N100" i="9"/>
  <c r="O100" i="9"/>
  <c r="P100" i="9"/>
  <c r="Q100" i="9"/>
  <c r="R100" i="9"/>
  <c r="S100" i="9"/>
  <c r="T100" i="9"/>
  <c r="U100" i="9"/>
  <c r="V100" i="9"/>
  <c r="W100" i="9"/>
  <c r="X100" i="9"/>
  <c r="Y100" i="9"/>
  <c r="Z100" i="9"/>
  <c r="AA100" i="9"/>
  <c r="AB100" i="9"/>
  <c r="AC100" i="9"/>
  <c r="AD100" i="9"/>
  <c r="E101" i="9"/>
  <c r="F101" i="9"/>
  <c r="G101" i="9"/>
  <c r="H101" i="9"/>
  <c r="I101" i="9"/>
  <c r="J101" i="9"/>
  <c r="K101" i="9"/>
  <c r="L101" i="9"/>
  <c r="M101" i="9"/>
  <c r="N101" i="9"/>
  <c r="O101" i="9"/>
  <c r="P101" i="9"/>
  <c r="Q101" i="9"/>
  <c r="R101" i="9"/>
  <c r="S101" i="9"/>
  <c r="T101" i="9"/>
  <c r="U101" i="9"/>
  <c r="V101" i="9"/>
  <c r="W101" i="9"/>
  <c r="X101" i="9"/>
  <c r="Y101" i="9"/>
  <c r="Z101" i="9"/>
  <c r="AA101" i="9"/>
  <c r="AB101" i="9"/>
  <c r="AC101" i="9"/>
  <c r="AD101" i="9"/>
  <c r="M102" i="9"/>
  <c r="N102" i="9"/>
  <c r="O102" i="9"/>
  <c r="P102" i="9"/>
  <c r="Q102" i="9"/>
  <c r="R102" i="9"/>
  <c r="S102" i="9"/>
  <c r="T102" i="9"/>
  <c r="U102" i="9"/>
  <c r="V102" i="9"/>
  <c r="W102" i="9"/>
  <c r="X102" i="9"/>
  <c r="Y102" i="9"/>
  <c r="Z102" i="9"/>
  <c r="AA102" i="9"/>
  <c r="AB102" i="9"/>
  <c r="AC102" i="9"/>
  <c r="AD102" i="9"/>
  <c r="M103" i="9"/>
  <c r="N103" i="9"/>
  <c r="O103" i="9"/>
  <c r="P103" i="9"/>
  <c r="Q103" i="9"/>
  <c r="R103" i="9"/>
  <c r="S103" i="9"/>
  <c r="T103" i="9"/>
  <c r="U103" i="9"/>
  <c r="V103" i="9"/>
  <c r="W103" i="9"/>
  <c r="X103" i="9"/>
  <c r="Y103" i="9"/>
  <c r="Z103" i="9"/>
  <c r="AA103" i="9"/>
  <c r="AB103" i="9"/>
  <c r="AC103" i="9"/>
  <c r="AD103" i="9"/>
  <c r="D89" i="9"/>
  <c r="D90" i="9"/>
  <c r="D91" i="9"/>
  <c r="D92" i="9"/>
  <c r="D100" i="9"/>
  <c r="D101" i="9"/>
  <c r="D88" i="9"/>
  <c r="L79" i="9" l="1"/>
  <c r="K79" i="9" s="1"/>
  <c r="J79" i="9" s="1"/>
  <c r="I79" i="9" s="1"/>
  <c r="H79" i="9" s="1"/>
  <c r="G79" i="9" s="1"/>
  <c r="F79" i="9" s="1"/>
  <c r="E79" i="9" s="1"/>
  <c r="D79" i="9" s="1"/>
  <c r="L70" i="9"/>
  <c r="L69" i="9"/>
  <c r="L68" i="9"/>
  <c r="L84" i="9" s="1"/>
  <c r="L67" i="9"/>
  <c r="L50" i="9"/>
  <c r="L49" i="9"/>
  <c r="L48" i="9"/>
  <c r="L47" i="9"/>
  <c r="L28" i="9"/>
  <c r="L29" i="9"/>
  <c r="L30" i="9"/>
  <c r="L27" i="9"/>
  <c r="AD51" i="9"/>
  <c r="AA51" i="9"/>
  <c r="Z51" i="9"/>
  <c r="Y51" i="9"/>
  <c r="X51" i="9"/>
  <c r="V31" i="9"/>
  <c r="W31" i="9"/>
  <c r="X31" i="9"/>
  <c r="Y31" i="9"/>
  <c r="Z31" i="9"/>
  <c r="AA31" i="9"/>
  <c r="U31" i="9"/>
  <c r="AD14" i="9"/>
  <c r="AD88" i="9" s="1"/>
  <c r="AD11" i="9"/>
  <c r="D9" i="7"/>
  <c r="E9" i="7"/>
  <c r="F9" i="7"/>
  <c r="G9" i="7"/>
  <c r="H9" i="7"/>
  <c r="I9" i="7"/>
  <c r="J9" i="7"/>
  <c r="K9" i="7"/>
  <c r="L9" i="7"/>
  <c r="D10" i="7"/>
  <c r="E10" i="7"/>
  <c r="F10" i="7"/>
  <c r="G10" i="7"/>
  <c r="H10" i="7"/>
  <c r="I10" i="7"/>
  <c r="J10" i="7"/>
  <c r="K10" i="7"/>
  <c r="L10" i="7"/>
  <c r="D11" i="7"/>
  <c r="E11" i="7"/>
  <c r="F11" i="7"/>
  <c r="G11" i="7"/>
  <c r="H11" i="7"/>
  <c r="I11" i="7"/>
  <c r="J11" i="7"/>
  <c r="K11" i="7"/>
  <c r="L11" i="7"/>
  <c r="D12" i="7"/>
  <c r="E12" i="7"/>
  <c r="F12" i="7"/>
  <c r="G12" i="7"/>
  <c r="H12" i="7"/>
  <c r="I12" i="7"/>
  <c r="J12" i="7"/>
  <c r="K12" i="7"/>
  <c r="L12" i="7"/>
  <c r="D13" i="7"/>
  <c r="E13" i="7"/>
  <c r="F13" i="7"/>
  <c r="G13" i="7"/>
  <c r="H13" i="7"/>
  <c r="I13" i="7"/>
  <c r="J13" i="7"/>
  <c r="K13" i="7"/>
  <c r="L13" i="7"/>
  <c r="D14" i="7"/>
  <c r="E14" i="7"/>
  <c r="F14" i="7"/>
  <c r="G14" i="7"/>
  <c r="H14" i="7"/>
  <c r="I14" i="7"/>
  <c r="J14" i="7"/>
  <c r="K14" i="7"/>
  <c r="L14" i="7"/>
  <c r="D15" i="7"/>
  <c r="E15" i="7"/>
  <c r="F15" i="7"/>
  <c r="G15" i="7"/>
  <c r="H15" i="7"/>
  <c r="I15" i="7"/>
  <c r="J15" i="7"/>
  <c r="K15" i="7"/>
  <c r="L15" i="7"/>
  <c r="D16" i="7"/>
  <c r="E16" i="7"/>
  <c r="F16" i="7"/>
  <c r="G16" i="7"/>
  <c r="H16" i="7"/>
  <c r="I16" i="7"/>
  <c r="J16" i="7"/>
  <c r="K16" i="7"/>
  <c r="L16" i="7"/>
  <c r="D17" i="7"/>
  <c r="E17" i="7"/>
  <c r="F17" i="7"/>
  <c r="G17" i="7"/>
  <c r="H17" i="7"/>
  <c r="I17" i="7"/>
  <c r="J17" i="7"/>
  <c r="K17" i="7"/>
  <c r="L17" i="7"/>
  <c r="D18" i="7"/>
  <c r="E18" i="7"/>
  <c r="F18" i="7"/>
  <c r="G18" i="7"/>
  <c r="H18" i="7"/>
  <c r="I18" i="7"/>
  <c r="J18" i="7"/>
  <c r="K18" i="7"/>
  <c r="L18" i="7"/>
  <c r="D19" i="7"/>
  <c r="E19" i="7"/>
  <c r="F19" i="7"/>
  <c r="G19" i="7"/>
  <c r="H19" i="7"/>
  <c r="I19" i="7"/>
  <c r="J19" i="7"/>
  <c r="K19" i="7"/>
  <c r="L19" i="7"/>
  <c r="D20" i="7"/>
  <c r="E20" i="7"/>
  <c r="F20" i="7"/>
  <c r="G20" i="7"/>
  <c r="H20" i="7"/>
  <c r="I20" i="7"/>
  <c r="J20" i="7"/>
  <c r="K20" i="7"/>
  <c r="L20" i="7"/>
  <c r="D21" i="7"/>
  <c r="E21" i="7"/>
  <c r="F21" i="7"/>
  <c r="G21" i="7"/>
  <c r="H21" i="7"/>
  <c r="I21" i="7"/>
  <c r="J21" i="7"/>
  <c r="K21" i="7"/>
  <c r="L21" i="7"/>
  <c r="D22" i="7"/>
  <c r="E22" i="7"/>
  <c r="F22" i="7"/>
  <c r="G22" i="7"/>
  <c r="H22" i="7"/>
  <c r="I22" i="7"/>
  <c r="J22" i="7"/>
  <c r="K22" i="7"/>
  <c r="L22" i="7"/>
  <c r="D23" i="7"/>
  <c r="E23" i="7"/>
  <c r="F23" i="7"/>
  <c r="G23" i="7"/>
  <c r="H23" i="7"/>
  <c r="I23" i="7"/>
  <c r="J23" i="7"/>
  <c r="K23" i="7"/>
  <c r="L23" i="7"/>
  <c r="D24" i="7"/>
  <c r="E24" i="7"/>
  <c r="F24" i="7"/>
  <c r="G24" i="7"/>
  <c r="H24" i="7"/>
  <c r="I24" i="7"/>
  <c r="J24" i="7"/>
  <c r="K24" i="7"/>
  <c r="L24" i="7"/>
  <c r="D25" i="7"/>
  <c r="E25" i="7"/>
  <c r="F25" i="7"/>
  <c r="G25" i="7"/>
  <c r="H25" i="7"/>
  <c r="I25" i="7"/>
  <c r="J25" i="7"/>
  <c r="K25" i="7"/>
  <c r="L25" i="7"/>
  <c r="D26" i="7"/>
  <c r="E26" i="7"/>
  <c r="F26" i="7"/>
  <c r="G26" i="7"/>
  <c r="H26" i="7"/>
  <c r="I26" i="7"/>
  <c r="J26" i="7"/>
  <c r="K26" i="7"/>
  <c r="L26" i="7"/>
  <c r="D27" i="7"/>
  <c r="E27" i="7"/>
  <c r="F27" i="7"/>
  <c r="G27" i="7"/>
  <c r="H27" i="7"/>
  <c r="I27" i="7"/>
  <c r="J27" i="7"/>
  <c r="K27" i="7"/>
  <c r="L27" i="7"/>
  <c r="D28" i="7"/>
  <c r="E28" i="7"/>
  <c r="F28" i="7"/>
  <c r="G28" i="7"/>
  <c r="H28" i="7"/>
  <c r="I28" i="7"/>
  <c r="J28" i="7"/>
  <c r="K28" i="7"/>
  <c r="L28" i="7"/>
  <c r="D29" i="7"/>
  <c r="E29" i="7"/>
  <c r="F29" i="7"/>
  <c r="G29" i="7"/>
  <c r="H29" i="7"/>
  <c r="I29" i="7"/>
  <c r="J29" i="7"/>
  <c r="K29" i="7"/>
  <c r="L29" i="7"/>
  <c r="D30" i="7"/>
  <c r="E30" i="7"/>
  <c r="F30" i="7"/>
  <c r="G30" i="7"/>
  <c r="H30" i="7"/>
  <c r="I30" i="7"/>
  <c r="J30" i="7"/>
  <c r="K30" i="7"/>
  <c r="L30" i="7"/>
  <c r="D31" i="7"/>
  <c r="E31" i="7"/>
  <c r="F31" i="7"/>
  <c r="G31" i="7"/>
  <c r="H31" i="7"/>
  <c r="I31" i="7"/>
  <c r="J31" i="7"/>
  <c r="K31" i="7"/>
  <c r="L31" i="7"/>
  <c r="D32" i="7"/>
  <c r="E32" i="7"/>
  <c r="F32" i="7"/>
  <c r="G32" i="7"/>
  <c r="H32" i="7"/>
  <c r="I32" i="7"/>
  <c r="J32" i="7"/>
  <c r="K32" i="7"/>
  <c r="L32" i="7"/>
  <c r="D33" i="7"/>
  <c r="E33" i="7"/>
  <c r="F33" i="7"/>
  <c r="G33" i="7"/>
  <c r="H33" i="7"/>
  <c r="I33" i="7"/>
  <c r="J33" i="7"/>
  <c r="K33" i="7"/>
  <c r="L33" i="7"/>
  <c r="D34" i="7"/>
  <c r="E34" i="7"/>
  <c r="F34" i="7"/>
  <c r="G34" i="7"/>
  <c r="H34" i="7"/>
  <c r="I34" i="7"/>
  <c r="J34" i="7"/>
  <c r="K34" i="7"/>
  <c r="L34" i="7"/>
  <c r="D35" i="7"/>
  <c r="E35" i="7"/>
  <c r="F35" i="7"/>
  <c r="G35" i="7"/>
  <c r="H35" i="7"/>
  <c r="I35" i="7"/>
  <c r="J35" i="7"/>
  <c r="K35" i="7"/>
  <c r="L35" i="7"/>
  <c r="D36" i="7"/>
  <c r="E36" i="7"/>
  <c r="F36" i="7"/>
  <c r="G36" i="7"/>
  <c r="H36" i="7"/>
  <c r="I36" i="7"/>
  <c r="J36" i="7"/>
  <c r="K36" i="7"/>
  <c r="L36" i="7"/>
  <c r="D37" i="7"/>
  <c r="E37" i="7"/>
  <c r="F37" i="7"/>
  <c r="G37" i="7"/>
  <c r="H37" i="7"/>
  <c r="I37" i="7"/>
  <c r="J37" i="7"/>
  <c r="K37" i="7"/>
  <c r="L37" i="7"/>
  <c r="D38" i="7"/>
  <c r="E38" i="7"/>
  <c r="F38" i="7"/>
  <c r="G38" i="7"/>
  <c r="H38" i="7"/>
  <c r="I38" i="7"/>
  <c r="J38" i="7"/>
  <c r="K38" i="7"/>
  <c r="L38" i="7"/>
  <c r="D39" i="7"/>
  <c r="E39" i="7"/>
  <c r="F39" i="7"/>
  <c r="G39" i="7"/>
  <c r="H39" i="7"/>
  <c r="I39" i="7"/>
  <c r="J39" i="7"/>
  <c r="K39" i="7"/>
  <c r="L39" i="7"/>
  <c r="D40" i="7"/>
  <c r="E40" i="7"/>
  <c r="F40" i="7"/>
  <c r="G40" i="7"/>
  <c r="H40" i="7"/>
  <c r="I40" i="7"/>
  <c r="J40" i="7"/>
  <c r="K40" i="7"/>
  <c r="L40" i="7"/>
  <c r="D41" i="7"/>
  <c r="E41" i="7"/>
  <c r="F41" i="7"/>
  <c r="G41" i="7"/>
  <c r="H41" i="7"/>
  <c r="I41" i="7"/>
  <c r="J41" i="7"/>
  <c r="K41" i="7"/>
  <c r="L41" i="7"/>
  <c r="D42" i="7"/>
  <c r="E42" i="7"/>
  <c r="F42" i="7"/>
  <c r="G42" i="7"/>
  <c r="H42" i="7"/>
  <c r="I42" i="7"/>
  <c r="J42" i="7"/>
  <c r="K42" i="7"/>
  <c r="L42" i="7"/>
  <c r="D43" i="7"/>
  <c r="E43" i="7"/>
  <c r="F43" i="7"/>
  <c r="G43" i="7"/>
  <c r="H43" i="7"/>
  <c r="I43" i="7"/>
  <c r="J43" i="7"/>
  <c r="K43" i="7"/>
  <c r="L43" i="7"/>
  <c r="D44" i="7"/>
  <c r="E44" i="7"/>
  <c r="F44" i="7"/>
  <c r="G44" i="7"/>
  <c r="H44" i="7"/>
  <c r="I44" i="7"/>
  <c r="J44" i="7"/>
  <c r="K44" i="7"/>
  <c r="L44" i="7"/>
  <c r="D45" i="7"/>
  <c r="E45" i="7"/>
  <c r="F45" i="7"/>
  <c r="G45" i="7"/>
  <c r="H45" i="7"/>
  <c r="I45" i="7"/>
  <c r="J45" i="7"/>
  <c r="K45" i="7"/>
  <c r="L45" i="7"/>
  <c r="D46" i="7"/>
  <c r="E46" i="7"/>
  <c r="F46" i="7"/>
  <c r="G46" i="7"/>
  <c r="H46" i="7"/>
  <c r="I46" i="7"/>
  <c r="J46" i="7"/>
  <c r="K46" i="7"/>
  <c r="L46" i="7"/>
  <c r="D47" i="7"/>
  <c r="E47" i="7"/>
  <c r="F47" i="7"/>
  <c r="G47" i="7"/>
  <c r="H47" i="7"/>
  <c r="I47" i="7"/>
  <c r="J47" i="7"/>
  <c r="K47" i="7"/>
  <c r="L47" i="7"/>
  <c r="D48" i="7"/>
  <c r="E48" i="7"/>
  <c r="F48" i="7"/>
  <c r="G48" i="7"/>
  <c r="H48" i="7"/>
  <c r="I48" i="7"/>
  <c r="J48" i="7"/>
  <c r="K48" i="7"/>
  <c r="L48" i="7"/>
  <c r="D49" i="7"/>
  <c r="E49" i="7"/>
  <c r="F49" i="7"/>
  <c r="G49" i="7"/>
  <c r="H49" i="7"/>
  <c r="I49" i="7"/>
  <c r="J49" i="7"/>
  <c r="K49" i="7"/>
  <c r="L49" i="7"/>
  <c r="D50" i="7"/>
  <c r="E50" i="7"/>
  <c r="F50" i="7"/>
  <c r="G50" i="7"/>
  <c r="H50" i="7"/>
  <c r="I50" i="7"/>
  <c r="J50" i="7"/>
  <c r="K50" i="7"/>
  <c r="L50" i="7"/>
  <c r="D51" i="7"/>
  <c r="E51" i="7"/>
  <c r="F51" i="7"/>
  <c r="G51" i="7"/>
  <c r="H51" i="7"/>
  <c r="I51" i="7"/>
  <c r="J51" i="7"/>
  <c r="K51" i="7"/>
  <c r="L51" i="7"/>
  <c r="D52" i="7"/>
  <c r="E52" i="7"/>
  <c r="F52" i="7"/>
  <c r="G52" i="7"/>
  <c r="H52" i="7"/>
  <c r="I52" i="7"/>
  <c r="J52" i="7"/>
  <c r="K52" i="7"/>
  <c r="L52" i="7"/>
  <c r="D53" i="7"/>
  <c r="E53" i="7"/>
  <c r="F53" i="7"/>
  <c r="G53" i="7"/>
  <c r="H53" i="7"/>
  <c r="I53" i="7"/>
  <c r="J53" i="7"/>
  <c r="K53" i="7"/>
  <c r="L53" i="7"/>
  <c r="D54" i="7"/>
  <c r="E54" i="7"/>
  <c r="F54" i="7"/>
  <c r="G54" i="7"/>
  <c r="H54" i="7"/>
  <c r="I54" i="7"/>
  <c r="J54" i="7"/>
  <c r="K54" i="7"/>
  <c r="L54" i="7"/>
  <c r="D55" i="7"/>
  <c r="E55" i="7"/>
  <c r="F55" i="7"/>
  <c r="G55" i="7"/>
  <c r="H55" i="7"/>
  <c r="I55" i="7"/>
  <c r="J55" i="7"/>
  <c r="K55" i="7"/>
  <c r="L55" i="7"/>
  <c r="D56" i="7"/>
  <c r="E56" i="7"/>
  <c r="F56" i="7"/>
  <c r="G56" i="7"/>
  <c r="H56" i="7"/>
  <c r="I56" i="7"/>
  <c r="J56" i="7"/>
  <c r="K56" i="7"/>
  <c r="L56" i="7"/>
  <c r="D57" i="7"/>
  <c r="E57" i="7"/>
  <c r="F57" i="7"/>
  <c r="G57" i="7"/>
  <c r="H57" i="7"/>
  <c r="I57" i="7"/>
  <c r="J57" i="7"/>
  <c r="K57" i="7"/>
  <c r="L57" i="7"/>
  <c r="D58" i="7"/>
  <c r="E58" i="7"/>
  <c r="F58" i="7"/>
  <c r="G58" i="7"/>
  <c r="H58" i="7"/>
  <c r="I58" i="7"/>
  <c r="J58" i="7"/>
  <c r="K58" i="7"/>
  <c r="L58" i="7"/>
  <c r="D59" i="7"/>
  <c r="E59" i="7"/>
  <c r="F59" i="7"/>
  <c r="G59" i="7"/>
  <c r="H59" i="7"/>
  <c r="I59" i="7"/>
  <c r="J59" i="7"/>
  <c r="K59" i="7"/>
  <c r="L59" i="7"/>
  <c r="D60" i="7"/>
  <c r="E60" i="7"/>
  <c r="F60" i="7"/>
  <c r="G60" i="7"/>
  <c r="H60" i="7"/>
  <c r="I60" i="7"/>
  <c r="J60" i="7"/>
  <c r="K60" i="7"/>
  <c r="L60" i="7"/>
  <c r="D61" i="7"/>
  <c r="E61" i="7"/>
  <c r="F61" i="7"/>
  <c r="G61" i="7"/>
  <c r="H61" i="7"/>
  <c r="I61" i="7"/>
  <c r="J61" i="7"/>
  <c r="K61" i="7"/>
  <c r="L61" i="7"/>
  <c r="D62" i="7"/>
  <c r="E62" i="7"/>
  <c r="F62" i="7"/>
  <c r="G62" i="7"/>
  <c r="H62" i="7"/>
  <c r="I62" i="7"/>
  <c r="J62" i="7"/>
  <c r="K62" i="7"/>
  <c r="L62" i="7"/>
  <c r="D63" i="7"/>
  <c r="E63" i="7"/>
  <c r="F63" i="7"/>
  <c r="G63" i="7"/>
  <c r="H63" i="7"/>
  <c r="I63" i="7"/>
  <c r="J63" i="7"/>
  <c r="K63" i="7"/>
  <c r="L63" i="7"/>
  <c r="D64" i="7"/>
  <c r="E64" i="7"/>
  <c r="F64" i="7"/>
  <c r="G64" i="7"/>
  <c r="H64" i="7"/>
  <c r="I64" i="7"/>
  <c r="J64" i="7"/>
  <c r="K64" i="7"/>
  <c r="L64" i="7"/>
  <c r="D65" i="7"/>
  <c r="E65" i="7"/>
  <c r="F65" i="7"/>
  <c r="G65" i="7"/>
  <c r="H65" i="7"/>
  <c r="I65" i="7"/>
  <c r="J65" i="7"/>
  <c r="K65" i="7"/>
  <c r="L65" i="7"/>
  <c r="D66" i="7"/>
  <c r="E66" i="7"/>
  <c r="F66" i="7"/>
  <c r="G66" i="7"/>
  <c r="H66" i="7"/>
  <c r="I66" i="7"/>
  <c r="J66" i="7"/>
  <c r="K66" i="7"/>
  <c r="L66" i="7"/>
  <c r="D67" i="7"/>
  <c r="E67" i="7"/>
  <c r="F67" i="7"/>
  <c r="G67" i="7"/>
  <c r="H67" i="7"/>
  <c r="I67" i="7"/>
  <c r="J67" i="7"/>
  <c r="K67" i="7"/>
  <c r="L67" i="7"/>
  <c r="D68" i="7"/>
  <c r="E68" i="7"/>
  <c r="F68" i="7"/>
  <c r="G68" i="7"/>
  <c r="H68" i="7"/>
  <c r="I68" i="7"/>
  <c r="J68" i="7"/>
  <c r="K68" i="7"/>
  <c r="L68" i="7"/>
  <c r="D69" i="7"/>
  <c r="E69" i="7"/>
  <c r="F69" i="7"/>
  <c r="G69" i="7"/>
  <c r="H69" i="7"/>
  <c r="I69" i="7"/>
  <c r="J69" i="7"/>
  <c r="K69" i="7"/>
  <c r="L69" i="7"/>
  <c r="D70" i="7"/>
  <c r="E70" i="7"/>
  <c r="F70" i="7"/>
  <c r="G70" i="7"/>
  <c r="H70" i="7"/>
  <c r="I70" i="7"/>
  <c r="J70" i="7"/>
  <c r="K70" i="7"/>
  <c r="L70" i="7"/>
  <c r="D71" i="7"/>
  <c r="E71" i="7"/>
  <c r="F71" i="7"/>
  <c r="G71" i="7"/>
  <c r="H71" i="7"/>
  <c r="I71" i="7"/>
  <c r="J71" i="7"/>
  <c r="K71" i="7"/>
  <c r="L71" i="7"/>
  <c r="D72" i="7"/>
  <c r="E72" i="7"/>
  <c r="F72" i="7"/>
  <c r="G72" i="7"/>
  <c r="H72" i="7"/>
  <c r="I72" i="7"/>
  <c r="J72" i="7"/>
  <c r="K72" i="7"/>
  <c r="L72" i="7"/>
  <c r="D73" i="7"/>
  <c r="E73" i="7"/>
  <c r="F73" i="7"/>
  <c r="G73" i="7"/>
  <c r="H73" i="7"/>
  <c r="I73" i="7"/>
  <c r="J73" i="7"/>
  <c r="K73" i="7"/>
  <c r="L73" i="7"/>
  <c r="D74" i="7"/>
  <c r="E74" i="7"/>
  <c r="F74" i="7"/>
  <c r="G74" i="7"/>
  <c r="H74" i="7"/>
  <c r="I74" i="7"/>
  <c r="J74" i="7"/>
  <c r="K74" i="7"/>
  <c r="L74" i="7"/>
  <c r="D75" i="7"/>
  <c r="E75" i="7"/>
  <c r="F75" i="7"/>
  <c r="G75" i="7"/>
  <c r="H75" i="7"/>
  <c r="I75" i="7"/>
  <c r="J75" i="7"/>
  <c r="K75" i="7"/>
  <c r="L75" i="7"/>
  <c r="D76" i="7"/>
  <c r="E76" i="7"/>
  <c r="F76" i="7"/>
  <c r="G76" i="7"/>
  <c r="H76" i="7"/>
  <c r="I76" i="7"/>
  <c r="J76" i="7"/>
  <c r="K76" i="7"/>
  <c r="L76" i="7"/>
  <c r="D77" i="7"/>
  <c r="E77" i="7"/>
  <c r="F77" i="7"/>
  <c r="G77" i="7"/>
  <c r="H77" i="7"/>
  <c r="I77" i="7"/>
  <c r="J77" i="7"/>
  <c r="K77" i="7"/>
  <c r="L77" i="7"/>
  <c r="D78" i="7"/>
  <c r="E78" i="7"/>
  <c r="F78" i="7"/>
  <c r="G78" i="7"/>
  <c r="H78" i="7"/>
  <c r="I78" i="7"/>
  <c r="J78" i="7"/>
  <c r="K78" i="7"/>
  <c r="L78" i="7"/>
  <c r="D79" i="7"/>
  <c r="E79" i="7"/>
  <c r="F79" i="7"/>
  <c r="G79" i="7"/>
  <c r="H79" i="7"/>
  <c r="I79" i="7"/>
  <c r="J79" i="7"/>
  <c r="K79" i="7"/>
  <c r="L79" i="7"/>
  <c r="D80" i="7"/>
  <c r="E80" i="7"/>
  <c r="F80" i="7"/>
  <c r="G80" i="7"/>
  <c r="H80" i="7"/>
  <c r="I80" i="7"/>
  <c r="J80" i="7"/>
  <c r="K80" i="7"/>
  <c r="L80" i="7"/>
  <c r="D81" i="7"/>
  <c r="E81" i="7"/>
  <c r="F81" i="7"/>
  <c r="G81" i="7"/>
  <c r="H81" i="7"/>
  <c r="I81" i="7"/>
  <c r="J81" i="7"/>
  <c r="K81" i="7"/>
  <c r="L81" i="7"/>
  <c r="D82" i="7"/>
  <c r="E82" i="7"/>
  <c r="F82" i="7"/>
  <c r="G82" i="7"/>
  <c r="H82" i="7"/>
  <c r="I82" i="7"/>
  <c r="J82" i="7"/>
  <c r="K82" i="7"/>
  <c r="L82" i="7"/>
  <c r="D83" i="7"/>
  <c r="E83" i="7"/>
  <c r="F83" i="7"/>
  <c r="G83" i="7"/>
  <c r="H83" i="7"/>
  <c r="I83" i="7"/>
  <c r="J83" i="7"/>
  <c r="K83" i="7"/>
  <c r="L83" i="7"/>
  <c r="D84" i="7"/>
  <c r="E84" i="7"/>
  <c r="F84" i="7"/>
  <c r="G84" i="7"/>
  <c r="H84" i="7"/>
  <c r="I84" i="7"/>
  <c r="J84" i="7"/>
  <c r="K84" i="7"/>
  <c r="L84" i="7"/>
  <c r="D85" i="7"/>
  <c r="E85" i="7"/>
  <c r="F85" i="7"/>
  <c r="G85" i="7"/>
  <c r="H85" i="7"/>
  <c r="I85" i="7"/>
  <c r="J85" i="7"/>
  <c r="K85" i="7"/>
  <c r="L85" i="7"/>
  <c r="D86" i="7"/>
  <c r="E86" i="7"/>
  <c r="F86" i="7"/>
  <c r="G86" i="7"/>
  <c r="H86" i="7"/>
  <c r="I86" i="7"/>
  <c r="J86" i="7"/>
  <c r="K86" i="7"/>
  <c r="L86" i="7"/>
  <c r="D87" i="7"/>
  <c r="E87" i="7"/>
  <c r="F87" i="7"/>
  <c r="G87" i="7"/>
  <c r="H87" i="7"/>
  <c r="I87" i="7"/>
  <c r="J87" i="7"/>
  <c r="K87" i="7"/>
  <c r="L87" i="7"/>
  <c r="D88" i="7"/>
  <c r="E88" i="7"/>
  <c r="F88" i="7"/>
  <c r="G88" i="7"/>
  <c r="H88" i="7"/>
  <c r="I88" i="7"/>
  <c r="J88" i="7"/>
  <c r="K88" i="7"/>
  <c r="L88" i="7"/>
  <c r="D89" i="7"/>
  <c r="E89" i="7"/>
  <c r="F89" i="7"/>
  <c r="G89" i="7"/>
  <c r="H89" i="7"/>
  <c r="I89" i="7"/>
  <c r="J89" i="7"/>
  <c r="K89" i="7"/>
  <c r="L89" i="7"/>
  <c r="D90" i="7"/>
  <c r="E90" i="7"/>
  <c r="F90" i="7"/>
  <c r="G90" i="7"/>
  <c r="H90" i="7"/>
  <c r="I90" i="7"/>
  <c r="J90" i="7"/>
  <c r="K90" i="7"/>
  <c r="L90" i="7"/>
  <c r="D91" i="7"/>
  <c r="E91" i="7"/>
  <c r="F91" i="7"/>
  <c r="G91" i="7"/>
  <c r="H91" i="7"/>
  <c r="I91" i="7"/>
  <c r="J91" i="7"/>
  <c r="K91" i="7"/>
  <c r="L91" i="7"/>
  <c r="D92" i="7"/>
  <c r="E92" i="7"/>
  <c r="F92" i="7"/>
  <c r="G92" i="7"/>
  <c r="H92" i="7"/>
  <c r="I92" i="7"/>
  <c r="J92" i="7"/>
  <c r="K92" i="7"/>
  <c r="L92" i="7"/>
  <c r="D93" i="7"/>
  <c r="E93" i="7"/>
  <c r="F93" i="7"/>
  <c r="G93" i="7"/>
  <c r="H93" i="7"/>
  <c r="I93" i="7"/>
  <c r="J93" i="7"/>
  <c r="K93" i="7"/>
  <c r="L93" i="7"/>
  <c r="D94" i="7"/>
  <c r="E94" i="7"/>
  <c r="F94" i="7"/>
  <c r="G94" i="7"/>
  <c r="H94" i="7"/>
  <c r="I94" i="7"/>
  <c r="J94" i="7"/>
  <c r="K94" i="7"/>
  <c r="L94" i="7"/>
  <c r="D95" i="7"/>
  <c r="E95" i="7"/>
  <c r="F95" i="7"/>
  <c r="G95" i="7"/>
  <c r="H95" i="7"/>
  <c r="I95" i="7"/>
  <c r="J95" i="7"/>
  <c r="K95" i="7"/>
  <c r="L95" i="7"/>
  <c r="D96" i="7"/>
  <c r="E96" i="7"/>
  <c r="F96" i="7"/>
  <c r="G96" i="7"/>
  <c r="H96" i="7"/>
  <c r="I96" i="7"/>
  <c r="J96" i="7"/>
  <c r="K96" i="7"/>
  <c r="L96" i="7"/>
  <c r="D97" i="7"/>
  <c r="E97" i="7"/>
  <c r="F97" i="7"/>
  <c r="G97" i="7"/>
  <c r="H97" i="7"/>
  <c r="I97" i="7"/>
  <c r="J97" i="7"/>
  <c r="K97" i="7"/>
  <c r="L97" i="7"/>
  <c r="D98" i="7"/>
  <c r="E98" i="7"/>
  <c r="F98" i="7"/>
  <c r="G98" i="7"/>
  <c r="H98" i="7"/>
  <c r="I98" i="7"/>
  <c r="J98" i="7"/>
  <c r="K98" i="7"/>
  <c r="L98" i="7"/>
  <c r="D99" i="7"/>
  <c r="E99" i="7"/>
  <c r="F99" i="7"/>
  <c r="G99" i="7"/>
  <c r="H99" i="7"/>
  <c r="I99" i="7"/>
  <c r="J99" i="7"/>
  <c r="K99" i="7"/>
  <c r="L99" i="7"/>
  <c r="D100" i="7"/>
  <c r="E100" i="7"/>
  <c r="F100" i="7"/>
  <c r="G100" i="7"/>
  <c r="H100" i="7"/>
  <c r="I100" i="7"/>
  <c r="J100" i="7"/>
  <c r="K100" i="7"/>
  <c r="L100" i="7"/>
  <c r="D101" i="7"/>
  <c r="E101" i="7"/>
  <c r="F101" i="7"/>
  <c r="G101" i="7"/>
  <c r="H101" i="7"/>
  <c r="I101" i="7"/>
  <c r="J101" i="7"/>
  <c r="K101" i="7"/>
  <c r="L101" i="7"/>
  <c r="D102" i="7"/>
  <c r="E102" i="7"/>
  <c r="F102" i="7"/>
  <c r="G102" i="7"/>
  <c r="H102" i="7"/>
  <c r="I102" i="7"/>
  <c r="J102" i="7"/>
  <c r="K102" i="7"/>
  <c r="L102" i="7"/>
  <c r="D103" i="7"/>
  <c r="E103" i="7"/>
  <c r="F103" i="7"/>
  <c r="G103" i="7"/>
  <c r="H103" i="7"/>
  <c r="I103" i="7"/>
  <c r="J103" i="7"/>
  <c r="K103" i="7"/>
  <c r="L103" i="7"/>
  <c r="D104" i="7"/>
  <c r="E104" i="7"/>
  <c r="F104" i="7"/>
  <c r="G104" i="7"/>
  <c r="H104" i="7"/>
  <c r="I104" i="7"/>
  <c r="J104" i="7"/>
  <c r="K104" i="7"/>
  <c r="L104" i="7"/>
  <c r="D105" i="7"/>
  <c r="E105" i="7"/>
  <c r="F105" i="7"/>
  <c r="G105" i="7"/>
  <c r="H105" i="7"/>
  <c r="I105" i="7"/>
  <c r="J105" i="7"/>
  <c r="K105" i="7"/>
  <c r="L105" i="7"/>
  <c r="D106" i="7"/>
  <c r="E106" i="7"/>
  <c r="F106" i="7"/>
  <c r="G106" i="7"/>
  <c r="H106" i="7"/>
  <c r="I106" i="7"/>
  <c r="J106" i="7"/>
  <c r="K106" i="7"/>
  <c r="L106" i="7"/>
  <c r="D107" i="7"/>
  <c r="E107" i="7"/>
  <c r="F107" i="7"/>
  <c r="G107" i="7"/>
  <c r="H107" i="7"/>
  <c r="I107" i="7"/>
  <c r="J107" i="7"/>
  <c r="K107" i="7"/>
  <c r="L107" i="7"/>
  <c r="D108" i="7"/>
  <c r="E108" i="7"/>
  <c r="F108" i="7"/>
  <c r="G108" i="7"/>
  <c r="H108" i="7"/>
  <c r="I108" i="7"/>
  <c r="J108" i="7"/>
  <c r="K108" i="7"/>
  <c r="L108" i="7"/>
  <c r="D109" i="7"/>
  <c r="E109" i="7"/>
  <c r="F109" i="7"/>
  <c r="G109" i="7"/>
  <c r="H109" i="7"/>
  <c r="I109" i="7"/>
  <c r="J109" i="7"/>
  <c r="K109" i="7"/>
  <c r="L109" i="7"/>
  <c r="D110" i="7"/>
  <c r="E110" i="7"/>
  <c r="F110" i="7"/>
  <c r="G110" i="7"/>
  <c r="H110" i="7"/>
  <c r="I110" i="7"/>
  <c r="J110" i="7"/>
  <c r="K110" i="7"/>
  <c r="L110" i="7"/>
  <c r="D111" i="7"/>
  <c r="E111" i="7"/>
  <c r="F111" i="7"/>
  <c r="G111" i="7"/>
  <c r="H111" i="7"/>
  <c r="I111" i="7"/>
  <c r="J111" i="7"/>
  <c r="K111" i="7"/>
  <c r="L111" i="7"/>
  <c r="D112" i="7"/>
  <c r="E112" i="7"/>
  <c r="F112" i="7"/>
  <c r="G112" i="7"/>
  <c r="H112" i="7"/>
  <c r="I112" i="7"/>
  <c r="J112" i="7"/>
  <c r="K112" i="7"/>
  <c r="L112" i="7"/>
  <c r="D113" i="7"/>
  <c r="E113" i="7"/>
  <c r="F113" i="7"/>
  <c r="G113" i="7"/>
  <c r="H113" i="7"/>
  <c r="I113" i="7"/>
  <c r="J113" i="7"/>
  <c r="K113" i="7"/>
  <c r="L113" i="7"/>
  <c r="D114" i="7"/>
  <c r="E114" i="7"/>
  <c r="F114" i="7"/>
  <c r="G114" i="7"/>
  <c r="H114" i="7"/>
  <c r="I114" i="7"/>
  <c r="J114" i="7"/>
  <c r="K114" i="7"/>
  <c r="L114" i="7"/>
  <c r="D115" i="7"/>
  <c r="E115" i="7"/>
  <c r="F115" i="7"/>
  <c r="G115" i="7"/>
  <c r="H115" i="7"/>
  <c r="I115" i="7"/>
  <c r="J115" i="7"/>
  <c r="K115" i="7"/>
  <c r="L115" i="7"/>
  <c r="D116" i="7"/>
  <c r="E116" i="7"/>
  <c r="F116" i="7"/>
  <c r="G116" i="7"/>
  <c r="H116" i="7"/>
  <c r="I116" i="7"/>
  <c r="J116" i="7"/>
  <c r="K116" i="7"/>
  <c r="L116" i="7"/>
  <c r="D117" i="7"/>
  <c r="E117" i="7"/>
  <c r="F117" i="7"/>
  <c r="G117" i="7"/>
  <c r="H117" i="7"/>
  <c r="I117" i="7"/>
  <c r="J117" i="7"/>
  <c r="K117" i="7"/>
  <c r="L117" i="7"/>
  <c r="D118" i="7"/>
  <c r="E118" i="7"/>
  <c r="F118" i="7"/>
  <c r="G118" i="7"/>
  <c r="H118" i="7"/>
  <c r="I118" i="7"/>
  <c r="J118" i="7"/>
  <c r="K118" i="7"/>
  <c r="L118" i="7"/>
  <c r="D119" i="7"/>
  <c r="E119" i="7"/>
  <c r="F119" i="7"/>
  <c r="G119" i="7"/>
  <c r="H119" i="7"/>
  <c r="I119" i="7"/>
  <c r="J119" i="7"/>
  <c r="K119" i="7"/>
  <c r="L119" i="7"/>
  <c r="D120" i="7"/>
  <c r="E120" i="7"/>
  <c r="F120" i="7"/>
  <c r="G120" i="7"/>
  <c r="H120" i="7"/>
  <c r="I120" i="7"/>
  <c r="J120" i="7"/>
  <c r="K120" i="7"/>
  <c r="L120" i="7"/>
  <c r="D121" i="7"/>
  <c r="E121" i="7"/>
  <c r="F121" i="7"/>
  <c r="G121" i="7"/>
  <c r="H121" i="7"/>
  <c r="I121" i="7"/>
  <c r="J121" i="7"/>
  <c r="K121" i="7"/>
  <c r="L121" i="7"/>
  <c r="D122" i="7"/>
  <c r="E122" i="7"/>
  <c r="F122" i="7"/>
  <c r="G122" i="7"/>
  <c r="H122" i="7"/>
  <c r="I122" i="7"/>
  <c r="J122" i="7"/>
  <c r="K122" i="7"/>
  <c r="L122" i="7"/>
  <c r="D123" i="7"/>
  <c r="E123" i="7"/>
  <c r="F123" i="7"/>
  <c r="G123" i="7"/>
  <c r="H123" i="7"/>
  <c r="I123" i="7"/>
  <c r="J123" i="7"/>
  <c r="K123" i="7"/>
  <c r="L123" i="7"/>
  <c r="D124" i="7"/>
  <c r="E124" i="7"/>
  <c r="F124" i="7"/>
  <c r="G124" i="7"/>
  <c r="H124" i="7"/>
  <c r="I124" i="7"/>
  <c r="J124" i="7"/>
  <c r="K124" i="7"/>
  <c r="L124" i="7"/>
  <c r="D125" i="7"/>
  <c r="E125" i="7"/>
  <c r="F125" i="7"/>
  <c r="G125" i="7"/>
  <c r="H125" i="7"/>
  <c r="I125" i="7"/>
  <c r="J125" i="7"/>
  <c r="K125" i="7"/>
  <c r="L125" i="7"/>
  <c r="D126" i="7"/>
  <c r="E126" i="7"/>
  <c r="F126" i="7"/>
  <c r="G126" i="7"/>
  <c r="H126" i="7"/>
  <c r="I126" i="7"/>
  <c r="J126" i="7"/>
  <c r="K126" i="7"/>
  <c r="L126" i="7"/>
  <c r="D127" i="7"/>
  <c r="E127" i="7"/>
  <c r="F127" i="7"/>
  <c r="G127" i="7"/>
  <c r="H127" i="7"/>
  <c r="I127" i="7"/>
  <c r="J127" i="7"/>
  <c r="K127" i="7"/>
  <c r="L127" i="7"/>
  <c r="D128" i="7"/>
  <c r="E128" i="7"/>
  <c r="F128" i="7"/>
  <c r="G128" i="7"/>
  <c r="H128" i="7"/>
  <c r="I128" i="7"/>
  <c r="J128" i="7"/>
  <c r="K128" i="7"/>
  <c r="L128" i="7"/>
  <c r="D129" i="7"/>
  <c r="E129" i="7"/>
  <c r="F129" i="7"/>
  <c r="G129" i="7"/>
  <c r="H129" i="7"/>
  <c r="I129" i="7"/>
  <c r="J129" i="7"/>
  <c r="K129" i="7"/>
  <c r="L129" i="7"/>
  <c r="D130" i="7"/>
  <c r="E130" i="7"/>
  <c r="F130" i="7"/>
  <c r="G130" i="7"/>
  <c r="H130" i="7"/>
  <c r="I130" i="7"/>
  <c r="J130" i="7"/>
  <c r="K130" i="7"/>
  <c r="L130" i="7"/>
  <c r="D131" i="7"/>
  <c r="E131" i="7"/>
  <c r="F131" i="7"/>
  <c r="G131" i="7"/>
  <c r="H131" i="7"/>
  <c r="I131" i="7"/>
  <c r="J131" i="7"/>
  <c r="K131" i="7"/>
  <c r="L131" i="7"/>
  <c r="D132" i="7"/>
  <c r="E132" i="7"/>
  <c r="F132" i="7"/>
  <c r="G132" i="7"/>
  <c r="H132" i="7"/>
  <c r="I132" i="7"/>
  <c r="J132" i="7"/>
  <c r="K132" i="7"/>
  <c r="L132" i="7"/>
  <c r="D133" i="7"/>
  <c r="E133" i="7"/>
  <c r="F133" i="7"/>
  <c r="G133" i="7"/>
  <c r="H133" i="7"/>
  <c r="I133" i="7"/>
  <c r="J133" i="7"/>
  <c r="K133" i="7"/>
  <c r="L133" i="7"/>
  <c r="D134" i="7"/>
  <c r="E134" i="7"/>
  <c r="F134" i="7"/>
  <c r="G134" i="7"/>
  <c r="H134" i="7"/>
  <c r="I134" i="7"/>
  <c r="J134" i="7"/>
  <c r="K134" i="7"/>
  <c r="L134" i="7"/>
  <c r="D135" i="7"/>
  <c r="E135" i="7"/>
  <c r="F135" i="7"/>
  <c r="G135" i="7"/>
  <c r="H135" i="7"/>
  <c r="I135" i="7"/>
  <c r="J135" i="7"/>
  <c r="K135" i="7"/>
  <c r="L135" i="7"/>
  <c r="D136" i="7"/>
  <c r="E136" i="7"/>
  <c r="F136" i="7"/>
  <c r="G136" i="7"/>
  <c r="H136" i="7"/>
  <c r="I136" i="7"/>
  <c r="J136" i="7"/>
  <c r="K136" i="7"/>
  <c r="L136" i="7"/>
  <c r="D137" i="7"/>
  <c r="E137" i="7"/>
  <c r="F137" i="7"/>
  <c r="G137" i="7"/>
  <c r="H137" i="7"/>
  <c r="I137" i="7"/>
  <c r="J137" i="7"/>
  <c r="K137" i="7"/>
  <c r="L137" i="7"/>
  <c r="D138" i="7"/>
  <c r="E138" i="7"/>
  <c r="F138" i="7"/>
  <c r="G138" i="7"/>
  <c r="H138" i="7"/>
  <c r="I138" i="7"/>
  <c r="J138" i="7"/>
  <c r="K138" i="7"/>
  <c r="L138" i="7"/>
  <c r="D139" i="7"/>
  <c r="E139" i="7"/>
  <c r="F139" i="7"/>
  <c r="G139" i="7"/>
  <c r="H139" i="7"/>
  <c r="I139" i="7"/>
  <c r="J139" i="7"/>
  <c r="K139" i="7"/>
  <c r="L139" i="7"/>
  <c r="D140" i="7"/>
  <c r="E140" i="7"/>
  <c r="F140" i="7"/>
  <c r="G140" i="7"/>
  <c r="H140" i="7"/>
  <c r="I140" i="7"/>
  <c r="J140" i="7"/>
  <c r="K140" i="7"/>
  <c r="L140" i="7"/>
  <c r="D141" i="7"/>
  <c r="E141" i="7"/>
  <c r="F141" i="7"/>
  <c r="G141" i="7"/>
  <c r="H141" i="7"/>
  <c r="I141" i="7"/>
  <c r="J141" i="7"/>
  <c r="K141" i="7"/>
  <c r="L141" i="7"/>
  <c r="D142" i="7"/>
  <c r="E142" i="7"/>
  <c r="F142" i="7"/>
  <c r="G142" i="7"/>
  <c r="H142" i="7"/>
  <c r="I142" i="7"/>
  <c r="J142" i="7"/>
  <c r="K142" i="7"/>
  <c r="L142" i="7"/>
  <c r="D143" i="7"/>
  <c r="E143" i="7"/>
  <c r="F143" i="7"/>
  <c r="G143" i="7"/>
  <c r="H143" i="7"/>
  <c r="I143" i="7"/>
  <c r="J143" i="7"/>
  <c r="K143" i="7"/>
  <c r="L143" i="7"/>
  <c r="D144" i="7"/>
  <c r="E144" i="7"/>
  <c r="F144" i="7"/>
  <c r="G144" i="7"/>
  <c r="H144" i="7"/>
  <c r="I144" i="7"/>
  <c r="J144" i="7"/>
  <c r="K144" i="7"/>
  <c r="L144" i="7"/>
  <c r="D145" i="7"/>
  <c r="E145" i="7"/>
  <c r="F145" i="7"/>
  <c r="G145" i="7"/>
  <c r="H145" i="7"/>
  <c r="I145" i="7"/>
  <c r="J145" i="7"/>
  <c r="K145" i="7"/>
  <c r="L145" i="7"/>
  <c r="D146" i="7"/>
  <c r="E146" i="7"/>
  <c r="F146" i="7"/>
  <c r="G146" i="7"/>
  <c r="H146" i="7"/>
  <c r="I146" i="7"/>
  <c r="J146" i="7"/>
  <c r="K146" i="7"/>
  <c r="L146" i="7"/>
  <c r="D147" i="7"/>
  <c r="E147" i="7"/>
  <c r="F147" i="7"/>
  <c r="G147" i="7"/>
  <c r="H147" i="7"/>
  <c r="I147" i="7"/>
  <c r="J147" i="7"/>
  <c r="K147" i="7"/>
  <c r="L147" i="7"/>
  <c r="D148" i="7"/>
  <c r="E148" i="7"/>
  <c r="F148" i="7"/>
  <c r="G148" i="7"/>
  <c r="H148" i="7"/>
  <c r="I148" i="7"/>
  <c r="J148" i="7"/>
  <c r="K148" i="7"/>
  <c r="L148" i="7"/>
  <c r="D149" i="7"/>
  <c r="E149" i="7"/>
  <c r="F149" i="7"/>
  <c r="G149" i="7"/>
  <c r="H149" i="7"/>
  <c r="I149" i="7"/>
  <c r="J149" i="7"/>
  <c r="K149" i="7"/>
  <c r="L149" i="7"/>
  <c r="D150" i="7"/>
  <c r="E150" i="7"/>
  <c r="F150" i="7"/>
  <c r="G150" i="7"/>
  <c r="H150" i="7"/>
  <c r="I150" i="7"/>
  <c r="J150" i="7"/>
  <c r="K150" i="7"/>
  <c r="L150" i="7"/>
  <c r="D151" i="7"/>
  <c r="E151" i="7"/>
  <c r="F151" i="7"/>
  <c r="G151" i="7"/>
  <c r="H151" i="7"/>
  <c r="I151" i="7"/>
  <c r="J151" i="7"/>
  <c r="K151" i="7"/>
  <c r="L151" i="7"/>
  <c r="D152" i="7"/>
  <c r="E152" i="7"/>
  <c r="F152" i="7"/>
  <c r="G152" i="7"/>
  <c r="H152" i="7"/>
  <c r="I152" i="7"/>
  <c r="J152" i="7"/>
  <c r="K152" i="7"/>
  <c r="L152" i="7"/>
  <c r="D153" i="7"/>
  <c r="E153" i="7"/>
  <c r="F153" i="7"/>
  <c r="G153" i="7"/>
  <c r="H153" i="7"/>
  <c r="I153" i="7"/>
  <c r="J153" i="7"/>
  <c r="K153" i="7"/>
  <c r="L153" i="7"/>
  <c r="D154" i="7"/>
  <c r="E154" i="7"/>
  <c r="F154" i="7"/>
  <c r="G154" i="7"/>
  <c r="H154" i="7"/>
  <c r="I154" i="7"/>
  <c r="J154" i="7"/>
  <c r="K154" i="7"/>
  <c r="L154" i="7"/>
  <c r="D155" i="7"/>
  <c r="E155" i="7"/>
  <c r="F155" i="7"/>
  <c r="G155" i="7"/>
  <c r="H155" i="7"/>
  <c r="I155" i="7"/>
  <c r="J155" i="7"/>
  <c r="K155" i="7"/>
  <c r="L155" i="7"/>
  <c r="D156" i="7"/>
  <c r="E156" i="7"/>
  <c r="F156" i="7"/>
  <c r="G156" i="7"/>
  <c r="H156" i="7"/>
  <c r="I156" i="7"/>
  <c r="J156" i="7"/>
  <c r="K156" i="7"/>
  <c r="L156" i="7"/>
  <c r="D157" i="7"/>
  <c r="E157" i="7"/>
  <c r="F157" i="7"/>
  <c r="G157" i="7"/>
  <c r="H157" i="7"/>
  <c r="I157" i="7"/>
  <c r="J157" i="7"/>
  <c r="K157" i="7"/>
  <c r="L157" i="7"/>
  <c r="D158" i="7"/>
  <c r="E158" i="7"/>
  <c r="F158" i="7"/>
  <c r="G158" i="7"/>
  <c r="H158" i="7"/>
  <c r="I158" i="7"/>
  <c r="J158" i="7"/>
  <c r="K158" i="7"/>
  <c r="L158" i="7"/>
  <c r="D159" i="7"/>
  <c r="E159" i="7"/>
  <c r="F159" i="7"/>
  <c r="G159" i="7"/>
  <c r="H159" i="7"/>
  <c r="I159" i="7"/>
  <c r="J159" i="7"/>
  <c r="K159" i="7"/>
  <c r="L159" i="7"/>
  <c r="D160" i="7"/>
  <c r="E160" i="7"/>
  <c r="F160" i="7"/>
  <c r="G160" i="7"/>
  <c r="H160" i="7"/>
  <c r="I160" i="7"/>
  <c r="J160" i="7"/>
  <c r="K160" i="7"/>
  <c r="L160" i="7"/>
  <c r="D161" i="7"/>
  <c r="E161" i="7"/>
  <c r="F161" i="7"/>
  <c r="G161" i="7"/>
  <c r="H161" i="7"/>
  <c r="I161" i="7"/>
  <c r="J161" i="7"/>
  <c r="K161" i="7"/>
  <c r="L161" i="7"/>
  <c r="D162" i="7"/>
  <c r="E162" i="7"/>
  <c r="F162" i="7"/>
  <c r="G162" i="7"/>
  <c r="H162" i="7"/>
  <c r="I162" i="7"/>
  <c r="J162" i="7"/>
  <c r="K162" i="7"/>
  <c r="L162" i="7"/>
  <c r="D163" i="7"/>
  <c r="E163" i="7"/>
  <c r="F163" i="7"/>
  <c r="G163" i="7"/>
  <c r="H163" i="7"/>
  <c r="I163" i="7"/>
  <c r="J163" i="7"/>
  <c r="K163" i="7"/>
  <c r="L163" i="7"/>
  <c r="D164" i="7"/>
  <c r="E164" i="7"/>
  <c r="F164" i="7"/>
  <c r="G164" i="7"/>
  <c r="H164" i="7"/>
  <c r="I164" i="7"/>
  <c r="J164" i="7"/>
  <c r="K164" i="7"/>
  <c r="L164" i="7"/>
  <c r="D165" i="7"/>
  <c r="E165" i="7"/>
  <c r="F165" i="7"/>
  <c r="G165" i="7"/>
  <c r="H165" i="7"/>
  <c r="I165" i="7"/>
  <c r="J165" i="7"/>
  <c r="K165" i="7"/>
  <c r="L165" i="7"/>
  <c r="D166" i="7"/>
  <c r="E166" i="7"/>
  <c r="F166" i="7"/>
  <c r="G166" i="7"/>
  <c r="H166" i="7"/>
  <c r="I166" i="7"/>
  <c r="J166" i="7"/>
  <c r="K166" i="7"/>
  <c r="L166" i="7"/>
  <c r="D167" i="7"/>
  <c r="E167" i="7"/>
  <c r="F167" i="7"/>
  <c r="G167" i="7"/>
  <c r="H167" i="7"/>
  <c r="I167" i="7"/>
  <c r="J167" i="7"/>
  <c r="K167" i="7"/>
  <c r="L167" i="7"/>
  <c r="D168" i="7"/>
  <c r="E168" i="7"/>
  <c r="F168" i="7"/>
  <c r="G168" i="7"/>
  <c r="H168" i="7"/>
  <c r="I168" i="7"/>
  <c r="J168" i="7"/>
  <c r="K168" i="7"/>
  <c r="L168" i="7"/>
  <c r="D169" i="7"/>
  <c r="E169" i="7"/>
  <c r="F169" i="7"/>
  <c r="G169" i="7"/>
  <c r="H169" i="7"/>
  <c r="I169" i="7"/>
  <c r="J169" i="7"/>
  <c r="K169" i="7"/>
  <c r="L169" i="7"/>
  <c r="D170" i="7"/>
  <c r="E170" i="7"/>
  <c r="F170" i="7"/>
  <c r="G170" i="7"/>
  <c r="H170" i="7"/>
  <c r="I170" i="7"/>
  <c r="J170" i="7"/>
  <c r="K170" i="7"/>
  <c r="L170" i="7"/>
  <c r="D171" i="7"/>
  <c r="E171" i="7"/>
  <c r="F171" i="7"/>
  <c r="G171" i="7"/>
  <c r="H171" i="7"/>
  <c r="I171" i="7"/>
  <c r="J171" i="7"/>
  <c r="K171" i="7"/>
  <c r="L171" i="7"/>
  <c r="D172" i="7"/>
  <c r="E172" i="7"/>
  <c r="F172" i="7"/>
  <c r="G172" i="7"/>
  <c r="H172" i="7"/>
  <c r="I172" i="7"/>
  <c r="J172" i="7"/>
  <c r="K172" i="7"/>
  <c r="L172" i="7"/>
  <c r="D173" i="7"/>
  <c r="E173" i="7"/>
  <c r="F173" i="7"/>
  <c r="G173" i="7"/>
  <c r="H173" i="7"/>
  <c r="I173" i="7"/>
  <c r="J173" i="7"/>
  <c r="K173" i="7"/>
  <c r="L173" i="7"/>
  <c r="D174" i="7"/>
  <c r="E174" i="7"/>
  <c r="F174" i="7"/>
  <c r="G174" i="7"/>
  <c r="H174" i="7"/>
  <c r="I174" i="7"/>
  <c r="J174" i="7"/>
  <c r="K174" i="7"/>
  <c r="L174" i="7"/>
  <c r="D175" i="7"/>
  <c r="E175" i="7"/>
  <c r="F175" i="7"/>
  <c r="G175" i="7"/>
  <c r="H175" i="7"/>
  <c r="I175" i="7"/>
  <c r="J175" i="7"/>
  <c r="K175" i="7"/>
  <c r="L175" i="7"/>
  <c r="D176" i="7"/>
  <c r="E176" i="7"/>
  <c r="F176" i="7"/>
  <c r="G176" i="7"/>
  <c r="H176" i="7"/>
  <c r="I176" i="7"/>
  <c r="J176" i="7"/>
  <c r="K176" i="7"/>
  <c r="L176" i="7"/>
  <c r="D177" i="7"/>
  <c r="E177" i="7"/>
  <c r="F177" i="7"/>
  <c r="G177" i="7"/>
  <c r="H177" i="7"/>
  <c r="I177" i="7"/>
  <c r="J177" i="7"/>
  <c r="K177" i="7"/>
  <c r="L177" i="7"/>
  <c r="D178" i="7"/>
  <c r="E178" i="7"/>
  <c r="F178" i="7"/>
  <c r="G178" i="7"/>
  <c r="H178" i="7"/>
  <c r="I178" i="7"/>
  <c r="J178" i="7"/>
  <c r="K178" i="7"/>
  <c r="L178" i="7"/>
  <c r="D179" i="7"/>
  <c r="E179" i="7"/>
  <c r="F179" i="7"/>
  <c r="G179" i="7"/>
  <c r="H179" i="7"/>
  <c r="I179" i="7"/>
  <c r="J179" i="7"/>
  <c r="K179" i="7"/>
  <c r="L179" i="7"/>
  <c r="D180" i="7"/>
  <c r="E180" i="7"/>
  <c r="F180" i="7"/>
  <c r="G180" i="7"/>
  <c r="H180" i="7"/>
  <c r="I180" i="7"/>
  <c r="J180" i="7"/>
  <c r="K180" i="7"/>
  <c r="L180" i="7"/>
  <c r="D181" i="7"/>
  <c r="E181" i="7"/>
  <c r="F181" i="7"/>
  <c r="G181" i="7"/>
  <c r="H181" i="7"/>
  <c r="I181" i="7"/>
  <c r="J181" i="7"/>
  <c r="K181" i="7"/>
  <c r="L181" i="7"/>
  <c r="D182" i="7"/>
  <c r="E182" i="7"/>
  <c r="F182" i="7"/>
  <c r="G182" i="7"/>
  <c r="H182" i="7"/>
  <c r="I182" i="7"/>
  <c r="J182" i="7"/>
  <c r="K182" i="7"/>
  <c r="L182" i="7"/>
  <c r="D183" i="7"/>
  <c r="E183" i="7"/>
  <c r="F183" i="7"/>
  <c r="G183" i="7"/>
  <c r="H183" i="7"/>
  <c r="I183" i="7"/>
  <c r="J183" i="7"/>
  <c r="K183" i="7"/>
  <c r="L183" i="7"/>
  <c r="D184" i="7"/>
  <c r="E184" i="7"/>
  <c r="F184" i="7"/>
  <c r="G184" i="7"/>
  <c r="H184" i="7"/>
  <c r="I184" i="7"/>
  <c r="J184" i="7"/>
  <c r="K184" i="7"/>
  <c r="L184" i="7"/>
  <c r="D185" i="7"/>
  <c r="E185" i="7"/>
  <c r="F185" i="7"/>
  <c r="G185" i="7"/>
  <c r="H185" i="7"/>
  <c r="I185" i="7"/>
  <c r="J185" i="7"/>
  <c r="K185" i="7"/>
  <c r="L185" i="7"/>
  <c r="D186" i="7"/>
  <c r="E186" i="7"/>
  <c r="F186" i="7"/>
  <c r="G186" i="7"/>
  <c r="H186" i="7"/>
  <c r="I186" i="7"/>
  <c r="J186" i="7"/>
  <c r="K186" i="7"/>
  <c r="L186" i="7"/>
  <c r="D187" i="7"/>
  <c r="E187" i="7"/>
  <c r="F187" i="7"/>
  <c r="G187" i="7"/>
  <c r="H187" i="7"/>
  <c r="I187" i="7"/>
  <c r="J187" i="7"/>
  <c r="K187" i="7"/>
  <c r="L187" i="7"/>
  <c r="D188" i="7"/>
  <c r="E188" i="7"/>
  <c r="F188" i="7"/>
  <c r="G188" i="7"/>
  <c r="H188" i="7"/>
  <c r="I188" i="7"/>
  <c r="J188" i="7"/>
  <c r="K188" i="7"/>
  <c r="L188" i="7"/>
  <c r="D189" i="7"/>
  <c r="E189" i="7"/>
  <c r="F189" i="7"/>
  <c r="G189" i="7"/>
  <c r="H189" i="7"/>
  <c r="I189" i="7"/>
  <c r="J189" i="7"/>
  <c r="K189" i="7"/>
  <c r="L189" i="7"/>
  <c r="D190" i="7"/>
  <c r="E190" i="7"/>
  <c r="F190" i="7"/>
  <c r="G190" i="7"/>
  <c r="H190" i="7"/>
  <c r="I190" i="7"/>
  <c r="J190" i="7"/>
  <c r="K190" i="7"/>
  <c r="L190" i="7"/>
  <c r="D191" i="7"/>
  <c r="E191" i="7"/>
  <c r="F191" i="7"/>
  <c r="G191" i="7"/>
  <c r="H191" i="7"/>
  <c r="I191" i="7"/>
  <c r="J191" i="7"/>
  <c r="K191" i="7"/>
  <c r="L191" i="7"/>
  <c r="D192" i="7"/>
  <c r="E192" i="7"/>
  <c r="F192" i="7"/>
  <c r="G192" i="7"/>
  <c r="H192" i="7"/>
  <c r="I192" i="7"/>
  <c r="J192" i="7"/>
  <c r="K192" i="7"/>
  <c r="L192" i="7"/>
  <c r="D193" i="7"/>
  <c r="E193" i="7"/>
  <c r="F193" i="7"/>
  <c r="G193" i="7"/>
  <c r="H193" i="7"/>
  <c r="I193" i="7"/>
  <c r="J193" i="7"/>
  <c r="K193" i="7"/>
  <c r="L193" i="7"/>
  <c r="D194" i="7"/>
  <c r="E194" i="7"/>
  <c r="F194" i="7"/>
  <c r="G194" i="7"/>
  <c r="H194" i="7"/>
  <c r="I194" i="7"/>
  <c r="J194" i="7"/>
  <c r="K194" i="7"/>
  <c r="L194" i="7"/>
  <c r="D195" i="7"/>
  <c r="E195" i="7"/>
  <c r="F195" i="7"/>
  <c r="G195" i="7"/>
  <c r="H195" i="7"/>
  <c r="I195" i="7"/>
  <c r="J195" i="7"/>
  <c r="K195" i="7"/>
  <c r="L195" i="7"/>
  <c r="D196" i="7"/>
  <c r="E196" i="7"/>
  <c r="F196" i="7"/>
  <c r="G196" i="7"/>
  <c r="H196" i="7"/>
  <c r="I196" i="7"/>
  <c r="J196" i="7"/>
  <c r="K196" i="7"/>
  <c r="L196" i="7"/>
  <c r="D197" i="7"/>
  <c r="E197" i="7"/>
  <c r="F197" i="7"/>
  <c r="G197" i="7"/>
  <c r="H197" i="7"/>
  <c r="I197" i="7"/>
  <c r="J197" i="7"/>
  <c r="K197" i="7"/>
  <c r="L197" i="7"/>
  <c r="D198" i="7"/>
  <c r="E198" i="7"/>
  <c r="F198" i="7"/>
  <c r="G198" i="7"/>
  <c r="H198" i="7"/>
  <c r="I198" i="7"/>
  <c r="J198" i="7"/>
  <c r="K198" i="7"/>
  <c r="L198" i="7"/>
  <c r="D199" i="7"/>
  <c r="E199" i="7"/>
  <c r="F199" i="7"/>
  <c r="G199" i="7"/>
  <c r="H199" i="7"/>
  <c r="I199" i="7"/>
  <c r="J199" i="7"/>
  <c r="K199" i="7"/>
  <c r="L199" i="7"/>
  <c r="D200" i="7"/>
  <c r="E200" i="7"/>
  <c r="F200" i="7"/>
  <c r="G200" i="7"/>
  <c r="H200" i="7"/>
  <c r="I200" i="7"/>
  <c r="J200" i="7"/>
  <c r="K200" i="7"/>
  <c r="L200" i="7"/>
  <c r="D201" i="7"/>
  <c r="E201" i="7"/>
  <c r="F201" i="7"/>
  <c r="G201" i="7"/>
  <c r="H201" i="7"/>
  <c r="I201" i="7"/>
  <c r="J201" i="7"/>
  <c r="K201" i="7"/>
  <c r="L201" i="7"/>
  <c r="D202" i="7"/>
  <c r="E202" i="7"/>
  <c r="F202" i="7"/>
  <c r="G202" i="7"/>
  <c r="H202" i="7"/>
  <c r="I202" i="7"/>
  <c r="J202" i="7"/>
  <c r="K202" i="7"/>
  <c r="L202" i="7"/>
  <c r="D203" i="7"/>
  <c r="E203" i="7"/>
  <c r="F203" i="7"/>
  <c r="G203" i="7"/>
  <c r="H203" i="7"/>
  <c r="I203" i="7"/>
  <c r="J203" i="7"/>
  <c r="K203" i="7"/>
  <c r="L203" i="7"/>
  <c r="D204" i="7"/>
  <c r="E204" i="7"/>
  <c r="F204" i="7"/>
  <c r="G204" i="7"/>
  <c r="H204" i="7"/>
  <c r="I204" i="7"/>
  <c r="J204" i="7"/>
  <c r="K204" i="7"/>
  <c r="L204" i="7"/>
  <c r="D205" i="7"/>
  <c r="E205" i="7"/>
  <c r="F205" i="7"/>
  <c r="G205" i="7"/>
  <c r="H205" i="7"/>
  <c r="I205" i="7"/>
  <c r="J205" i="7"/>
  <c r="K205" i="7"/>
  <c r="L205" i="7"/>
  <c r="D206" i="7"/>
  <c r="E206" i="7"/>
  <c r="F206" i="7"/>
  <c r="G206" i="7"/>
  <c r="H206" i="7"/>
  <c r="I206" i="7"/>
  <c r="J206" i="7"/>
  <c r="K206" i="7"/>
  <c r="L206" i="7"/>
  <c r="D207" i="7"/>
  <c r="E207" i="7"/>
  <c r="F207" i="7"/>
  <c r="G207" i="7"/>
  <c r="H207" i="7"/>
  <c r="I207" i="7"/>
  <c r="J207" i="7"/>
  <c r="K207" i="7"/>
  <c r="L207" i="7"/>
  <c r="D208" i="7"/>
  <c r="E208" i="7"/>
  <c r="F208" i="7"/>
  <c r="G208" i="7"/>
  <c r="H208" i="7"/>
  <c r="I208" i="7"/>
  <c r="J208" i="7"/>
  <c r="K208" i="7"/>
  <c r="L208" i="7"/>
  <c r="D209" i="7"/>
  <c r="E209" i="7"/>
  <c r="F209" i="7"/>
  <c r="G209" i="7"/>
  <c r="H209" i="7"/>
  <c r="I209" i="7"/>
  <c r="J209" i="7"/>
  <c r="K209" i="7"/>
  <c r="L209" i="7"/>
  <c r="D210" i="7"/>
  <c r="E210" i="7"/>
  <c r="F210" i="7"/>
  <c r="G210" i="7"/>
  <c r="H210" i="7"/>
  <c r="I210" i="7"/>
  <c r="J210" i="7"/>
  <c r="K210" i="7"/>
  <c r="L210" i="7"/>
  <c r="D211" i="7"/>
  <c r="E211" i="7"/>
  <c r="F211" i="7"/>
  <c r="G211" i="7"/>
  <c r="H211" i="7"/>
  <c r="I211" i="7"/>
  <c r="J211" i="7"/>
  <c r="K211" i="7"/>
  <c r="L211" i="7"/>
  <c r="D212" i="7"/>
  <c r="E212" i="7"/>
  <c r="F212" i="7"/>
  <c r="G212" i="7"/>
  <c r="H212" i="7"/>
  <c r="I212" i="7"/>
  <c r="J212" i="7"/>
  <c r="K212" i="7"/>
  <c r="L212" i="7"/>
  <c r="D213" i="7"/>
  <c r="E213" i="7"/>
  <c r="F213" i="7"/>
  <c r="G213" i="7"/>
  <c r="H213" i="7"/>
  <c r="I213" i="7"/>
  <c r="J213" i="7"/>
  <c r="K213" i="7"/>
  <c r="L213" i="7"/>
  <c r="D214" i="7"/>
  <c r="E214" i="7"/>
  <c r="F214" i="7"/>
  <c r="G214" i="7"/>
  <c r="H214" i="7"/>
  <c r="I214" i="7"/>
  <c r="J214" i="7"/>
  <c r="K214" i="7"/>
  <c r="L214" i="7"/>
  <c r="D215" i="7"/>
  <c r="E215" i="7"/>
  <c r="F215" i="7"/>
  <c r="G215" i="7"/>
  <c r="H215" i="7"/>
  <c r="I215" i="7"/>
  <c r="J215" i="7"/>
  <c r="K215" i="7"/>
  <c r="L215" i="7"/>
  <c r="E8" i="7"/>
  <c r="F8" i="7"/>
  <c r="G8" i="7"/>
  <c r="H8" i="7"/>
  <c r="I8" i="7"/>
  <c r="J8" i="7"/>
  <c r="K8" i="7"/>
  <c r="L8" i="7"/>
  <c r="D8" i="7"/>
  <c r="L51" i="9" l="1"/>
  <c r="L55" i="9"/>
  <c r="L59" i="9"/>
  <c r="L63" i="9"/>
  <c r="K49" i="9"/>
  <c r="J49" i="9" s="1"/>
  <c r="I49" i="9" s="1"/>
  <c r="H49" i="9" s="1"/>
  <c r="G49" i="9" s="1"/>
  <c r="F49" i="9" s="1"/>
  <c r="E49" i="9" s="1"/>
  <c r="D49" i="9" s="1"/>
  <c r="L65" i="9"/>
  <c r="K65" i="9" s="1"/>
  <c r="J65" i="9" s="1"/>
  <c r="I65" i="9" s="1"/>
  <c r="H65" i="9" s="1"/>
  <c r="G65" i="9" s="1"/>
  <c r="F65" i="9" s="1"/>
  <c r="E65" i="9" s="1"/>
  <c r="D65" i="9" s="1"/>
  <c r="L61" i="9"/>
  <c r="K61" i="9" s="1"/>
  <c r="J61" i="9" s="1"/>
  <c r="I61" i="9" s="1"/>
  <c r="H61" i="9" s="1"/>
  <c r="G61" i="9" s="1"/>
  <c r="F61" i="9" s="1"/>
  <c r="E61" i="9" s="1"/>
  <c r="D61" i="9" s="1"/>
  <c r="L57" i="9"/>
  <c r="K48" i="9"/>
  <c r="J48" i="9" s="1"/>
  <c r="I48" i="9" s="1"/>
  <c r="H48" i="9" s="1"/>
  <c r="G48" i="9" s="1"/>
  <c r="F48" i="9" s="1"/>
  <c r="E48" i="9" s="1"/>
  <c r="D48" i="9" s="1"/>
  <c r="L64" i="9"/>
  <c r="K64" i="9" s="1"/>
  <c r="J64" i="9" s="1"/>
  <c r="I64" i="9" s="1"/>
  <c r="H64" i="9" s="1"/>
  <c r="G64" i="9" s="1"/>
  <c r="F64" i="9" s="1"/>
  <c r="E64" i="9" s="1"/>
  <c r="D64" i="9" s="1"/>
  <c r="L56" i="9"/>
  <c r="K56" i="9" s="1"/>
  <c r="J56" i="9" s="1"/>
  <c r="I56" i="9" s="1"/>
  <c r="H56" i="9" s="1"/>
  <c r="G56" i="9" s="1"/>
  <c r="F56" i="9" s="1"/>
  <c r="E56" i="9" s="1"/>
  <c r="D56" i="9" s="1"/>
  <c r="K69" i="9"/>
  <c r="J69" i="9" s="1"/>
  <c r="I69" i="9" s="1"/>
  <c r="H69" i="9" s="1"/>
  <c r="G69" i="9" s="1"/>
  <c r="F69" i="9" s="1"/>
  <c r="E69" i="9" s="1"/>
  <c r="D69" i="9" s="1"/>
  <c r="L85" i="9"/>
  <c r="L81" i="9"/>
  <c r="K50" i="9"/>
  <c r="J50" i="9" s="1"/>
  <c r="I50" i="9" s="1"/>
  <c r="H50" i="9" s="1"/>
  <c r="G50" i="9" s="1"/>
  <c r="F50" i="9" s="1"/>
  <c r="E50" i="9" s="1"/>
  <c r="D50" i="9" s="1"/>
  <c r="L54" i="9"/>
  <c r="L96" i="9" s="1"/>
  <c r="L66" i="9"/>
  <c r="L99" i="9" s="1"/>
  <c r="L62" i="9"/>
  <c r="L98" i="9" s="1"/>
  <c r="L58" i="9"/>
  <c r="L97" i="9" s="1"/>
  <c r="K70" i="9"/>
  <c r="J70" i="9" s="1"/>
  <c r="I70" i="9" s="1"/>
  <c r="H70" i="9" s="1"/>
  <c r="G70" i="9" s="1"/>
  <c r="F70" i="9" s="1"/>
  <c r="E70" i="9" s="1"/>
  <c r="D70" i="9" s="1"/>
  <c r="L86" i="9"/>
  <c r="L103" i="9" s="1"/>
  <c r="L82" i="9"/>
  <c r="L102" i="9" s="1"/>
  <c r="K47" i="9"/>
  <c r="J47" i="9" s="1"/>
  <c r="I47" i="9" s="1"/>
  <c r="H47" i="9" s="1"/>
  <c r="G47" i="9" s="1"/>
  <c r="F47" i="9" s="1"/>
  <c r="E47" i="9" s="1"/>
  <c r="D47" i="9" s="1"/>
  <c r="K67" i="9"/>
  <c r="J67" i="9" s="1"/>
  <c r="I67" i="9" s="1"/>
  <c r="H67" i="9" s="1"/>
  <c r="G67" i="9" s="1"/>
  <c r="F67" i="9" s="1"/>
  <c r="E67" i="9" s="1"/>
  <c r="D67" i="9" s="1"/>
  <c r="L83" i="9"/>
  <c r="K30" i="9"/>
  <c r="J30" i="9" s="1"/>
  <c r="I30" i="9" s="1"/>
  <c r="H30" i="9" s="1"/>
  <c r="G30" i="9" s="1"/>
  <c r="F30" i="9" s="1"/>
  <c r="E30" i="9" s="1"/>
  <c r="D30" i="9" s="1"/>
  <c r="L46" i="9"/>
  <c r="L95" i="9" s="1"/>
  <c r="L42" i="9"/>
  <c r="L38" i="9"/>
  <c r="L44" i="9"/>
  <c r="L36" i="9"/>
  <c r="K29" i="9"/>
  <c r="J29" i="9" s="1"/>
  <c r="I29" i="9" s="1"/>
  <c r="H29" i="9" s="1"/>
  <c r="G29" i="9" s="1"/>
  <c r="F29" i="9" s="1"/>
  <c r="E29" i="9" s="1"/>
  <c r="D29" i="9" s="1"/>
  <c r="L37" i="9"/>
  <c r="L45" i="9"/>
  <c r="L41" i="9"/>
  <c r="L35" i="9"/>
  <c r="L43" i="9"/>
  <c r="L39" i="9"/>
  <c r="K27" i="9"/>
  <c r="J27" i="9" s="1"/>
  <c r="I27" i="9" s="1"/>
  <c r="H27" i="9" s="1"/>
  <c r="G27" i="9" s="1"/>
  <c r="F27" i="9" s="1"/>
  <c r="E27" i="9" s="1"/>
  <c r="D27" i="9" s="1"/>
  <c r="K68" i="9"/>
  <c r="K84" i="9" s="1"/>
  <c r="K28" i="9"/>
  <c r="AL27" i="4"/>
  <c r="AM27" i="4" s="1"/>
  <c r="AN27" i="4" s="1"/>
  <c r="AO27" i="4" s="1"/>
  <c r="AP27" i="4" s="1"/>
  <c r="AQ27" i="4" s="1"/>
  <c r="AR27" i="4"/>
  <c r="AS27" i="4" s="1"/>
  <c r="AT27" i="4" s="1"/>
  <c r="AU27" i="4" s="1"/>
  <c r="AL28" i="4"/>
  <c r="AM28" i="4"/>
  <c r="AN28" i="4" s="1"/>
  <c r="AO28" i="4" s="1"/>
  <c r="AP28" i="4"/>
  <c r="AQ28" i="4" s="1"/>
  <c r="AR28" i="4" s="1"/>
  <c r="AS28" i="4" s="1"/>
  <c r="AT28" i="4" s="1"/>
  <c r="AU28" i="4" s="1"/>
  <c r="AL29" i="4"/>
  <c r="AM29" i="4" s="1"/>
  <c r="AN29" i="4" s="1"/>
  <c r="AO29" i="4" s="1"/>
  <c r="AP29" i="4" s="1"/>
  <c r="AQ29" i="4" s="1"/>
  <c r="AR29" i="4" s="1"/>
  <c r="AS29" i="4" s="1"/>
  <c r="AT29" i="4" s="1"/>
  <c r="AU29" i="4" s="1"/>
  <c r="AL30" i="4"/>
  <c r="AM30" i="4" s="1"/>
  <c r="AN30" i="4" s="1"/>
  <c r="AO30" i="4" s="1"/>
  <c r="AP30" i="4" s="1"/>
  <c r="AQ30" i="4" s="1"/>
  <c r="AR30" i="4" s="1"/>
  <c r="AS30" i="4" s="1"/>
  <c r="AT30" i="4" s="1"/>
  <c r="AU30" i="4" s="1"/>
  <c r="AL31" i="4"/>
  <c r="AM31" i="4" s="1"/>
  <c r="AN31" i="4"/>
  <c r="AO31" i="4" s="1"/>
  <c r="AP31" i="4" s="1"/>
  <c r="AQ31" i="4" s="1"/>
  <c r="AR31" i="4" s="1"/>
  <c r="AS31" i="4" s="1"/>
  <c r="AT31" i="4" s="1"/>
  <c r="AU31" i="4" s="1"/>
  <c r="AL32" i="4"/>
  <c r="AM32" i="4" s="1"/>
  <c r="AN32" i="4" s="1"/>
  <c r="AO32" i="4" s="1"/>
  <c r="AP32" i="4" s="1"/>
  <c r="AQ32" i="4" s="1"/>
  <c r="AR32" i="4" s="1"/>
  <c r="AS32" i="4" s="1"/>
  <c r="AT32" i="4" s="1"/>
  <c r="AU32" i="4" s="1"/>
  <c r="AL36" i="4"/>
  <c r="AM36" i="4" s="1"/>
  <c r="AN36" i="4"/>
  <c r="AO36" i="4"/>
  <c r="AP36" i="4" s="1"/>
  <c r="AQ36" i="4" s="1"/>
  <c r="AR36" i="4" s="1"/>
  <c r="AS36" i="4" s="1"/>
  <c r="AT36" i="4" s="1"/>
  <c r="AU36" i="4" s="1"/>
  <c r="AL37" i="4"/>
  <c r="AM37" i="4"/>
  <c r="AN37" i="4" s="1"/>
  <c r="AO37" i="4" s="1"/>
  <c r="AP37" i="4" s="1"/>
  <c r="AQ37" i="4" s="1"/>
  <c r="AR37" i="4" s="1"/>
  <c r="AS37" i="4" s="1"/>
  <c r="AT37" i="4" s="1"/>
  <c r="AU37" i="4" s="1"/>
  <c r="AL38" i="4"/>
  <c r="AM38" i="4" s="1"/>
  <c r="AN38" i="4" s="1"/>
  <c r="AO38" i="4"/>
  <c r="AP38" i="4" s="1"/>
  <c r="AQ38" i="4" s="1"/>
  <c r="AR38" i="4" s="1"/>
  <c r="AS38" i="4" s="1"/>
  <c r="AT38" i="4"/>
  <c r="AU38" i="4" s="1"/>
  <c r="AL39" i="4"/>
  <c r="AM39" i="4" s="1"/>
  <c r="AN39" i="4" s="1"/>
  <c r="AO39" i="4" s="1"/>
  <c r="AP39" i="4"/>
  <c r="AQ39" i="4" s="1"/>
  <c r="AR39" i="4" s="1"/>
  <c r="AS39" i="4" s="1"/>
  <c r="AT39" i="4" s="1"/>
  <c r="AU39" i="4" s="1"/>
  <c r="AL40" i="4"/>
  <c r="AM40" i="4" s="1"/>
  <c r="AN40" i="4" s="1"/>
  <c r="AO40" i="4" s="1"/>
  <c r="AP40" i="4"/>
  <c r="AQ40" i="4" s="1"/>
  <c r="AR40" i="4" s="1"/>
  <c r="AS40" i="4" s="1"/>
  <c r="AT40" i="4" s="1"/>
  <c r="AU40" i="4" s="1"/>
  <c r="AL41" i="4"/>
  <c r="AM41" i="4" s="1"/>
  <c r="AN41" i="4" s="1"/>
  <c r="AO41" i="4" s="1"/>
  <c r="AP41" i="4" s="1"/>
  <c r="AQ41" i="4" s="1"/>
  <c r="AR41" i="4" s="1"/>
  <c r="AS41" i="4" s="1"/>
  <c r="AT41" i="4" s="1"/>
  <c r="AU41" i="4" s="1"/>
  <c r="AL45" i="4"/>
  <c r="AM45" i="4" s="1"/>
  <c r="AN45" i="4" s="1"/>
  <c r="AO45" i="4" s="1"/>
  <c r="AP45" i="4" s="1"/>
  <c r="AQ45" i="4" s="1"/>
  <c r="AR45" i="4" s="1"/>
  <c r="AS45" i="4" s="1"/>
  <c r="AT45" i="4" s="1"/>
  <c r="AU45" i="4" s="1"/>
  <c r="AL46" i="4"/>
  <c r="AM46" i="4"/>
  <c r="AN46" i="4"/>
  <c r="AO46" i="4" s="1"/>
  <c r="AP46" i="4" s="1"/>
  <c r="AQ46" i="4" s="1"/>
  <c r="AR46" i="4" s="1"/>
  <c r="AS46" i="4" s="1"/>
  <c r="AT46" i="4" s="1"/>
  <c r="AU46" i="4" s="1"/>
  <c r="AL47" i="4"/>
  <c r="AM47" i="4" s="1"/>
  <c r="AN47" i="4"/>
  <c r="AO47" i="4" s="1"/>
  <c r="AP47" i="4" s="1"/>
  <c r="AQ47" i="4" s="1"/>
  <c r="AR47" i="4" s="1"/>
  <c r="AS47" i="4"/>
  <c r="AT47" i="4" s="1"/>
  <c r="AU47" i="4" s="1"/>
  <c r="AL48" i="4"/>
  <c r="AM48" i="4"/>
  <c r="AN48" i="4"/>
  <c r="AO48" i="4" s="1"/>
  <c r="AP48" i="4" s="1"/>
  <c r="AQ48" i="4" s="1"/>
  <c r="AR48" i="4" s="1"/>
  <c r="AS48" i="4" s="1"/>
  <c r="AT48" i="4"/>
  <c r="AU48" i="4" s="1"/>
  <c r="AL49" i="4"/>
  <c r="AM49" i="4" s="1"/>
  <c r="AN49" i="4"/>
  <c r="AO49" i="4"/>
  <c r="AP49" i="4" s="1"/>
  <c r="AQ49" i="4" s="1"/>
  <c r="AR49" i="4" s="1"/>
  <c r="AS49" i="4" s="1"/>
  <c r="AT49" i="4"/>
  <c r="AU49" i="4" s="1"/>
  <c r="AL50" i="4"/>
  <c r="AM50" i="4" s="1"/>
  <c r="AN50" i="4" s="1"/>
  <c r="AO50" i="4" s="1"/>
  <c r="AP50" i="4"/>
  <c r="AQ50" i="4" s="1"/>
  <c r="AR50" i="4" s="1"/>
  <c r="AS50" i="4" s="1"/>
  <c r="AT50" i="4" s="1"/>
  <c r="AU50" i="4"/>
  <c r="AL51" i="4"/>
  <c r="AM51" i="4" s="1"/>
  <c r="AN51" i="4" s="1"/>
  <c r="AO51" i="4" s="1"/>
  <c r="AP51" i="4" s="1"/>
  <c r="AQ51" i="4" s="1"/>
  <c r="AR51" i="4" s="1"/>
  <c r="AS51" i="4" s="1"/>
  <c r="AT51" i="4" s="1"/>
  <c r="AU51" i="4" s="1"/>
  <c r="AL52" i="4"/>
  <c r="AM52" i="4"/>
  <c r="AN52" i="4" s="1"/>
  <c r="AO52" i="4" s="1"/>
  <c r="AP52" i="4" s="1"/>
  <c r="AQ52" i="4"/>
  <c r="AR52" i="4" s="1"/>
  <c r="AS52" i="4" s="1"/>
  <c r="AT52" i="4" s="1"/>
  <c r="AU52" i="4" s="1"/>
  <c r="AL53" i="4"/>
  <c r="AM53" i="4" s="1"/>
  <c r="AN53" i="4" s="1"/>
  <c r="AO53" i="4" s="1"/>
  <c r="AP53" i="4" s="1"/>
  <c r="AQ53" i="4" s="1"/>
  <c r="AR53" i="4" s="1"/>
  <c r="AS53" i="4" s="1"/>
  <c r="AT53" i="4" s="1"/>
  <c r="AU53" i="4" s="1"/>
  <c r="AL54" i="4"/>
  <c r="AM54" i="4"/>
  <c r="AN54" i="4" s="1"/>
  <c r="AO54" i="4" s="1"/>
  <c r="AP54" i="4" s="1"/>
  <c r="AQ54" i="4" s="1"/>
  <c r="AR54" i="4" s="1"/>
  <c r="AS54" i="4" s="1"/>
  <c r="AT54" i="4" s="1"/>
  <c r="AU54" i="4" s="1"/>
  <c r="AL27" i="3"/>
  <c r="AM27" i="3" s="1"/>
  <c r="AN27" i="3"/>
  <c r="AO27" i="3" s="1"/>
  <c r="AP27" i="3" s="1"/>
  <c r="AQ27" i="3" s="1"/>
  <c r="AR27" i="3" s="1"/>
  <c r="AS27" i="3" s="1"/>
  <c r="AT27" i="3" s="1"/>
  <c r="AU27" i="3" s="1"/>
  <c r="AL28" i="3"/>
  <c r="AM28" i="3"/>
  <c r="AN28" i="3"/>
  <c r="AO28" i="3" s="1"/>
  <c r="AP28" i="3"/>
  <c r="AQ28" i="3" s="1"/>
  <c r="AR28" i="3" s="1"/>
  <c r="AS28" i="3" s="1"/>
  <c r="AT28" i="3"/>
  <c r="AU28" i="3" s="1"/>
  <c r="AL29" i="3"/>
  <c r="AM29" i="3" s="1"/>
  <c r="AN29" i="3"/>
  <c r="AO29" i="3"/>
  <c r="AP29" i="3" s="1"/>
  <c r="AQ29" i="3" s="1"/>
  <c r="AR29" i="3" s="1"/>
  <c r="AS29" i="3" s="1"/>
  <c r="AT29" i="3"/>
  <c r="AU29" i="3" s="1"/>
  <c r="AL30" i="3"/>
  <c r="AM30" i="3" s="1"/>
  <c r="AN30" i="3" s="1"/>
  <c r="AO30" i="3" s="1"/>
  <c r="AP30" i="3" s="1"/>
  <c r="AQ30" i="3" s="1"/>
  <c r="AR30" i="3" s="1"/>
  <c r="AS30" i="3" s="1"/>
  <c r="AT30" i="3" s="1"/>
  <c r="AU30" i="3" s="1"/>
  <c r="AL31" i="3"/>
  <c r="AM31" i="3" s="1"/>
  <c r="AN31" i="3" s="1"/>
  <c r="AO31" i="3" s="1"/>
  <c r="AP31" i="3" s="1"/>
  <c r="AQ31" i="3" s="1"/>
  <c r="AR31" i="3" s="1"/>
  <c r="AS31" i="3" s="1"/>
  <c r="AT31" i="3" s="1"/>
  <c r="AU31" i="3" s="1"/>
  <c r="AL32" i="3"/>
  <c r="AM32" i="3"/>
  <c r="AN32" i="3" s="1"/>
  <c r="AO32" i="3" s="1"/>
  <c r="AP32" i="3" s="1"/>
  <c r="AQ32" i="3"/>
  <c r="AR32" i="3" s="1"/>
  <c r="AS32" i="3" s="1"/>
  <c r="AT32" i="3" s="1"/>
  <c r="AU32" i="3" s="1"/>
  <c r="AL36" i="3"/>
  <c r="AM36" i="3" s="1"/>
  <c r="AN36" i="3" s="1"/>
  <c r="AO36" i="3" s="1"/>
  <c r="AP36" i="3" s="1"/>
  <c r="AQ36" i="3" s="1"/>
  <c r="AR36" i="3" s="1"/>
  <c r="AS36" i="3" s="1"/>
  <c r="AT36" i="3" s="1"/>
  <c r="AU36" i="3" s="1"/>
  <c r="AL37" i="3"/>
  <c r="AM37" i="3"/>
  <c r="AN37" i="3" s="1"/>
  <c r="AO37" i="3" s="1"/>
  <c r="AP37" i="3" s="1"/>
  <c r="AQ37" i="3" s="1"/>
  <c r="AR37" i="3" s="1"/>
  <c r="AS37" i="3" s="1"/>
  <c r="AT37" i="3" s="1"/>
  <c r="AU37" i="3" s="1"/>
  <c r="AL38" i="3"/>
  <c r="AM38" i="3" s="1"/>
  <c r="AN38" i="3"/>
  <c r="AO38" i="3" s="1"/>
  <c r="AP38" i="3" s="1"/>
  <c r="AQ38" i="3" s="1"/>
  <c r="AR38" i="3" s="1"/>
  <c r="AS38" i="3" s="1"/>
  <c r="AT38" i="3" s="1"/>
  <c r="AU38" i="3" s="1"/>
  <c r="AL39" i="3"/>
  <c r="AM39" i="3"/>
  <c r="AN39" i="3"/>
  <c r="AO39" i="3" s="1"/>
  <c r="AP39" i="3"/>
  <c r="AQ39" i="3" s="1"/>
  <c r="AR39" i="3"/>
  <c r="AS39" i="3" s="1"/>
  <c r="AT39" i="3" s="1"/>
  <c r="AU39" i="3" s="1"/>
  <c r="AL40" i="3"/>
  <c r="AM40" i="3" s="1"/>
  <c r="AN40" i="3"/>
  <c r="AO40" i="3" s="1"/>
  <c r="AP40" i="3"/>
  <c r="AQ40" i="3" s="1"/>
  <c r="AR40" i="3" s="1"/>
  <c r="AS40" i="3" s="1"/>
  <c r="AT40" i="3" s="1"/>
  <c r="AU40" i="3" s="1"/>
  <c r="AL41" i="3"/>
  <c r="AM41" i="3" s="1"/>
  <c r="AN41" i="3"/>
  <c r="AO41" i="3" s="1"/>
  <c r="AP41" i="3" s="1"/>
  <c r="AQ41" i="3" s="1"/>
  <c r="AR41" i="3" s="1"/>
  <c r="AS41" i="3" s="1"/>
  <c r="AT41" i="3" s="1"/>
  <c r="AU41" i="3" s="1"/>
  <c r="AL45" i="3"/>
  <c r="AM45" i="3" s="1"/>
  <c r="AN45" i="3" s="1"/>
  <c r="AO45" i="3" s="1"/>
  <c r="AP45" i="3" s="1"/>
  <c r="AQ45" i="3" s="1"/>
  <c r="AR45" i="3" s="1"/>
  <c r="AS45" i="3" s="1"/>
  <c r="AT45" i="3" s="1"/>
  <c r="AU45" i="3" s="1"/>
  <c r="AL46" i="3"/>
  <c r="AM46" i="3" s="1"/>
  <c r="AN46" i="3" s="1"/>
  <c r="AO46" i="3" s="1"/>
  <c r="AP46" i="3" s="1"/>
  <c r="AQ46" i="3" s="1"/>
  <c r="AR46" i="3" s="1"/>
  <c r="AS46" i="3" s="1"/>
  <c r="AT46" i="3" s="1"/>
  <c r="AU46" i="3" s="1"/>
  <c r="AL47" i="3"/>
  <c r="AM47" i="3" s="1"/>
  <c r="AN47" i="3"/>
  <c r="AO47" i="3" s="1"/>
  <c r="AP47" i="3" s="1"/>
  <c r="AQ47" i="3" s="1"/>
  <c r="AR47" i="3" s="1"/>
  <c r="AS47" i="3" s="1"/>
  <c r="AT47" i="3" s="1"/>
  <c r="AU47" i="3" s="1"/>
  <c r="AL48" i="3"/>
  <c r="AM48" i="3"/>
  <c r="AN48" i="3"/>
  <c r="AO48" i="3" s="1"/>
  <c r="AP48" i="3"/>
  <c r="AQ48" i="3" s="1"/>
  <c r="AR48" i="3" s="1"/>
  <c r="AS48" i="3" s="1"/>
  <c r="AT48" i="3" s="1"/>
  <c r="AU48" i="3" s="1"/>
  <c r="AL49" i="3"/>
  <c r="AM49" i="3" s="1"/>
  <c r="AN49" i="3"/>
  <c r="AO49" i="3" s="1"/>
  <c r="AP49" i="3" s="1"/>
  <c r="AQ49" i="3" s="1"/>
  <c r="AR49" i="3" s="1"/>
  <c r="AS49" i="3" s="1"/>
  <c r="AT49" i="3" s="1"/>
  <c r="AU49" i="3" s="1"/>
  <c r="AL50" i="3"/>
  <c r="AM50" i="3" s="1"/>
  <c r="AN50" i="3"/>
  <c r="AO50" i="3" s="1"/>
  <c r="AP50" i="3"/>
  <c r="AQ50" i="3" s="1"/>
  <c r="AR50" i="3" s="1"/>
  <c r="AS50" i="3" s="1"/>
  <c r="AT50" i="3" s="1"/>
  <c r="AU50" i="3" s="1"/>
  <c r="AL51" i="3"/>
  <c r="AM51" i="3" s="1"/>
  <c r="AN51" i="3" s="1"/>
  <c r="AO51" i="3" s="1"/>
  <c r="AP51" i="3" s="1"/>
  <c r="AQ51" i="3" s="1"/>
  <c r="AR51" i="3" s="1"/>
  <c r="AS51" i="3" s="1"/>
  <c r="AT51" i="3" s="1"/>
  <c r="AU51" i="3" s="1"/>
  <c r="AL52" i="3"/>
  <c r="AM52" i="3" s="1"/>
  <c r="AN52" i="3" s="1"/>
  <c r="AO52" i="3" s="1"/>
  <c r="AP52" i="3" s="1"/>
  <c r="AQ52" i="3" s="1"/>
  <c r="AR52" i="3" s="1"/>
  <c r="AS52" i="3" s="1"/>
  <c r="AT52" i="3" s="1"/>
  <c r="AU52" i="3" s="1"/>
  <c r="AL53" i="3"/>
  <c r="AM53" i="3" s="1"/>
  <c r="AN53" i="3"/>
  <c r="AO53" i="3" s="1"/>
  <c r="AP53" i="3" s="1"/>
  <c r="AQ53" i="3" s="1"/>
  <c r="AR53" i="3" s="1"/>
  <c r="AS53" i="3" s="1"/>
  <c r="AT53" i="3" s="1"/>
  <c r="AU53" i="3" s="1"/>
  <c r="AL54" i="3"/>
  <c r="AM54" i="3" s="1"/>
  <c r="AN54" i="3" s="1"/>
  <c r="AO54" i="3" s="1"/>
  <c r="AP54" i="3" s="1"/>
  <c r="AQ54" i="3" s="1"/>
  <c r="AR54" i="3" s="1"/>
  <c r="AS54" i="3" s="1"/>
  <c r="AT54" i="3" s="1"/>
  <c r="AU54" i="3" s="1"/>
  <c r="AL27" i="2"/>
  <c r="AM27" i="2" s="1"/>
  <c r="AN27" i="2"/>
  <c r="AO27" i="2"/>
  <c r="AP27" i="2" s="1"/>
  <c r="AQ27" i="2" s="1"/>
  <c r="AR27" i="2" s="1"/>
  <c r="AS27" i="2" s="1"/>
  <c r="AT27" i="2" s="1"/>
  <c r="AU27" i="2" s="1"/>
  <c r="AL28" i="2"/>
  <c r="AM28" i="2"/>
  <c r="AN28" i="2" s="1"/>
  <c r="AO28" i="2" s="1"/>
  <c r="AP28" i="2" s="1"/>
  <c r="AQ28" i="2" s="1"/>
  <c r="AR28" i="2" s="1"/>
  <c r="AS28" i="2" s="1"/>
  <c r="AT28" i="2" s="1"/>
  <c r="AU28" i="2" s="1"/>
  <c r="AL29" i="2"/>
  <c r="AM29" i="2" s="1"/>
  <c r="AN29" i="2"/>
  <c r="AO29" i="2" s="1"/>
  <c r="AP29" i="2" s="1"/>
  <c r="AQ29" i="2" s="1"/>
  <c r="AR29" i="2" s="1"/>
  <c r="AS29" i="2" s="1"/>
  <c r="AT29" i="2" s="1"/>
  <c r="AU29" i="2" s="1"/>
  <c r="AL30" i="2"/>
  <c r="AM30" i="2" s="1"/>
  <c r="AN30" i="2" s="1"/>
  <c r="AO30" i="2" s="1"/>
  <c r="AP30" i="2" s="1"/>
  <c r="AQ30" i="2" s="1"/>
  <c r="AR30" i="2" s="1"/>
  <c r="AS30" i="2" s="1"/>
  <c r="AT30" i="2" s="1"/>
  <c r="AU30" i="2" s="1"/>
  <c r="AL31" i="2"/>
  <c r="AM31" i="2"/>
  <c r="AN31" i="2" s="1"/>
  <c r="AO31" i="2" s="1"/>
  <c r="AP31" i="2" s="1"/>
  <c r="AQ31" i="2" s="1"/>
  <c r="AR31" i="2" s="1"/>
  <c r="AS31" i="2" s="1"/>
  <c r="AT31" i="2" s="1"/>
  <c r="AU31" i="2" s="1"/>
  <c r="AL32" i="2"/>
  <c r="AM32" i="2" s="1"/>
  <c r="AN32" i="2" s="1"/>
  <c r="AO32" i="2" s="1"/>
  <c r="AP32" i="2" s="1"/>
  <c r="AQ32" i="2" s="1"/>
  <c r="AR32" i="2" s="1"/>
  <c r="AS32" i="2" s="1"/>
  <c r="AT32" i="2" s="1"/>
  <c r="AU32" i="2" s="1"/>
  <c r="AL36" i="2"/>
  <c r="AM36" i="2"/>
  <c r="AN36" i="2" s="1"/>
  <c r="AO36" i="2" s="1"/>
  <c r="AP36" i="2" s="1"/>
  <c r="AQ36" i="2" s="1"/>
  <c r="AR36" i="2" s="1"/>
  <c r="AS36" i="2" s="1"/>
  <c r="AT36" i="2" s="1"/>
  <c r="AU36" i="2" s="1"/>
  <c r="AL37" i="2"/>
  <c r="AM37" i="2" s="1"/>
  <c r="AN37" i="2" s="1"/>
  <c r="AO37" i="2" s="1"/>
  <c r="AP37" i="2" s="1"/>
  <c r="AQ37" i="2" s="1"/>
  <c r="AR37" i="2" s="1"/>
  <c r="AS37" i="2" s="1"/>
  <c r="AT37" i="2" s="1"/>
  <c r="AU37" i="2" s="1"/>
  <c r="AL38" i="2"/>
  <c r="AM38" i="2"/>
  <c r="AN38" i="2" s="1"/>
  <c r="AO38" i="2" s="1"/>
  <c r="AP38" i="2" s="1"/>
  <c r="AQ38" i="2" s="1"/>
  <c r="AR38" i="2" s="1"/>
  <c r="AS38" i="2" s="1"/>
  <c r="AT38" i="2" s="1"/>
  <c r="AU38" i="2" s="1"/>
  <c r="AL39" i="2"/>
  <c r="AM39" i="2" s="1"/>
  <c r="AN39" i="2" s="1"/>
  <c r="AO39" i="2" s="1"/>
  <c r="AP39" i="2" s="1"/>
  <c r="AQ39" i="2" s="1"/>
  <c r="AR39" i="2" s="1"/>
  <c r="AS39" i="2" s="1"/>
  <c r="AT39" i="2" s="1"/>
  <c r="AU39" i="2" s="1"/>
  <c r="AL40" i="2"/>
  <c r="AM40" i="2"/>
  <c r="AN40" i="2" s="1"/>
  <c r="AO40" i="2" s="1"/>
  <c r="AP40" i="2" s="1"/>
  <c r="AQ40" i="2" s="1"/>
  <c r="AR40" i="2" s="1"/>
  <c r="AS40" i="2" s="1"/>
  <c r="AT40" i="2" s="1"/>
  <c r="AU40" i="2" s="1"/>
  <c r="AL41" i="2"/>
  <c r="AM41" i="2" s="1"/>
  <c r="AN41" i="2" s="1"/>
  <c r="AO41" i="2" s="1"/>
  <c r="AP41" i="2" s="1"/>
  <c r="AQ41" i="2" s="1"/>
  <c r="AR41" i="2" s="1"/>
  <c r="AS41" i="2" s="1"/>
  <c r="AT41" i="2" s="1"/>
  <c r="AU41" i="2" s="1"/>
  <c r="AL45" i="2"/>
  <c r="AM45" i="2"/>
  <c r="AN45" i="2" s="1"/>
  <c r="AO45" i="2" s="1"/>
  <c r="AP45" i="2" s="1"/>
  <c r="AQ45" i="2" s="1"/>
  <c r="AR45" i="2" s="1"/>
  <c r="AS45" i="2" s="1"/>
  <c r="AT45" i="2" s="1"/>
  <c r="AU45" i="2" s="1"/>
  <c r="AL46" i="2"/>
  <c r="AM46" i="2" s="1"/>
  <c r="AN46" i="2" s="1"/>
  <c r="AO46" i="2" s="1"/>
  <c r="AP46" i="2" s="1"/>
  <c r="AQ46" i="2" s="1"/>
  <c r="AR46" i="2" s="1"/>
  <c r="AS46" i="2" s="1"/>
  <c r="AT46" i="2" s="1"/>
  <c r="AU46" i="2" s="1"/>
  <c r="AL47" i="2"/>
  <c r="AM47" i="2"/>
  <c r="AN47" i="2" s="1"/>
  <c r="AO47" i="2" s="1"/>
  <c r="AP47" i="2" s="1"/>
  <c r="AQ47" i="2" s="1"/>
  <c r="AR47" i="2" s="1"/>
  <c r="AS47" i="2" s="1"/>
  <c r="AT47" i="2" s="1"/>
  <c r="AU47" i="2" s="1"/>
  <c r="AL48" i="2"/>
  <c r="AM48" i="2" s="1"/>
  <c r="AN48" i="2" s="1"/>
  <c r="AO48" i="2" s="1"/>
  <c r="AP48" i="2" s="1"/>
  <c r="AQ48" i="2" s="1"/>
  <c r="AR48" i="2" s="1"/>
  <c r="AS48" i="2" s="1"/>
  <c r="AT48" i="2" s="1"/>
  <c r="AU48" i="2" s="1"/>
  <c r="AL49" i="2"/>
  <c r="AM49" i="2"/>
  <c r="AN49" i="2" s="1"/>
  <c r="AO49" i="2" s="1"/>
  <c r="AP49" i="2" s="1"/>
  <c r="AQ49" i="2" s="1"/>
  <c r="AR49" i="2" s="1"/>
  <c r="AS49" i="2" s="1"/>
  <c r="AT49" i="2" s="1"/>
  <c r="AU49" i="2" s="1"/>
  <c r="AL50" i="2"/>
  <c r="AM50" i="2" s="1"/>
  <c r="AN50" i="2" s="1"/>
  <c r="AO50" i="2" s="1"/>
  <c r="AP50" i="2" s="1"/>
  <c r="AQ50" i="2" s="1"/>
  <c r="AR50" i="2" s="1"/>
  <c r="AS50" i="2" s="1"/>
  <c r="AT50" i="2" s="1"/>
  <c r="AU50" i="2" s="1"/>
  <c r="AL51" i="2"/>
  <c r="AM51" i="2"/>
  <c r="AN51" i="2" s="1"/>
  <c r="AO51" i="2" s="1"/>
  <c r="AP51" i="2" s="1"/>
  <c r="AQ51" i="2" s="1"/>
  <c r="AR51" i="2" s="1"/>
  <c r="AS51" i="2" s="1"/>
  <c r="AT51" i="2" s="1"/>
  <c r="AU51" i="2" s="1"/>
  <c r="AL52" i="2"/>
  <c r="AM52" i="2" s="1"/>
  <c r="AN52" i="2" s="1"/>
  <c r="AO52" i="2" s="1"/>
  <c r="AP52" i="2" s="1"/>
  <c r="AQ52" i="2" s="1"/>
  <c r="AR52" i="2" s="1"/>
  <c r="AS52" i="2" s="1"/>
  <c r="AT52" i="2" s="1"/>
  <c r="AU52" i="2" s="1"/>
  <c r="AL53" i="2"/>
  <c r="AM53" i="2"/>
  <c r="AN53" i="2" s="1"/>
  <c r="AO53" i="2" s="1"/>
  <c r="AP53" i="2" s="1"/>
  <c r="AQ53" i="2" s="1"/>
  <c r="AR53" i="2" s="1"/>
  <c r="AS53" i="2" s="1"/>
  <c r="AT53" i="2" s="1"/>
  <c r="AU53" i="2" s="1"/>
  <c r="AL54" i="2"/>
  <c r="AM54" i="2" s="1"/>
  <c r="AN54" i="2" s="1"/>
  <c r="AO54" i="2" s="1"/>
  <c r="AP54" i="2" s="1"/>
  <c r="AQ54" i="2" s="1"/>
  <c r="AR54" i="2" s="1"/>
  <c r="AS54" i="2" s="1"/>
  <c r="AT54" i="2" s="1"/>
  <c r="AU54" i="2" s="1"/>
  <c r="L94" i="9" l="1"/>
  <c r="L93" i="9"/>
  <c r="K58" i="9"/>
  <c r="K82" i="9"/>
  <c r="K102" i="9" s="1"/>
  <c r="K81" i="9"/>
  <c r="J81" i="9" s="1"/>
  <c r="I81" i="9" s="1"/>
  <c r="H81" i="9" s="1"/>
  <c r="G81" i="9" s="1"/>
  <c r="F81" i="9" s="1"/>
  <c r="E81" i="9" s="1"/>
  <c r="D81" i="9" s="1"/>
  <c r="K86" i="9"/>
  <c r="K85" i="9"/>
  <c r="J85" i="9" s="1"/>
  <c r="I85" i="9" s="1"/>
  <c r="H85" i="9" s="1"/>
  <c r="G85" i="9" s="1"/>
  <c r="F85" i="9" s="1"/>
  <c r="E85" i="9" s="1"/>
  <c r="D85" i="9" s="1"/>
  <c r="K62" i="9"/>
  <c r="K98" i="9" s="1"/>
  <c r="K66" i="9"/>
  <c r="K99" i="9" s="1"/>
  <c r="K55" i="9"/>
  <c r="J55" i="9" s="1"/>
  <c r="I55" i="9" s="1"/>
  <c r="H55" i="9" s="1"/>
  <c r="G55" i="9" s="1"/>
  <c r="F55" i="9" s="1"/>
  <c r="E55" i="9" s="1"/>
  <c r="D55" i="9" s="1"/>
  <c r="K57" i="9"/>
  <c r="J57" i="9" s="1"/>
  <c r="I57" i="9" s="1"/>
  <c r="H57" i="9" s="1"/>
  <c r="G57" i="9" s="1"/>
  <c r="F57" i="9" s="1"/>
  <c r="E57" i="9" s="1"/>
  <c r="D57" i="9" s="1"/>
  <c r="K59" i="9"/>
  <c r="J59" i="9" s="1"/>
  <c r="I59" i="9" s="1"/>
  <c r="H59" i="9" s="1"/>
  <c r="G59" i="9" s="1"/>
  <c r="F59" i="9" s="1"/>
  <c r="E59" i="9" s="1"/>
  <c r="D59" i="9" s="1"/>
  <c r="K37" i="9"/>
  <c r="J37" i="9" s="1"/>
  <c r="I37" i="9" s="1"/>
  <c r="H37" i="9" s="1"/>
  <c r="G37" i="9" s="1"/>
  <c r="F37" i="9" s="1"/>
  <c r="E37" i="9" s="1"/>
  <c r="D37" i="9" s="1"/>
  <c r="K83" i="9"/>
  <c r="J83" i="9" s="1"/>
  <c r="I83" i="9" s="1"/>
  <c r="H83" i="9" s="1"/>
  <c r="G83" i="9" s="1"/>
  <c r="F83" i="9" s="1"/>
  <c r="E83" i="9" s="1"/>
  <c r="D83" i="9" s="1"/>
  <c r="K63" i="9"/>
  <c r="J63" i="9" s="1"/>
  <c r="I63" i="9" s="1"/>
  <c r="H63" i="9" s="1"/>
  <c r="G63" i="9" s="1"/>
  <c r="F63" i="9" s="1"/>
  <c r="E63" i="9" s="1"/>
  <c r="D63" i="9" s="1"/>
  <c r="K46" i="9"/>
  <c r="K95" i="9" s="1"/>
  <c r="K38" i="9"/>
  <c r="K93" i="9" s="1"/>
  <c r="K42" i="9"/>
  <c r="K94" i="9" s="1"/>
  <c r="K51" i="9"/>
  <c r="J51" i="9" s="1"/>
  <c r="I51" i="9" s="1"/>
  <c r="H51" i="9" s="1"/>
  <c r="G51" i="9" s="1"/>
  <c r="F51" i="9" s="1"/>
  <c r="E51" i="9" s="1"/>
  <c r="D51" i="9" s="1"/>
  <c r="K54" i="9"/>
  <c r="K96" i="9" s="1"/>
  <c r="K41" i="9"/>
  <c r="J41" i="9" s="1"/>
  <c r="I41" i="9" s="1"/>
  <c r="H41" i="9" s="1"/>
  <c r="G41" i="9" s="1"/>
  <c r="F41" i="9" s="1"/>
  <c r="E41" i="9" s="1"/>
  <c r="D41" i="9" s="1"/>
  <c r="K36" i="9"/>
  <c r="K43" i="9"/>
  <c r="J43" i="9" s="1"/>
  <c r="I43" i="9" s="1"/>
  <c r="H43" i="9" s="1"/>
  <c r="G43" i="9" s="1"/>
  <c r="F43" i="9" s="1"/>
  <c r="E43" i="9" s="1"/>
  <c r="D43" i="9" s="1"/>
  <c r="K35" i="9"/>
  <c r="J35" i="9" s="1"/>
  <c r="I35" i="9" s="1"/>
  <c r="H35" i="9" s="1"/>
  <c r="G35" i="9" s="1"/>
  <c r="F35" i="9" s="1"/>
  <c r="E35" i="9" s="1"/>
  <c r="D35" i="9" s="1"/>
  <c r="K39" i="9"/>
  <c r="J39" i="9" s="1"/>
  <c r="I39" i="9" s="1"/>
  <c r="H39" i="9" s="1"/>
  <c r="G39" i="9" s="1"/>
  <c r="F39" i="9" s="1"/>
  <c r="E39" i="9" s="1"/>
  <c r="D39" i="9" s="1"/>
  <c r="K45" i="9"/>
  <c r="J45" i="9" s="1"/>
  <c r="I45" i="9" s="1"/>
  <c r="H45" i="9" s="1"/>
  <c r="G45" i="9" s="1"/>
  <c r="F45" i="9" s="1"/>
  <c r="E45" i="9" s="1"/>
  <c r="D45" i="9" s="1"/>
  <c r="K44" i="9"/>
  <c r="J68" i="9"/>
  <c r="J84" i="9" s="1"/>
  <c r="J28" i="9"/>
  <c r="K97" i="9" l="1"/>
  <c r="K103" i="9"/>
  <c r="J54" i="9"/>
  <c r="J96" i="9" s="1"/>
  <c r="J46" i="9"/>
  <c r="J95" i="9" s="1"/>
  <c r="J62" i="9"/>
  <c r="J98" i="9" s="1"/>
  <c r="J82" i="9"/>
  <c r="J102" i="9" s="1"/>
  <c r="J38" i="9"/>
  <c r="J93" i="9" s="1"/>
  <c r="J66" i="9"/>
  <c r="J99" i="9" s="1"/>
  <c r="J42" i="9"/>
  <c r="J94" i="9" s="1"/>
  <c r="J86" i="9"/>
  <c r="J103" i="9" s="1"/>
  <c r="J58" i="9"/>
  <c r="J97" i="9" s="1"/>
  <c r="J36" i="9"/>
  <c r="J44" i="9"/>
  <c r="I68" i="9"/>
  <c r="I84" i="9" s="1"/>
  <c r="I28" i="9"/>
  <c r="H28" i="9" s="1"/>
  <c r="G28" i="9" s="1"/>
  <c r="F28" i="9" s="1"/>
  <c r="E28" i="9" s="1"/>
  <c r="D28" i="9" s="1"/>
  <c r="I58" i="9" l="1"/>
  <c r="I97" i="9" s="1"/>
  <c r="I66" i="9"/>
  <c r="I99" i="9" s="1"/>
  <c r="I82" i="9"/>
  <c r="I102" i="9" s="1"/>
  <c r="I46" i="9"/>
  <c r="I95" i="9" s="1"/>
  <c r="I86" i="9"/>
  <c r="I103" i="9" s="1"/>
  <c r="I42" i="9"/>
  <c r="I94" i="9" s="1"/>
  <c r="I38" i="9"/>
  <c r="I93" i="9" s="1"/>
  <c r="I62" i="9"/>
  <c r="I98" i="9" s="1"/>
  <c r="I54" i="9"/>
  <c r="I96" i="9" s="1"/>
  <c r="I44" i="9"/>
  <c r="H44" i="9" s="1"/>
  <c r="G44" i="9" s="1"/>
  <c r="F44" i="9" s="1"/>
  <c r="E44" i="9" s="1"/>
  <c r="D44" i="9" s="1"/>
  <c r="I36" i="9"/>
  <c r="H36" i="9" s="1"/>
  <c r="G36" i="9" s="1"/>
  <c r="F36" i="9" s="1"/>
  <c r="E36" i="9" s="1"/>
  <c r="D36" i="9" s="1"/>
  <c r="H68" i="9"/>
  <c r="H84" i="9" s="1"/>
  <c r="H62" i="9" l="1"/>
  <c r="H98" i="9" s="1"/>
  <c r="H46" i="9"/>
  <c r="H95" i="9" s="1"/>
  <c r="H66" i="9"/>
  <c r="H99" i="9" s="1"/>
  <c r="H42" i="9"/>
  <c r="H94" i="9" s="1"/>
  <c r="H54" i="9"/>
  <c r="H96" i="9" s="1"/>
  <c r="H38" i="9"/>
  <c r="H93" i="9" s="1"/>
  <c r="H86" i="9"/>
  <c r="H103" i="9" s="1"/>
  <c r="H82" i="9"/>
  <c r="H102" i="9" s="1"/>
  <c r="H58" i="9"/>
  <c r="H97" i="9" s="1"/>
  <c r="G68" i="9"/>
  <c r="G84" i="9" s="1"/>
  <c r="G82" i="9" l="1"/>
  <c r="G102" i="9" s="1"/>
  <c r="G46" i="9"/>
  <c r="G95" i="9" s="1"/>
  <c r="G86" i="9"/>
  <c r="G103" i="9" s="1"/>
  <c r="G42" i="9"/>
  <c r="G94" i="9" s="1"/>
  <c r="G38" i="9"/>
  <c r="G93" i="9" s="1"/>
  <c r="G58" i="9"/>
  <c r="G97" i="9" s="1"/>
  <c r="G54" i="9"/>
  <c r="G96" i="9" s="1"/>
  <c r="G66" i="9"/>
  <c r="G99" i="9" s="1"/>
  <c r="G62" i="9"/>
  <c r="G98" i="9" s="1"/>
  <c r="F68" i="9"/>
  <c r="F84" i="9" s="1"/>
  <c r="F58" i="9" l="1"/>
  <c r="F97" i="9" s="1"/>
  <c r="F62" i="9"/>
  <c r="F98" i="9" s="1"/>
  <c r="F38" i="9"/>
  <c r="F93" i="9" s="1"/>
  <c r="F66" i="9"/>
  <c r="F99" i="9" s="1"/>
  <c r="F46" i="9"/>
  <c r="F95" i="9" s="1"/>
  <c r="F42" i="9"/>
  <c r="F94" i="9" s="1"/>
  <c r="F54" i="9"/>
  <c r="F96" i="9" s="1"/>
  <c r="F86" i="9"/>
  <c r="F103" i="9" s="1"/>
  <c r="F82" i="9"/>
  <c r="F102" i="9" s="1"/>
  <c r="E68" i="9"/>
  <c r="E84" i="9" s="1"/>
  <c r="E42" i="9" l="1"/>
  <c r="E94" i="9" s="1"/>
  <c r="E82" i="9"/>
  <c r="E102" i="9" s="1"/>
  <c r="E46" i="9"/>
  <c r="E95" i="9" s="1"/>
  <c r="E66" i="9"/>
  <c r="E99" i="9" s="1"/>
  <c r="E86" i="9"/>
  <c r="E103" i="9" s="1"/>
  <c r="E62" i="9"/>
  <c r="E98" i="9" s="1"/>
  <c r="E54" i="9"/>
  <c r="E96" i="9" s="1"/>
  <c r="E38" i="9"/>
  <c r="E93" i="9" s="1"/>
  <c r="E58" i="9"/>
  <c r="E97" i="9" s="1"/>
  <c r="D68" i="9"/>
  <c r="D84" i="9" s="1"/>
  <c r="D62" i="9" l="1"/>
  <c r="D98" i="9" s="1"/>
  <c r="D58" i="9"/>
  <c r="D97" i="9" s="1"/>
  <c r="D86" i="9"/>
  <c r="D103" i="9" s="1"/>
  <c r="D38" i="9"/>
  <c r="D93" i="9" s="1"/>
  <c r="D82" i="9"/>
  <c r="D102" i="9" s="1"/>
  <c r="D66" i="9"/>
  <c r="D99" i="9" s="1"/>
  <c r="D54" i="9"/>
  <c r="D96" i="9" s="1"/>
  <c r="D46" i="9"/>
  <c r="D95" i="9" s="1"/>
  <c r="D42" i="9"/>
  <c r="D94" i="9" s="1"/>
</calcChain>
</file>

<file path=xl/sharedStrings.xml><?xml version="1.0" encoding="utf-8"?>
<sst xmlns="http://schemas.openxmlformats.org/spreadsheetml/2006/main" count="15946" uniqueCount="133">
  <si>
    <t>Motor Gasoline</t>
  </si>
  <si>
    <t>Lubricants</t>
  </si>
  <si>
    <t>Heavy Fuel Oil</t>
  </si>
  <si>
    <t>Diesel</t>
  </si>
  <si>
    <t>Aviation Fuel</t>
  </si>
  <si>
    <t>Biofuels</t>
  </si>
  <si>
    <t>Natural Gas</t>
  </si>
  <si>
    <t>LPG</t>
  </si>
  <si>
    <t>Electricity</t>
  </si>
  <si>
    <t>Total End-Use</t>
  </si>
  <si>
    <t>_</t>
  </si>
  <si>
    <t>Transportation</t>
  </si>
  <si>
    <t>Other</t>
  </si>
  <si>
    <t>Biofuels &amp; Emerging Energy</t>
  </si>
  <si>
    <t>RPP</t>
  </si>
  <si>
    <t>Industrial</t>
  </si>
  <si>
    <t>Commercial</t>
  </si>
  <si>
    <t>Residential</t>
  </si>
  <si>
    <t>Unit: Petajoules</t>
  </si>
  <si>
    <t>Select Region: Yukon</t>
  </si>
  <si>
    <t>Select Case: Reference</t>
  </si>
  <si>
    <t>Select Appendices: End - Use Demand</t>
  </si>
  <si>
    <t>Select Report Version: Canada’s Energy Future 2018</t>
  </si>
  <si>
    <t>Select Region: Northwest Territories</t>
  </si>
  <si>
    <t>Select Region: Nunavut</t>
  </si>
  <si>
    <t>https://www150.statcan.gc.ca/t1/tbl1/en/tv.action?pid=2510002901</t>
  </si>
  <si>
    <t>How to cite: Statistics Canada. Table 25-10-0029-01 Supply and demand of primary and secondary energy in terajoules, annual</t>
  </si>
  <si>
    <t>Electricity data for Ontario were revised in January 2017. Exports were revised for years 2010, 2011 and 2012. Producer consumption and disposition data for Pipelines, Agriculture, Residential, and Public administration were revised for years 2009-2014. Electricity disposition data for Urban transit were revised for years 2007-2014.</t>
  </si>
  <si>
    <t>Coal data for Ontario were revised for the years 2005-2013 in January 2017.</t>
  </si>
  <si>
    <t>Final consumers other than those listed above. This includes service industries related to mining, transportation, as well as storage and warehousing, communications and utility (excluding electricity and natural gas), wholesale and retail trade, finance and insurance, real estate and business service, education, health and social services and other service industries.</t>
  </si>
  <si>
    <t>Establishments of federal, provincial and municipal governments primarily engaged in activities associated with public administration. This includes such establishments such as the Federal Public Service, National Defence, Royal Canadian Mounted Police and provincial and local administrations. North American Industry Classification System (NAICS) code 91.</t>
  </si>
  <si>
    <t>In this sector, only the use of fuel by the transportation industry for transportation purposes are included. Excluded are any fuels used for activities not directly involved in transportation (for example; train stations, warehouses, airports, etcetera). These amounts are included in commercial and other institutional. Fuels, which have been purchased for use by the agriculture, commercial and public institutions sectors for transportation purposes, are included in the sectors to which the fuel was sold.</t>
  </si>
  <si>
    <t>Electricity disposition data for Commercial and other institutional were revised in January 2017 from 1995-2004 for Newfoundland and Labrador, Quebec, Ontario, and Alberta, and from 2005-2011 for all provinces.</t>
  </si>
  <si>
    <t>Values for production and availability for 'total primary and secondary' are not shown as these would lead to double-counting of fuels that are both a primary energy form and used to produce a secondary energy form.</t>
  </si>
  <si>
    <t>CANSIM tables 128-0009, 128-0010 and 128-0015 have been archived and replaced with CANSIM tables 128-0016, 128-0017 and 128-0018. Comparisons of the new datasets with earlier published datasets should be done with caution.</t>
  </si>
  <si>
    <t>For quarterly data on reference years prior to 2002, please see CANSIM table 128-0002.</t>
  </si>
  <si>
    <t>Footnotes:</t>
  </si>
  <si>
    <t>x  : suppressed to meet the confidentiality requirements of the Statistics Act</t>
  </si>
  <si>
    <t>..  : not available for a specific reference period</t>
  </si>
  <si>
    <t>...  : not applicable</t>
  </si>
  <si>
    <t>r  : revised</t>
  </si>
  <si>
    <t>...</t>
  </si>
  <si>
    <t>Commercial and other institutional 7</t>
  </si>
  <si>
    <t>Public administration 6</t>
  </si>
  <si>
    <t>Total transportation 5</t>
  </si>
  <si>
    <t>Total industrial</t>
  </si>
  <si>
    <t>Secondary electricity, thermal</t>
  </si>
  <si>
    <t>Total refined petroleum products</t>
  </si>
  <si>
    <t>..</t>
  </si>
  <si>
    <t>Coke oven gas</t>
  </si>
  <si>
    <t>Coke</t>
  </si>
  <si>
    <t>Secondary energy</t>
  </si>
  <si>
    <t>Steam</t>
  </si>
  <si>
    <t>Primary electricity, hydro and nuclear 9</t>
  </si>
  <si>
    <t>Gas plant natural gas liquids (NGL's)</t>
  </si>
  <si>
    <t>Natural gas</t>
  </si>
  <si>
    <t>Crude oil</t>
  </si>
  <si>
    <t>Total coal 8</t>
  </si>
  <si>
    <t>Primary energy</t>
  </si>
  <si>
    <t>Total primary and secondary energy</t>
  </si>
  <si>
    <t>Nunavut</t>
  </si>
  <si>
    <t>x</t>
  </si>
  <si>
    <t>Northwest Territories</t>
  </si>
  <si>
    <t>Yukon</t>
  </si>
  <si>
    <t>Terajoules</t>
  </si>
  <si>
    <t>Yukon, Northwest Territories and Nunavut</t>
  </si>
  <si>
    <t>Supply and demand characteristics</t>
  </si>
  <si>
    <t>Fuel type</t>
  </si>
  <si>
    <t>Geography</t>
  </si>
  <si>
    <t>Geography: Canada</t>
  </si>
  <si>
    <t>Table: 25-10-0029-01 (formerly CANSIM 128-0016)</t>
  </si>
  <si>
    <t>Annual</t>
  </si>
  <si>
    <t>Supply and demand of primary and secondary energy in terajoules, annual 1 2 3 4</t>
  </si>
  <si>
    <t>https://www150.statcan.gc.ca/t1/tbl1/en/tv.action?pid=2510000401</t>
  </si>
  <si>
    <t>How to cite: Statistics Canada. Table 25-10-0004-01 Supply and demand of primary and secondary energy in terajoules, quarterly, with data for years 1978 - 2001</t>
  </si>
  <si>
    <t>For annual data from 2002 onwards, see CANSIM table 128-0009.</t>
  </si>
  <si>
    <t>Any data referring to the Northwest Territories before the 2nd quarter of 1999 will also cover the area now known as Nunavut.</t>
  </si>
  <si>
    <t>Commercial and other institutional</t>
  </si>
  <si>
    <t>Public administration</t>
  </si>
  <si>
    <t>Total transportation</t>
  </si>
  <si>
    <t>Primary electricity, hydro and nuclear</t>
  </si>
  <si>
    <t>Coal</t>
  </si>
  <si>
    <t>Northwest Territories 1</t>
  </si>
  <si>
    <t>Q4 1998</t>
  </si>
  <si>
    <t>Q3 1998</t>
  </si>
  <si>
    <t>Q2 1998</t>
  </si>
  <si>
    <t>Q1 1998</t>
  </si>
  <si>
    <t>Q4 1997</t>
  </si>
  <si>
    <t>Q3 1997</t>
  </si>
  <si>
    <t>Q2 1997</t>
  </si>
  <si>
    <t>Q1 1997</t>
  </si>
  <si>
    <t>Q4 1996</t>
  </si>
  <si>
    <t>Q3 1996</t>
  </si>
  <si>
    <t>Q2 1996</t>
  </si>
  <si>
    <t>Q1 1996</t>
  </si>
  <si>
    <t>Q4 1995</t>
  </si>
  <si>
    <t>Q3 1995</t>
  </si>
  <si>
    <t>Q2 1995</t>
  </si>
  <si>
    <t>Q1 1995</t>
  </si>
  <si>
    <t>Q4 1994</t>
  </si>
  <si>
    <t>Q3 1994</t>
  </si>
  <si>
    <t>Q2 1994</t>
  </si>
  <si>
    <t>Q1 1994</t>
  </si>
  <si>
    <t>Q4 1993</t>
  </si>
  <si>
    <t>Q3 1993</t>
  </si>
  <si>
    <t>Q2 1993</t>
  </si>
  <si>
    <t>Q1 1993</t>
  </si>
  <si>
    <t>Q4 1992</t>
  </si>
  <si>
    <t>Q3 1992</t>
  </si>
  <si>
    <t>Q2 1992</t>
  </si>
  <si>
    <t>Q1 1992</t>
  </si>
  <si>
    <t>Q4 1991</t>
  </si>
  <si>
    <t>Q3 1991</t>
  </si>
  <si>
    <t>Q2 1991</t>
  </si>
  <si>
    <t>Q1 1991</t>
  </si>
  <si>
    <t>Q4 1990</t>
  </si>
  <si>
    <t>Q3 1990</t>
  </si>
  <si>
    <t>Q2 1990</t>
  </si>
  <si>
    <t>Q1 1990</t>
  </si>
  <si>
    <t xml:space="preserve">Geography: </t>
  </si>
  <si>
    <t>Table: 25-10-0004-01 (formerly CANSIM 128-0002)</t>
  </si>
  <si>
    <t>Quarterly</t>
  </si>
  <si>
    <t>Archived - Supply and demand of primary and secondary energy in terajoules, quarterly, with data for years 1978 - 2001 1 2</t>
  </si>
  <si>
    <t>128-0002 fro 1990-1998</t>
  </si>
  <si>
    <t>128-0016 for 1999-2016</t>
  </si>
  <si>
    <t>Calculated</t>
  </si>
  <si>
    <t>Approximated</t>
  </si>
  <si>
    <t>.. Or …</t>
  </si>
  <si>
    <t>Approximations only performed 1990-1998.</t>
  </si>
  <si>
    <t>Steps:</t>
  </si>
  <si>
    <t>Approximate total energy consumption for each sector.</t>
  </si>
  <si>
    <t>Approximate fuel use in each sector.</t>
  </si>
  <si>
    <t>Fuel approx explanation, formula boils down to: Old value=Old Total*New Value/New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</si>
</sst>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000000"/>
      <name val="Calibri"/>
      <family val="2"/>
    </font>
    <font>
      <b/>
      <sz val="11"/>
      <color rgb="FF000000"/>
      <name val="Calibri"/>
      <family val="2"/>
    </font>
    <font>
      <b/>
      <sz val="14"/>
      <color rgb="FF000000"/>
      <name val="Calibri"/>
      <family val="2"/>
    </font>
    <font>
      <b/>
      <sz val="16"/>
      <color indexed="8"/>
      <name val="Calibri"/>
      <family val="2"/>
    </font>
    <font>
      <b/>
      <sz val="16"/>
      <color rgb="FF000000"/>
      <name val="Calibri"/>
      <family val="2"/>
    </font>
  </fonts>
  <fills count="11">
    <fill>
      <patternFill patternType="none"/>
    </fill>
    <fill>
      <patternFill patternType="gray125"/>
    </fill>
    <fill>
      <patternFill patternType="solid">
        <fgColor theme="1" tint="0.499984740745262"/>
        <bgColor indexed="64"/>
      </patternFill>
    </fill>
    <fill>
      <patternFill patternType="solid">
        <fgColor theme="4"/>
        <bgColor theme="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rgb="FF808080"/>
        <bgColor indexed="64"/>
      </patternFill>
    </fill>
    <fill>
      <patternFill patternType="solid">
        <fgColor theme="6" tint="0.59999389629810485"/>
        <bgColor indexed="64"/>
      </patternFill>
    </fill>
  </fills>
  <borders count="7">
    <border>
      <left/>
      <right/>
      <top/>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right/>
      <top style="thin">
        <color theme="4"/>
      </top>
      <bottom/>
      <diagonal/>
    </border>
    <border>
      <left style="thin">
        <color theme="4"/>
      </left>
      <right/>
      <top style="thin">
        <color theme="4"/>
      </top>
      <bottom/>
      <diagonal/>
    </border>
  </borders>
  <cellStyleXfs count="2">
    <xf numFmtId="0" fontId="0" fillId="0" borderId="0"/>
    <xf numFmtId="0" fontId="1" fillId="0" borderId="0" applyBorder="0"/>
  </cellStyleXfs>
  <cellXfs count="37">
    <xf numFmtId="0" fontId="0" fillId="0" borderId="0" xfId="0"/>
    <xf numFmtId="0" fontId="1" fillId="0" borderId="0" xfId="1" applyNumberFormat="1" applyFill="1" applyAlignment="1" applyProtection="1"/>
    <xf numFmtId="0" fontId="1" fillId="0" borderId="1" xfId="1" applyNumberFormat="1" applyFont="1" applyBorder="1" applyAlignment="1"/>
    <xf numFmtId="0" fontId="1" fillId="0" borderId="2" xfId="1" applyNumberFormat="1" applyFont="1" applyBorder="1" applyAlignment="1"/>
    <xf numFmtId="0" fontId="1" fillId="0" borderId="3" xfId="1" applyNumberFormat="1" applyFont="1" applyBorder="1" applyAlignment="1"/>
    <xf numFmtId="0" fontId="1" fillId="2" borderId="0" xfId="1" applyNumberFormat="1" applyFill="1" applyAlignment="1" applyProtection="1"/>
    <xf numFmtId="0" fontId="1" fillId="2" borderId="4" xfId="1" applyNumberFormat="1" applyFont="1" applyFill="1" applyBorder="1" applyAlignment="1"/>
    <xf numFmtId="0" fontId="1" fillId="2" borderId="5" xfId="1" applyNumberFormat="1" applyFont="1" applyFill="1" applyBorder="1" applyAlignment="1"/>
    <xf numFmtId="0" fontId="1" fillId="2" borderId="6" xfId="1" applyNumberFormat="1" applyFont="1" applyFill="1" applyBorder="1" applyAlignment="1"/>
    <xf numFmtId="0" fontId="1" fillId="0" borderId="4" xfId="1" applyNumberFormat="1" applyFont="1" applyBorder="1" applyAlignment="1"/>
    <xf numFmtId="0" fontId="1" fillId="0" borderId="5" xfId="1" applyNumberFormat="1" applyFont="1" applyBorder="1" applyAlignment="1"/>
    <xf numFmtId="0" fontId="1" fillId="0" borderId="6" xfId="1" applyNumberFormat="1" applyFont="1" applyBorder="1" applyAlignment="1"/>
    <xf numFmtId="0" fontId="2" fillId="3" borderId="5" xfId="1" applyNumberFormat="1" applyFont="1" applyFill="1" applyBorder="1" applyAlignment="1"/>
    <xf numFmtId="0" fontId="2" fillId="3" borderId="6" xfId="1" applyNumberFormat="1" applyFont="1" applyFill="1" applyBorder="1" applyAlignment="1"/>
    <xf numFmtId="0" fontId="3" fillId="0" borderId="0" xfId="1" applyNumberFormat="1" applyFont="1" applyFill="1" applyAlignment="1" applyProtection="1"/>
    <xf numFmtId="0" fontId="1" fillId="2" borderId="1" xfId="1" applyNumberFormat="1" applyFont="1" applyFill="1" applyBorder="1" applyAlignment="1"/>
    <xf numFmtId="0" fontId="1" fillId="2" borderId="2" xfId="1" applyNumberFormat="1" applyFont="1" applyFill="1" applyBorder="1" applyAlignment="1"/>
    <xf numFmtId="0" fontId="1" fillId="2" borderId="3" xfId="1" applyNumberFormat="1" applyFont="1" applyFill="1" applyBorder="1" applyAlignment="1"/>
    <xf numFmtId="0" fontId="4" fillId="0" borderId="0" xfId="1" applyNumberFormat="1" applyFont="1" applyFill="1" applyAlignment="1" applyProtection="1"/>
    <xf numFmtId="0" fontId="5" fillId="0" borderId="0" xfId="1" applyNumberFormat="1" applyFont="1" applyFill="1" applyAlignment="1" applyProtection="1"/>
    <xf numFmtId="3" fontId="0" fillId="0" borderId="0" xfId="0" applyNumberFormat="1"/>
    <xf numFmtId="0" fontId="0" fillId="4" borderId="0" xfId="0" applyFill="1"/>
    <xf numFmtId="1" fontId="0" fillId="0" borderId="0" xfId="0" applyNumberFormat="1"/>
    <xf numFmtId="1" fontId="0" fillId="4" borderId="0" xfId="0" applyNumberFormat="1" applyFill="1"/>
    <xf numFmtId="2" fontId="0" fillId="0" borderId="0" xfId="0" applyNumberFormat="1"/>
    <xf numFmtId="1" fontId="0" fillId="5" borderId="0" xfId="0" applyNumberFormat="1" applyFill="1"/>
    <xf numFmtId="0" fontId="0" fillId="0" borderId="0" xfId="0" applyAlignment="1">
      <alignment horizontal="left"/>
    </xf>
    <xf numFmtId="2" fontId="0" fillId="5" borderId="0" xfId="0" applyNumberFormat="1" applyFill="1"/>
    <xf numFmtId="0" fontId="0" fillId="2" borderId="0" xfId="0" applyFill="1"/>
    <xf numFmtId="0" fontId="0" fillId="7" borderId="0" xfId="0" applyFill="1"/>
    <xf numFmtId="0" fontId="0" fillId="6" borderId="0" xfId="0" applyFill="1"/>
    <xf numFmtId="0" fontId="0" fillId="8" borderId="0" xfId="0" applyFill="1"/>
    <xf numFmtId="1" fontId="0" fillId="9" borderId="0" xfId="0" applyNumberFormat="1" applyFill="1"/>
    <xf numFmtId="0" fontId="0" fillId="5" borderId="0" xfId="0" applyFill="1" applyAlignment="1">
      <alignment horizontal="center"/>
    </xf>
    <xf numFmtId="0" fontId="0" fillId="4" borderId="0" xfId="0" applyFill="1" applyAlignment="1">
      <alignment horizontal="center"/>
    </xf>
    <xf numFmtId="1" fontId="0" fillId="9" borderId="0" xfId="0" applyNumberFormat="1" applyFill="1" applyAlignment="1">
      <alignment horizontal="center"/>
    </xf>
    <xf numFmtId="0" fontId="0" fillId="10" borderId="0" xfId="0" applyFill="1"/>
  </cellXfs>
  <cellStyles count="2">
    <cellStyle name="Normal" xfId="0" builtinId="0"/>
    <cellStyle name="Normal 2" xfId="1"/>
  </cellStyles>
  <dxfs count="3">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M224"/>
  <sheetViews>
    <sheetView workbookViewId="0">
      <selection sqref="A1:XFD1048576"/>
    </sheetView>
  </sheetViews>
  <sheetFormatPr defaultRowHeight="15" x14ac:dyDescent="0.25"/>
  <sheetData>
    <row r="1" spans="1:39" x14ac:dyDescent="0.25">
      <c r="A1" t="s">
        <v>122</v>
      </c>
    </row>
    <row r="2" spans="1:39" x14ac:dyDescent="0.25">
      <c r="A2" t="s">
        <v>121</v>
      </c>
    </row>
    <row r="3" spans="1:39" x14ac:dyDescent="0.25">
      <c r="A3" t="s">
        <v>120</v>
      </c>
    </row>
    <row r="4" spans="1:39" x14ac:dyDescent="0.25">
      <c r="A4" t="s">
        <v>119</v>
      </c>
    </row>
    <row r="6" spans="1:39" x14ac:dyDescent="0.25">
      <c r="A6" t="s">
        <v>68</v>
      </c>
      <c r="B6" t="s">
        <v>67</v>
      </c>
      <c r="C6" t="s">
        <v>66</v>
      </c>
      <c r="D6" t="s">
        <v>118</v>
      </c>
      <c r="E6" t="s">
        <v>117</v>
      </c>
      <c r="F6" t="s">
        <v>116</v>
      </c>
      <c r="G6" t="s">
        <v>115</v>
      </c>
      <c r="H6" t="s">
        <v>114</v>
      </c>
      <c r="I6" t="s">
        <v>113</v>
      </c>
      <c r="J6" t="s">
        <v>112</v>
      </c>
      <c r="K6" t="s">
        <v>111</v>
      </c>
      <c r="L6" t="s">
        <v>110</v>
      </c>
      <c r="M6" t="s">
        <v>109</v>
      </c>
      <c r="N6" t="s">
        <v>108</v>
      </c>
      <c r="O6" t="s">
        <v>107</v>
      </c>
      <c r="P6" t="s">
        <v>106</v>
      </c>
      <c r="Q6" t="s">
        <v>105</v>
      </c>
      <c r="R6" t="s">
        <v>104</v>
      </c>
      <c r="S6" t="s">
        <v>103</v>
      </c>
      <c r="T6" t="s">
        <v>102</v>
      </c>
      <c r="U6" t="s">
        <v>101</v>
      </c>
      <c r="V6" t="s">
        <v>100</v>
      </c>
      <c r="W6" t="s">
        <v>99</v>
      </c>
      <c r="X6" t="s">
        <v>98</v>
      </c>
      <c r="Y6" t="s">
        <v>97</v>
      </c>
      <c r="Z6" t="s">
        <v>96</v>
      </c>
      <c r="AA6" t="s">
        <v>95</v>
      </c>
      <c r="AB6" t="s">
        <v>94</v>
      </c>
      <c r="AC6" t="s">
        <v>93</v>
      </c>
      <c r="AD6" t="s">
        <v>92</v>
      </c>
      <c r="AE6" t="s">
        <v>91</v>
      </c>
      <c r="AF6" t="s">
        <v>90</v>
      </c>
      <c r="AG6" t="s">
        <v>89</v>
      </c>
      <c r="AH6" t="s">
        <v>88</v>
      </c>
      <c r="AI6" t="s">
        <v>87</v>
      </c>
      <c r="AJ6" t="s">
        <v>86</v>
      </c>
      <c r="AK6" t="s">
        <v>85</v>
      </c>
      <c r="AL6" t="s">
        <v>84</v>
      </c>
      <c r="AM6" t="s">
        <v>83</v>
      </c>
    </row>
    <row r="7" spans="1:39" x14ac:dyDescent="0.25">
      <c r="A7" t="s">
        <v>65</v>
      </c>
      <c r="B7" t="s">
        <v>59</v>
      </c>
      <c r="D7" t="s">
        <v>64</v>
      </c>
    </row>
    <row r="8" spans="1:39" x14ac:dyDescent="0.25">
      <c r="C8" t="s">
        <v>45</v>
      </c>
      <c r="D8" s="20">
        <v>1315</v>
      </c>
      <c r="E8">
        <v>762</v>
      </c>
      <c r="F8" s="20">
        <v>1378</v>
      </c>
      <c r="G8" s="20">
        <v>1767</v>
      </c>
      <c r="H8" s="20">
        <v>1646</v>
      </c>
      <c r="I8">
        <v>749</v>
      </c>
      <c r="J8" s="20">
        <v>1161</v>
      </c>
      <c r="K8" s="20">
        <v>1797</v>
      </c>
      <c r="L8" s="20">
        <v>1100</v>
      </c>
      <c r="M8" s="20">
        <v>1046</v>
      </c>
      <c r="N8" s="20">
        <v>1270</v>
      </c>
      <c r="O8" s="20">
        <v>1160</v>
      </c>
      <c r="P8" s="20">
        <v>1277</v>
      </c>
      <c r="Q8" s="20">
        <v>1086</v>
      </c>
      <c r="R8" s="20">
        <v>1291</v>
      </c>
      <c r="S8" s="20">
        <v>1042</v>
      </c>
      <c r="T8" s="20">
        <v>1947</v>
      </c>
      <c r="U8" s="20">
        <v>1096</v>
      </c>
      <c r="V8" s="20">
        <v>2114</v>
      </c>
      <c r="W8">
        <v>996</v>
      </c>
      <c r="X8" s="20">
        <v>1957</v>
      </c>
      <c r="Y8" s="20">
        <v>1157</v>
      </c>
      <c r="Z8" s="20">
        <v>1246</v>
      </c>
      <c r="AA8" s="20">
        <v>1154</v>
      </c>
      <c r="AB8" s="20">
        <v>3003</v>
      </c>
      <c r="AC8" s="20">
        <v>2008</v>
      </c>
      <c r="AD8" s="20">
        <v>1931</v>
      </c>
      <c r="AE8" s="20">
        <v>1151</v>
      </c>
      <c r="AF8" s="20">
        <v>2826</v>
      </c>
      <c r="AG8" s="20">
        <v>1084</v>
      </c>
      <c r="AH8" s="20">
        <v>1696</v>
      </c>
      <c r="AI8">
        <v>789</v>
      </c>
      <c r="AJ8" s="20">
        <v>2422</v>
      </c>
      <c r="AK8">
        <v>788</v>
      </c>
      <c r="AL8" s="20">
        <v>2295</v>
      </c>
      <c r="AM8">
        <v>874</v>
      </c>
    </row>
    <row r="9" spans="1:39" x14ac:dyDescent="0.25">
      <c r="C9" t="s">
        <v>79</v>
      </c>
      <c r="D9" s="20">
        <v>1248</v>
      </c>
      <c r="E9" s="20">
        <v>1335</v>
      </c>
      <c r="F9" s="20">
        <v>2055</v>
      </c>
      <c r="G9" s="20">
        <v>1192</v>
      </c>
      <c r="H9" s="20">
        <v>1041</v>
      </c>
      <c r="I9" s="20">
        <v>1317</v>
      </c>
      <c r="J9" s="20">
        <v>1742</v>
      </c>
      <c r="K9" s="20">
        <v>1397</v>
      </c>
      <c r="L9" s="20">
        <v>1269</v>
      </c>
      <c r="M9" s="20">
        <v>1513</v>
      </c>
      <c r="N9" s="20">
        <v>1905</v>
      </c>
      <c r="O9" s="20">
        <v>1239</v>
      </c>
      <c r="P9" s="20">
        <v>1070</v>
      </c>
      <c r="Q9" s="20">
        <v>1657</v>
      </c>
      <c r="R9" s="20">
        <v>2009</v>
      </c>
      <c r="S9" s="20">
        <v>1394</v>
      </c>
      <c r="T9" s="20">
        <v>1460</v>
      </c>
      <c r="U9" s="20">
        <v>1698</v>
      </c>
      <c r="V9" s="20">
        <v>2005</v>
      </c>
      <c r="W9" s="20">
        <v>1151</v>
      </c>
      <c r="X9" s="20">
        <v>1298</v>
      </c>
      <c r="Y9" s="20">
        <v>1815</v>
      </c>
      <c r="Z9" s="20">
        <v>2230</v>
      </c>
      <c r="AA9" s="20">
        <v>1785</v>
      </c>
      <c r="AB9" s="20">
        <v>1806</v>
      </c>
      <c r="AC9" s="20">
        <v>1911</v>
      </c>
      <c r="AD9" s="20">
        <v>3608</v>
      </c>
      <c r="AE9" s="20">
        <v>1074</v>
      </c>
      <c r="AF9" s="20">
        <v>1298</v>
      </c>
      <c r="AG9" s="20">
        <v>1219</v>
      </c>
      <c r="AH9" s="20">
        <v>3471</v>
      </c>
      <c r="AI9" s="20">
        <v>1062</v>
      </c>
      <c r="AJ9" s="20">
        <v>1291</v>
      </c>
      <c r="AK9" s="20">
        <v>1371</v>
      </c>
      <c r="AL9" s="20">
        <v>3488</v>
      </c>
      <c r="AM9">
        <v>901</v>
      </c>
    </row>
    <row r="10" spans="1:39" x14ac:dyDescent="0.25">
      <c r="C10" t="s">
        <v>78</v>
      </c>
      <c r="D10" s="20">
        <v>1148</v>
      </c>
      <c r="E10">
        <v>791</v>
      </c>
      <c r="F10" s="20">
        <v>1815</v>
      </c>
      <c r="G10">
        <v>956</v>
      </c>
      <c r="H10">
        <v>811</v>
      </c>
      <c r="I10">
        <v>571</v>
      </c>
      <c r="J10" s="20">
        <v>1310</v>
      </c>
      <c r="K10">
        <v>756</v>
      </c>
      <c r="L10">
        <v>748</v>
      </c>
      <c r="M10">
        <v>550</v>
      </c>
      <c r="N10" s="20">
        <v>1214</v>
      </c>
      <c r="O10">
        <v>811</v>
      </c>
      <c r="P10">
        <v>768</v>
      </c>
      <c r="Q10" s="20">
        <v>1007</v>
      </c>
      <c r="R10" s="20">
        <v>1452</v>
      </c>
      <c r="S10">
        <v>809</v>
      </c>
      <c r="T10" s="20">
        <v>1056</v>
      </c>
      <c r="U10">
        <v>888</v>
      </c>
      <c r="V10" s="20">
        <v>1321</v>
      </c>
      <c r="W10">
        <v>807</v>
      </c>
      <c r="X10" s="20">
        <v>1095</v>
      </c>
      <c r="Y10">
        <v>926</v>
      </c>
      <c r="Z10" s="20">
        <v>2400</v>
      </c>
      <c r="AA10">
        <v>738</v>
      </c>
      <c r="AB10" s="20">
        <v>1039</v>
      </c>
      <c r="AC10">
        <v>757</v>
      </c>
      <c r="AD10" s="20">
        <v>1139</v>
      </c>
      <c r="AE10">
        <v>534</v>
      </c>
      <c r="AF10">
        <v>802</v>
      </c>
      <c r="AG10">
        <v>784</v>
      </c>
      <c r="AH10" s="20">
        <v>1186</v>
      </c>
      <c r="AI10">
        <v>291</v>
      </c>
      <c r="AJ10">
        <v>455</v>
      </c>
      <c r="AK10">
        <v>566</v>
      </c>
      <c r="AL10">
        <v>868</v>
      </c>
      <c r="AM10">
        <v>200</v>
      </c>
    </row>
    <row r="11" spans="1:39" x14ac:dyDescent="0.25">
      <c r="C11" t="s">
        <v>77</v>
      </c>
      <c r="D11" s="20">
        <v>1179</v>
      </c>
      <c r="E11">
        <v>745</v>
      </c>
      <c r="F11" s="20">
        <v>2277</v>
      </c>
      <c r="G11">
        <v>960</v>
      </c>
      <c r="H11" s="20">
        <v>1336</v>
      </c>
      <c r="I11" s="20">
        <v>1233</v>
      </c>
      <c r="J11" s="20">
        <v>2758</v>
      </c>
      <c r="K11" s="20">
        <v>1565</v>
      </c>
      <c r="L11" s="20">
        <v>1570</v>
      </c>
      <c r="M11" s="20">
        <v>1365</v>
      </c>
      <c r="N11" s="20">
        <v>2741</v>
      </c>
      <c r="O11" s="20">
        <v>1388</v>
      </c>
      <c r="P11" s="20">
        <v>1631</v>
      </c>
      <c r="Q11" s="20">
        <v>1547</v>
      </c>
      <c r="R11" s="20">
        <v>2883</v>
      </c>
      <c r="S11" s="20">
        <v>1692</v>
      </c>
      <c r="T11" s="20">
        <v>1919</v>
      </c>
      <c r="U11" s="20">
        <v>1600</v>
      </c>
      <c r="V11" s="20">
        <v>3039</v>
      </c>
      <c r="W11" s="20">
        <v>1786</v>
      </c>
      <c r="X11" s="20">
        <v>1969</v>
      </c>
      <c r="Y11" s="20">
        <v>1765</v>
      </c>
      <c r="Z11" s="20">
        <v>2915</v>
      </c>
      <c r="AA11" s="20">
        <v>1791</v>
      </c>
      <c r="AB11" s="20">
        <v>2393</v>
      </c>
      <c r="AC11" s="20">
        <v>1464</v>
      </c>
      <c r="AD11" s="20">
        <v>2780</v>
      </c>
      <c r="AE11" s="20">
        <v>1725</v>
      </c>
      <c r="AF11" s="20">
        <v>2107</v>
      </c>
      <c r="AG11" s="20">
        <v>1647</v>
      </c>
      <c r="AH11" s="20">
        <v>3079</v>
      </c>
      <c r="AI11" s="20">
        <v>1679</v>
      </c>
      <c r="AJ11" s="20">
        <v>1779</v>
      </c>
      <c r="AK11" s="20">
        <v>1454</v>
      </c>
      <c r="AL11" s="20">
        <v>1764</v>
      </c>
      <c r="AM11" s="20">
        <v>1542</v>
      </c>
    </row>
    <row r="12" spans="1:39" x14ac:dyDescent="0.25">
      <c r="B12" t="s">
        <v>58</v>
      </c>
      <c r="C12" t="s">
        <v>45</v>
      </c>
      <c r="D12" t="s">
        <v>48</v>
      </c>
      <c r="E12" t="s">
        <v>48</v>
      </c>
      <c r="F12" t="s">
        <v>48</v>
      </c>
      <c r="G12" t="s">
        <v>48</v>
      </c>
      <c r="H12" t="s">
        <v>48</v>
      </c>
      <c r="I12" t="s">
        <v>48</v>
      </c>
      <c r="J12" t="s">
        <v>48</v>
      </c>
      <c r="K12" t="s">
        <v>48</v>
      </c>
      <c r="L12" t="s">
        <v>48</v>
      </c>
      <c r="M12" t="s">
        <v>48</v>
      </c>
      <c r="N12" t="s">
        <v>48</v>
      </c>
      <c r="O12" t="s">
        <v>48</v>
      </c>
      <c r="P12" t="s">
        <v>48</v>
      </c>
      <c r="Q12" t="s">
        <v>48</v>
      </c>
      <c r="R12" t="s">
        <v>48</v>
      </c>
      <c r="S12" t="s">
        <v>48</v>
      </c>
      <c r="T12" t="s">
        <v>48</v>
      </c>
      <c r="U12" t="s">
        <v>48</v>
      </c>
      <c r="V12" t="s">
        <v>48</v>
      </c>
      <c r="W12" t="s">
        <v>48</v>
      </c>
      <c r="X12" t="s">
        <v>48</v>
      </c>
      <c r="Y12" t="s">
        <v>48</v>
      </c>
      <c r="Z12" t="s">
        <v>48</v>
      </c>
      <c r="AA12" t="s">
        <v>48</v>
      </c>
      <c r="AB12" t="s">
        <v>48</v>
      </c>
      <c r="AC12" t="s">
        <v>48</v>
      </c>
      <c r="AD12" t="s">
        <v>48</v>
      </c>
      <c r="AE12" t="s">
        <v>48</v>
      </c>
      <c r="AF12" t="s">
        <v>48</v>
      </c>
      <c r="AG12" t="s">
        <v>48</v>
      </c>
      <c r="AH12" t="s">
        <v>48</v>
      </c>
      <c r="AI12" t="s">
        <v>48</v>
      </c>
      <c r="AJ12" t="s">
        <v>48</v>
      </c>
      <c r="AK12" t="s">
        <v>48</v>
      </c>
      <c r="AL12" t="s">
        <v>48</v>
      </c>
      <c r="AM12" t="s">
        <v>48</v>
      </c>
    </row>
    <row r="13" spans="1:39" x14ac:dyDescent="0.25">
      <c r="C13" t="s">
        <v>79</v>
      </c>
      <c r="D13" t="s">
        <v>48</v>
      </c>
      <c r="E13" t="s">
        <v>48</v>
      </c>
      <c r="F13" t="s">
        <v>48</v>
      </c>
      <c r="G13" t="s">
        <v>48</v>
      </c>
      <c r="H13" t="s">
        <v>48</v>
      </c>
      <c r="I13" t="s">
        <v>48</v>
      </c>
      <c r="J13" t="s">
        <v>48</v>
      </c>
      <c r="K13" t="s">
        <v>48</v>
      </c>
      <c r="L13" t="s">
        <v>48</v>
      </c>
      <c r="M13" t="s">
        <v>48</v>
      </c>
      <c r="N13" t="s">
        <v>48</v>
      </c>
      <c r="O13" t="s">
        <v>48</v>
      </c>
      <c r="P13" t="s">
        <v>48</v>
      </c>
      <c r="Q13" t="s">
        <v>48</v>
      </c>
      <c r="R13" t="s">
        <v>48</v>
      </c>
      <c r="S13" t="s">
        <v>48</v>
      </c>
      <c r="T13" t="s">
        <v>48</v>
      </c>
      <c r="U13" t="s">
        <v>48</v>
      </c>
      <c r="V13" t="s">
        <v>48</v>
      </c>
      <c r="W13" t="s">
        <v>48</v>
      </c>
      <c r="X13" t="s">
        <v>48</v>
      </c>
      <c r="Y13" t="s">
        <v>48</v>
      </c>
      <c r="Z13" t="s">
        <v>48</v>
      </c>
      <c r="AA13" t="s">
        <v>48</v>
      </c>
      <c r="AB13" t="s">
        <v>48</v>
      </c>
      <c r="AC13" t="s">
        <v>48</v>
      </c>
      <c r="AD13" t="s">
        <v>48</v>
      </c>
      <c r="AE13" t="s">
        <v>48</v>
      </c>
      <c r="AF13" t="s">
        <v>48</v>
      </c>
      <c r="AG13" t="s">
        <v>48</v>
      </c>
      <c r="AH13" t="s">
        <v>48</v>
      </c>
      <c r="AI13" t="s">
        <v>48</v>
      </c>
      <c r="AJ13" t="s">
        <v>48</v>
      </c>
      <c r="AK13" t="s">
        <v>48</v>
      </c>
      <c r="AL13" t="s">
        <v>48</v>
      </c>
      <c r="AM13" t="s">
        <v>48</v>
      </c>
    </row>
    <row r="14" spans="1:39" x14ac:dyDescent="0.25">
      <c r="C14" t="s">
        <v>78</v>
      </c>
      <c r="D14" t="s">
        <v>48</v>
      </c>
      <c r="E14" t="s">
        <v>48</v>
      </c>
      <c r="F14" t="s">
        <v>48</v>
      </c>
      <c r="G14" t="s">
        <v>48</v>
      </c>
      <c r="H14" t="s">
        <v>48</v>
      </c>
      <c r="I14" t="s">
        <v>48</v>
      </c>
      <c r="J14" t="s">
        <v>48</v>
      </c>
      <c r="K14" t="s">
        <v>48</v>
      </c>
      <c r="L14" t="s">
        <v>48</v>
      </c>
      <c r="M14" t="s">
        <v>48</v>
      </c>
      <c r="N14" t="s">
        <v>48</v>
      </c>
      <c r="O14" t="s">
        <v>48</v>
      </c>
      <c r="P14" t="s">
        <v>48</v>
      </c>
      <c r="Q14" t="s">
        <v>48</v>
      </c>
      <c r="R14" t="s">
        <v>48</v>
      </c>
      <c r="S14" t="s">
        <v>48</v>
      </c>
      <c r="T14" t="s">
        <v>48</v>
      </c>
      <c r="U14" t="s">
        <v>48</v>
      </c>
      <c r="V14" t="s">
        <v>48</v>
      </c>
      <c r="W14" t="s">
        <v>48</v>
      </c>
      <c r="X14" t="s">
        <v>48</v>
      </c>
      <c r="Y14" t="s">
        <v>48</v>
      </c>
      <c r="Z14" t="s">
        <v>48</v>
      </c>
      <c r="AA14" t="s">
        <v>48</v>
      </c>
      <c r="AB14" t="s">
        <v>48</v>
      </c>
      <c r="AC14" t="s">
        <v>48</v>
      </c>
      <c r="AD14" t="s">
        <v>48</v>
      </c>
      <c r="AE14" t="s">
        <v>48</v>
      </c>
      <c r="AF14" t="s">
        <v>48</v>
      </c>
      <c r="AG14" t="s">
        <v>48</v>
      </c>
      <c r="AH14" t="s">
        <v>48</v>
      </c>
      <c r="AI14" t="s">
        <v>48</v>
      </c>
      <c r="AJ14" t="s">
        <v>48</v>
      </c>
      <c r="AK14" t="s">
        <v>48</v>
      </c>
      <c r="AL14" t="s">
        <v>48</v>
      </c>
      <c r="AM14" t="s">
        <v>48</v>
      </c>
    </row>
    <row r="15" spans="1:39" x14ac:dyDescent="0.25">
      <c r="C15" t="s">
        <v>77</v>
      </c>
      <c r="D15" t="s">
        <v>48</v>
      </c>
      <c r="E15" t="s">
        <v>48</v>
      </c>
      <c r="F15" t="s">
        <v>48</v>
      </c>
      <c r="G15" t="s">
        <v>48</v>
      </c>
      <c r="H15" t="s">
        <v>48</v>
      </c>
      <c r="I15" t="s">
        <v>48</v>
      </c>
      <c r="J15" t="s">
        <v>48</v>
      </c>
      <c r="K15" t="s">
        <v>48</v>
      </c>
      <c r="L15" t="s">
        <v>48</v>
      </c>
      <c r="M15" t="s">
        <v>48</v>
      </c>
      <c r="N15" t="s">
        <v>48</v>
      </c>
      <c r="O15" t="s">
        <v>48</v>
      </c>
      <c r="P15" t="s">
        <v>48</v>
      </c>
      <c r="Q15" t="s">
        <v>48</v>
      </c>
      <c r="R15" t="s">
        <v>48</v>
      </c>
      <c r="S15" t="s">
        <v>48</v>
      </c>
      <c r="T15" t="s">
        <v>48</v>
      </c>
      <c r="U15" t="s">
        <v>48</v>
      </c>
      <c r="V15" t="s">
        <v>48</v>
      </c>
      <c r="W15" t="s">
        <v>48</v>
      </c>
      <c r="X15" t="s">
        <v>48</v>
      </c>
      <c r="Y15" t="s">
        <v>48</v>
      </c>
      <c r="Z15" t="s">
        <v>48</v>
      </c>
      <c r="AA15" t="s">
        <v>48</v>
      </c>
      <c r="AB15" t="s">
        <v>48</v>
      </c>
      <c r="AC15" t="s">
        <v>48</v>
      </c>
      <c r="AD15" t="s">
        <v>48</v>
      </c>
      <c r="AE15" t="s">
        <v>48</v>
      </c>
      <c r="AF15" t="s">
        <v>48</v>
      </c>
      <c r="AG15" t="s">
        <v>48</v>
      </c>
      <c r="AH15" t="s">
        <v>48</v>
      </c>
      <c r="AI15" t="s">
        <v>48</v>
      </c>
      <c r="AJ15" t="s">
        <v>48</v>
      </c>
      <c r="AK15" t="s">
        <v>48</v>
      </c>
      <c r="AL15" t="s">
        <v>48</v>
      </c>
      <c r="AM15" t="s">
        <v>48</v>
      </c>
    </row>
    <row r="16" spans="1:39" x14ac:dyDescent="0.25">
      <c r="B16" t="s">
        <v>81</v>
      </c>
      <c r="C16" t="s">
        <v>45</v>
      </c>
      <c r="D16" t="s">
        <v>48</v>
      </c>
      <c r="E16" t="s">
        <v>48</v>
      </c>
      <c r="F16" t="s">
        <v>48</v>
      </c>
      <c r="G16" t="s">
        <v>48</v>
      </c>
      <c r="H16" t="s">
        <v>48</v>
      </c>
      <c r="I16" t="s">
        <v>48</v>
      </c>
      <c r="J16" t="s">
        <v>48</v>
      </c>
      <c r="K16" t="s">
        <v>48</v>
      </c>
      <c r="L16" t="s">
        <v>48</v>
      </c>
      <c r="M16" t="s">
        <v>48</v>
      </c>
      <c r="N16" t="s">
        <v>48</v>
      </c>
      <c r="O16" t="s">
        <v>48</v>
      </c>
      <c r="P16" t="s">
        <v>48</v>
      </c>
      <c r="Q16" t="s">
        <v>48</v>
      </c>
      <c r="R16" t="s">
        <v>48</v>
      </c>
      <c r="S16" t="s">
        <v>48</v>
      </c>
      <c r="T16" t="s">
        <v>48</v>
      </c>
      <c r="U16" t="s">
        <v>48</v>
      </c>
      <c r="V16" t="s">
        <v>48</v>
      </c>
      <c r="W16" t="s">
        <v>48</v>
      </c>
      <c r="X16" t="s">
        <v>48</v>
      </c>
      <c r="Y16" t="s">
        <v>48</v>
      </c>
      <c r="Z16" t="s">
        <v>48</v>
      </c>
      <c r="AA16" t="s">
        <v>48</v>
      </c>
      <c r="AB16" t="s">
        <v>48</v>
      </c>
      <c r="AC16" t="s">
        <v>48</v>
      </c>
      <c r="AD16" t="s">
        <v>48</v>
      </c>
      <c r="AE16" t="s">
        <v>48</v>
      </c>
      <c r="AF16" t="s">
        <v>48</v>
      </c>
      <c r="AG16" t="s">
        <v>48</v>
      </c>
      <c r="AH16" t="s">
        <v>48</v>
      </c>
      <c r="AI16" t="s">
        <v>48</v>
      </c>
      <c r="AJ16" t="s">
        <v>48</v>
      </c>
      <c r="AK16" t="s">
        <v>48</v>
      </c>
      <c r="AL16" t="s">
        <v>48</v>
      </c>
      <c r="AM16" t="s">
        <v>48</v>
      </c>
    </row>
    <row r="17" spans="2:39" x14ac:dyDescent="0.25">
      <c r="C17" t="s">
        <v>79</v>
      </c>
      <c r="D17" t="s">
        <v>48</v>
      </c>
      <c r="E17" t="s">
        <v>48</v>
      </c>
      <c r="F17" t="s">
        <v>48</v>
      </c>
      <c r="G17" t="s">
        <v>48</v>
      </c>
      <c r="H17" t="s">
        <v>48</v>
      </c>
      <c r="I17" t="s">
        <v>48</v>
      </c>
      <c r="J17" t="s">
        <v>48</v>
      </c>
      <c r="K17" t="s">
        <v>48</v>
      </c>
      <c r="L17" t="s">
        <v>48</v>
      </c>
      <c r="M17" t="s">
        <v>48</v>
      </c>
      <c r="N17" t="s">
        <v>48</v>
      </c>
      <c r="O17" t="s">
        <v>48</v>
      </c>
      <c r="P17" t="s">
        <v>48</v>
      </c>
      <c r="Q17" t="s">
        <v>48</v>
      </c>
      <c r="R17" t="s">
        <v>48</v>
      </c>
      <c r="S17" t="s">
        <v>48</v>
      </c>
      <c r="T17" t="s">
        <v>48</v>
      </c>
      <c r="U17" t="s">
        <v>48</v>
      </c>
      <c r="V17" t="s">
        <v>48</v>
      </c>
      <c r="W17" t="s">
        <v>48</v>
      </c>
      <c r="X17" t="s">
        <v>48</v>
      </c>
      <c r="Y17" t="s">
        <v>48</v>
      </c>
      <c r="Z17" t="s">
        <v>48</v>
      </c>
      <c r="AA17" t="s">
        <v>48</v>
      </c>
      <c r="AB17" t="s">
        <v>48</v>
      </c>
      <c r="AC17" t="s">
        <v>48</v>
      </c>
      <c r="AD17" t="s">
        <v>48</v>
      </c>
      <c r="AE17" t="s">
        <v>48</v>
      </c>
      <c r="AF17" t="s">
        <v>48</v>
      </c>
      <c r="AG17" t="s">
        <v>48</v>
      </c>
      <c r="AH17" t="s">
        <v>48</v>
      </c>
      <c r="AI17" t="s">
        <v>48</v>
      </c>
      <c r="AJ17" t="s">
        <v>48</v>
      </c>
      <c r="AK17" t="s">
        <v>48</v>
      </c>
      <c r="AL17" t="s">
        <v>48</v>
      </c>
      <c r="AM17" t="s">
        <v>48</v>
      </c>
    </row>
    <row r="18" spans="2:39" x14ac:dyDescent="0.25">
      <c r="C18" t="s">
        <v>78</v>
      </c>
      <c r="D18" t="s">
        <v>48</v>
      </c>
      <c r="E18" t="s">
        <v>48</v>
      </c>
      <c r="F18" t="s">
        <v>48</v>
      </c>
      <c r="G18" t="s">
        <v>48</v>
      </c>
      <c r="H18" t="s">
        <v>48</v>
      </c>
      <c r="I18" t="s">
        <v>48</v>
      </c>
      <c r="J18" t="s">
        <v>48</v>
      </c>
      <c r="K18" t="s">
        <v>48</v>
      </c>
      <c r="L18" t="s">
        <v>48</v>
      </c>
      <c r="M18" t="s">
        <v>48</v>
      </c>
      <c r="N18" t="s">
        <v>48</v>
      </c>
      <c r="O18" t="s">
        <v>48</v>
      </c>
      <c r="P18" t="s">
        <v>48</v>
      </c>
      <c r="Q18" t="s">
        <v>48</v>
      </c>
      <c r="R18" t="s">
        <v>48</v>
      </c>
      <c r="S18" t="s">
        <v>48</v>
      </c>
      <c r="T18" t="s">
        <v>48</v>
      </c>
      <c r="U18" t="s">
        <v>48</v>
      </c>
      <c r="V18" t="s">
        <v>48</v>
      </c>
      <c r="W18" t="s">
        <v>48</v>
      </c>
      <c r="X18" t="s">
        <v>48</v>
      </c>
      <c r="Y18" t="s">
        <v>48</v>
      </c>
      <c r="Z18" t="s">
        <v>48</v>
      </c>
      <c r="AA18" t="s">
        <v>48</v>
      </c>
      <c r="AB18" t="s">
        <v>48</v>
      </c>
      <c r="AC18" t="s">
        <v>48</v>
      </c>
      <c r="AD18" t="s">
        <v>48</v>
      </c>
      <c r="AE18" t="s">
        <v>48</v>
      </c>
      <c r="AF18" t="s">
        <v>48</v>
      </c>
      <c r="AG18" t="s">
        <v>48</v>
      </c>
      <c r="AH18" t="s">
        <v>48</v>
      </c>
      <c r="AI18" t="s">
        <v>48</v>
      </c>
      <c r="AJ18" t="s">
        <v>48</v>
      </c>
      <c r="AK18" t="s">
        <v>48</v>
      </c>
      <c r="AL18" t="s">
        <v>48</v>
      </c>
      <c r="AM18" t="s">
        <v>48</v>
      </c>
    </row>
    <row r="19" spans="2:39" x14ac:dyDescent="0.25">
      <c r="C19" t="s">
        <v>77</v>
      </c>
      <c r="D19" t="s">
        <v>48</v>
      </c>
      <c r="E19" t="s">
        <v>48</v>
      </c>
      <c r="F19" t="s">
        <v>48</v>
      </c>
      <c r="G19" t="s">
        <v>48</v>
      </c>
      <c r="H19" t="s">
        <v>48</v>
      </c>
      <c r="I19" t="s">
        <v>48</v>
      </c>
      <c r="J19" t="s">
        <v>48</v>
      </c>
      <c r="K19" t="s">
        <v>48</v>
      </c>
      <c r="L19" t="s">
        <v>48</v>
      </c>
      <c r="M19" t="s">
        <v>48</v>
      </c>
      <c r="N19" t="s">
        <v>48</v>
      </c>
      <c r="O19" t="s">
        <v>48</v>
      </c>
      <c r="P19" t="s">
        <v>48</v>
      </c>
      <c r="Q19" t="s">
        <v>48</v>
      </c>
      <c r="R19" t="s">
        <v>48</v>
      </c>
      <c r="S19" t="s">
        <v>48</v>
      </c>
      <c r="T19" t="s">
        <v>48</v>
      </c>
      <c r="U19" t="s">
        <v>48</v>
      </c>
      <c r="V19" t="s">
        <v>48</v>
      </c>
      <c r="W19" t="s">
        <v>48</v>
      </c>
      <c r="X19" t="s">
        <v>48</v>
      </c>
      <c r="Y19" t="s">
        <v>48</v>
      </c>
      <c r="Z19" t="s">
        <v>48</v>
      </c>
      <c r="AA19" t="s">
        <v>48</v>
      </c>
      <c r="AB19" t="s">
        <v>48</v>
      </c>
      <c r="AC19" t="s">
        <v>48</v>
      </c>
      <c r="AD19" t="s">
        <v>48</v>
      </c>
      <c r="AE19" t="s">
        <v>48</v>
      </c>
      <c r="AF19" t="s">
        <v>48</v>
      </c>
      <c r="AG19" t="s">
        <v>48</v>
      </c>
      <c r="AH19" t="s">
        <v>48</v>
      </c>
      <c r="AI19" t="s">
        <v>48</v>
      </c>
      <c r="AJ19" t="s">
        <v>48</v>
      </c>
      <c r="AK19" t="s">
        <v>48</v>
      </c>
      <c r="AL19" t="s">
        <v>48</v>
      </c>
      <c r="AM19" t="s">
        <v>48</v>
      </c>
    </row>
    <row r="20" spans="2:39" x14ac:dyDescent="0.25">
      <c r="B20" t="s">
        <v>56</v>
      </c>
      <c r="C20" t="s">
        <v>45</v>
      </c>
      <c r="D20" t="s">
        <v>48</v>
      </c>
      <c r="E20" t="s">
        <v>48</v>
      </c>
      <c r="F20" t="s">
        <v>48</v>
      </c>
      <c r="G20" t="s">
        <v>48</v>
      </c>
      <c r="H20" t="s">
        <v>48</v>
      </c>
      <c r="I20" t="s">
        <v>48</v>
      </c>
      <c r="J20" t="s">
        <v>48</v>
      </c>
      <c r="K20" t="s">
        <v>48</v>
      </c>
      <c r="L20" t="s">
        <v>48</v>
      </c>
      <c r="M20" t="s">
        <v>48</v>
      </c>
      <c r="N20" t="s">
        <v>48</v>
      </c>
      <c r="O20" t="s">
        <v>48</v>
      </c>
      <c r="P20" t="s">
        <v>48</v>
      </c>
      <c r="Q20" t="s">
        <v>48</v>
      </c>
      <c r="R20" t="s">
        <v>48</v>
      </c>
      <c r="S20" t="s">
        <v>48</v>
      </c>
      <c r="T20" t="s">
        <v>48</v>
      </c>
      <c r="U20" t="s">
        <v>48</v>
      </c>
      <c r="V20" t="s">
        <v>48</v>
      </c>
      <c r="W20" t="s">
        <v>48</v>
      </c>
      <c r="X20" t="s">
        <v>48</v>
      </c>
      <c r="Y20" t="s">
        <v>48</v>
      </c>
      <c r="Z20" t="s">
        <v>48</v>
      </c>
      <c r="AA20" t="s">
        <v>48</v>
      </c>
      <c r="AB20" t="s">
        <v>48</v>
      </c>
      <c r="AC20" t="s">
        <v>48</v>
      </c>
      <c r="AD20" t="s">
        <v>48</v>
      </c>
      <c r="AE20" t="s">
        <v>48</v>
      </c>
      <c r="AF20" t="s">
        <v>48</v>
      </c>
      <c r="AG20" t="s">
        <v>48</v>
      </c>
      <c r="AH20" t="s">
        <v>48</v>
      </c>
      <c r="AI20" t="s">
        <v>48</v>
      </c>
      <c r="AJ20" t="s">
        <v>48</v>
      </c>
      <c r="AK20" t="s">
        <v>48</v>
      </c>
      <c r="AL20" t="s">
        <v>48</v>
      </c>
      <c r="AM20" t="s">
        <v>48</v>
      </c>
    </row>
    <row r="21" spans="2:39" x14ac:dyDescent="0.25">
      <c r="C21" t="s">
        <v>79</v>
      </c>
      <c r="D21" t="s">
        <v>48</v>
      </c>
      <c r="E21" t="s">
        <v>48</v>
      </c>
      <c r="F21" t="s">
        <v>48</v>
      </c>
      <c r="G21" t="s">
        <v>48</v>
      </c>
      <c r="H21" t="s">
        <v>48</v>
      </c>
      <c r="I21" t="s">
        <v>48</v>
      </c>
      <c r="J21" t="s">
        <v>48</v>
      </c>
      <c r="K21" t="s">
        <v>48</v>
      </c>
      <c r="L21" t="s">
        <v>48</v>
      </c>
      <c r="M21" t="s">
        <v>48</v>
      </c>
      <c r="N21" t="s">
        <v>48</v>
      </c>
      <c r="O21" t="s">
        <v>48</v>
      </c>
      <c r="P21" t="s">
        <v>48</v>
      </c>
      <c r="Q21" t="s">
        <v>48</v>
      </c>
      <c r="R21" t="s">
        <v>48</v>
      </c>
      <c r="S21" t="s">
        <v>48</v>
      </c>
      <c r="T21" t="s">
        <v>48</v>
      </c>
      <c r="U21" t="s">
        <v>48</v>
      </c>
      <c r="V21" t="s">
        <v>48</v>
      </c>
      <c r="W21" t="s">
        <v>48</v>
      </c>
      <c r="X21" t="s">
        <v>48</v>
      </c>
      <c r="Y21" t="s">
        <v>48</v>
      </c>
      <c r="Z21" t="s">
        <v>48</v>
      </c>
      <c r="AA21" t="s">
        <v>48</v>
      </c>
      <c r="AB21" t="s">
        <v>48</v>
      </c>
      <c r="AC21" t="s">
        <v>48</v>
      </c>
      <c r="AD21" t="s">
        <v>48</v>
      </c>
      <c r="AE21" t="s">
        <v>48</v>
      </c>
      <c r="AF21" t="s">
        <v>48</v>
      </c>
      <c r="AG21" t="s">
        <v>48</v>
      </c>
      <c r="AH21" t="s">
        <v>48</v>
      </c>
      <c r="AI21" t="s">
        <v>48</v>
      </c>
      <c r="AJ21" t="s">
        <v>48</v>
      </c>
      <c r="AK21" t="s">
        <v>48</v>
      </c>
      <c r="AL21" t="s">
        <v>48</v>
      </c>
      <c r="AM21" t="s">
        <v>48</v>
      </c>
    </row>
    <row r="22" spans="2:39" x14ac:dyDescent="0.25">
      <c r="C22" t="s">
        <v>78</v>
      </c>
      <c r="D22" t="s">
        <v>48</v>
      </c>
      <c r="E22" t="s">
        <v>48</v>
      </c>
      <c r="F22" t="s">
        <v>48</v>
      </c>
      <c r="G22" t="s">
        <v>48</v>
      </c>
      <c r="H22" t="s">
        <v>48</v>
      </c>
      <c r="I22" t="s">
        <v>48</v>
      </c>
      <c r="J22" t="s">
        <v>48</v>
      </c>
      <c r="K22" t="s">
        <v>48</v>
      </c>
      <c r="L22" t="s">
        <v>48</v>
      </c>
      <c r="M22" t="s">
        <v>48</v>
      </c>
      <c r="N22" t="s">
        <v>48</v>
      </c>
      <c r="O22" t="s">
        <v>48</v>
      </c>
      <c r="P22" t="s">
        <v>48</v>
      </c>
      <c r="Q22" t="s">
        <v>48</v>
      </c>
      <c r="R22" t="s">
        <v>48</v>
      </c>
      <c r="S22" t="s">
        <v>48</v>
      </c>
      <c r="T22" t="s">
        <v>48</v>
      </c>
      <c r="U22" t="s">
        <v>48</v>
      </c>
      <c r="V22" t="s">
        <v>48</v>
      </c>
      <c r="W22" t="s">
        <v>48</v>
      </c>
      <c r="X22" t="s">
        <v>48</v>
      </c>
      <c r="Y22" t="s">
        <v>48</v>
      </c>
      <c r="Z22" t="s">
        <v>48</v>
      </c>
      <c r="AA22" t="s">
        <v>48</v>
      </c>
      <c r="AB22" t="s">
        <v>48</v>
      </c>
      <c r="AC22" t="s">
        <v>48</v>
      </c>
      <c r="AD22" t="s">
        <v>48</v>
      </c>
      <c r="AE22" t="s">
        <v>48</v>
      </c>
      <c r="AF22" t="s">
        <v>48</v>
      </c>
      <c r="AG22" t="s">
        <v>48</v>
      </c>
      <c r="AH22" t="s">
        <v>48</v>
      </c>
      <c r="AI22" t="s">
        <v>48</v>
      </c>
      <c r="AJ22" t="s">
        <v>48</v>
      </c>
      <c r="AK22" t="s">
        <v>48</v>
      </c>
      <c r="AL22" t="s">
        <v>48</v>
      </c>
      <c r="AM22" t="s">
        <v>48</v>
      </c>
    </row>
    <row r="23" spans="2:39" x14ac:dyDescent="0.25">
      <c r="C23" t="s">
        <v>77</v>
      </c>
      <c r="D23" t="s">
        <v>48</v>
      </c>
      <c r="E23" t="s">
        <v>48</v>
      </c>
      <c r="F23" t="s">
        <v>48</v>
      </c>
      <c r="G23" t="s">
        <v>48</v>
      </c>
      <c r="H23" t="s">
        <v>48</v>
      </c>
      <c r="I23" t="s">
        <v>48</v>
      </c>
      <c r="J23" t="s">
        <v>48</v>
      </c>
      <c r="K23" t="s">
        <v>48</v>
      </c>
      <c r="L23" t="s">
        <v>48</v>
      </c>
      <c r="M23" t="s">
        <v>48</v>
      </c>
      <c r="N23" t="s">
        <v>48</v>
      </c>
      <c r="O23" t="s">
        <v>48</v>
      </c>
      <c r="P23" t="s">
        <v>48</v>
      </c>
      <c r="Q23" t="s">
        <v>48</v>
      </c>
      <c r="R23" t="s">
        <v>48</v>
      </c>
      <c r="S23" t="s">
        <v>48</v>
      </c>
      <c r="T23" t="s">
        <v>48</v>
      </c>
      <c r="U23" t="s">
        <v>48</v>
      </c>
      <c r="V23" t="s">
        <v>48</v>
      </c>
      <c r="W23" t="s">
        <v>48</v>
      </c>
      <c r="X23" t="s">
        <v>48</v>
      </c>
      <c r="Y23" t="s">
        <v>48</v>
      </c>
      <c r="Z23" t="s">
        <v>48</v>
      </c>
      <c r="AA23" t="s">
        <v>48</v>
      </c>
      <c r="AB23" t="s">
        <v>48</v>
      </c>
      <c r="AC23" t="s">
        <v>48</v>
      </c>
      <c r="AD23" t="s">
        <v>48</v>
      </c>
      <c r="AE23" t="s">
        <v>48</v>
      </c>
      <c r="AF23" t="s">
        <v>48</v>
      </c>
      <c r="AG23" t="s">
        <v>48</v>
      </c>
      <c r="AH23" t="s">
        <v>48</v>
      </c>
      <c r="AI23" t="s">
        <v>48</v>
      </c>
      <c r="AJ23" t="s">
        <v>48</v>
      </c>
      <c r="AK23" t="s">
        <v>48</v>
      </c>
      <c r="AL23" t="s">
        <v>48</v>
      </c>
      <c r="AM23" t="s">
        <v>48</v>
      </c>
    </row>
    <row r="24" spans="2:39" x14ac:dyDescent="0.25">
      <c r="B24" t="s">
        <v>55</v>
      </c>
      <c r="C24" t="s">
        <v>45</v>
      </c>
      <c r="D24">
        <v>43</v>
      </c>
      <c r="E24">
        <v>71</v>
      </c>
      <c r="F24">
        <v>89</v>
      </c>
      <c r="G24">
        <v>35</v>
      </c>
      <c r="H24">
        <v>24</v>
      </c>
      <c r="I24">
        <v>75</v>
      </c>
      <c r="J24">
        <v>70</v>
      </c>
      <c r="K24">
        <v>35</v>
      </c>
      <c r="L24">
        <v>63</v>
      </c>
      <c r="M24">
        <v>87</v>
      </c>
      <c r="N24">
        <v>67</v>
      </c>
      <c r="O24">
        <v>100</v>
      </c>
      <c r="P24">
        <v>114</v>
      </c>
      <c r="Q24">
        <v>132</v>
      </c>
      <c r="R24">
        <v>139</v>
      </c>
      <c r="S24">
        <v>89</v>
      </c>
      <c r="T24">
        <v>163</v>
      </c>
      <c r="U24">
        <v>164</v>
      </c>
      <c r="V24">
        <v>200</v>
      </c>
      <c r="W24">
        <v>150</v>
      </c>
      <c r="X24">
        <v>41</v>
      </c>
      <c r="Y24">
        <v>80</v>
      </c>
      <c r="Z24">
        <v>85</v>
      </c>
      <c r="AA24">
        <v>47</v>
      </c>
      <c r="AB24">
        <v>108</v>
      </c>
      <c r="AC24">
        <v>122</v>
      </c>
      <c r="AD24">
        <v>140</v>
      </c>
      <c r="AE24">
        <v>73</v>
      </c>
      <c r="AF24">
        <v>55</v>
      </c>
      <c r="AG24">
        <v>90</v>
      </c>
      <c r="AH24">
        <v>90</v>
      </c>
      <c r="AI24">
        <v>49</v>
      </c>
      <c r="AJ24">
        <v>5</v>
      </c>
      <c r="AK24">
        <v>4</v>
      </c>
      <c r="AL24">
        <v>3</v>
      </c>
      <c r="AM24">
        <v>3</v>
      </c>
    </row>
    <row r="25" spans="2:39" x14ac:dyDescent="0.25">
      <c r="C25" t="s">
        <v>79</v>
      </c>
      <c r="D25" t="s">
        <v>48</v>
      </c>
      <c r="E25" t="s">
        <v>48</v>
      </c>
      <c r="F25" t="s">
        <v>48</v>
      </c>
      <c r="G25" t="s">
        <v>48</v>
      </c>
      <c r="H25" t="s">
        <v>48</v>
      </c>
      <c r="I25" t="s">
        <v>48</v>
      </c>
      <c r="J25" t="s">
        <v>48</v>
      </c>
      <c r="K25" t="s">
        <v>48</v>
      </c>
      <c r="L25" t="s">
        <v>48</v>
      </c>
      <c r="M25" t="s">
        <v>48</v>
      </c>
      <c r="N25" t="s">
        <v>48</v>
      </c>
      <c r="O25" t="s">
        <v>48</v>
      </c>
      <c r="P25" t="s">
        <v>48</v>
      </c>
      <c r="Q25" t="s">
        <v>48</v>
      </c>
      <c r="R25" t="s">
        <v>48</v>
      </c>
      <c r="S25" t="s">
        <v>48</v>
      </c>
      <c r="T25" t="s">
        <v>48</v>
      </c>
      <c r="U25" t="s">
        <v>48</v>
      </c>
      <c r="V25" t="s">
        <v>48</v>
      </c>
      <c r="W25" t="s">
        <v>48</v>
      </c>
      <c r="X25" t="s">
        <v>48</v>
      </c>
      <c r="Y25" t="s">
        <v>48</v>
      </c>
      <c r="Z25" t="s">
        <v>48</v>
      </c>
      <c r="AA25" t="s">
        <v>48</v>
      </c>
      <c r="AB25" t="s">
        <v>48</v>
      </c>
      <c r="AC25" t="s">
        <v>48</v>
      </c>
      <c r="AD25" t="s">
        <v>48</v>
      </c>
      <c r="AE25" t="s">
        <v>48</v>
      </c>
      <c r="AF25" t="s">
        <v>48</v>
      </c>
      <c r="AG25" t="s">
        <v>48</v>
      </c>
      <c r="AH25" t="s">
        <v>48</v>
      </c>
      <c r="AI25" t="s">
        <v>48</v>
      </c>
      <c r="AJ25" t="s">
        <v>48</v>
      </c>
      <c r="AK25" t="s">
        <v>48</v>
      </c>
      <c r="AL25" t="s">
        <v>48</v>
      </c>
      <c r="AM25" t="s">
        <v>48</v>
      </c>
    </row>
    <row r="26" spans="2:39" x14ac:dyDescent="0.25">
      <c r="C26" t="s">
        <v>78</v>
      </c>
      <c r="D26" t="s">
        <v>48</v>
      </c>
      <c r="E26" t="s">
        <v>48</v>
      </c>
      <c r="F26" t="s">
        <v>48</v>
      </c>
      <c r="G26" t="s">
        <v>48</v>
      </c>
      <c r="H26" t="s">
        <v>48</v>
      </c>
      <c r="I26" t="s">
        <v>48</v>
      </c>
      <c r="J26" t="s">
        <v>48</v>
      </c>
      <c r="K26" t="s">
        <v>48</v>
      </c>
      <c r="L26" t="s">
        <v>48</v>
      </c>
      <c r="M26" t="s">
        <v>48</v>
      </c>
      <c r="N26" t="s">
        <v>48</v>
      </c>
      <c r="O26" t="s">
        <v>48</v>
      </c>
      <c r="P26" t="s">
        <v>48</v>
      </c>
      <c r="Q26" t="s">
        <v>48</v>
      </c>
      <c r="R26" t="s">
        <v>48</v>
      </c>
      <c r="S26" t="s">
        <v>48</v>
      </c>
      <c r="T26" t="s">
        <v>48</v>
      </c>
      <c r="U26" t="s">
        <v>48</v>
      </c>
      <c r="V26" t="s">
        <v>48</v>
      </c>
      <c r="W26" t="s">
        <v>48</v>
      </c>
      <c r="X26" t="s">
        <v>48</v>
      </c>
      <c r="Y26" t="s">
        <v>48</v>
      </c>
      <c r="Z26" t="s">
        <v>48</v>
      </c>
      <c r="AA26" t="s">
        <v>48</v>
      </c>
      <c r="AB26" t="s">
        <v>48</v>
      </c>
      <c r="AC26" t="s">
        <v>48</v>
      </c>
      <c r="AD26" t="s">
        <v>48</v>
      </c>
      <c r="AE26" t="s">
        <v>48</v>
      </c>
      <c r="AF26" t="s">
        <v>48</v>
      </c>
      <c r="AG26" t="s">
        <v>48</v>
      </c>
      <c r="AH26" t="s">
        <v>48</v>
      </c>
      <c r="AI26" t="s">
        <v>48</v>
      </c>
      <c r="AJ26" t="s">
        <v>48</v>
      </c>
      <c r="AK26" t="s">
        <v>48</v>
      </c>
      <c r="AL26" t="s">
        <v>48</v>
      </c>
      <c r="AM26" t="s">
        <v>48</v>
      </c>
    </row>
    <row r="27" spans="2:39" x14ac:dyDescent="0.25">
      <c r="C27" t="s">
        <v>77</v>
      </c>
      <c r="D27">
        <v>179</v>
      </c>
      <c r="E27">
        <v>123</v>
      </c>
      <c r="F27">
        <v>137</v>
      </c>
      <c r="G27">
        <v>154</v>
      </c>
      <c r="H27">
        <v>387</v>
      </c>
      <c r="I27">
        <v>602</v>
      </c>
      <c r="J27">
        <v>693</v>
      </c>
      <c r="K27">
        <v>663</v>
      </c>
      <c r="L27">
        <v>554</v>
      </c>
      <c r="M27">
        <v>620</v>
      </c>
      <c r="N27">
        <v>629</v>
      </c>
      <c r="O27">
        <v>453</v>
      </c>
      <c r="P27">
        <v>563</v>
      </c>
      <c r="Q27">
        <v>648</v>
      </c>
      <c r="R27">
        <v>617</v>
      </c>
      <c r="S27">
        <v>620</v>
      </c>
      <c r="T27">
        <v>458</v>
      </c>
      <c r="U27">
        <v>520</v>
      </c>
      <c r="V27">
        <v>435</v>
      </c>
      <c r="W27">
        <v>581</v>
      </c>
      <c r="X27">
        <v>547</v>
      </c>
      <c r="Y27">
        <v>497</v>
      </c>
      <c r="Z27">
        <v>571</v>
      </c>
      <c r="AA27">
        <v>574</v>
      </c>
      <c r="AB27">
        <v>815</v>
      </c>
      <c r="AC27">
        <v>447</v>
      </c>
      <c r="AD27">
        <v>541</v>
      </c>
      <c r="AE27">
        <v>608</v>
      </c>
      <c r="AF27">
        <v>586</v>
      </c>
      <c r="AG27">
        <v>549</v>
      </c>
      <c r="AH27">
        <v>579</v>
      </c>
      <c r="AI27">
        <v>564</v>
      </c>
      <c r="AJ27">
        <v>463</v>
      </c>
      <c r="AK27">
        <v>443</v>
      </c>
      <c r="AL27">
        <v>473</v>
      </c>
      <c r="AM27">
        <v>459</v>
      </c>
    </row>
    <row r="28" spans="2:39" x14ac:dyDescent="0.25">
      <c r="B28" t="s">
        <v>54</v>
      </c>
      <c r="C28" t="s">
        <v>45</v>
      </c>
      <c r="D28">
        <v>158</v>
      </c>
      <c r="E28">
        <v>51</v>
      </c>
      <c r="F28">
        <v>79</v>
      </c>
      <c r="G28">
        <v>156</v>
      </c>
      <c r="H28">
        <v>161</v>
      </c>
      <c r="I28">
        <v>56</v>
      </c>
      <c r="J28">
        <v>79</v>
      </c>
      <c r="K28">
        <v>138</v>
      </c>
      <c r="L28">
        <v>250</v>
      </c>
      <c r="M28">
        <v>97</v>
      </c>
      <c r="N28">
        <v>120</v>
      </c>
      <c r="O28">
        <v>194</v>
      </c>
      <c r="P28">
        <v>176</v>
      </c>
      <c r="Q28">
        <v>61</v>
      </c>
      <c r="R28">
        <v>82</v>
      </c>
      <c r="S28">
        <v>179</v>
      </c>
      <c r="T28">
        <v>123</v>
      </c>
      <c r="U28">
        <v>38</v>
      </c>
      <c r="V28">
        <v>51</v>
      </c>
      <c r="W28">
        <v>87</v>
      </c>
      <c r="X28">
        <v>82</v>
      </c>
      <c r="Y28">
        <v>15</v>
      </c>
      <c r="Z28">
        <v>10</v>
      </c>
      <c r="AA28">
        <v>87</v>
      </c>
      <c r="AB28">
        <v>41</v>
      </c>
      <c r="AC28">
        <v>10</v>
      </c>
      <c r="AD28">
        <v>8</v>
      </c>
      <c r="AE28">
        <v>49</v>
      </c>
      <c r="AF28">
        <v>38</v>
      </c>
      <c r="AG28">
        <v>8</v>
      </c>
      <c r="AH28">
        <v>3</v>
      </c>
      <c r="AI28">
        <v>41</v>
      </c>
      <c r="AJ28">
        <v>35</v>
      </c>
      <c r="AK28">
        <v>8</v>
      </c>
      <c r="AL28">
        <v>5</v>
      </c>
      <c r="AM28">
        <v>8</v>
      </c>
    </row>
    <row r="29" spans="2:39" x14ac:dyDescent="0.25">
      <c r="C29" t="s">
        <v>79</v>
      </c>
      <c r="D29">
        <v>15</v>
      </c>
      <c r="E29">
        <v>10</v>
      </c>
      <c r="F29">
        <v>10</v>
      </c>
      <c r="G29">
        <v>15</v>
      </c>
      <c r="H29">
        <v>15</v>
      </c>
      <c r="I29">
        <v>10</v>
      </c>
      <c r="J29">
        <v>10</v>
      </c>
      <c r="K29">
        <v>15</v>
      </c>
      <c r="L29">
        <v>31</v>
      </c>
      <c r="M29">
        <v>20</v>
      </c>
      <c r="N29">
        <v>20</v>
      </c>
      <c r="O29">
        <v>26</v>
      </c>
      <c r="P29">
        <v>20</v>
      </c>
      <c r="Q29">
        <v>13</v>
      </c>
      <c r="R29">
        <v>15</v>
      </c>
      <c r="S29">
        <v>28</v>
      </c>
      <c r="T29">
        <v>123</v>
      </c>
      <c r="U29">
        <v>43</v>
      </c>
      <c r="V29">
        <v>18</v>
      </c>
      <c r="W29">
        <v>13</v>
      </c>
      <c r="X29">
        <v>54</v>
      </c>
      <c r="Y29">
        <v>15</v>
      </c>
      <c r="Z29">
        <v>23</v>
      </c>
      <c r="AA29">
        <v>41</v>
      </c>
      <c r="AB29">
        <v>26</v>
      </c>
      <c r="AC29">
        <v>10</v>
      </c>
      <c r="AD29">
        <v>15</v>
      </c>
      <c r="AE29">
        <v>23</v>
      </c>
      <c r="AF29">
        <v>23</v>
      </c>
      <c r="AG29">
        <v>10</v>
      </c>
      <c r="AH29">
        <v>13</v>
      </c>
      <c r="AI29">
        <v>18</v>
      </c>
      <c r="AJ29">
        <v>29</v>
      </c>
      <c r="AK29">
        <v>8</v>
      </c>
      <c r="AL29">
        <v>8</v>
      </c>
      <c r="AM29">
        <v>14</v>
      </c>
    </row>
    <row r="30" spans="2:39" x14ac:dyDescent="0.25">
      <c r="C30" t="s">
        <v>78</v>
      </c>
      <c r="D30">
        <v>59</v>
      </c>
      <c r="E30">
        <v>26</v>
      </c>
      <c r="F30">
        <v>10</v>
      </c>
      <c r="G30">
        <v>69</v>
      </c>
      <c r="H30">
        <v>59</v>
      </c>
      <c r="I30">
        <v>26</v>
      </c>
      <c r="J30">
        <v>10</v>
      </c>
      <c r="K30">
        <v>61</v>
      </c>
      <c r="L30">
        <v>54</v>
      </c>
      <c r="M30">
        <v>18</v>
      </c>
      <c r="N30">
        <v>8</v>
      </c>
      <c r="O30">
        <v>51</v>
      </c>
      <c r="P30">
        <v>77</v>
      </c>
      <c r="Q30">
        <v>23</v>
      </c>
      <c r="R30">
        <v>15</v>
      </c>
      <c r="S30">
        <v>49</v>
      </c>
      <c r="T30">
        <v>15</v>
      </c>
      <c r="U30">
        <v>5</v>
      </c>
      <c r="V30">
        <v>13</v>
      </c>
      <c r="W30">
        <v>10</v>
      </c>
      <c r="X30">
        <v>0</v>
      </c>
      <c r="Y30">
        <v>0</v>
      </c>
      <c r="Z30">
        <v>3</v>
      </c>
      <c r="AA30">
        <v>20</v>
      </c>
      <c r="AB30">
        <v>0</v>
      </c>
      <c r="AC30">
        <v>0</v>
      </c>
      <c r="AD30">
        <v>3</v>
      </c>
      <c r="AE30">
        <v>10</v>
      </c>
      <c r="AF30">
        <v>0</v>
      </c>
      <c r="AG30">
        <v>0</v>
      </c>
      <c r="AH30">
        <v>0</v>
      </c>
      <c r="AI30">
        <v>10</v>
      </c>
      <c r="AJ30">
        <v>15</v>
      </c>
      <c r="AK30">
        <v>6</v>
      </c>
      <c r="AL30">
        <v>2</v>
      </c>
      <c r="AM30">
        <v>12</v>
      </c>
    </row>
    <row r="31" spans="2:39" x14ac:dyDescent="0.25">
      <c r="C31" t="s">
        <v>77</v>
      </c>
      <c r="D31">
        <v>84</v>
      </c>
      <c r="E31">
        <v>41</v>
      </c>
      <c r="F31">
        <v>77</v>
      </c>
      <c r="G31">
        <v>64</v>
      </c>
      <c r="H31">
        <v>84</v>
      </c>
      <c r="I31">
        <v>43</v>
      </c>
      <c r="J31">
        <v>77</v>
      </c>
      <c r="K31">
        <v>56</v>
      </c>
      <c r="L31">
        <v>77</v>
      </c>
      <c r="M31">
        <v>33</v>
      </c>
      <c r="N31">
        <v>59</v>
      </c>
      <c r="O31">
        <v>46</v>
      </c>
      <c r="P31">
        <v>158</v>
      </c>
      <c r="Q31">
        <v>54</v>
      </c>
      <c r="R31">
        <v>89</v>
      </c>
      <c r="S31">
        <v>89</v>
      </c>
      <c r="T31">
        <v>227</v>
      </c>
      <c r="U31">
        <v>79</v>
      </c>
      <c r="V31">
        <v>107</v>
      </c>
      <c r="W31">
        <v>163</v>
      </c>
      <c r="X31">
        <v>138</v>
      </c>
      <c r="Y31">
        <v>64</v>
      </c>
      <c r="Z31">
        <v>38</v>
      </c>
      <c r="AA31">
        <v>74</v>
      </c>
      <c r="AB31">
        <v>71</v>
      </c>
      <c r="AC31">
        <v>38</v>
      </c>
      <c r="AD31">
        <v>23</v>
      </c>
      <c r="AE31">
        <v>38</v>
      </c>
      <c r="AF31">
        <v>66</v>
      </c>
      <c r="AG31">
        <v>36</v>
      </c>
      <c r="AH31">
        <v>15</v>
      </c>
      <c r="AI31">
        <v>36</v>
      </c>
      <c r="AJ31">
        <v>46</v>
      </c>
      <c r="AK31">
        <v>17</v>
      </c>
      <c r="AL31">
        <v>17</v>
      </c>
      <c r="AM31">
        <v>32</v>
      </c>
    </row>
    <row r="32" spans="2:39" x14ac:dyDescent="0.25">
      <c r="B32" t="s">
        <v>80</v>
      </c>
      <c r="C32" t="s">
        <v>45</v>
      </c>
      <c r="D32">
        <v>339</v>
      </c>
      <c r="E32">
        <v>328</v>
      </c>
      <c r="F32">
        <v>335</v>
      </c>
      <c r="G32">
        <v>358</v>
      </c>
      <c r="H32">
        <v>353</v>
      </c>
      <c r="I32">
        <v>271</v>
      </c>
      <c r="J32">
        <v>317</v>
      </c>
      <c r="K32">
        <v>326</v>
      </c>
      <c r="L32">
        <v>350</v>
      </c>
      <c r="M32">
        <v>357</v>
      </c>
      <c r="N32">
        <v>318</v>
      </c>
      <c r="O32">
        <v>326</v>
      </c>
      <c r="P32">
        <v>339</v>
      </c>
      <c r="Q32">
        <v>188</v>
      </c>
      <c r="R32">
        <v>174</v>
      </c>
      <c r="S32">
        <v>188</v>
      </c>
      <c r="T32">
        <v>176</v>
      </c>
      <c r="U32">
        <v>175</v>
      </c>
      <c r="V32">
        <v>160</v>
      </c>
      <c r="W32">
        <v>198</v>
      </c>
      <c r="X32">
        <v>398</v>
      </c>
      <c r="Y32">
        <v>388</v>
      </c>
      <c r="Z32">
        <v>444</v>
      </c>
      <c r="AA32">
        <v>531</v>
      </c>
      <c r="AB32">
        <v>530</v>
      </c>
      <c r="AC32">
        <v>518</v>
      </c>
      <c r="AD32">
        <v>449</v>
      </c>
      <c r="AE32">
        <v>545</v>
      </c>
      <c r="AF32">
        <v>526</v>
      </c>
      <c r="AG32">
        <v>376</v>
      </c>
      <c r="AH32">
        <v>374</v>
      </c>
      <c r="AI32">
        <v>391</v>
      </c>
      <c r="AJ32">
        <v>320</v>
      </c>
      <c r="AK32">
        <v>250</v>
      </c>
      <c r="AL32">
        <v>236</v>
      </c>
      <c r="AM32">
        <v>319</v>
      </c>
    </row>
    <row r="33" spans="2:39" x14ac:dyDescent="0.25">
      <c r="C33" t="s">
        <v>79</v>
      </c>
      <c r="D33" t="s">
        <v>48</v>
      </c>
      <c r="E33" t="s">
        <v>48</v>
      </c>
      <c r="F33" t="s">
        <v>48</v>
      </c>
      <c r="G33" t="s">
        <v>48</v>
      </c>
      <c r="H33" t="s">
        <v>48</v>
      </c>
      <c r="I33" t="s">
        <v>48</v>
      </c>
      <c r="J33" t="s">
        <v>48</v>
      </c>
      <c r="K33" t="s">
        <v>48</v>
      </c>
      <c r="L33" t="s">
        <v>48</v>
      </c>
      <c r="M33" t="s">
        <v>48</v>
      </c>
      <c r="N33" t="s">
        <v>48</v>
      </c>
      <c r="O33" t="s">
        <v>48</v>
      </c>
      <c r="P33" t="s">
        <v>48</v>
      </c>
      <c r="Q33" t="s">
        <v>48</v>
      </c>
      <c r="R33" t="s">
        <v>48</v>
      </c>
      <c r="S33" t="s">
        <v>48</v>
      </c>
      <c r="T33" t="s">
        <v>48</v>
      </c>
      <c r="U33" t="s">
        <v>48</v>
      </c>
      <c r="V33" t="s">
        <v>48</v>
      </c>
      <c r="W33" t="s">
        <v>48</v>
      </c>
      <c r="X33" t="s">
        <v>48</v>
      </c>
      <c r="Y33" t="s">
        <v>48</v>
      </c>
      <c r="Z33" t="s">
        <v>48</v>
      </c>
      <c r="AA33" t="s">
        <v>48</v>
      </c>
      <c r="AB33" t="s">
        <v>48</v>
      </c>
      <c r="AC33" t="s">
        <v>48</v>
      </c>
      <c r="AD33" t="s">
        <v>48</v>
      </c>
      <c r="AE33" t="s">
        <v>48</v>
      </c>
      <c r="AF33" t="s">
        <v>48</v>
      </c>
      <c r="AG33" t="s">
        <v>48</v>
      </c>
      <c r="AH33" t="s">
        <v>48</v>
      </c>
      <c r="AI33" t="s">
        <v>48</v>
      </c>
      <c r="AJ33" t="s">
        <v>48</v>
      </c>
      <c r="AK33" t="s">
        <v>48</v>
      </c>
      <c r="AL33" t="s">
        <v>48</v>
      </c>
      <c r="AM33" t="s">
        <v>48</v>
      </c>
    </row>
    <row r="34" spans="2:39" x14ac:dyDescent="0.25">
      <c r="C34" t="s">
        <v>78</v>
      </c>
      <c r="D34">
        <v>7</v>
      </c>
      <c r="E34">
        <v>7</v>
      </c>
      <c r="F34">
        <v>8</v>
      </c>
      <c r="G34">
        <v>9</v>
      </c>
      <c r="H34">
        <v>9</v>
      </c>
      <c r="I34">
        <v>7</v>
      </c>
      <c r="J34">
        <v>8</v>
      </c>
      <c r="K34">
        <v>9</v>
      </c>
      <c r="L34">
        <v>8</v>
      </c>
      <c r="M34">
        <v>8</v>
      </c>
      <c r="N34">
        <v>8</v>
      </c>
      <c r="O34">
        <v>10</v>
      </c>
      <c r="P34">
        <v>9</v>
      </c>
      <c r="Q34">
        <v>5</v>
      </c>
      <c r="R34">
        <v>8</v>
      </c>
      <c r="S34">
        <v>9</v>
      </c>
      <c r="T34">
        <v>8</v>
      </c>
      <c r="U34">
        <v>8</v>
      </c>
      <c r="V34">
        <v>9</v>
      </c>
      <c r="W34">
        <v>8</v>
      </c>
      <c r="X34">
        <v>8</v>
      </c>
      <c r="Y34">
        <v>9</v>
      </c>
      <c r="Z34">
        <v>8</v>
      </c>
      <c r="AA34">
        <v>9</v>
      </c>
      <c r="AB34">
        <v>9</v>
      </c>
      <c r="AC34">
        <v>8</v>
      </c>
      <c r="AD34">
        <v>8</v>
      </c>
      <c r="AE34">
        <v>8</v>
      </c>
      <c r="AF34">
        <v>9</v>
      </c>
      <c r="AG34">
        <v>8</v>
      </c>
      <c r="AH34">
        <v>9</v>
      </c>
      <c r="AI34">
        <v>9</v>
      </c>
      <c r="AJ34">
        <v>9</v>
      </c>
      <c r="AK34">
        <v>9</v>
      </c>
      <c r="AL34">
        <v>8</v>
      </c>
      <c r="AM34">
        <v>9</v>
      </c>
    </row>
    <row r="35" spans="2:39" x14ac:dyDescent="0.25">
      <c r="C35" t="s">
        <v>77</v>
      </c>
      <c r="D35">
        <v>292</v>
      </c>
      <c r="E35">
        <v>245</v>
      </c>
      <c r="F35">
        <v>240</v>
      </c>
      <c r="G35">
        <v>315</v>
      </c>
      <c r="H35">
        <v>297</v>
      </c>
      <c r="I35">
        <v>244</v>
      </c>
      <c r="J35">
        <v>266</v>
      </c>
      <c r="K35">
        <v>318</v>
      </c>
      <c r="L35">
        <v>304</v>
      </c>
      <c r="M35">
        <v>263</v>
      </c>
      <c r="N35">
        <v>259</v>
      </c>
      <c r="O35">
        <v>319</v>
      </c>
      <c r="P35">
        <v>316</v>
      </c>
      <c r="Q35">
        <v>299</v>
      </c>
      <c r="R35">
        <v>288</v>
      </c>
      <c r="S35">
        <v>305</v>
      </c>
      <c r="T35">
        <v>330</v>
      </c>
      <c r="U35">
        <v>294</v>
      </c>
      <c r="V35">
        <v>300</v>
      </c>
      <c r="W35">
        <v>332</v>
      </c>
      <c r="X35">
        <v>326</v>
      </c>
      <c r="Y35">
        <v>283</v>
      </c>
      <c r="Z35">
        <v>273</v>
      </c>
      <c r="AA35">
        <v>327</v>
      </c>
      <c r="AB35">
        <v>348</v>
      </c>
      <c r="AC35">
        <v>283</v>
      </c>
      <c r="AD35">
        <v>282</v>
      </c>
      <c r="AE35">
        <v>332</v>
      </c>
      <c r="AF35">
        <v>339</v>
      </c>
      <c r="AG35">
        <v>288</v>
      </c>
      <c r="AH35">
        <v>289</v>
      </c>
      <c r="AI35">
        <v>322</v>
      </c>
      <c r="AJ35">
        <v>336</v>
      </c>
      <c r="AK35">
        <v>294</v>
      </c>
      <c r="AL35">
        <v>287</v>
      </c>
      <c r="AM35">
        <v>329</v>
      </c>
    </row>
    <row r="36" spans="2:39" x14ac:dyDescent="0.25">
      <c r="B36" t="s">
        <v>52</v>
      </c>
      <c r="C36" t="s">
        <v>45</v>
      </c>
      <c r="D36" t="s">
        <v>48</v>
      </c>
      <c r="E36" t="s">
        <v>48</v>
      </c>
      <c r="F36" t="s">
        <v>48</v>
      </c>
      <c r="G36" t="s">
        <v>48</v>
      </c>
      <c r="H36" t="s">
        <v>48</v>
      </c>
      <c r="I36" t="s">
        <v>48</v>
      </c>
      <c r="J36" t="s">
        <v>48</v>
      </c>
      <c r="K36" t="s">
        <v>48</v>
      </c>
      <c r="L36" t="s">
        <v>48</v>
      </c>
      <c r="M36" t="s">
        <v>48</v>
      </c>
      <c r="N36" t="s">
        <v>48</v>
      </c>
      <c r="O36" t="s">
        <v>48</v>
      </c>
      <c r="P36" t="s">
        <v>48</v>
      </c>
      <c r="Q36" t="s">
        <v>48</v>
      </c>
      <c r="R36" t="s">
        <v>48</v>
      </c>
      <c r="S36" t="s">
        <v>48</v>
      </c>
      <c r="T36" t="s">
        <v>48</v>
      </c>
      <c r="U36" t="s">
        <v>48</v>
      </c>
      <c r="V36" t="s">
        <v>48</v>
      </c>
      <c r="W36" t="s">
        <v>48</v>
      </c>
      <c r="X36" t="s">
        <v>48</v>
      </c>
      <c r="Y36" t="s">
        <v>48</v>
      </c>
      <c r="Z36" t="s">
        <v>48</v>
      </c>
      <c r="AA36" t="s">
        <v>48</v>
      </c>
      <c r="AB36" t="s">
        <v>48</v>
      </c>
      <c r="AC36" t="s">
        <v>48</v>
      </c>
      <c r="AD36" t="s">
        <v>48</v>
      </c>
      <c r="AE36" t="s">
        <v>48</v>
      </c>
      <c r="AF36" t="s">
        <v>48</v>
      </c>
      <c r="AG36" t="s">
        <v>48</v>
      </c>
      <c r="AH36" t="s">
        <v>48</v>
      </c>
      <c r="AI36" t="s">
        <v>48</v>
      </c>
      <c r="AJ36" t="s">
        <v>48</v>
      </c>
      <c r="AK36" t="s">
        <v>48</v>
      </c>
      <c r="AL36" t="s">
        <v>48</v>
      </c>
      <c r="AM36" t="s">
        <v>48</v>
      </c>
    </row>
    <row r="37" spans="2:39" x14ac:dyDescent="0.25">
      <c r="C37" t="s">
        <v>79</v>
      </c>
      <c r="D37" t="s">
        <v>48</v>
      </c>
      <c r="E37" t="s">
        <v>48</v>
      </c>
      <c r="F37" t="s">
        <v>48</v>
      </c>
      <c r="G37" t="s">
        <v>48</v>
      </c>
      <c r="H37" t="s">
        <v>48</v>
      </c>
      <c r="I37" t="s">
        <v>48</v>
      </c>
      <c r="J37" t="s">
        <v>48</v>
      </c>
      <c r="K37" t="s">
        <v>48</v>
      </c>
      <c r="L37" t="s">
        <v>48</v>
      </c>
      <c r="M37" t="s">
        <v>48</v>
      </c>
      <c r="N37" t="s">
        <v>48</v>
      </c>
      <c r="O37" t="s">
        <v>48</v>
      </c>
      <c r="P37" t="s">
        <v>48</v>
      </c>
      <c r="Q37" t="s">
        <v>48</v>
      </c>
      <c r="R37" t="s">
        <v>48</v>
      </c>
      <c r="S37" t="s">
        <v>48</v>
      </c>
      <c r="T37" t="s">
        <v>48</v>
      </c>
      <c r="U37" t="s">
        <v>48</v>
      </c>
      <c r="V37" t="s">
        <v>48</v>
      </c>
      <c r="W37" t="s">
        <v>48</v>
      </c>
      <c r="X37" t="s">
        <v>48</v>
      </c>
      <c r="Y37" t="s">
        <v>48</v>
      </c>
      <c r="Z37" t="s">
        <v>48</v>
      </c>
      <c r="AA37" t="s">
        <v>48</v>
      </c>
      <c r="AB37" t="s">
        <v>48</v>
      </c>
      <c r="AC37" t="s">
        <v>48</v>
      </c>
      <c r="AD37" t="s">
        <v>48</v>
      </c>
      <c r="AE37" t="s">
        <v>48</v>
      </c>
      <c r="AF37" t="s">
        <v>48</v>
      </c>
      <c r="AG37" t="s">
        <v>48</v>
      </c>
      <c r="AH37" t="s">
        <v>48</v>
      </c>
      <c r="AI37" t="s">
        <v>48</v>
      </c>
      <c r="AJ37" t="s">
        <v>48</v>
      </c>
      <c r="AK37" t="s">
        <v>48</v>
      </c>
      <c r="AL37" t="s">
        <v>48</v>
      </c>
      <c r="AM37" t="s">
        <v>48</v>
      </c>
    </row>
    <row r="38" spans="2:39" x14ac:dyDescent="0.25">
      <c r="C38" t="s">
        <v>78</v>
      </c>
      <c r="D38" t="s">
        <v>48</v>
      </c>
      <c r="E38" t="s">
        <v>48</v>
      </c>
      <c r="F38" t="s">
        <v>48</v>
      </c>
      <c r="G38" t="s">
        <v>48</v>
      </c>
      <c r="H38" t="s">
        <v>48</v>
      </c>
      <c r="I38" t="s">
        <v>48</v>
      </c>
      <c r="J38" t="s">
        <v>48</v>
      </c>
      <c r="K38" t="s">
        <v>48</v>
      </c>
      <c r="L38" t="s">
        <v>48</v>
      </c>
      <c r="M38" t="s">
        <v>48</v>
      </c>
      <c r="N38" t="s">
        <v>48</v>
      </c>
      <c r="O38" t="s">
        <v>48</v>
      </c>
      <c r="P38" t="s">
        <v>48</v>
      </c>
      <c r="Q38" t="s">
        <v>48</v>
      </c>
      <c r="R38" t="s">
        <v>48</v>
      </c>
      <c r="S38" t="s">
        <v>48</v>
      </c>
      <c r="T38" t="s">
        <v>48</v>
      </c>
      <c r="U38" t="s">
        <v>48</v>
      </c>
      <c r="V38" t="s">
        <v>48</v>
      </c>
      <c r="W38" t="s">
        <v>48</v>
      </c>
      <c r="X38" t="s">
        <v>48</v>
      </c>
      <c r="Y38" t="s">
        <v>48</v>
      </c>
      <c r="Z38" t="s">
        <v>48</v>
      </c>
      <c r="AA38" t="s">
        <v>48</v>
      </c>
      <c r="AB38" t="s">
        <v>48</v>
      </c>
      <c r="AC38" t="s">
        <v>48</v>
      </c>
      <c r="AD38" t="s">
        <v>48</v>
      </c>
      <c r="AE38" t="s">
        <v>48</v>
      </c>
      <c r="AF38" t="s">
        <v>48</v>
      </c>
      <c r="AG38" t="s">
        <v>48</v>
      </c>
      <c r="AH38" t="s">
        <v>48</v>
      </c>
      <c r="AI38" t="s">
        <v>48</v>
      </c>
      <c r="AJ38" t="s">
        <v>48</v>
      </c>
      <c r="AK38" t="s">
        <v>48</v>
      </c>
      <c r="AL38" t="s">
        <v>48</v>
      </c>
      <c r="AM38" t="s">
        <v>48</v>
      </c>
    </row>
    <row r="39" spans="2:39" x14ac:dyDescent="0.25">
      <c r="C39" t="s">
        <v>77</v>
      </c>
      <c r="D39" t="s">
        <v>48</v>
      </c>
      <c r="E39" t="s">
        <v>48</v>
      </c>
      <c r="F39" t="s">
        <v>48</v>
      </c>
      <c r="G39" t="s">
        <v>48</v>
      </c>
      <c r="H39" t="s">
        <v>48</v>
      </c>
      <c r="I39" t="s">
        <v>48</v>
      </c>
      <c r="J39" t="s">
        <v>48</v>
      </c>
      <c r="K39" t="s">
        <v>48</v>
      </c>
      <c r="L39" t="s">
        <v>48</v>
      </c>
      <c r="M39" t="s">
        <v>48</v>
      </c>
      <c r="N39" t="s">
        <v>48</v>
      </c>
      <c r="O39" t="s">
        <v>48</v>
      </c>
      <c r="P39" t="s">
        <v>48</v>
      </c>
      <c r="Q39" t="s">
        <v>48</v>
      </c>
      <c r="R39" t="s">
        <v>48</v>
      </c>
      <c r="S39" t="s">
        <v>48</v>
      </c>
      <c r="T39" t="s">
        <v>48</v>
      </c>
      <c r="U39" t="s">
        <v>48</v>
      </c>
      <c r="V39" t="s">
        <v>48</v>
      </c>
      <c r="W39" t="s">
        <v>48</v>
      </c>
      <c r="X39" t="s">
        <v>48</v>
      </c>
      <c r="Y39" t="s">
        <v>48</v>
      </c>
      <c r="Z39" t="s">
        <v>48</v>
      </c>
      <c r="AA39" t="s">
        <v>48</v>
      </c>
      <c r="AB39" t="s">
        <v>48</v>
      </c>
      <c r="AC39" t="s">
        <v>48</v>
      </c>
      <c r="AD39" t="s">
        <v>48</v>
      </c>
      <c r="AE39" t="s">
        <v>48</v>
      </c>
      <c r="AF39" t="s">
        <v>48</v>
      </c>
      <c r="AG39" t="s">
        <v>48</v>
      </c>
      <c r="AH39" t="s">
        <v>48</v>
      </c>
      <c r="AI39" t="s">
        <v>48</v>
      </c>
      <c r="AJ39" t="s">
        <v>48</v>
      </c>
      <c r="AK39" t="s">
        <v>48</v>
      </c>
      <c r="AL39" t="s">
        <v>48</v>
      </c>
      <c r="AM39" t="s">
        <v>48</v>
      </c>
    </row>
    <row r="40" spans="2:39" x14ac:dyDescent="0.25">
      <c r="B40" t="s">
        <v>51</v>
      </c>
      <c r="C40" t="s">
        <v>45</v>
      </c>
      <c r="D40" t="s">
        <v>48</v>
      </c>
      <c r="E40" t="s">
        <v>48</v>
      </c>
      <c r="F40" t="s">
        <v>48</v>
      </c>
      <c r="G40" t="s">
        <v>48</v>
      </c>
      <c r="H40" t="s">
        <v>48</v>
      </c>
      <c r="I40" t="s">
        <v>48</v>
      </c>
      <c r="J40" t="s">
        <v>48</v>
      </c>
      <c r="K40" t="s">
        <v>48</v>
      </c>
      <c r="L40" t="s">
        <v>48</v>
      </c>
      <c r="M40" t="s">
        <v>48</v>
      </c>
      <c r="N40" t="s">
        <v>48</v>
      </c>
      <c r="O40" t="s">
        <v>48</v>
      </c>
      <c r="P40" t="s">
        <v>48</v>
      </c>
      <c r="Q40" t="s">
        <v>48</v>
      </c>
      <c r="R40" t="s">
        <v>48</v>
      </c>
      <c r="S40" t="s">
        <v>48</v>
      </c>
      <c r="T40" t="s">
        <v>48</v>
      </c>
      <c r="U40" t="s">
        <v>48</v>
      </c>
      <c r="V40" t="s">
        <v>48</v>
      </c>
      <c r="W40" t="s">
        <v>48</v>
      </c>
      <c r="X40" t="s">
        <v>48</v>
      </c>
      <c r="Y40" t="s">
        <v>48</v>
      </c>
      <c r="Z40" t="s">
        <v>48</v>
      </c>
      <c r="AA40" t="s">
        <v>48</v>
      </c>
      <c r="AB40" t="s">
        <v>48</v>
      </c>
      <c r="AC40" t="s">
        <v>48</v>
      </c>
      <c r="AD40" t="s">
        <v>48</v>
      </c>
      <c r="AE40" t="s">
        <v>48</v>
      </c>
      <c r="AF40" t="s">
        <v>48</v>
      </c>
      <c r="AG40" t="s">
        <v>48</v>
      </c>
      <c r="AH40" t="s">
        <v>48</v>
      </c>
      <c r="AI40" t="s">
        <v>48</v>
      </c>
      <c r="AJ40" t="s">
        <v>48</v>
      </c>
      <c r="AK40" t="s">
        <v>48</v>
      </c>
      <c r="AL40" t="s">
        <v>48</v>
      </c>
      <c r="AM40" t="s">
        <v>48</v>
      </c>
    </row>
    <row r="41" spans="2:39" x14ac:dyDescent="0.25">
      <c r="C41" t="s">
        <v>79</v>
      </c>
      <c r="D41" t="s">
        <v>48</v>
      </c>
      <c r="E41" t="s">
        <v>48</v>
      </c>
      <c r="F41" t="s">
        <v>48</v>
      </c>
      <c r="G41" t="s">
        <v>48</v>
      </c>
      <c r="H41" t="s">
        <v>48</v>
      </c>
      <c r="I41" t="s">
        <v>48</v>
      </c>
      <c r="J41" t="s">
        <v>48</v>
      </c>
      <c r="K41" t="s">
        <v>48</v>
      </c>
      <c r="L41" t="s">
        <v>48</v>
      </c>
      <c r="M41" t="s">
        <v>48</v>
      </c>
      <c r="N41" t="s">
        <v>48</v>
      </c>
      <c r="O41" t="s">
        <v>48</v>
      </c>
      <c r="P41" t="s">
        <v>48</v>
      </c>
      <c r="Q41" t="s">
        <v>48</v>
      </c>
      <c r="R41" t="s">
        <v>48</v>
      </c>
      <c r="S41" t="s">
        <v>48</v>
      </c>
      <c r="T41" t="s">
        <v>48</v>
      </c>
      <c r="U41" t="s">
        <v>48</v>
      </c>
      <c r="V41" t="s">
        <v>48</v>
      </c>
      <c r="W41" t="s">
        <v>48</v>
      </c>
      <c r="X41" t="s">
        <v>48</v>
      </c>
      <c r="Y41" t="s">
        <v>48</v>
      </c>
      <c r="Z41" t="s">
        <v>48</v>
      </c>
      <c r="AA41" t="s">
        <v>48</v>
      </c>
      <c r="AB41" t="s">
        <v>48</v>
      </c>
      <c r="AC41" t="s">
        <v>48</v>
      </c>
      <c r="AD41" t="s">
        <v>48</v>
      </c>
      <c r="AE41" t="s">
        <v>48</v>
      </c>
      <c r="AF41" t="s">
        <v>48</v>
      </c>
      <c r="AG41" t="s">
        <v>48</v>
      </c>
      <c r="AH41" t="s">
        <v>48</v>
      </c>
      <c r="AI41" t="s">
        <v>48</v>
      </c>
      <c r="AJ41" t="s">
        <v>48</v>
      </c>
      <c r="AK41" t="s">
        <v>48</v>
      </c>
      <c r="AL41" t="s">
        <v>48</v>
      </c>
      <c r="AM41" t="s">
        <v>48</v>
      </c>
    </row>
    <row r="42" spans="2:39" x14ac:dyDescent="0.25">
      <c r="C42" t="s">
        <v>78</v>
      </c>
      <c r="D42" t="s">
        <v>48</v>
      </c>
      <c r="E42" t="s">
        <v>48</v>
      </c>
      <c r="F42" t="s">
        <v>48</v>
      </c>
      <c r="G42" t="s">
        <v>48</v>
      </c>
      <c r="H42" t="s">
        <v>48</v>
      </c>
      <c r="I42" t="s">
        <v>48</v>
      </c>
      <c r="J42" t="s">
        <v>48</v>
      </c>
      <c r="K42" t="s">
        <v>48</v>
      </c>
      <c r="L42" t="s">
        <v>48</v>
      </c>
      <c r="M42" t="s">
        <v>48</v>
      </c>
      <c r="N42" t="s">
        <v>48</v>
      </c>
      <c r="O42" t="s">
        <v>48</v>
      </c>
      <c r="P42" t="s">
        <v>48</v>
      </c>
      <c r="Q42" t="s">
        <v>48</v>
      </c>
      <c r="R42" t="s">
        <v>48</v>
      </c>
      <c r="S42" t="s">
        <v>48</v>
      </c>
      <c r="T42" t="s">
        <v>48</v>
      </c>
      <c r="U42" t="s">
        <v>48</v>
      </c>
      <c r="V42" t="s">
        <v>48</v>
      </c>
      <c r="W42" t="s">
        <v>48</v>
      </c>
      <c r="X42" t="s">
        <v>48</v>
      </c>
      <c r="Y42" t="s">
        <v>48</v>
      </c>
      <c r="Z42" t="s">
        <v>48</v>
      </c>
      <c r="AA42" t="s">
        <v>48</v>
      </c>
      <c r="AB42" t="s">
        <v>48</v>
      </c>
      <c r="AC42" t="s">
        <v>48</v>
      </c>
      <c r="AD42" t="s">
        <v>48</v>
      </c>
      <c r="AE42" t="s">
        <v>48</v>
      </c>
      <c r="AF42" t="s">
        <v>48</v>
      </c>
      <c r="AG42" t="s">
        <v>48</v>
      </c>
      <c r="AH42" t="s">
        <v>48</v>
      </c>
      <c r="AI42" t="s">
        <v>48</v>
      </c>
      <c r="AJ42" t="s">
        <v>48</v>
      </c>
      <c r="AK42" t="s">
        <v>48</v>
      </c>
      <c r="AL42" t="s">
        <v>48</v>
      </c>
      <c r="AM42" t="s">
        <v>48</v>
      </c>
    </row>
    <row r="43" spans="2:39" x14ac:dyDescent="0.25">
      <c r="C43" t="s">
        <v>77</v>
      </c>
      <c r="D43" t="s">
        <v>48</v>
      </c>
      <c r="E43" t="s">
        <v>48</v>
      </c>
      <c r="F43" t="s">
        <v>48</v>
      </c>
      <c r="G43" t="s">
        <v>48</v>
      </c>
      <c r="H43" t="s">
        <v>48</v>
      </c>
      <c r="I43" t="s">
        <v>48</v>
      </c>
      <c r="J43" t="s">
        <v>48</v>
      </c>
      <c r="K43" t="s">
        <v>48</v>
      </c>
      <c r="L43" t="s">
        <v>48</v>
      </c>
      <c r="M43" t="s">
        <v>48</v>
      </c>
      <c r="N43" t="s">
        <v>48</v>
      </c>
      <c r="O43" t="s">
        <v>48</v>
      </c>
      <c r="P43" t="s">
        <v>48</v>
      </c>
      <c r="Q43" t="s">
        <v>48</v>
      </c>
      <c r="R43" t="s">
        <v>48</v>
      </c>
      <c r="S43" t="s">
        <v>48</v>
      </c>
      <c r="T43" t="s">
        <v>48</v>
      </c>
      <c r="U43" t="s">
        <v>48</v>
      </c>
      <c r="V43" t="s">
        <v>48</v>
      </c>
      <c r="W43" t="s">
        <v>48</v>
      </c>
      <c r="X43" t="s">
        <v>48</v>
      </c>
      <c r="Y43" t="s">
        <v>48</v>
      </c>
      <c r="Z43" t="s">
        <v>48</v>
      </c>
      <c r="AA43" t="s">
        <v>48</v>
      </c>
      <c r="AB43" t="s">
        <v>48</v>
      </c>
      <c r="AC43" t="s">
        <v>48</v>
      </c>
      <c r="AD43" t="s">
        <v>48</v>
      </c>
      <c r="AE43" t="s">
        <v>48</v>
      </c>
      <c r="AF43" t="s">
        <v>48</v>
      </c>
      <c r="AG43" t="s">
        <v>48</v>
      </c>
      <c r="AH43" t="s">
        <v>48</v>
      </c>
      <c r="AI43" t="s">
        <v>48</v>
      </c>
      <c r="AJ43" t="s">
        <v>48</v>
      </c>
      <c r="AK43" t="s">
        <v>48</v>
      </c>
      <c r="AL43" t="s">
        <v>48</v>
      </c>
      <c r="AM43" t="s">
        <v>48</v>
      </c>
    </row>
    <row r="44" spans="2:39" x14ac:dyDescent="0.25">
      <c r="B44" t="s">
        <v>50</v>
      </c>
      <c r="C44" t="s">
        <v>45</v>
      </c>
      <c r="D44" t="s">
        <v>48</v>
      </c>
      <c r="E44" t="s">
        <v>48</v>
      </c>
      <c r="F44" t="s">
        <v>48</v>
      </c>
      <c r="G44" t="s">
        <v>48</v>
      </c>
      <c r="H44" t="s">
        <v>48</v>
      </c>
      <c r="I44" t="s">
        <v>48</v>
      </c>
      <c r="J44" t="s">
        <v>48</v>
      </c>
      <c r="K44" t="s">
        <v>48</v>
      </c>
      <c r="L44" t="s">
        <v>48</v>
      </c>
      <c r="M44" t="s">
        <v>48</v>
      </c>
      <c r="N44" t="s">
        <v>48</v>
      </c>
      <c r="O44" t="s">
        <v>48</v>
      </c>
      <c r="P44" t="s">
        <v>48</v>
      </c>
      <c r="Q44" t="s">
        <v>48</v>
      </c>
      <c r="R44" t="s">
        <v>48</v>
      </c>
      <c r="S44" t="s">
        <v>48</v>
      </c>
      <c r="T44" t="s">
        <v>48</v>
      </c>
      <c r="U44" t="s">
        <v>48</v>
      </c>
      <c r="V44" t="s">
        <v>48</v>
      </c>
      <c r="W44" t="s">
        <v>48</v>
      </c>
      <c r="X44" t="s">
        <v>48</v>
      </c>
      <c r="Y44" t="s">
        <v>48</v>
      </c>
      <c r="Z44" t="s">
        <v>48</v>
      </c>
      <c r="AA44" t="s">
        <v>48</v>
      </c>
      <c r="AB44" t="s">
        <v>48</v>
      </c>
      <c r="AC44" t="s">
        <v>48</v>
      </c>
      <c r="AD44" t="s">
        <v>48</v>
      </c>
      <c r="AE44" t="s">
        <v>48</v>
      </c>
      <c r="AF44" t="s">
        <v>48</v>
      </c>
      <c r="AG44" t="s">
        <v>48</v>
      </c>
      <c r="AH44" t="s">
        <v>48</v>
      </c>
      <c r="AI44" t="s">
        <v>48</v>
      </c>
      <c r="AJ44" t="s">
        <v>48</v>
      </c>
      <c r="AK44" t="s">
        <v>48</v>
      </c>
      <c r="AL44" t="s">
        <v>48</v>
      </c>
      <c r="AM44" t="s">
        <v>48</v>
      </c>
    </row>
    <row r="45" spans="2:39" x14ac:dyDescent="0.25">
      <c r="C45" t="s">
        <v>79</v>
      </c>
      <c r="D45" t="s">
        <v>48</v>
      </c>
      <c r="E45" t="s">
        <v>48</v>
      </c>
      <c r="F45" t="s">
        <v>48</v>
      </c>
      <c r="G45" t="s">
        <v>48</v>
      </c>
      <c r="H45" t="s">
        <v>48</v>
      </c>
      <c r="I45" t="s">
        <v>48</v>
      </c>
      <c r="J45" t="s">
        <v>48</v>
      </c>
      <c r="K45" t="s">
        <v>48</v>
      </c>
      <c r="L45" t="s">
        <v>48</v>
      </c>
      <c r="M45" t="s">
        <v>48</v>
      </c>
      <c r="N45" t="s">
        <v>48</v>
      </c>
      <c r="O45" t="s">
        <v>48</v>
      </c>
      <c r="P45" t="s">
        <v>48</v>
      </c>
      <c r="Q45" t="s">
        <v>48</v>
      </c>
      <c r="R45" t="s">
        <v>48</v>
      </c>
      <c r="S45" t="s">
        <v>48</v>
      </c>
      <c r="T45" t="s">
        <v>48</v>
      </c>
      <c r="U45" t="s">
        <v>48</v>
      </c>
      <c r="V45" t="s">
        <v>48</v>
      </c>
      <c r="W45" t="s">
        <v>48</v>
      </c>
      <c r="X45" t="s">
        <v>48</v>
      </c>
      <c r="Y45" t="s">
        <v>48</v>
      </c>
      <c r="Z45" t="s">
        <v>48</v>
      </c>
      <c r="AA45" t="s">
        <v>48</v>
      </c>
      <c r="AB45" t="s">
        <v>48</v>
      </c>
      <c r="AC45" t="s">
        <v>48</v>
      </c>
      <c r="AD45" t="s">
        <v>48</v>
      </c>
      <c r="AE45" t="s">
        <v>48</v>
      </c>
      <c r="AF45" t="s">
        <v>48</v>
      </c>
      <c r="AG45" t="s">
        <v>48</v>
      </c>
      <c r="AH45" t="s">
        <v>48</v>
      </c>
      <c r="AI45" t="s">
        <v>48</v>
      </c>
      <c r="AJ45" t="s">
        <v>48</v>
      </c>
      <c r="AK45" t="s">
        <v>48</v>
      </c>
      <c r="AL45" t="s">
        <v>48</v>
      </c>
      <c r="AM45" t="s">
        <v>48</v>
      </c>
    </row>
    <row r="46" spans="2:39" x14ac:dyDescent="0.25">
      <c r="C46" t="s">
        <v>78</v>
      </c>
      <c r="D46" t="s">
        <v>48</v>
      </c>
      <c r="E46" t="s">
        <v>48</v>
      </c>
      <c r="F46" t="s">
        <v>48</v>
      </c>
      <c r="G46" t="s">
        <v>48</v>
      </c>
      <c r="H46" t="s">
        <v>48</v>
      </c>
      <c r="I46" t="s">
        <v>48</v>
      </c>
      <c r="J46" t="s">
        <v>48</v>
      </c>
      <c r="K46" t="s">
        <v>48</v>
      </c>
      <c r="L46" t="s">
        <v>48</v>
      </c>
      <c r="M46" t="s">
        <v>48</v>
      </c>
      <c r="N46" t="s">
        <v>48</v>
      </c>
      <c r="O46" t="s">
        <v>48</v>
      </c>
      <c r="P46" t="s">
        <v>48</v>
      </c>
      <c r="Q46" t="s">
        <v>48</v>
      </c>
      <c r="R46" t="s">
        <v>48</v>
      </c>
      <c r="S46" t="s">
        <v>48</v>
      </c>
      <c r="T46" t="s">
        <v>48</v>
      </c>
      <c r="U46" t="s">
        <v>48</v>
      </c>
      <c r="V46" t="s">
        <v>48</v>
      </c>
      <c r="W46" t="s">
        <v>48</v>
      </c>
      <c r="X46" t="s">
        <v>48</v>
      </c>
      <c r="Y46" t="s">
        <v>48</v>
      </c>
      <c r="Z46" t="s">
        <v>48</v>
      </c>
      <c r="AA46" t="s">
        <v>48</v>
      </c>
      <c r="AB46" t="s">
        <v>48</v>
      </c>
      <c r="AC46" t="s">
        <v>48</v>
      </c>
      <c r="AD46" t="s">
        <v>48</v>
      </c>
      <c r="AE46" t="s">
        <v>48</v>
      </c>
      <c r="AF46" t="s">
        <v>48</v>
      </c>
      <c r="AG46" t="s">
        <v>48</v>
      </c>
      <c r="AH46" t="s">
        <v>48</v>
      </c>
      <c r="AI46" t="s">
        <v>48</v>
      </c>
      <c r="AJ46" t="s">
        <v>48</v>
      </c>
      <c r="AK46" t="s">
        <v>48</v>
      </c>
      <c r="AL46" t="s">
        <v>48</v>
      </c>
      <c r="AM46" t="s">
        <v>48</v>
      </c>
    </row>
    <row r="47" spans="2:39" x14ac:dyDescent="0.25">
      <c r="C47" t="s">
        <v>77</v>
      </c>
      <c r="D47" t="s">
        <v>48</v>
      </c>
      <c r="E47" t="s">
        <v>48</v>
      </c>
      <c r="F47" t="s">
        <v>48</v>
      </c>
      <c r="G47" t="s">
        <v>48</v>
      </c>
      <c r="H47" t="s">
        <v>48</v>
      </c>
      <c r="I47" t="s">
        <v>48</v>
      </c>
      <c r="J47" t="s">
        <v>48</v>
      </c>
      <c r="K47" t="s">
        <v>48</v>
      </c>
      <c r="L47" t="s">
        <v>48</v>
      </c>
      <c r="M47" t="s">
        <v>48</v>
      </c>
      <c r="N47" t="s">
        <v>48</v>
      </c>
      <c r="O47" t="s">
        <v>48</v>
      </c>
      <c r="P47" t="s">
        <v>48</v>
      </c>
      <c r="Q47" t="s">
        <v>48</v>
      </c>
      <c r="R47" t="s">
        <v>48</v>
      </c>
      <c r="S47" t="s">
        <v>48</v>
      </c>
      <c r="T47" t="s">
        <v>48</v>
      </c>
      <c r="U47" t="s">
        <v>48</v>
      </c>
      <c r="V47" t="s">
        <v>48</v>
      </c>
      <c r="W47" t="s">
        <v>48</v>
      </c>
      <c r="X47" t="s">
        <v>48</v>
      </c>
      <c r="Y47" t="s">
        <v>48</v>
      </c>
      <c r="Z47" t="s">
        <v>48</v>
      </c>
      <c r="AA47" t="s">
        <v>48</v>
      </c>
      <c r="AB47" t="s">
        <v>48</v>
      </c>
      <c r="AC47" t="s">
        <v>48</v>
      </c>
      <c r="AD47" t="s">
        <v>48</v>
      </c>
      <c r="AE47" t="s">
        <v>48</v>
      </c>
      <c r="AF47" t="s">
        <v>48</v>
      </c>
      <c r="AG47" t="s">
        <v>48</v>
      </c>
      <c r="AH47" t="s">
        <v>48</v>
      </c>
      <c r="AI47" t="s">
        <v>48</v>
      </c>
      <c r="AJ47" t="s">
        <v>48</v>
      </c>
      <c r="AK47" t="s">
        <v>48</v>
      </c>
      <c r="AL47" t="s">
        <v>48</v>
      </c>
      <c r="AM47" t="s">
        <v>48</v>
      </c>
    </row>
    <row r="48" spans="2:39" x14ac:dyDescent="0.25">
      <c r="B48" t="s">
        <v>49</v>
      </c>
      <c r="C48" t="s">
        <v>45</v>
      </c>
      <c r="D48" t="s">
        <v>48</v>
      </c>
      <c r="E48" t="s">
        <v>48</v>
      </c>
      <c r="F48" t="s">
        <v>48</v>
      </c>
      <c r="G48" t="s">
        <v>48</v>
      </c>
      <c r="H48" t="s">
        <v>48</v>
      </c>
      <c r="I48" t="s">
        <v>48</v>
      </c>
      <c r="J48" t="s">
        <v>48</v>
      </c>
      <c r="K48" t="s">
        <v>48</v>
      </c>
      <c r="L48" t="s">
        <v>48</v>
      </c>
      <c r="M48" t="s">
        <v>48</v>
      </c>
      <c r="N48" t="s">
        <v>48</v>
      </c>
      <c r="O48" t="s">
        <v>48</v>
      </c>
      <c r="P48" t="s">
        <v>48</v>
      </c>
      <c r="Q48" t="s">
        <v>48</v>
      </c>
      <c r="R48" t="s">
        <v>48</v>
      </c>
      <c r="S48" t="s">
        <v>48</v>
      </c>
      <c r="T48" t="s">
        <v>48</v>
      </c>
      <c r="U48" t="s">
        <v>48</v>
      </c>
      <c r="V48" t="s">
        <v>48</v>
      </c>
      <c r="W48" t="s">
        <v>48</v>
      </c>
      <c r="X48" t="s">
        <v>48</v>
      </c>
      <c r="Y48" t="s">
        <v>48</v>
      </c>
      <c r="Z48" t="s">
        <v>48</v>
      </c>
      <c r="AA48" t="s">
        <v>48</v>
      </c>
      <c r="AB48" t="s">
        <v>48</v>
      </c>
      <c r="AC48" t="s">
        <v>48</v>
      </c>
      <c r="AD48" t="s">
        <v>48</v>
      </c>
      <c r="AE48" t="s">
        <v>48</v>
      </c>
      <c r="AF48" t="s">
        <v>48</v>
      </c>
      <c r="AG48" t="s">
        <v>48</v>
      </c>
      <c r="AH48" t="s">
        <v>48</v>
      </c>
      <c r="AI48" t="s">
        <v>48</v>
      </c>
      <c r="AJ48" t="s">
        <v>48</v>
      </c>
      <c r="AK48" t="s">
        <v>48</v>
      </c>
      <c r="AL48" t="s">
        <v>48</v>
      </c>
      <c r="AM48" t="s">
        <v>48</v>
      </c>
    </row>
    <row r="49" spans="1:39" x14ac:dyDescent="0.25">
      <c r="C49" t="s">
        <v>79</v>
      </c>
      <c r="D49" t="s">
        <v>48</v>
      </c>
      <c r="E49" t="s">
        <v>48</v>
      </c>
      <c r="F49" t="s">
        <v>48</v>
      </c>
      <c r="G49" t="s">
        <v>48</v>
      </c>
      <c r="H49" t="s">
        <v>48</v>
      </c>
      <c r="I49" t="s">
        <v>48</v>
      </c>
      <c r="J49" t="s">
        <v>48</v>
      </c>
      <c r="K49" t="s">
        <v>48</v>
      </c>
      <c r="L49" t="s">
        <v>48</v>
      </c>
      <c r="M49" t="s">
        <v>48</v>
      </c>
      <c r="N49" t="s">
        <v>48</v>
      </c>
      <c r="O49" t="s">
        <v>48</v>
      </c>
      <c r="P49" t="s">
        <v>48</v>
      </c>
      <c r="Q49" t="s">
        <v>48</v>
      </c>
      <c r="R49" t="s">
        <v>48</v>
      </c>
      <c r="S49" t="s">
        <v>48</v>
      </c>
      <c r="T49" t="s">
        <v>48</v>
      </c>
      <c r="U49" t="s">
        <v>48</v>
      </c>
      <c r="V49" t="s">
        <v>48</v>
      </c>
      <c r="W49" t="s">
        <v>48</v>
      </c>
      <c r="X49" t="s">
        <v>48</v>
      </c>
      <c r="Y49" t="s">
        <v>48</v>
      </c>
      <c r="Z49" t="s">
        <v>48</v>
      </c>
      <c r="AA49" t="s">
        <v>48</v>
      </c>
      <c r="AB49" t="s">
        <v>48</v>
      </c>
      <c r="AC49" t="s">
        <v>48</v>
      </c>
      <c r="AD49" t="s">
        <v>48</v>
      </c>
      <c r="AE49" t="s">
        <v>48</v>
      </c>
      <c r="AF49" t="s">
        <v>48</v>
      </c>
      <c r="AG49" t="s">
        <v>48</v>
      </c>
      <c r="AH49" t="s">
        <v>48</v>
      </c>
      <c r="AI49" t="s">
        <v>48</v>
      </c>
      <c r="AJ49" t="s">
        <v>48</v>
      </c>
      <c r="AK49" t="s">
        <v>48</v>
      </c>
      <c r="AL49" t="s">
        <v>48</v>
      </c>
      <c r="AM49" t="s">
        <v>48</v>
      </c>
    </row>
    <row r="50" spans="1:39" x14ac:dyDescent="0.25">
      <c r="C50" t="s">
        <v>78</v>
      </c>
      <c r="D50" t="s">
        <v>48</v>
      </c>
      <c r="E50" t="s">
        <v>48</v>
      </c>
      <c r="F50" t="s">
        <v>48</v>
      </c>
      <c r="G50" t="s">
        <v>48</v>
      </c>
      <c r="H50" t="s">
        <v>48</v>
      </c>
      <c r="I50" t="s">
        <v>48</v>
      </c>
      <c r="J50" t="s">
        <v>48</v>
      </c>
      <c r="K50" t="s">
        <v>48</v>
      </c>
      <c r="L50" t="s">
        <v>48</v>
      </c>
      <c r="M50" t="s">
        <v>48</v>
      </c>
      <c r="N50" t="s">
        <v>48</v>
      </c>
      <c r="O50" t="s">
        <v>48</v>
      </c>
      <c r="P50" t="s">
        <v>48</v>
      </c>
      <c r="Q50" t="s">
        <v>48</v>
      </c>
      <c r="R50" t="s">
        <v>48</v>
      </c>
      <c r="S50" t="s">
        <v>48</v>
      </c>
      <c r="T50" t="s">
        <v>48</v>
      </c>
      <c r="U50" t="s">
        <v>48</v>
      </c>
      <c r="V50" t="s">
        <v>48</v>
      </c>
      <c r="W50" t="s">
        <v>48</v>
      </c>
      <c r="X50" t="s">
        <v>48</v>
      </c>
      <c r="Y50" t="s">
        <v>48</v>
      </c>
      <c r="Z50" t="s">
        <v>48</v>
      </c>
      <c r="AA50" t="s">
        <v>48</v>
      </c>
      <c r="AB50" t="s">
        <v>48</v>
      </c>
      <c r="AC50" t="s">
        <v>48</v>
      </c>
      <c r="AD50" t="s">
        <v>48</v>
      </c>
      <c r="AE50" t="s">
        <v>48</v>
      </c>
      <c r="AF50" t="s">
        <v>48</v>
      </c>
      <c r="AG50" t="s">
        <v>48</v>
      </c>
      <c r="AH50" t="s">
        <v>48</v>
      </c>
      <c r="AI50" t="s">
        <v>48</v>
      </c>
      <c r="AJ50" t="s">
        <v>48</v>
      </c>
      <c r="AK50" t="s">
        <v>48</v>
      </c>
      <c r="AL50" t="s">
        <v>48</v>
      </c>
      <c r="AM50" t="s">
        <v>48</v>
      </c>
    </row>
    <row r="51" spans="1:39" x14ac:dyDescent="0.25">
      <c r="C51" t="s">
        <v>77</v>
      </c>
      <c r="D51" t="s">
        <v>48</v>
      </c>
      <c r="E51" t="s">
        <v>48</v>
      </c>
      <c r="F51" t="s">
        <v>48</v>
      </c>
      <c r="G51" t="s">
        <v>48</v>
      </c>
      <c r="H51" t="s">
        <v>48</v>
      </c>
      <c r="I51" t="s">
        <v>48</v>
      </c>
      <c r="J51" t="s">
        <v>48</v>
      </c>
      <c r="K51" t="s">
        <v>48</v>
      </c>
      <c r="L51" t="s">
        <v>48</v>
      </c>
      <c r="M51" t="s">
        <v>48</v>
      </c>
      <c r="N51" t="s">
        <v>48</v>
      </c>
      <c r="O51" t="s">
        <v>48</v>
      </c>
      <c r="P51" t="s">
        <v>48</v>
      </c>
      <c r="Q51" t="s">
        <v>48</v>
      </c>
      <c r="R51" t="s">
        <v>48</v>
      </c>
      <c r="S51" t="s">
        <v>48</v>
      </c>
      <c r="T51" t="s">
        <v>48</v>
      </c>
      <c r="U51" t="s">
        <v>48</v>
      </c>
      <c r="V51" t="s">
        <v>48</v>
      </c>
      <c r="W51" t="s">
        <v>48</v>
      </c>
      <c r="X51" t="s">
        <v>48</v>
      </c>
      <c r="Y51" t="s">
        <v>48</v>
      </c>
      <c r="Z51" t="s">
        <v>48</v>
      </c>
      <c r="AA51" t="s">
        <v>48</v>
      </c>
      <c r="AB51" t="s">
        <v>48</v>
      </c>
      <c r="AC51" t="s">
        <v>48</v>
      </c>
      <c r="AD51" t="s">
        <v>48</v>
      </c>
      <c r="AE51" t="s">
        <v>48</v>
      </c>
      <c r="AF51" t="s">
        <v>48</v>
      </c>
      <c r="AG51" t="s">
        <v>48</v>
      </c>
      <c r="AH51" t="s">
        <v>48</v>
      </c>
      <c r="AI51" t="s">
        <v>48</v>
      </c>
      <c r="AJ51" t="s">
        <v>48</v>
      </c>
      <c r="AK51" t="s">
        <v>48</v>
      </c>
      <c r="AL51" t="s">
        <v>48</v>
      </c>
      <c r="AM51" t="s">
        <v>48</v>
      </c>
    </row>
    <row r="52" spans="1:39" x14ac:dyDescent="0.25">
      <c r="B52" t="s">
        <v>47</v>
      </c>
      <c r="C52" t="s">
        <v>45</v>
      </c>
      <c r="D52">
        <v>775</v>
      </c>
      <c r="E52">
        <v>313</v>
      </c>
      <c r="F52">
        <v>874</v>
      </c>
      <c r="G52" s="20">
        <v>1218</v>
      </c>
      <c r="H52" s="20">
        <v>1108</v>
      </c>
      <c r="I52">
        <v>348</v>
      </c>
      <c r="J52">
        <v>695</v>
      </c>
      <c r="K52" s="20">
        <v>1298</v>
      </c>
      <c r="L52">
        <v>437</v>
      </c>
      <c r="M52">
        <v>505</v>
      </c>
      <c r="N52">
        <v>765</v>
      </c>
      <c r="O52">
        <v>539</v>
      </c>
      <c r="P52">
        <v>648</v>
      </c>
      <c r="Q52">
        <v>705</v>
      </c>
      <c r="R52">
        <v>897</v>
      </c>
      <c r="S52">
        <v>586</v>
      </c>
      <c r="T52" s="20">
        <v>1486</v>
      </c>
      <c r="U52">
        <v>719</v>
      </c>
      <c r="V52" s="20">
        <v>1703</v>
      </c>
      <c r="W52">
        <v>562</v>
      </c>
      <c r="X52" s="20">
        <v>1436</v>
      </c>
      <c r="Y52">
        <v>674</v>
      </c>
      <c r="Z52">
        <v>707</v>
      </c>
      <c r="AA52">
        <v>488</v>
      </c>
      <c r="AB52" s="20">
        <v>2324</v>
      </c>
      <c r="AC52" s="20">
        <v>1357</v>
      </c>
      <c r="AD52" s="20">
        <v>1333</v>
      </c>
      <c r="AE52">
        <v>484</v>
      </c>
      <c r="AF52" s="20">
        <v>2207</v>
      </c>
      <c r="AG52">
        <v>610</v>
      </c>
      <c r="AH52" s="20">
        <v>1229</v>
      </c>
      <c r="AI52">
        <v>308</v>
      </c>
      <c r="AJ52" s="20">
        <v>2062</v>
      </c>
      <c r="AK52">
        <v>525</v>
      </c>
      <c r="AL52" s="20">
        <v>2052</v>
      </c>
      <c r="AM52">
        <v>544</v>
      </c>
    </row>
    <row r="53" spans="1:39" x14ac:dyDescent="0.25">
      <c r="C53" t="s">
        <v>79</v>
      </c>
      <c r="D53" s="20">
        <v>1233</v>
      </c>
      <c r="E53" s="20">
        <v>1325</v>
      </c>
      <c r="F53" s="20">
        <v>2044</v>
      </c>
      <c r="G53" s="20">
        <v>1176</v>
      </c>
      <c r="H53" s="20">
        <v>1026</v>
      </c>
      <c r="I53" s="20">
        <v>1306</v>
      </c>
      <c r="J53" s="20">
        <v>1732</v>
      </c>
      <c r="K53" s="20">
        <v>1382</v>
      </c>
      <c r="L53" s="20">
        <v>1238</v>
      </c>
      <c r="M53" s="20">
        <v>1492</v>
      </c>
      <c r="N53" s="20">
        <v>1885</v>
      </c>
      <c r="O53" s="20">
        <v>1213</v>
      </c>
      <c r="P53" s="20">
        <v>1049</v>
      </c>
      <c r="Q53" s="20">
        <v>1644</v>
      </c>
      <c r="R53" s="20">
        <v>1994</v>
      </c>
      <c r="S53" s="20">
        <v>1366</v>
      </c>
      <c r="T53" s="20">
        <v>1337</v>
      </c>
      <c r="U53" s="20">
        <v>1654</v>
      </c>
      <c r="V53" s="20">
        <v>1988</v>
      </c>
      <c r="W53" s="20">
        <v>1138</v>
      </c>
      <c r="X53" s="20">
        <v>1244</v>
      </c>
      <c r="Y53" s="20">
        <v>1799</v>
      </c>
      <c r="Z53" s="20">
        <v>2207</v>
      </c>
      <c r="AA53" s="20">
        <v>1744</v>
      </c>
      <c r="AB53" s="20">
        <v>1781</v>
      </c>
      <c r="AC53" s="20">
        <v>1901</v>
      </c>
      <c r="AD53" s="20">
        <v>3593</v>
      </c>
      <c r="AE53" s="20">
        <v>1051</v>
      </c>
      <c r="AF53" s="20">
        <v>1275</v>
      </c>
      <c r="AG53" s="20">
        <v>1209</v>
      </c>
      <c r="AH53" s="20">
        <v>3458</v>
      </c>
      <c r="AI53" s="20">
        <v>1044</v>
      </c>
      <c r="AJ53" s="20">
        <v>1263</v>
      </c>
      <c r="AK53" s="20">
        <v>1362</v>
      </c>
      <c r="AL53" s="20">
        <v>3480</v>
      </c>
      <c r="AM53">
        <v>887</v>
      </c>
    </row>
    <row r="54" spans="1:39" x14ac:dyDescent="0.25">
      <c r="C54" t="s">
        <v>78</v>
      </c>
      <c r="D54" s="20">
        <v>1082</v>
      </c>
      <c r="E54">
        <v>758</v>
      </c>
      <c r="F54" s="20">
        <v>1797</v>
      </c>
      <c r="G54">
        <v>878</v>
      </c>
      <c r="H54">
        <v>743</v>
      </c>
      <c r="I54">
        <v>538</v>
      </c>
      <c r="J54" s="20">
        <v>1292</v>
      </c>
      <c r="K54">
        <v>686</v>
      </c>
      <c r="L54">
        <v>686</v>
      </c>
      <c r="M54">
        <v>525</v>
      </c>
      <c r="N54" s="20">
        <v>1198</v>
      </c>
      <c r="O54">
        <v>751</v>
      </c>
      <c r="P54">
        <v>682</v>
      </c>
      <c r="Q54">
        <v>979</v>
      </c>
      <c r="R54" s="20">
        <v>1428</v>
      </c>
      <c r="S54">
        <v>751</v>
      </c>
      <c r="T54" s="20">
        <v>1032</v>
      </c>
      <c r="U54">
        <v>875</v>
      </c>
      <c r="V54" s="20">
        <v>1299</v>
      </c>
      <c r="W54">
        <v>789</v>
      </c>
      <c r="X54" s="20">
        <v>1086</v>
      </c>
      <c r="Y54">
        <v>917</v>
      </c>
      <c r="Z54" s="20">
        <v>2390</v>
      </c>
      <c r="AA54">
        <v>709</v>
      </c>
      <c r="AB54" s="20">
        <v>1030</v>
      </c>
      <c r="AC54">
        <v>749</v>
      </c>
      <c r="AD54" s="20">
        <v>1128</v>
      </c>
      <c r="AE54">
        <v>515</v>
      </c>
      <c r="AF54">
        <v>793</v>
      </c>
      <c r="AG54">
        <v>776</v>
      </c>
      <c r="AH54" s="20">
        <v>1177</v>
      </c>
      <c r="AI54">
        <v>271</v>
      </c>
      <c r="AJ54">
        <v>431</v>
      </c>
      <c r="AK54">
        <v>551</v>
      </c>
      <c r="AL54">
        <v>858</v>
      </c>
      <c r="AM54">
        <v>179</v>
      </c>
    </row>
    <row r="55" spans="1:39" x14ac:dyDescent="0.25">
      <c r="C55" t="s">
        <v>77</v>
      </c>
      <c r="D55">
        <v>623</v>
      </c>
      <c r="E55">
        <v>337</v>
      </c>
      <c r="F55" s="20">
        <v>1823</v>
      </c>
      <c r="G55">
        <v>427</v>
      </c>
      <c r="H55">
        <v>568</v>
      </c>
      <c r="I55">
        <v>343</v>
      </c>
      <c r="J55" s="20">
        <v>1723</v>
      </c>
      <c r="K55">
        <v>529</v>
      </c>
      <c r="L55">
        <v>635</v>
      </c>
      <c r="M55">
        <v>449</v>
      </c>
      <c r="N55" s="20">
        <v>1794</v>
      </c>
      <c r="O55">
        <v>570</v>
      </c>
      <c r="P55">
        <v>594</v>
      </c>
      <c r="Q55">
        <v>547</v>
      </c>
      <c r="R55" s="20">
        <v>1887</v>
      </c>
      <c r="S55">
        <v>677</v>
      </c>
      <c r="T55">
        <v>904</v>
      </c>
      <c r="U55">
        <v>707</v>
      </c>
      <c r="V55" s="20">
        <v>2197</v>
      </c>
      <c r="W55">
        <v>709</v>
      </c>
      <c r="X55">
        <v>959</v>
      </c>
      <c r="Y55">
        <v>921</v>
      </c>
      <c r="Z55" s="20">
        <v>2032</v>
      </c>
      <c r="AA55">
        <v>816</v>
      </c>
      <c r="AB55" s="20">
        <v>1158</v>
      </c>
      <c r="AC55">
        <v>695</v>
      </c>
      <c r="AD55" s="20">
        <v>1934</v>
      </c>
      <c r="AE55">
        <v>747</v>
      </c>
      <c r="AF55" s="20">
        <v>1117</v>
      </c>
      <c r="AG55">
        <v>774</v>
      </c>
      <c r="AH55" s="20">
        <v>2195</v>
      </c>
      <c r="AI55">
        <v>758</v>
      </c>
      <c r="AJ55">
        <v>935</v>
      </c>
      <c r="AK55">
        <v>700</v>
      </c>
      <c r="AL55">
        <v>987</v>
      </c>
      <c r="AM55">
        <v>722</v>
      </c>
    </row>
    <row r="56" spans="1:39" x14ac:dyDescent="0.25">
      <c r="B56" t="s">
        <v>46</v>
      </c>
      <c r="C56" t="s">
        <v>45</v>
      </c>
      <c r="D56" t="s">
        <v>48</v>
      </c>
      <c r="E56" t="s">
        <v>48</v>
      </c>
      <c r="F56" t="s">
        <v>48</v>
      </c>
      <c r="G56" t="s">
        <v>48</v>
      </c>
      <c r="H56" t="s">
        <v>48</v>
      </c>
      <c r="I56" t="s">
        <v>48</v>
      </c>
      <c r="J56" t="s">
        <v>48</v>
      </c>
      <c r="K56" t="s">
        <v>48</v>
      </c>
      <c r="L56" t="s">
        <v>48</v>
      </c>
      <c r="M56" t="s">
        <v>48</v>
      </c>
      <c r="N56" t="s">
        <v>48</v>
      </c>
      <c r="O56" t="s">
        <v>48</v>
      </c>
      <c r="P56" t="s">
        <v>48</v>
      </c>
      <c r="Q56" t="s">
        <v>48</v>
      </c>
      <c r="R56" t="s">
        <v>48</v>
      </c>
      <c r="S56" t="s">
        <v>48</v>
      </c>
      <c r="T56" t="s">
        <v>48</v>
      </c>
      <c r="U56" t="s">
        <v>48</v>
      </c>
      <c r="V56" t="s">
        <v>48</v>
      </c>
      <c r="W56" t="s">
        <v>48</v>
      </c>
      <c r="X56" t="s">
        <v>48</v>
      </c>
      <c r="Y56" t="s">
        <v>48</v>
      </c>
      <c r="Z56" t="s">
        <v>48</v>
      </c>
      <c r="AA56" t="s">
        <v>48</v>
      </c>
      <c r="AB56" t="s">
        <v>48</v>
      </c>
      <c r="AC56" t="s">
        <v>48</v>
      </c>
      <c r="AD56" t="s">
        <v>48</v>
      </c>
      <c r="AE56" t="s">
        <v>48</v>
      </c>
      <c r="AF56" t="s">
        <v>48</v>
      </c>
      <c r="AG56" t="s">
        <v>48</v>
      </c>
      <c r="AH56" t="s">
        <v>48</v>
      </c>
      <c r="AI56" t="s">
        <v>48</v>
      </c>
      <c r="AJ56" t="s">
        <v>48</v>
      </c>
      <c r="AK56" t="s">
        <v>48</v>
      </c>
      <c r="AL56" t="s">
        <v>48</v>
      </c>
      <c r="AM56" t="s">
        <v>48</v>
      </c>
    </row>
    <row r="57" spans="1:39" x14ac:dyDescent="0.25">
      <c r="C57" t="s">
        <v>79</v>
      </c>
      <c r="D57" t="s">
        <v>48</v>
      </c>
      <c r="E57" t="s">
        <v>48</v>
      </c>
      <c r="F57" t="s">
        <v>48</v>
      </c>
      <c r="G57" t="s">
        <v>48</v>
      </c>
      <c r="H57" t="s">
        <v>48</v>
      </c>
      <c r="I57" t="s">
        <v>48</v>
      </c>
      <c r="J57" t="s">
        <v>48</v>
      </c>
      <c r="K57" t="s">
        <v>48</v>
      </c>
      <c r="L57" t="s">
        <v>48</v>
      </c>
      <c r="M57" t="s">
        <v>48</v>
      </c>
      <c r="N57" t="s">
        <v>48</v>
      </c>
      <c r="O57" t="s">
        <v>48</v>
      </c>
      <c r="P57" t="s">
        <v>48</v>
      </c>
      <c r="Q57" t="s">
        <v>48</v>
      </c>
      <c r="R57" t="s">
        <v>48</v>
      </c>
      <c r="S57" t="s">
        <v>48</v>
      </c>
      <c r="T57" t="s">
        <v>48</v>
      </c>
      <c r="U57" t="s">
        <v>48</v>
      </c>
      <c r="V57" t="s">
        <v>48</v>
      </c>
      <c r="W57" t="s">
        <v>48</v>
      </c>
      <c r="X57" t="s">
        <v>48</v>
      </c>
      <c r="Y57" t="s">
        <v>48</v>
      </c>
      <c r="Z57" t="s">
        <v>48</v>
      </c>
      <c r="AA57" t="s">
        <v>48</v>
      </c>
      <c r="AB57" t="s">
        <v>48</v>
      </c>
      <c r="AC57" t="s">
        <v>48</v>
      </c>
      <c r="AD57" t="s">
        <v>48</v>
      </c>
      <c r="AE57" t="s">
        <v>48</v>
      </c>
      <c r="AF57" t="s">
        <v>48</v>
      </c>
      <c r="AG57" t="s">
        <v>48</v>
      </c>
      <c r="AH57" t="s">
        <v>48</v>
      </c>
      <c r="AI57" t="s">
        <v>48</v>
      </c>
      <c r="AJ57" t="s">
        <v>48</v>
      </c>
      <c r="AK57" t="s">
        <v>48</v>
      </c>
      <c r="AL57" t="s">
        <v>48</v>
      </c>
      <c r="AM57" t="s">
        <v>48</v>
      </c>
    </row>
    <row r="58" spans="1:39" x14ac:dyDescent="0.25">
      <c r="C58" t="s">
        <v>78</v>
      </c>
      <c r="D58" t="s">
        <v>48</v>
      </c>
      <c r="E58" t="s">
        <v>48</v>
      </c>
      <c r="F58" t="s">
        <v>48</v>
      </c>
      <c r="G58" t="s">
        <v>48</v>
      </c>
      <c r="H58" t="s">
        <v>48</v>
      </c>
      <c r="I58" t="s">
        <v>48</v>
      </c>
      <c r="J58" t="s">
        <v>48</v>
      </c>
      <c r="K58" t="s">
        <v>48</v>
      </c>
      <c r="L58" t="s">
        <v>48</v>
      </c>
      <c r="M58" t="s">
        <v>48</v>
      </c>
      <c r="N58" t="s">
        <v>48</v>
      </c>
      <c r="O58" t="s">
        <v>48</v>
      </c>
      <c r="P58" t="s">
        <v>48</v>
      </c>
      <c r="Q58" t="s">
        <v>48</v>
      </c>
      <c r="R58" t="s">
        <v>48</v>
      </c>
      <c r="S58" t="s">
        <v>48</v>
      </c>
      <c r="T58" t="s">
        <v>48</v>
      </c>
      <c r="U58" t="s">
        <v>48</v>
      </c>
      <c r="V58" t="s">
        <v>48</v>
      </c>
      <c r="W58" t="s">
        <v>48</v>
      </c>
      <c r="X58" t="s">
        <v>48</v>
      </c>
      <c r="Y58" t="s">
        <v>48</v>
      </c>
      <c r="Z58" t="s">
        <v>48</v>
      </c>
      <c r="AA58" t="s">
        <v>48</v>
      </c>
      <c r="AB58" t="s">
        <v>48</v>
      </c>
      <c r="AC58" t="s">
        <v>48</v>
      </c>
      <c r="AD58" t="s">
        <v>48</v>
      </c>
      <c r="AE58" t="s">
        <v>48</v>
      </c>
      <c r="AF58" t="s">
        <v>48</v>
      </c>
      <c r="AG58" t="s">
        <v>48</v>
      </c>
      <c r="AH58" t="s">
        <v>48</v>
      </c>
      <c r="AI58" t="s">
        <v>48</v>
      </c>
      <c r="AJ58" t="s">
        <v>48</v>
      </c>
      <c r="AK58" t="s">
        <v>48</v>
      </c>
      <c r="AL58" t="s">
        <v>48</v>
      </c>
      <c r="AM58" t="s">
        <v>48</v>
      </c>
    </row>
    <row r="59" spans="1:39" x14ac:dyDescent="0.25">
      <c r="C59" t="s">
        <v>77</v>
      </c>
      <c r="D59" t="s">
        <v>48</v>
      </c>
      <c r="E59" t="s">
        <v>48</v>
      </c>
      <c r="F59" t="s">
        <v>48</v>
      </c>
      <c r="G59" t="s">
        <v>48</v>
      </c>
      <c r="H59" t="s">
        <v>48</v>
      </c>
      <c r="I59" t="s">
        <v>48</v>
      </c>
      <c r="J59" t="s">
        <v>48</v>
      </c>
      <c r="K59" t="s">
        <v>48</v>
      </c>
      <c r="L59" t="s">
        <v>48</v>
      </c>
      <c r="M59" t="s">
        <v>48</v>
      </c>
      <c r="N59" t="s">
        <v>48</v>
      </c>
      <c r="O59" t="s">
        <v>48</v>
      </c>
      <c r="P59" t="s">
        <v>48</v>
      </c>
      <c r="Q59" t="s">
        <v>48</v>
      </c>
      <c r="R59" t="s">
        <v>48</v>
      </c>
      <c r="S59" t="s">
        <v>48</v>
      </c>
      <c r="T59" t="s">
        <v>48</v>
      </c>
      <c r="U59" t="s">
        <v>48</v>
      </c>
      <c r="V59" t="s">
        <v>48</v>
      </c>
      <c r="W59" t="s">
        <v>48</v>
      </c>
      <c r="X59" t="s">
        <v>48</v>
      </c>
      <c r="Y59" t="s">
        <v>48</v>
      </c>
      <c r="Z59" t="s">
        <v>48</v>
      </c>
      <c r="AA59" t="s">
        <v>48</v>
      </c>
      <c r="AB59" t="s">
        <v>48</v>
      </c>
      <c r="AC59" t="s">
        <v>48</v>
      </c>
      <c r="AD59" t="s">
        <v>48</v>
      </c>
      <c r="AE59" t="s">
        <v>48</v>
      </c>
      <c r="AF59" t="s">
        <v>48</v>
      </c>
      <c r="AG59" t="s">
        <v>48</v>
      </c>
      <c r="AH59" t="s">
        <v>48</v>
      </c>
      <c r="AI59" t="s">
        <v>48</v>
      </c>
      <c r="AJ59" t="s">
        <v>48</v>
      </c>
      <c r="AK59" t="s">
        <v>48</v>
      </c>
      <c r="AL59" t="s">
        <v>48</v>
      </c>
      <c r="AM59" t="s">
        <v>48</v>
      </c>
    </row>
    <row r="60" spans="1:39" x14ac:dyDescent="0.25">
      <c r="A60" t="s">
        <v>63</v>
      </c>
      <c r="B60" t="s">
        <v>59</v>
      </c>
      <c r="C60" t="s">
        <v>45</v>
      </c>
      <c r="D60" t="s">
        <v>48</v>
      </c>
      <c r="E60" t="s">
        <v>48</v>
      </c>
      <c r="F60" t="s">
        <v>48</v>
      </c>
      <c r="G60" t="s">
        <v>48</v>
      </c>
      <c r="H60" t="s">
        <v>48</v>
      </c>
      <c r="I60" t="s">
        <v>48</v>
      </c>
      <c r="J60" t="s">
        <v>48</v>
      </c>
      <c r="K60" t="s">
        <v>48</v>
      </c>
      <c r="L60" t="s">
        <v>48</v>
      </c>
      <c r="M60" t="s">
        <v>48</v>
      </c>
      <c r="N60" t="s">
        <v>48</v>
      </c>
      <c r="O60" t="s">
        <v>48</v>
      </c>
      <c r="P60" t="s">
        <v>48</v>
      </c>
      <c r="Q60" t="s">
        <v>48</v>
      </c>
      <c r="R60" t="s">
        <v>48</v>
      </c>
      <c r="S60" t="s">
        <v>48</v>
      </c>
      <c r="T60" t="s">
        <v>48</v>
      </c>
      <c r="U60" t="s">
        <v>48</v>
      </c>
      <c r="V60" t="s">
        <v>48</v>
      </c>
      <c r="W60" t="s">
        <v>48</v>
      </c>
      <c r="X60" t="s">
        <v>48</v>
      </c>
      <c r="Y60" t="s">
        <v>48</v>
      </c>
      <c r="Z60" t="s">
        <v>48</v>
      </c>
      <c r="AA60" t="s">
        <v>48</v>
      </c>
      <c r="AB60" t="s">
        <v>48</v>
      </c>
      <c r="AC60" t="s">
        <v>48</v>
      </c>
      <c r="AD60" t="s">
        <v>48</v>
      </c>
      <c r="AE60" t="s">
        <v>48</v>
      </c>
      <c r="AF60" t="s">
        <v>48</v>
      </c>
      <c r="AG60" t="s">
        <v>48</v>
      </c>
      <c r="AH60" t="s">
        <v>48</v>
      </c>
      <c r="AI60" t="s">
        <v>48</v>
      </c>
      <c r="AJ60" t="s">
        <v>48</v>
      </c>
      <c r="AK60" t="s">
        <v>48</v>
      </c>
      <c r="AL60" t="s">
        <v>48</v>
      </c>
      <c r="AM60" t="s">
        <v>48</v>
      </c>
    </row>
    <row r="61" spans="1:39" x14ac:dyDescent="0.25">
      <c r="C61" t="s">
        <v>79</v>
      </c>
      <c r="D61" t="s">
        <v>48</v>
      </c>
      <c r="E61" t="s">
        <v>48</v>
      </c>
      <c r="F61" t="s">
        <v>48</v>
      </c>
      <c r="G61" t="s">
        <v>48</v>
      </c>
      <c r="H61" t="s">
        <v>48</v>
      </c>
      <c r="I61" t="s">
        <v>48</v>
      </c>
      <c r="J61" t="s">
        <v>48</v>
      </c>
      <c r="K61" t="s">
        <v>48</v>
      </c>
      <c r="L61" t="s">
        <v>48</v>
      </c>
      <c r="M61" t="s">
        <v>48</v>
      </c>
      <c r="N61" t="s">
        <v>48</v>
      </c>
      <c r="O61" t="s">
        <v>48</v>
      </c>
      <c r="P61" t="s">
        <v>48</v>
      </c>
      <c r="Q61" t="s">
        <v>48</v>
      </c>
      <c r="R61" t="s">
        <v>48</v>
      </c>
      <c r="S61" t="s">
        <v>48</v>
      </c>
      <c r="T61" t="s">
        <v>48</v>
      </c>
      <c r="U61" t="s">
        <v>48</v>
      </c>
      <c r="V61" t="s">
        <v>48</v>
      </c>
      <c r="W61" t="s">
        <v>48</v>
      </c>
      <c r="X61" t="s">
        <v>48</v>
      </c>
      <c r="Y61" t="s">
        <v>48</v>
      </c>
      <c r="Z61" t="s">
        <v>48</v>
      </c>
      <c r="AA61" t="s">
        <v>48</v>
      </c>
      <c r="AB61" t="s">
        <v>48</v>
      </c>
      <c r="AC61" t="s">
        <v>48</v>
      </c>
      <c r="AD61" t="s">
        <v>48</v>
      </c>
      <c r="AE61" t="s">
        <v>48</v>
      </c>
      <c r="AF61" t="s">
        <v>48</v>
      </c>
      <c r="AG61" t="s">
        <v>48</v>
      </c>
      <c r="AH61" t="s">
        <v>48</v>
      </c>
      <c r="AI61" t="s">
        <v>48</v>
      </c>
      <c r="AJ61" t="s">
        <v>48</v>
      </c>
      <c r="AK61" t="s">
        <v>48</v>
      </c>
      <c r="AL61" t="s">
        <v>48</v>
      </c>
      <c r="AM61" t="s">
        <v>48</v>
      </c>
    </row>
    <row r="62" spans="1:39" x14ac:dyDescent="0.25">
      <c r="C62" t="s">
        <v>78</v>
      </c>
      <c r="D62" t="s">
        <v>48</v>
      </c>
      <c r="E62" t="s">
        <v>48</v>
      </c>
      <c r="F62" t="s">
        <v>48</v>
      </c>
      <c r="G62" t="s">
        <v>48</v>
      </c>
      <c r="H62" t="s">
        <v>48</v>
      </c>
      <c r="I62" t="s">
        <v>48</v>
      </c>
      <c r="J62" t="s">
        <v>48</v>
      </c>
      <c r="K62" t="s">
        <v>48</v>
      </c>
      <c r="L62" t="s">
        <v>48</v>
      </c>
      <c r="M62" t="s">
        <v>48</v>
      </c>
      <c r="N62" t="s">
        <v>48</v>
      </c>
      <c r="O62" t="s">
        <v>48</v>
      </c>
      <c r="P62" t="s">
        <v>48</v>
      </c>
      <c r="Q62" t="s">
        <v>48</v>
      </c>
      <c r="R62" t="s">
        <v>48</v>
      </c>
      <c r="S62" t="s">
        <v>48</v>
      </c>
      <c r="T62" t="s">
        <v>48</v>
      </c>
      <c r="U62" t="s">
        <v>48</v>
      </c>
      <c r="V62" t="s">
        <v>48</v>
      </c>
      <c r="W62" t="s">
        <v>48</v>
      </c>
      <c r="X62" t="s">
        <v>48</v>
      </c>
      <c r="Y62" t="s">
        <v>48</v>
      </c>
      <c r="Z62" t="s">
        <v>48</v>
      </c>
      <c r="AA62" t="s">
        <v>48</v>
      </c>
      <c r="AB62" t="s">
        <v>48</v>
      </c>
      <c r="AC62" t="s">
        <v>48</v>
      </c>
      <c r="AD62" t="s">
        <v>48</v>
      </c>
      <c r="AE62" t="s">
        <v>48</v>
      </c>
      <c r="AF62" t="s">
        <v>48</v>
      </c>
      <c r="AG62" t="s">
        <v>48</v>
      </c>
      <c r="AH62" t="s">
        <v>48</v>
      </c>
      <c r="AI62" t="s">
        <v>48</v>
      </c>
      <c r="AJ62" t="s">
        <v>48</v>
      </c>
      <c r="AK62" t="s">
        <v>48</v>
      </c>
      <c r="AL62" t="s">
        <v>48</v>
      </c>
      <c r="AM62" t="s">
        <v>48</v>
      </c>
    </row>
    <row r="63" spans="1:39" x14ac:dyDescent="0.25">
      <c r="C63" t="s">
        <v>77</v>
      </c>
      <c r="D63" t="s">
        <v>48</v>
      </c>
      <c r="E63" t="s">
        <v>48</v>
      </c>
      <c r="F63" t="s">
        <v>48</v>
      </c>
      <c r="G63" t="s">
        <v>48</v>
      </c>
      <c r="H63" t="s">
        <v>48</v>
      </c>
      <c r="I63" t="s">
        <v>48</v>
      </c>
      <c r="J63" t="s">
        <v>48</v>
      </c>
      <c r="K63" t="s">
        <v>48</v>
      </c>
      <c r="L63" t="s">
        <v>48</v>
      </c>
      <c r="M63" t="s">
        <v>48</v>
      </c>
      <c r="N63" t="s">
        <v>48</v>
      </c>
      <c r="O63" t="s">
        <v>48</v>
      </c>
      <c r="P63" t="s">
        <v>48</v>
      </c>
      <c r="Q63" t="s">
        <v>48</v>
      </c>
      <c r="R63" t="s">
        <v>48</v>
      </c>
      <c r="S63" t="s">
        <v>48</v>
      </c>
      <c r="T63" t="s">
        <v>48</v>
      </c>
      <c r="U63" t="s">
        <v>48</v>
      </c>
      <c r="V63" t="s">
        <v>48</v>
      </c>
      <c r="W63" t="s">
        <v>48</v>
      </c>
      <c r="X63" t="s">
        <v>48</v>
      </c>
      <c r="Y63" t="s">
        <v>48</v>
      </c>
      <c r="Z63" t="s">
        <v>48</v>
      </c>
      <c r="AA63" t="s">
        <v>48</v>
      </c>
      <c r="AB63" t="s">
        <v>48</v>
      </c>
      <c r="AC63" t="s">
        <v>48</v>
      </c>
      <c r="AD63" t="s">
        <v>48</v>
      </c>
      <c r="AE63" t="s">
        <v>48</v>
      </c>
      <c r="AF63" t="s">
        <v>48</v>
      </c>
      <c r="AG63" t="s">
        <v>48</v>
      </c>
      <c r="AH63" t="s">
        <v>48</v>
      </c>
      <c r="AI63" t="s">
        <v>48</v>
      </c>
      <c r="AJ63" t="s">
        <v>48</v>
      </c>
      <c r="AK63" t="s">
        <v>48</v>
      </c>
      <c r="AL63" t="s">
        <v>48</v>
      </c>
      <c r="AM63" t="s">
        <v>48</v>
      </c>
    </row>
    <row r="64" spans="1:39" x14ac:dyDescent="0.25">
      <c r="B64" t="s">
        <v>58</v>
      </c>
      <c r="C64" t="s">
        <v>45</v>
      </c>
      <c r="D64" t="s">
        <v>48</v>
      </c>
      <c r="E64" t="s">
        <v>48</v>
      </c>
      <c r="F64" t="s">
        <v>48</v>
      </c>
      <c r="G64" t="s">
        <v>48</v>
      </c>
      <c r="H64" t="s">
        <v>48</v>
      </c>
      <c r="I64" t="s">
        <v>48</v>
      </c>
      <c r="J64" t="s">
        <v>48</v>
      </c>
      <c r="K64" t="s">
        <v>48</v>
      </c>
      <c r="L64" t="s">
        <v>48</v>
      </c>
      <c r="M64" t="s">
        <v>48</v>
      </c>
      <c r="N64" t="s">
        <v>48</v>
      </c>
      <c r="O64" t="s">
        <v>48</v>
      </c>
      <c r="P64" t="s">
        <v>48</v>
      </c>
      <c r="Q64" t="s">
        <v>48</v>
      </c>
      <c r="R64" t="s">
        <v>48</v>
      </c>
      <c r="S64" t="s">
        <v>48</v>
      </c>
      <c r="T64" t="s">
        <v>48</v>
      </c>
      <c r="U64" t="s">
        <v>48</v>
      </c>
      <c r="V64" t="s">
        <v>48</v>
      </c>
      <c r="W64" t="s">
        <v>48</v>
      </c>
      <c r="X64" t="s">
        <v>48</v>
      </c>
      <c r="Y64" t="s">
        <v>48</v>
      </c>
      <c r="Z64" t="s">
        <v>48</v>
      </c>
      <c r="AA64" t="s">
        <v>48</v>
      </c>
      <c r="AB64" t="s">
        <v>48</v>
      </c>
      <c r="AC64" t="s">
        <v>48</v>
      </c>
      <c r="AD64" t="s">
        <v>48</v>
      </c>
      <c r="AE64" t="s">
        <v>48</v>
      </c>
      <c r="AF64" t="s">
        <v>48</v>
      </c>
      <c r="AG64" t="s">
        <v>48</v>
      </c>
      <c r="AH64" t="s">
        <v>48</v>
      </c>
      <c r="AI64" t="s">
        <v>48</v>
      </c>
      <c r="AJ64" t="s">
        <v>48</v>
      </c>
      <c r="AK64" t="s">
        <v>48</v>
      </c>
      <c r="AL64" t="s">
        <v>48</v>
      </c>
      <c r="AM64" t="s">
        <v>48</v>
      </c>
    </row>
    <row r="65" spans="2:39" x14ac:dyDescent="0.25">
      <c r="C65" t="s">
        <v>79</v>
      </c>
      <c r="D65" t="s">
        <v>48</v>
      </c>
      <c r="E65" t="s">
        <v>48</v>
      </c>
      <c r="F65" t="s">
        <v>48</v>
      </c>
      <c r="G65" t="s">
        <v>48</v>
      </c>
      <c r="H65" t="s">
        <v>48</v>
      </c>
      <c r="I65" t="s">
        <v>48</v>
      </c>
      <c r="J65" t="s">
        <v>48</v>
      </c>
      <c r="K65" t="s">
        <v>48</v>
      </c>
      <c r="L65" t="s">
        <v>48</v>
      </c>
      <c r="M65" t="s">
        <v>48</v>
      </c>
      <c r="N65" t="s">
        <v>48</v>
      </c>
      <c r="O65" t="s">
        <v>48</v>
      </c>
      <c r="P65" t="s">
        <v>48</v>
      </c>
      <c r="Q65" t="s">
        <v>48</v>
      </c>
      <c r="R65" t="s">
        <v>48</v>
      </c>
      <c r="S65" t="s">
        <v>48</v>
      </c>
      <c r="T65" t="s">
        <v>48</v>
      </c>
      <c r="U65" t="s">
        <v>48</v>
      </c>
      <c r="V65" t="s">
        <v>48</v>
      </c>
      <c r="W65" t="s">
        <v>48</v>
      </c>
      <c r="X65" t="s">
        <v>48</v>
      </c>
      <c r="Y65" t="s">
        <v>48</v>
      </c>
      <c r="Z65" t="s">
        <v>48</v>
      </c>
      <c r="AA65" t="s">
        <v>48</v>
      </c>
      <c r="AB65" t="s">
        <v>48</v>
      </c>
      <c r="AC65" t="s">
        <v>48</v>
      </c>
      <c r="AD65" t="s">
        <v>48</v>
      </c>
      <c r="AE65" t="s">
        <v>48</v>
      </c>
      <c r="AF65" t="s">
        <v>48</v>
      </c>
      <c r="AG65" t="s">
        <v>48</v>
      </c>
      <c r="AH65" t="s">
        <v>48</v>
      </c>
      <c r="AI65" t="s">
        <v>48</v>
      </c>
      <c r="AJ65" t="s">
        <v>48</v>
      </c>
      <c r="AK65" t="s">
        <v>48</v>
      </c>
      <c r="AL65" t="s">
        <v>48</v>
      </c>
      <c r="AM65" t="s">
        <v>48</v>
      </c>
    </row>
    <row r="66" spans="2:39" x14ac:dyDescent="0.25">
      <c r="C66" t="s">
        <v>78</v>
      </c>
      <c r="D66" t="s">
        <v>48</v>
      </c>
      <c r="E66" t="s">
        <v>48</v>
      </c>
      <c r="F66" t="s">
        <v>48</v>
      </c>
      <c r="G66" t="s">
        <v>48</v>
      </c>
      <c r="H66" t="s">
        <v>48</v>
      </c>
      <c r="I66" t="s">
        <v>48</v>
      </c>
      <c r="J66" t="s">
        <v>48</v>
      </c>
      <c r="K66" t="s">
        <v>48</v>
      </c>
      <c r="L66" t="s">
        <v>48</v>
      </c>
      <c r="M66" t="s">
        <v>48</v>
      </c>
      <c r="N66" t="s">
        <v>48</v>
      </c>
      <c r="O66" t="s">
        <v>48</v>
      </c>
      <c r="P66" t="s">
        <v>48</v>
      </c>
      <c r="Q66" t="s">
        <v>48</v>
      </c>
      <c r="R66" t="s">
        <v>48</v>
      </c>
      <c r="S66" t="s">
        <v>48</v>
      </c>
      <c r="T66" t="s">
        <v>48</v>
      </c>
      <c r="U66" t="s">
        <v>48</v>
      </c>
      <c r="V66" t="s">
        <v>48</v>
      </c>
      <c r="W66" t="s">
        <v>48</v>
      </c>
      <c r="X66" t="s">
        <v>48</v>
      </c>
      <c r="Y66" t="s">
        <v>48</v>
      </c>
      <c r="Z66" t="s">
        <v>48</v>
      </c>
      <c r="AA66" t="s">
        <v>48</v>
      </c>
      <c r="AB66" t="s">
        <v>48</v>
      </c>
      <c r="AC66" t="s">
        <v>48</v>
      </c>
      <c r="AD66" t="s">
        <v>48</v>
      </c>
      <c r="AE66" t="s">
        <v>48</v>
      </c>
      <c r="AF66" t="s">
        <v>48</v>
      </c>
      <c r="AG66" t="s">
        <v>48</v>
      </c>
      <c r="AH66" t="s">
        <v>48</v>
      </c>
      <c r="AI66" t="s">
        <v>48</v>
      </c>
      <c r="AJ66" t="s">
        <v>48</v>
      </c>
      <c r="AK66" t="s">
        <v>48</v>
      </c>
      <c r="AL66" t="s">
        <v>48</v>
      </c>
      <c r="AM66" t="s">
        <v>48</v>
      </c>
    </row>
    <row r="67" spans="2:39" x14ac:dyDescent="0.25">
      <c r="C67" t="s">
        <v>77</v>
      </c>
      <c r="D67" t="s">
        <v>48</v>
      </c>
      <c r="E67" t="s">
        <v>48</v>
      </c>
      <c r="F67" t="s">
        <v>48</v>
      </c>
      <c r="G67" t="s">
        <v>48</v>
      </c>
      <c r="H67" t="s">
        <v>48</v>
      </c>
      <c r="I67" t="s">
        <v>48</v>
      </c>
      <c r="J67" t="s">
        <v>48</v>
      </c>
      <c r="K67" t="s">
        <v>48</v>
      </c>
      <c r="L67" t="s">
        <v>48</v>
      </c>
      <c r="M67" t="s">
        <v>48</v>
      </c>
      <c r="N67" t="s">
        <v>48</v>
      </c>
      <c r="O67" t="s">
        <v>48</v>
      </c>
      <c r="P67" t="s">
        <v>48</v>
      </c>
      <c r="Q67" t="s">
        <v>48</v>
      </c>
      <c r="R67" t="s">
        <v>48</v>
      </c>
      <c r="S67" t="s">
        <v>48</v>
      </c>
      <c r="T67" t="s">
        <v>48</v>
      </c>
      <c r="U67" t="s">
        <v>48</v>
      </c>
      <c r="V67" t="s">
        <v>48</v>
      </c>
      <c r="W67" t="s">
        <v>48</v>
      </c>
      <c r="X67" t="s">
        <v>48</v>
      </c>
      <c r="Y67" t="s">
        <v>48</v>
      </c>
      <c r="Z67" t="s">
        <v>48</v>
      </c>
      <c r="AA67" t="s">
        <v>48</v>
      </c>
      <c r="AB67" t="s">
        <v>48</v>
      </c>
      <c r="AC67" t="s">
        <v>48</v>
      </c>
      <c r="AD67" t="s">
        <v>48</v>
      </c>
      <c r="AE67" t="s">
        <v>48</v>
      </c>
      <c r="AF67" t="s">
        <v>48</v>
      </c>
      <c r="AG67" t="s">
        <v>48</v>
      </c>
      <c r="AH67" t="s">
        <v>48</v>
      </c>
      <c r="AI67" t="s">
        <v>48</v>
      </c>
      <c r="AJ67" t="s">
        <v>48</v>
      </c>
      <c r="AK67" t="s">
        <v>48</v>
      </c>
      <c r="AL67" t="s">
        <v>48</v>
      </c>
      <c r="AM67" t="s">
        <v>48</v>
      </c>
    </row>
    <row r="68" spans="2:39" x14ac:dyDescent="0.25">
      <c r="B68" t="s">
        <v>81</v>
      </c>
      <c r="C68" t="s">
        <v>45</v>
      </c>
      <c r="D68" t="s">
        <v>48</v>
      </c>
      <c r="E68" t="s">
        <v>48</v>
      </c>
      <c r="F68" t="s">
        <v>48</v>
      </c>
      <c r="G68" t="s">
        <v>48</v>
      </c>
      <c r="H68" t="s">
        <v>48</v>
      </c>
      <c r="I68" t="s">
        <v>48</v>
      </c>
      <c r="J68" t="s">
        <v>48</v>
      </c>
      <c r="K68" t="s">
        <v>48</v>
      </c>
      <c r="L68" t="s">
        <v>48</v>
      </c>
      <c r="M68" t="s">
        <v>48</v>
      </c>
      <c r="N68" t="s">
        <v>48</v>
      </c>
      <c r="O68" t="s">
        <v>48</v>
      </c>
      <c r="P68" t="s">
        <v>48</v>
      </c>
      <c r="Q68" t="s">
        <v>48</v>
      </c>
      <c r="R68" t="s">
        <v>48</v>
      </c>
      <c r="S68" t="s">
        <v>48</v>
      </c>
      <c r="T68" t="s">
        <v>48</v>
      </c>
      <c r="U68" t="s">
        <v>48</v>
      </c>
      <c r="V68" t="s">
        <v>48</v>
      </c>
      <c r="W68" t="s">
        <v>48</v>
      </c>
      <c r="X68" t="s">
        <v>48</v>
      </c>
      <c r="Y68" t="s">
        <v>48</v>
      </c>
      <c r="Z68" t="s">
        <v>48</v>
      </c>
      <c r="AA68" t="s">
        <v>48</v>
      </c>
      <c r="AB68" t="s">
        <v>48</v>
      </c>
      <c r="AC68" t="s">
        <v>48</v>
      </c>
      <c r="AD68" t="s">
        <v>48</v>
      </c>
      <c r="AE68" t="s">
        <v>48</v>
      </c>
      <c r="AF68" t="s">
        <v>48</v>
      </c>
      <c r="AG68" t="s">
        <v>48</v>
      </c>
      <c r="AH68" t="s">
        <v>48</v>
      </c>
      <c r="AI68" t="s">
        <v>48</v>
      </c>
      <c r="AJ68" t="s">
        <v>48</v>
      </c>
      <c r="AK68" t="s">
        <v>48</v>
      </c>
      <c r="AL68" t="s">
        <v>48</v>
      </c>
      <c r="AM68" t="s">
        <v>48</v>
      </c>
    </row>
    <row r="69" spans="2:39" x14ac:dyDescent="0.25">
      <c r="C69" t="s">
        <v>79</v>
      </c>
      <c r="D69" t="s">
        <v>48</v>
      </c>
      <c r="E69" t="s">
        <v>48</v>
      </c>
      <c r="F69" t="s">
        <v>48</v>
      </c>
      <c r="G69" t="s">
        <v>48</v>
      </c>
      <c r="H69" t="s">
        <v>48</v>
      </c>
      <c r="I69" t="s">
        <v>48</v>
      </c>
      <c r="J69" t="s">
        <v>48</v>
      </c>
      <c r="K69" t="s">
        <v>48</v>
      </c>
      <c r="L69" t="s">
        <v>48</v>
      </c>
      <c r="M69" t="s">
        <v>48</v>
      </c>
      <c r="N69" t="s">
        <v>48</v>
      </c>
      <c r="O69" t="s">
        <v>48</v>
      </c>
      <c r="P69" t="s">
        <v>48</v>
      </c>
      <c r="Q69" t="s">
        <v>48</v>
      </c>
      <c r="R69" t="s">
        <v>48</v>
      </c>
      <c r="S69" t="s">
        <v>48</v>
      </c>
      <c r="T69" t="s">
        <v>48</v>
      </c>
      <c r="U69" t="s">
        <v>48</v>
      </c>
      <c r="V69" t="s">
        <v>48</v>
      </c>
      <c r="W69" t="s">
        <v>48</v>
      </c>
      <c r="X69" t="s">
        <v>48</v>
      </c>
      <c r="Y69" t="s">
        <v>48</v>
      </c>
      <c r="Z69" t="s">
        <v>48</v>
      </c>
      <c r="AA69" t="s">
        <v>48</v>
      </c>
      <c r="AB69" t="s">
        <v>48</v>
      </c>
      <c r="AC69" t="s">
        <v>48</v>
      </c>
      <c r="AD69" t="s">
        <v>48</v>
      </c>
      <c r="AE69" t="s">
        <v>48</v>
      </c>
      <c r="AF69" t="s">
        <v>48</v>
      </c>
      <c r="AG69" t="s">
        <v>48</v>
      </c>
      <c r="AH69" t="s">
        <v>48</v>
      </c>
      <c r="AI69" t="s">
        <v>48</v>
      </c>
      <c r="AJ69" t="s">
        <v>48</v>
      </c>
      <c r="AK69" t="s">
        <v>48</v>
      </c>
      <c r="AL69" t="s">
        <v>48</v>
      </c>
      <c r="AM69" t="s">
        <v>48</v>
      </c>
    </row>
    <row r="70" spans="2:39" x14ac:dyDescent="0.25">
      <c r="C70" t="s">
        <v>78</v>
      </c>
      <c r="D70" t="s">
        <v>48</v>
      </c>
      <c r="E70" t="s">
        <v>48</v>
      </c>
      <c r="F70" t="s">
        <v>48</v>
      </c>
      <c r="G70" t="s">
        <v>48</v>
      </c>
      <c r="H70" t="s">
        <v>48</v>
      </c>
      <c r="I70" t="s">
        <v>48</v>
      </c>
      <c r="J70" t="s">
        <v>48</v>
      </c>
      <c r="K70" t="s">
        <v>48</v>
      </c>
      <c r="L70" t="s">
        <v>48</v>
      </c>
      <c r="M70" t="s">
        <v>48</v>
      </c>
      <c r="N70" t="s">
        <v>48</v>
      </c>
      <c r="O70" t="s">
        <v>48</v>
      </c>
      <c r="P70" t="s">
        <v>48</v>
      </c>
      <c r="Q70" t="s">
        <v>48</v>
      </c>
      <c r="R70" t="s">
        <v>48</v>
      </c>
      <c r="S70" t="s">
        <v>48</v>
      </c>
      <c r="T70" t="s">
        <v>48</v>
      </c>
      <c r="U70" t="s">
        <v>48</v>
      </c>
      <c r="V70" t="s">
        <v>48</v>
      </c>
      <c r="W70" t="s">
        <v>48</v>
      </c>
      <c r="X70" t="s">
        <v>48</v>
      </c>
      <c r="Y70" t="s">
        <v>48</v>
      </c>
      <c r="Z70" t="s">
        <v>48</v>
      </c>
      <c r="AA70" t="s">
        <v>48</v>
      </c>
      <c r="AB70" t="s">
        <v>48</v>
      </c>
      <c r="AC70" t="s">
        <v>48</v>
      </c>
      <c r="AD70" t="s">
        <v>48</v>
      </c>
      <c r="AE70" t="s">
        <v>48</v>
      </c>
      <c r="AF70" t="s">
        <v>48</v>
      </c>
      <c r="AG70" t="s">
        <v>48</v>
      </c>
      <c r="AH70" t="s">
        <v>48</v>
      </c>
      <c r="AI70" t="s">
        <v>48</v>
      </c>
      <c r="AJ70" t="s">
        <v>48</v>
      </c>
      <c r="AK70" t="s">
        <v>48</v>
      </c>
      <c r="AL70" t="s">
        <v>48</v>
      </c>
      <c r="AM70" t="s">
        <v>48</v>
      </c>
    </row>
    <row r="71" spans="2:39" x14ac:dyDescent="0.25">
      <c r="C71" t="s">
        <v>77</v>
      </c>
      <c r="D71" t="s">
        <v>48</v>
      </c>
      <c r="E71" t="s">
        <v>48</v>
      </c>
      <c r="F71" t="s">
        <v>48</v>
      </c>
      <c r="G71" t="s">
        <v>48</v>
      </c>
      <c r="H71" t="s">
        <v>48</v>
      </c>
      <c r="I71" t="s">
        <v>48</v>
      </c>
      <c r="J71" t="s">
        <v>48</v>
      </c>
      <c r="K71" t="s">
        <v>48</v>
      </c>
      <c r="L71" t="s">
        <v>48</v>
      </c>
      <c r="M71" t="s">
        <v>48</v>
      </c>
      <c r="N71" t="s">
        <v>48</v>
      </c>
      <c r="O71" t="s">
        <v>48</v>
      </c>
      <c r="P71" t="s">
        <v>48</v>
      </c>
      <c r="Q71" t="s">
        <v>48</v>
      </c>
      <c r="R71" t="s">
        <v>48</v>
      </c>
      <c r="S71" t="s">
        <v>48</v>
      </c>
      <c r="T71" t="s">
        <v>48</v>
      </c>
      <c r="U71" t="s">
        <v>48</v>
      </c>
      <c r="V71" t="s">
        <v>48</v>
      </c>
      <c r="W71" t="s">
        <v>48</v>
      </c>
      <c r="X71" t="s">
        <v>48</v>
      </c>
      <c r="Y71" t="s">
        <v>48</v>
      </c>
      <c r="Z71" t="s">
        <v>48</v>
      </c>
      <c r="AA71" t="s">
        <v>48</v>
      </c>
      <c r="AB71" t="s">
        <v>48</v>
      </c>
      <c r="AC71" t="s">
        <v>48</v>
      </c>
      <c r="AD71" t="s">
        <v>48</v>
      </c>
      <c r="AE71" t="s">
        <v>48</v>
      </c>
      <c r="AF71" t="s">
        <v>48</v>
      </c>
      <c r="AG71" t="s">
        <v>48</v>
      </c>
      <c r="AH71" t="s">
        <v>48</v>
      </c>
      <c r="AI71" t="s">
        <v>48</v>
      </c>
      <c r="AJ71" t="s">
        <v>48</v>
      </c>
      <c r="AK71" t="s">
        <v>48</v>
      </c>
      <c r="AL71" t="s">
        <v>48</v>
      </c>
      <c r="AM71" t="s">
        <v>48</v>
      </c>
    </row>
    <row r="72" spans="2:39" x14ac:dyDescent="0.25">
      <c r="B72" t="s">
        <v>56</v>
      </c>
      <c r="C72" t="s">
        <v>45</v>
      </c>
      <c r="D72" t="s">
        <v>48</v>
      </c>
      <c r="E72" t="s">
        <v>48</v>
      </c>
      <c r="F72" t="s">
        <v>48</v>
      </c>
      <c r="G72" t="s">
        <v>48</v>
      </c>
      <c r="H72" t="s">
        <v>48</v>
      </c>
      <c r="I72" t="s">
        <v>48</v>
      </c>
      <c r="J72" t="s">
        <v>48</v>
      </c>
      <c r="K72" t="s">
        <v>48</v>
      </c>
      <c r="L72" t="s">
        <v>48</v>
      </c>
      <c r="M72" t="s">
        <v>48</v>
      </c>
      <c r="N72" t="s">
        <v>48</v>
      </c>
      <c r="O72" t="s">
        <v>48</v>
      </c>
      <c r="P72" t="s">
        <v>48</v>
      </c>
      <c r="Q72" t="s">
        <v>48</v>
      </c>
      <c r="R72" t="s">
        <v>48</v>
      </c>
      <c r="S72" t="s">
        <v>48</v>
      </c>
      <c r="T72" t="s">
        <v>48</v>
      </c>
      <c r="U72" t="s">
        <v>48</v>
      </c>
      <c r="V72" t="s">
        <v>48</v>
      </c>
      <c r="W72" t="s">
        <v>48</v>
      </c>
      <c r="X72" t="s">
        <v>48</v>
      </c>
      <c r="Y72" t="s">
        <v>48</v>
      </c>
      <c r="Z72" t="s">
        <v>48</v>
      </c>
      <c r="AA72" t="s">
        <v>48</v>
      </c>
      <c r="AB72" t="s">
        <v>48</v>
      </c>
      <c r="AC72" t="s">
        <v>48</v>
      </c>
      <c r="AD72" t="s">
        <v>48</v>
      </c>
      <c r="AE72" t="s">
        <v>48</v>
      </c>
      <c r="AF72" t="s">
        <v>48</v>
      </c>
      <c r="AG72" t="s">
        <v>48</v>
      </c>
      <c r="AH72" t="s">
        <v>48</v>
      </c>
      <c r="AI72" t="s">
        <v>48</v>
      </c>
      <c r="AJ72" t="s">
        <v>48</v>
      </c>
      <c r="AK72" t="s">
        <v>48</v>
      </c>
      <c r="AL72" t="s">
        <v>48</v>
      </c>
      <c r="AM72" t="s">
        <v>48</v>
      </c>
    </row>
    <row r="73" spans="2:39" x14ac:dyDescent="0.25">
      <c r="C73" t="s">
        <v>79</v>
      </c>
      <c r="D73" t="s">
        <v>48</v>
      </c>
      <c r="E73" t="s">
        <v>48</v>
      </c>
      <c r="F73" t="s">
        <v>48</v>
      </c>
      <c r="G73" t="s">
        <v>48</v>
      </c>
      <c r="H73" t="s">
        <v>48</v>
      </c>
      <c r="I73" t="s">
        <v>48</v>
      </c>
      <c r="J73" t="s">
        <v>48</v>
      </c>
      <c r="K73" t="s">
        <v>48</v>
      </c>
      <c r="L73" t="s">
        <v>48</v>
      </c>
      <c r="M73" t="s">
        <v>48</v>
      </c>
      <c r="N73" t="s">
        <v>48</v>
      </c>
      <c r="O73" t="s">
        <v>48</v>
      </c>
      <c r="P73" t="s">
        <v>48</v>
      </c>
      <c r="Q73" t="s">
        <v>48</v>
      </c>
      <c r="R73" t="s">
        <v>48</v>
      </c>
      <c r="S73" t="s">
        <v>48</v>
      </c>
      <c r="T73" t="s">
        <v>48</v>
      </c>
      <c r="U73" t="s">
        <v>48</v>
      </c>
      <c r="V73" t="s">
        <v>48</v>
      </c>
      <c r="W73" t="s">
        <v>48</v>
      </c>
      <c r="X73" t="s">
        <v>48</v>
      </c>
      <c r="Y73" t="s">
        <v>48</v>
      </c>
      <c r="Z73" t="s">
        <v>48</v>
      </c>
      <c r="AA73" t="s">
        <v>48</v>
      </c>
      <c r="AB73" t="s">
        <v>48</v>
      </c>
      <c r="AC73" t="s">
        <v>48</v>
      </c>
      <c r="AD73" t="s">
        <v>48</v>
      </c>
      <c r="AE73" t="s">
        <v>48</v>
      </c>
      <c r="AF73" t="s">
        <v>48</v>
      </c>
      <c r="AG73" t="s">
        <v>48</v>
      </c>
      <c r="AH73" t="s">
        <v>48</v>
      </c>
      <c r="AI73" t="s">
        <v>48</v>
      </c>
      <c r="AJ73" t="s">
        <v>48</v>
      </c>
      <c r="AK73" t="s">
        <v>48</v>
      </c>
      <c r="AL73" t="s">
        <v>48</v>
      </c>
      <c r="AM73" t="s">
        <v>48</v>
      </c>
    </row>
    <row r="74" spans="2:39" x14ac:dyDescent="0.25">
      <c r="C74" t="s">
        <v>78</v>
      </c>
      <c r="D74" t="s">
        <v>48</v>
      </c>
      <c r="E74" t="s">
        <v>48</v>
      </c>
      <c r="F74" t="s">
        <v>48</v>
      </c>
      <c r="G74" t="s">
        <v>48</v>
      </c>
      <c r="H74" t="s">
        <v>48</v>
      </c>
      <c r="I74" t="s">
        <v>48</v>
      </c>
      <c r="J74" t="s">
        <v>48</v>
      </c>
      <c r="K74" t="s">
        <v>48</v>
      </c>
      <c r="L74" t="s">
        <v>48</v>
      </c>
      <c r="M74" t="s">
        <v>48</v>
      </c>
      <c r="N74" t="s">
        <v>48</v>
      </c>
      <c r="O74" t="s">
        <v>48</v>
      </c>
      <c r="P74" t="s">
        <v>48</v>
      </c>
      <c r="Q74" t="s">
        <v>48</v>
      </c>
      <c r="R74" t="s">
        <v>48</v>
      </c>
      <c r="S74" t="s">
        <v>48</v>
      </c>
      <c r="T74" t="s">
        <v>48</v>
      </c>
      <c r="U74" t="s">
        <v>48</v>
      </c>
      <c r="V74" t="s">
        <v>48</v>
      </c>
      <c r="W74" t="s">
        <v>48</v>
      </c>
      <c r="X74" t="s">
        <v>48</v>
      </c>
      <c r="Y74" t="s">
        <v>48</v>
      </c>
      <c r="Z74" t="s">
        <v>48</v>
      </c>
      <c r="AA74" t="s">
        <v>48</v>
      </c>
      <c r="AB74" t="s">
        <v>48</v>
      </c>
      <c r="AC74" t="s">
        <v>48</v>
      </c>
      <c r="AD74" t="s">
        <v>48</v>
      </c>
      <c r="AE74" t="s">
        <v>48</v>
      </c>
      <c r="AF74" t="s">
        <v>48</v>
      </c>
      <c r="AG74" t="s">
        <v>48</v>
      </c>
      <c r="AH74" t="s">
        <v>48</v>
      </c>
      <c r="AI74" t="s">
        <v>48</v>
      </c>
      <c r="AJ74" t="s">
        <v>48</v>
      </c>
      <c r="AK74" t="s">
        <v>48</v>
      </c>
      <c r="AL74" t="s">
        <v>48</v>
      </c>
      <c r="AM74" t="s">
        <v>48</v>
      </c>
    </row>
    <row r="75" spans="2:39" x14ac:dyDescent="0.25">
      <c r="C75" t="s">
        <v>77</v>
      </c>
      <c r="D75" t="s">
        <v>48</v>
      </c>
      <c r="E75" t="s">
        <v>48</v>
      </c>
      <c r="F75" t="s">
        <v>48</v>
      </c>
      <c r="G75" t="s">
        <v>48</v>
      </c>
      <c r="H75" t="s">
        <v>48</v>
      </c>
      <c r="I75" t="s">
        <v>48</v>
      </c>
      <c r="J75" t="s">
        <v>48</v>
      </c>
      <c r="K75" t="s">
        <v>48</v>
      </c>
      <c r="L75" t="s">
        <v>48</v>
      </c>
      <c r="M75" t="s">
        <v>48</v>
      </c>
      <c r="N75" t="s">
        <v>48</v>
      </c>
      <c r="O75" t="s">
        <v>48</v>
      </c>
      <c r="P75" t="s">
        <v>48</v>
      </c>
      <c r="Q75" t="s">
        <v>48</v>
      </c>
      <c r="R75" t="s">
        <v>48</v>
      </c>
      <c r="S75" t="s">
        <v>48</v>
      </c>
      <c r="T75" t="s">
        <v>48</v>
      </c>
      <c r="U75" t="s">
        <v>48</v>
      </c>
      <c r="V75" t="s">
        <v>48</v>
      </c>
      <c r="W75" t="s">
        <v>48</v>
      </c>
      <c r="X75" t="s">
        <v>48</v>
      </c>
      <c r="Y75" t="s">
        <v>48</v>
      </c>
      <c r="Z75" t="s">
        <v>48</v>
      </c>
      <c r="AA75" t="s">
        <v>48</v>
      </c>
      <c r="AB75" t="s">
        <v>48</v>
      </c>
      <c r="AC75" t="s">
        <v>48</v>
      </c>
      <c r="AD75" t="s">
        <v>48</v>
      </c>
      <c r="AE75" t="s">
        <v>48</v>
      </c>
      <c r="AF75" t="s">
        <v>48</v>
      </c>
      <c r="AG75" t="s">
        <v>48</v>
      </c>
      <c r="AH75" t="s">
        <v>48</v>
      </c>
      <c r="AI75" t="s">
        <v>48</v>
      </c>
      <c r="AJ75" t="s">
        <v>48</v>
      </c>
      <c r="AK75" t="s">
        <v>48</v>
      </c>
      <c r="AL75" t="s">
        <v>48</v>
      </c>
      <c r="AM75" t="s">
        <v>48</v>
      </c>
    </row>
    <row r="76" spans="2:39" x14ac:dyDescent="0.25">
      <c r="B76" t="s">
        <v>55</v>
      </c>
      <c r="C76" t="s">
        <v>45</v>
      </c>
      <c r="D76" t="s">
        <v>48</v>
      </c>
      <c r="E76" t="s">
        <v>48</v>
      </c>
      <c r="F76" t="s">
        <v>48</v>
      </c>
      <c r="G76" t="s">
        <v>48</v>
      </c>
      <c r="H76" t="s">
        <v>48</v>
      </c>
      <c r="I76" t="s">
        <v>48</v>
      </c>
      <c r="J76" t="s">
        <v>48</v>
      </c>
      <c r="K76" t="s">
        <v>48</v>
      </c>
      <c r="L76" t="s">
        <v>48</v>
      </c>
      <c r="M76" t="s">
        <v>48</v>
      </c>
      <c r="N76" t="s">
        <v>48</v>
      </c>
      <c r="O76" t="s">
        <v>48</v>
      </c>
      <c r="P76" t="s">
        <v>48</v>
      </c>
      <c r="Q76" t="s">
        <v>48</v>
      </c>
      <c r="R76" t="s">
        <v>48</v>
      </c>
      <c r="S76" t="s">
        <v>48</v>
      </c>
      <c r="T76" t="s">
        <v>48</v>
      </c>
      <c r="U76" t="s">
        <v>48</v>
      </c>
      <c r="V76" t="s">
        <v>48</v>
      </c>
      <c r="W76" t="s">
        <v>48</v>
      </c>
      <c r="X76" t="s">
        <v>48</v>
      </c>
      <c r="Y76" t="s">
        <v>48</v>
      </c>
      <c r="Z76" t="s">
        <v>48</v>
      </c>
      <c r="AA76" t="s">
        <v>48</v>
      </c>
      <c r="AB76" t="s">
        <v>48</v>
      </c>
      <c r="AC76" t="s">
        <v>48</v>
      </c>
      <c r="AD76" t="s">
        <v>48</v>
      </c>
      <c r="AE76" t="s">
        <v>48</v>
      </c>
      <c r="AF76" t="s">
        <v>48</v>
      </c>
      <c r="AG76" t="s">
        <v>48</v>
      </c>
      <c r="AH76" t="s">
        <v>48</v>
      </c>
      <c r="AI76" t="s">
        <v>48</v>
      </c>
      <c r="AJ76" t="s">
        <v>48</v>
      </c>
      <c r="AK76" t="s">
        <v>48</v>
      </c>
      <c r="AL76" t="s">
        <v>48</v>
      </c>
      <c r="AM76" t="s">
        <v>48</v>
      </c>
    </row>
    <row r="77" spans="2:39" x14ac:dyDescent="0.25">
      <c r="C77" t="s">
        <v>79</v>
      </c>
      <c r="D77" t="s">
        <v>48</v>
      </c>
      <c r="E77" t="s">
        <v>48</v>
      </c>
      <c r="F77" t="s">
        <v>48</v>
      </c>
      <c r="G77" t="s">
        <v>48</v>
      </c>
      <c r="H77" t="s">
        <v>48</v>
      </c>
      <c r="I77" t="s">
        <v>48</v>
      </c>
      <c r="J77" t="s">
        <v>48</v>
      </c>
      <c r="K77" t="s">
        <v>48</v>
      </c>
      <c r="L77" t="s">
        <v>48</v>
      </c>
      <c r="M77" t="s">
        <v>48</v>
      </c>
      <c r="N77" t="s">
        <v>48</v>
      </c>
      <c r="O77" t="s">
        <v>48</v>
      </c>
      <c r="P77" t="s">
        <v>48</v>
      </c>
      <c r="Q77" t="s">
        <v>48</v>
      </c>
      <c r="R77" t="s">
        <v>48</v>
      </c>
      <c r="S77" t="s">
        <v>48</v>
      </c>
      <c r="T77" t="s">
        <v>48</v>
      </c>
      <c r="U77" t="s">
        <v>48</v>
      </c>
      <c r="V77" t="s">
        <v>48</v>
      </c>
      <c r="W77" t="s">
        <v>48</v>
      </c>
      <c r="X77" t="s">
        <v>48</v>
      </c>
      <c r="Y77" t="s">
        <v>48</v>
      </c>
      <c r="Z77" t="s">
        <v>48</v>
      </c>
      <c r="AA77" t="s">
        <v>48</v>
      </c>
      <c r="AB77" t="s">
        <v>48</v>
      </c>
      <c r="AC77" t="s">
        <v>48</v>
      </c>
      <c r="AD77" t="s">
        <v>48</v>
      </c>
      <c r="AE77" t="s">
        <v>48</v>
      </c>
      <c r="AF77" t="s">
        <v>48</v>
      </c>
      <c r="AG77" t="s">
        <v>48</v>
      </c>
      <c r="AH77" t="s">
        <v>48</v>
      </c>
      <c r="AI77" t="s">
        <v>48</v>
      </c>
      <c r="AJ77" t="s">
        <v>48</v>
      </c>
      <c r="AK77" t="s">
        <v>48</v>
      </c>
      <c r="AL77" t="s">
        <v>48</v>
      </c>
      <c r="AM77" t="s">
        <v>48</v>
      </c>
    </row>
    <row r="78" spans="2:39" x14ac:dyDescent="0.25">
      <c r="C78" t="s">
        <v>78</v>
      </c>
      <c r="D78" t="s">
        <v>48</v>
      </c>
      <c r="E78" t="s">
        <v>48</v>
      </c>
      <c r="F78" t="s">
        <v>48</v>
      </c>
      <c r="G78" t="s">
        <v>48</v>
      </c>
      <c r="H78" t="s">
        <v>48</v>
      </c>
      <c r="I78" t="s">
        <v>48</v>
      </c>
      <c r="J78" t="s">
        <v>48</v>
      </c>
      <c r="K78" t="s">
        <v>48</v>
      </c>
      <c r="L78" t="s">
        <v>48</v>
      </c>
      <c r="M78" t="s">
        <v>48</v>
      </c>
      <c r="N78" t="s">
        <v>48</v>
      </c>
      <c r="O78" t="s">
        <v>48</v>
      </c>
      <c r="P78" t="s">
        <v>48</v>
      </c>
      <c r="Q78" t="s">
        <v>48</v>
      </c>
      <c r="R78" t="s">
        <v>48</v>
      </c>
      <c r="S78" t="s">
        <v>48</v>
      </c>
      <c r="T78" t="s">
        <v>48</v>
      </c>
      <c r="U78" t="s">
        <v>48</v>
      </c>
      <c r="V78" t="s">
        <v>48</v>
      </c>
      <c r="W78" t="s">
        <v>48</v>
      </c>
      <c r="X78" t="s">
        <v>48</v>
      </c>
      <c r="Y78" t="s">
        <v>48</v>
      </c>
      <c r="Z78" t="s">
        <v>48</v>
      </c>
      <c r="AA78" t="s">
        <v>48</v>
      </c>
      <c r="AB78" t="s">
        <v>48</v>
      </c>
      <c r="AC78" t="s">
        <v>48</v>
      </c>
      <c r="AD78" t="s">
        <v>48</v>
      </c>
      <c r="AE78" t="s">
        <v>48</v>
      </c>
      <c r="AF78" t="s">
        <v>48</v>
      </c>
      <c r="AG78" t="s">
        <v>48</v>
      </c>
      <c r="AH78" t="s">
        <v>48</v>
      </c>
      <c r="AI78" t="s">
        <v>48</v>
      </c>
      <c r="AJ78" t="s">
        <v>48</v>
      </c>
      <c r="AK78" t="s">
        <v>48</v>
      </c>
      <c r="AL78" t="s">
        <v>48</v>
      </c>
      <c r="AM78" t="s">
        <v>48</v>
      </c>
    </row>
    <row r="79" spans="2:39" x14ac:dyDescent="0.25">
      <c r="C79" t="s">
        <v>77</v>
      </c>
      <c r="D79" t="s">
        <v>48</v>
      </c>
      <c r="E79" t="s">
        <v>48</v>
      </c>
      <c r="F79" t="s">
        <v>48</v>
      </c>
      <c r="G79" t="s">
        <v>48</v>
      </c>
      <c r="H79" t="s">
        <v>48</v>
      </c>
      <c r="I79" t="s">
        <v>48</v>
      </c>
      <c r="J79" t="s">
        <v>48</v>
      </c>
      <c r="K79" t="s">
        <v>48</v>
      </c>
      <c r="L79" t="s">
        <v>48</v>
      </c>
      <c r="M79" t="s">
        <v>48</v>
      </c>
      <c r="N79" t="s">
        <v>48</v>
      </c>
      <c r="O79" t="s">
        <v>48</v>
      </c>
      <c r="P79" t="s">
        <v>48</v>
      </c>
      <c r="Q79" t="s">
        <v>48</v>
      </c>
      <c r="R79" t="s">
        <v>48</v>
      </c>
      <c r="S79" t="s">
        <v>48</v>
      </c>
      <c r="T79" t="s">
        <v>48</v>
      </c>
      <c r="U79" t="s">
        <v>48</v>
      </c>
      <c r="V79" t="s">
        <v>48</v>
      </c>
      <c r="W79" t="s">
        <v>48</v>
      </c>
      <c r="X79" t="s">
        <v>48</v>
      </c>
      <c r="Y79" t="s">
        <v>48</v>
      </c>
      <c r="Z79" t="s">
        <v>48</v>
      </c>
      <c r="AA79" t="s">
        <v>48</v>
      </c>
      <c r="AB79" t="s">
        <v>48</v>
      </c>
      <c r="AC79" t="s">
        <v>48</v>
      </c>
      <c r="AD79" t="s">
        <v>48</v>
      </c>
      <c r="AE79" t="s">
        <v>48</v>
      </c>
      <c r="AF79" t="s">
        <v>48</v>
      </c>
      <c r="AG79" t="s">
        <v>48</v>
      </c>
      <c r="AH79" t="s">
        <v>48</v>
      </c>
      <c r="AI79" t="s">
        <v>48</v>
      </c>
      <c r="AJ79" t="s">
        <v>48</v>
      </c>
      <c r="AK79" t="s">
        <v>48</v>
      </c>
      <c r="AL79" t="s">
        <v>48</v>
      </c>
      <c r="AM79" t="s">
        <v>48</v>
      </c>
    </row>
    <row r="80" spans="2:39" x14ac:dyDescent="0.25">
      <c r="B80" t="s">
        <v>54</v>
      </c>
      <c r="C80" t="s">
        <v>45</v>
      </c>
      <c r="D80" t="s">
        <v>48</v>
      </c>
      <c r="E80" t="s">
        <v>48</v>
      </c>
      <c r="F80" t="s">
        <v>48</v>
      </c>
      <c r="G80" t="s">
        <v>48</v>
      </c>
      <c r="H80" t="s">
        <v>48</v>
      </c>
      <c r="I80" t="s">
        <v>48</v>
      </c>
      <c r="J80" t="s">
        <v>48</v>
      </c>
      <c r="K80" t="s">
        <v>48</v>
      </c>
      <c r="L80" t="s">
        <v>48</v>
      </c>
      <c r="M80" t="s">
        <v>48</v>
      </c>
      <c r="N80" t="s">
        <v>48</v>
      </c>
      <c r="O80" t="s">
        <v>48</v>
      </c>
      <c r="P80" t="s">
        <v>48</v>
      </c>
      <c r="Q80" t="s">
        <v>48</v>
      </c>
      <c r="R80" t="s">
        <v>48</v>
      </c>
      <c r="S80" t="s">
        <v>48</v>
      </c>
      <c r="T80" t="s">
        <v>48</v>
      </c>
      <c r="U80" t="s">
        <v>48</v>
      </c>
      <c r="V80" t="s">
        <v>48</v>
      </c>
      <c r="W80" t="s">
        <v>48</v>
      </c>
      <c r="X80" t="s">
        <v>48</v>
      </c>
      <c r="Y80" t="s">
        <v>48</v>
      </c>
      <c r="Z80" t="s">
        <v>48</v>
      </c>
      <c r="AA80" t="s">
        <v>48</v>
      </c>
      <c r="AB80" t="s">
        <v>48</v>
      </c>
      <c r="AC80" t="s">
        <v>48</v>
      </c>
      <c r="AD80" t="s">
        <v>48</v>
      </c>
      <c r="AE80" t="s">
        <v>48</v>
      </c>
      <c r="AF80" t="s">
        <v>48</v>
      </c>
      <c r="AG80" t="s">
        <v>48</v>
      </c>
      <c r="AH80" t="s">
        <v>48</v>
      </c>
      <c r="AI80" t="s">
        <v>48</v>
      </c>
      <c r="AJ80" t="s">
        <v>48</v>
      </c>
      <c r="AK80" t="s">
        <v>48</v>
      </c>
      <c r="AL80" t="s">
        <v>48</v>
      </c>
      <c r="AM80" t="s">
        <v>48</v>
      </c>
    </row>
    <row r="81" spans="2:39" x14ac:dyDescent="0.25">
      <c r="C81" t="s">
        <v>79</v>
      </c>
      <c r="D81" t="s">
        <v>48</v>
      </c>
      <c r="E81" t="s">
        <v>48</v>
      </c>
      <c r="F81" t="s">
        <v>48</v>
      </c>
      <c r="G81" t="s">
        <v>48</v>
      </c>
      <c r="H81" t="s">
        <v>48</v>
      </c>
      <c r="I81" t="s">
        <v>48</v>
      </c>
      <c r="J81" t="s">
        <v>48</v>
      </c>
      <c r="K81" t="s">
        <v>48</v>
      </c>
      <c r="L81" t="s">
        <v>48</v>
      </c>
      <c r="M81" t="s">
        <v>48</v>
      </c>
      <c r="N81" t="s">
        <v>48</v>
      </c>
      <c r="O81" t="s">
        <v>48</v>
      </c>
      <c r="P81" t="s">
        <v>48</v>
      </c>
      <c r="Q81" t="s">
        <v>48</v>
      </c>
      <c r="R81" t="s">
        <v>48</v>
      </c>
      <c r="S81" t="s">
        <v>48</v>
      </c>
      <c r="T81" t="s">
        <v>48</v>
      </c>
      <c r="U81" t="s">
        <v>48</v>
      </c>
      <c r="V81" t="s">
        <v>48</v>
      </c>
      <c r="W81" t="s">
        <v>48</v>
      </c>
      <c r="X81" t="s">
        <v>48</v>
      </c>
      <c r="Y81" t="s">
        <v>48</v>
      </c>
      <c r="Z81" t="s">
        <v>48</v>
      </c>
      <c r="AA81" t="s">
        <v>48</v>
      </c>
      <c r="AB81" t="s">
        <v>48</v>
      </c>
      <c r="AC81" t="s">
        <v>48</v>
      </c>
      <c r="AD81" t="s">
        <v>48</v>
      </c>
      <c r="AE81" t="s">
        <v>48</v>
      </c>
      <c r="AF81" t="s">
        <v>48</v>
      </c>
      <c r="AG81" t="s">
        <v>48</v>
      </c>
      <c r="AH81" t="s">
        <v>48</v>
      </c>
      <c r="AI81" t="s">
        <v>48</v>
      </c>
      <c r="AJ81" t="s">
        <v>48</v>
      </c>
      <c r="AK81" t="s">
        <v>48</v>
      </c>
      <c r="AL81" t="s">
        <v>48</v>
      </c>
      <c r="AM81" t="s">
        <v>48</v>
      </c>
    </row>
    <row r="82" spans="2:39" x14ac:dyDescent="0.25">
      <c r="C82" t="s">
        <v>78</v>
      </c>
      <c r="D82" t="s">
        <v>48</v>
      </c>
      <c r="E82" t="s">
        <v>48</v>
      </c>
      <c r="F82" t="s">
        <v>48</v>
      </c>
      <c r="G82" t="s">
        <v>48</v>
      </c>
      <c r="H82" t="s">
        <v>48</v>
      </c>
      <c r="I82" t="s">
        <v>48</v>
      </c>
      <c r="J82" t="s">
        <v>48</v>
      </c>
      <c r="K82" t="s">
        <v>48</v>
      </c>
      <c r="L82" t="s">
        <v>48</v>
      </c>
      <c r="M82" t="s">
        <v>48</v>
      </c>
      <c r="N82" t="s">
        <v>48</v>
      </c>
      <c r="O82" t="s">
        <v>48</v>
      </c>
      <c r="P82" t="s">
        <v>48</v>
      </c>
      <c r="Q82" t="s">
        <v>48</v>
      </c>
      <c r="R82" t="s">
        <v>48</v>
      </c>
      <c r="S82" t="s">
        <v>48</v>
      </c>
      <c r="T82" t="s">
        <v>48</v>
      </c>
      <c r="U82" t="s">
        <v>48</v>
      </c>
      <c r="V82" t="s">
        <v>48</v>
      </c>
      <c r="W82" t="s">
        <v>48</v>
      </c>
      <c r="X82" t="s">
        <v>48</v>
      </c>
      <c r="Y82" t="s">
        <v>48</v>
      </c>
      <c r="Z82" t="s">
        <v>48</v>
      </c>
      <c r="AA82" t="s">
        <v>48</v>
      </c>
      <c r="AB82" t="s">
        <v>48</v>
      </c>
      <c r="AC82" t="s">
        <v>48</v>
      </c>
      <c r="AD82" t="s">
        <v>48</v>
      </c>
      <c r="AE82" t="s">
        <v>48</v>
      </c>
      <c r="AF82" t="s">
        <v>48</v>
      </c>
      <c r="AG82" t="s">
        <v>48</v>
      </c>
      <c r="AH82" t="s">
        <v>48</v>
      </c>
      <c r="AI82" t="s">
        <v>48</v>
      </c>
      <c r="AJ82" t="s">
        <v>48</v>
      </c>
      <c r="AK82" t="s">
        <v>48</v>
      </c>
      <c r="AL82" t="s">
        <v>48</v>
      </c>
      <c r="AM82" t="s">
        <v>48</v>
      </c>
    </row>
    <row r="83" spans="2:39" x14ac:dyDescent="0.25">
      <c r="C83" t="s">
        <v>77</v>
      </c>
      <c r="D83" t="s">
        <v>48</v>
      </c>
      <c r="E83" t="s">
        <v>48</v>
      </c>
      <c r="F83" t="s">
        <v>48</v>
      </c>
      <c r="G83" t="s">
        <v>48</v>
      </c>
      <c r="H83" t="s">
        <v>48</v>
      </c>
      <c r="I83" t="s">
        <v>48</v>
      </c>
      <c r="J83" t="s">
        <v>48</v>
      </c>
      <c r="K83" t="s">
        <v>48</v>
      </c>
      <c r="L83" t="s">
        <v>48</v>
      </c>
      <c r="M83" t="s">
        <v>48</v>
      </c>
      <c r="N83" t="s">
        <v>48</v>
      </c>
      <c r="O83" t="s">
        <v>48</v>
      </c>
      <c r="P83" t="s">
        <v>48</v>
      </c>
      <c r="Q83" t="s">
        <v>48</v>
      </c>
      <c r="R83" t="s">
        <v>48</v>
      </c>
      <c r="S83" t="s">
        <v>48</v>
      </c>
      <c r="T83" t="s">
        <v>48</v>
      </c>
      <c r="U83" t="s">
        <v>48</v>
      </c>
      <c r="V83" t="s">
        <v>48</v>
      </c>
      <c r="W83" t="s">
        <v>48</v>
      </c>
      <c r="X83" t="s">
        <v>48</v>
      </c>
      <c r="Y83" t="s">
        <v>48</v>
      </c>
      <c r="Z83" t="s">
        <v>48</v>
      </c>
      <c r="AA83" t="s">
        <v>48</v>
      </c>
      <c r="AB83" t="s">
        <v>48</v>
      </c>
      <c r="AC83" t="s">
        <v>48</v>
      </c>
      <c r="AD83" t="s">
        <v>48</v>
      </c>
      <c r="AE83" t="s">
        <v>48</v>
      </c>
      <c r="AF83" t="s">
        <v>48</v>
      </c>
      <c r="AG83" t="s">
        <v>48</v>
      </c>
      <c r="AH83" t="s">
        <v>48</v>
      </c>
      <c r="AI83" t="s">
        <v>48</v>
      </c>
      <c r="AJ83" t="s">
        <v>48</v>
      </c>
      <c r="AK83" t="s">
        <v>48</v>
      </c>
      <c r="AL83" t="s">
        <v>48</v>
      </c>
      <c r="AM83" t="s">
        <v>48</v>
      </c>
    </row>
    <row r="84" spans="2:39" x14ac:dyDescent="0.25">
      <c r="B84" t="s">
        <v>80</v>
      </c>
      <c r="C84" t="s">
        <v>45</v>
      </c>
      <c r="D84" t="s">
        <v>48</v>
      </c>
      <c r="E84" t="s">
        <v>48</v>
      </c>
      <c r="F84" t="s">
        <v>48</v>
      </c>
      <c r="G84" t="s">
        <v>48</v>
      </c>
      <c r="H84" t="s">
        <v>48</v>
      </c>
      <c r="I84" t="s">
        <v>48</v>
      </c>
      <c r="J84" t="s">
        <v>48</v>
      </c>
      <c r="K84" t="s">
        <v>48</v>
      </c>
      <c r="L84" t="s">
        <v>48</v>
      </c>
      <c r="M84" t="s">
        <v>48</v>
      </c>
      <c r="N84" t="s">
        <v>48</v>
      </c>
      <c r="O84" t="s">
        <v>48</v>
      </c>
      <c r="P84" t="s">
        <v>48</v>
      </c>
      <c r="Q84" t="s">
        <v>48</v>
      </c>
      <c r="R84" t="s">
        <v>48</v>
      </c>
      <c r="S84" t="s">
        <v>48</v>
      </c>
      <c r="T84" t="s">
        <v>48</v>
      </c>
      <c r="U84" t="s">
        <v>48</v>
      </c>
      <c r="V84" t="s">
        <v>48</v>
      </c>
      <c r="W84" t="s">
        <v>48</v>
      </c>
      <c r="X84" t="s">
        <v>48</v>
      </c>
      <c r="Y84" t="s">
        <v>48</v>
      </c>
      <c r="Z84" t="s">
        <v>48</v>
      </c>
      <c r="AA84" t="s">
        <v>48</v>
      </c>
      <c r="AB84" t="s">
        <v>48</v>
      </c>
      <c r="AC84" t="s">
        <v>48</v>
      </c>
      <c r="AD84" t="s">
        <v>48</v>
      </c>
      <c r="AE84" t="s">
        <v>48</v>
      </c>
      <c r="AF84" t="s">
        <v>48</v>
      </c>
      <c r="AG84" t="s">
        <v>48</v>
      </c>
      <c r="AH84" t="s">
        <v>48</v>
      </c>
      <c r="AI84" t="s">
        <v>48</v>
      </c>
      <c r="AJ84" t="s">
        <v>48</v>
      </c>
      <c r="AK84" t="s">
        <v>48</v>
      </c>
      <c r="AL84" t="s">
        <v>48</v>
      </c>
      <c r="AM84" t="s">
        <v>48</v>
      </c>
    </row>
    <row r="85" spans="2:39" x14ac:dyDescent="0.25">
      <c r="C85" t="s">
        <v>79</v>
      </c>
      <c r="D85" t="s">
        <v>48</v>
      </c>
      <c r="E85" t="s">
        <v>48</v>
      </c>
      <c r="F85" t="s">
        <v>48</v>
      </c>
      <c r="G85" t="s">
        <v>48</v>
      </c>
      <c r="H85" t="s">
        <v>48</v>
      </c>
      <c r="I85" t="s">
        <v>48</v>
      </c>
      <c r="J85" t="s">
        <v>48</v>
      </c>
      <c r="K85" t="s">
        <v>48</v>
      </c>
      <c r="L85" t="s">
        <v>48</v>
      </c>
      <c r="M85" t="s">
        <v>48</v>
      </c>
      <c r="N85" t="s">
        <v>48</v>
      </c>
      <c r="O85" t="s">
        <v>48</v>
      </c>
      <c r="P85" t="s">
        <v>48</v>
      </c>
      <c r="Q85" t="s">
        <v>48</v>
      </c>
      <c r="R85" t="s">
        <v>48</v>
      </c>
      <c r="S85" t="s">
        <v>48</v>
      </c>
      <c r="T85" t="s">
        <v>48</v>
      </c>
      <c r="U85" t="s">
        <v>48</v>
      </c>
      <c r="V85" t="s">
        <v>48</v>
      </c>
      <c r="W85" t="s">
        <v>48</v>
      </c>
      <c r="X85" t="s">
        <v>48</v>
      </c>
      <c r="Y85" t="s">
        <v>48</v>
      </c>
      <c r="Z85" t="s">
        <v>48</v>
      </c>
      <c r="AA85" t="s">
        <v>48</v>
      </c>
      <c r="AB85" t="s">
        <v>48</v>
      </c>
      <c r="AC85" t="s">
        <v>48</v>
      </c>
      <c r="AD85" t="s">
        <v>48</v>
      </c>
      <c r="AE85" t="s">
        <v>48</v>
      </c>
      <c r="AF85" t="s">
        <v>48</v>
      </c>
      <c r="AG85" t="s">
        <v>48</v>
      </c>
      <c r="AH85" t="s">
        <v>48</v>
      </c>
      <c r="AI85" t="s">
        <v>48</v>
      </c>
      <c r="AJ85" t="s">
        <v>48</v>
      </c>
      <c r="AK85" t="s">
        <v>48</v>
      </c>
      <c r="AL85" t="s">
        <v>48</v>
      </c>
      <c r="AM85" t="s">
        <v>48</v>
      </c>
    </row>
    <row r="86" spans="2:39" x14ac:dyDescent="0.25">
      <c r="C86" t="s">
        <v>78</v>
      </c>
      <c r="D86" t="s">
        <v>48</v>
      </c>
      <c r="E86" t="s">
        <v>48</v>
      </c>
      <c r="F86" t="s">
        <v>48</v>
      </c>
      <c r="G86" t="s">
        <v>48</v>
      </c>
      <c r="H86" t="s">
        <v>48</v>
      </c>
      <c r="I86" t="s">
        <v>48</v>
      </c>
      <c r="J86" t="s">
        <v>48</v>
      </c>
      <c r="K86" t="s">
        <v>48</v>
      </c>
      <c r="L86" t="s">
        <v>48</v>
      </c>
      <c r="M86" t="s">
        <v>48</v>
      </c>
      <c r="N86" t="s">
        <v>48</v>
      </c>
      <c r="O86" t="s">
        <v>48</v>
      </c>
      <c r="P86" t="s">
        <v>48</v>
      </c>
      <c r="Q86" t="s">
        <v>48</v>
      </c>
      <c r="R86" t="s">
        <v>48</v>
      </c>
      <c r="S86" t="s">
        <v>48</v>
      </c>
      <c r="T86" t="s">
        <v>48</v>
      </c>
      <c r="U86" t="s">
        <v>48</v>
      </c>
      <c r="V86" t="s">
        <v>48</v>
      </c>
      <c r="W86" t="s">
        <v>48</v>
      </c>
      <c r="X86" t="s">
        <v>48</v>
      </c>
      <c r="Y86" t="s">
        <v>48</v>
      </c>
      <c r="Z86" t="s">
        <v>48</v>
      </c>
      <c r="AA86" t="s">
        <v>48</v>
      </c>
      <c r="AB86" t="s">
        <v>48</v>
      </c>
      <c r="AC86" t="s">
        <v>48</v>
      </c>
      <c r="AD86" t="s">
        <v>48</v>
      </c>
      <c r="AE86" t="s">
        <v>48</v>
      </c>
      <c r="AF86" t="s">
        <v>48</v>
      </c>
      <c r="AG86" t="s">
        <v>48</v>
      </c>
      <c r="AH86" t="s">
        <v>48</v>
      </c>
      <c r="AI86" t="s">
        <v>48</v>
      </c>
      <c r="AJ86" t="s">
        <v>48</v>
      </c>
      <c r="AK86" t="s">
        <v>48</v>
      </c>
      <c r="AL86" t="s">
        <v>48</v>
      </c>
      <c r="AM86" t="s">
        <v>48</v>
      </c>
    </row>
    <row r="87" spans="2:39" x14ac:dyDescent="0.25">
      <c r="C87" t="s">
        <v>77</v>
      </c>
      <c r="D87" t="s">
        <v>48</v>
      </c>
      <c r="E87" t="s">
        <v>48</v>
      </c>
      <c r="F87" t="s">
        <v>48</v>
      </c>
      <c r="G87" t="s">
        <v>48</v>
      </c>
      <c r="H87" t="s">
        <v>48</v>
      </c>
      <c r="I87" t="s">
        <v>48</v>
      </c>
      <c r="J87" t="s">
        <v>48</v>
      </c>
      <c r="K87" t="s">
        <v>48</v>
      </c>
      <c r="L87" t="s">
        <v>48</v>
      </c>
      <c r="M87" t="s">
        <v>48</v>
      </c>
      <c r="N87" t="s">
        <v>48</v>
      </c>
      <c r="O87" t="s">
        <v>48</v>
      </c>
      <c r="P87" t="s">
        <v>48</v>
      </c>
      <c r="Q87" t="s">
        <v>48</v>
      </c>
      <c r="R87" t="s">
        <v>48</v>
      </c>
      <c r="S87" t="s">
        <v>48</v>
      </c>
      <c r="T87" t="s">
        <v>48</v>
      </c>
      <c r="U87" t="s">
        <v>48</v>
      </c>
      <c r="V87" t="s">
        <v>48</v>
      </c>
      <c r="W87" t="s">
        <v>48</v>
      </c>
      <c r="X87" t="s">
        <v>48</v>
      </c>
      <c r="Y87" t="s">
        <v>48</v>
      </c>
      <c r="Z87" t="s">
        <v>48</v>
      </c>
      <c r="AA87" t="s">
        <v>48</v>
      </c>
      <c r="AB87" t="s">
        <v>48</v>
      </c>
      <c r="AC87" t="s">
        <v>48</v>
      </c>
      <c r="AD87" t="s">
        <v>48</v>
      </c>
      <c r="AE87" t="s">
        <v>48</v>
      </c>
      <c r="AF87" t="s">
        <v>48</v>
      </c>
      <c r="AG87" t="s">
        <v>48</v>
      </c>
      <c r="AH87" t="s">
        <v>48</v>
      </c>
      <c r="AI87" t="s">
        <v>48</v>
      </c>
      <c r="AJ87" t="s">
        <v>48</v>
      </c>
      <c r="AK87" t="s">
        <v>48</v>
      </c>
      <c r="AL87" t="s">
        <v>48</v>
      </c>
      <c r="AM87" t="s">
        <v>48</v>
      </c>
    </row>
    <row r="88" spans="2:39" x14ac:dyDescent="0.25">
      <c r="B88" t="s">
        <v>52</v>
      </c>
      <c r="C88" t="s">
        <v>45</v>
      </c>
      <c r="D88" t="s">
        <v>48</v>
      </c>
      <c r="E88" t="s">
        <v>48</v>
      </c>
      <c r="F88" t="s">
        <v>48</v>
      </c>
      <c r="G88" t="s">
        <v>48</v>
      </c>
      <c r="H88" t="s">
        <v>48</v>
      </c>
      <c r="I88" t="s">
        <v>48</v>
      </c>
      <c r="J88" t="s">
        <v>48</v>
      </c>
      <c r="K88" t="s">
        <v>48</v>
      </c>
      <c r="L88" t="s">
        <v>48</v>
      </c>
      <c r="M88" t="s">
        <v>48</v>
      </c>
      <c r="N88" t="s">
        <v>48</v>
      </c>
      <c r="O88" t="s">
        <v>48</v>
      </c>
      <c r="P88" t="s">
        <v>48</v>
      </c>
      <c r="Q88" t="s">
        <v>48</v>
      </c>
      <c r="R88" t="s">
        <v>48</v>
      </c>
      <c r="S88" t="s">
        <v>48</v>
      </c>
      <c r="T88" t="s">
        <v>48</v>
      </c>
      <c r="U88" t="s">
        <v>48</v>
      </c>
      <c r="V88" t="s">
        <v>48</v>
      </c>
      <c r="W88" t="s">
        <v>48</v>
      </c>
      <c r="X88" t="s">
        <v>48</v>
      </c>
      <c r="Y88" t="s">
        <v>48</v>
      </c>
      <c r="Z88" t="s">
        <v>48</v>
      </c>
      <c r="AA88" t="s">
        <v>48</v>
      </c>
      <c r="AB88" t="s">
        <v>48</v>
      </c>
      <c r="AC88" t="s">
        <v>48</v>
      </c>
      <c r="AD88" t="s">
        <v>48</v>
      </c>
      <c r="AE88" t="s">
        <v>48</v>
      </c>
      <c r="AF88" t="s">
        <v>48</v>
      </c>
      <c r="AG88" t="s">
        <v>48</v>
      </c>
      <c r="AH88" t="s">
        <v>48</v>
      </c>
      <c r="AI88" t="s">
        <v>48</v>
      </c>
      <c r="AJ88" t="s">
        <v>48</v>
      </c>
      <c r="AK88" t="s">
        <v>48</v>
      </c>
      <c r="AL88" t="s">
        <v>48</v>
      </c>
      <c r="AM88" t="s">
        <v>48</v>
      </c>
    </row>
    <row r="89" spans="2:39" x14ac:dyDescent="0.25">
      <c r="C89" t="s">
        <v>79</v>
      </c>
      <c r="D89" t="s">
        <v>48</v>
      </c>
      <c r="E89" t="s">
        <v>48</v>
      </c>
      <c r="F89" t="s">
        <v>48</v>
      </c>
      <c r="G89" t="s">
        <v>48</v>
      </c>
      <c r="H89" t="s">
        <v>48</v>
      </c>
      <c r="I89" t="s">
        <v>48</v>
      </c>
      <c r="J89" t="s">
        <v>48</v>
      </c>
      <c r="K89" t="s">
        <v>48</v>
      </c>
      <c r="L89" t="s">
        <v>48</v>
      </c>
      <c r="M89" t="s">
        <v>48</v>
      </c>
      <c r="N89" t="s">
        <v>48</v>
      </c>
      <c r="O89" t="s">
        <v>48</v>
      </c>
      <c r="P89" t="s">
        <v>48</v>
      </c>
      <c r="Q89" t="s">
        <v>48</v>
      </c>
      <c r="R89" t="s">
        <v>48</v>
      </c>
      <c r="S89" t="s">
        <v>48</v>
      </c>
      <c r="T89" t="s">
        <v>48</v>
      </c>
      <c r="U89" t="s">
        <v>48</v>
      </c>
      <c r="V89" t="s">
        <v>48</v>
      </c>
      <c r="W89" t="s">
        <v>48</v>
      </c>
      <c r="X89" t="s">
        <v>48</v>
      </c>
      <c r="Y89" t="s">
        <v>48</v>
      </c>
      <c r="Z89" t="s">
        <v>48</v>
      </c>
      <c r="AA89" t="s">
        <v>48</v>
      </c>
      <c r="AB89" t="s">
        <v>48</v>
      </c>
      <c r="AC89" t="s">
        <v>48</v>
      </c>
      <c r="AD89" t="s">
        <v>48</v>
      </c>
      <c r="AE89" t="s">
        <v>48</v>
      </c>
      <c r="AF89" t="s">
        <v>48</v>
      </c>
      <c r="AG89" t="s">
        <v>48</v>
      </c>
      <c r="AH89" t="s">
        <v>48</v>
      </c>
      <c r="AI89" t="s">
        <v>48</v>
      </c>
      <c r="AJ89" t="s">
        <v>48</v>
      </c>
      <c r="AK89" t="s">
        <v>48</v>
      </c>
      <c r="AL89" t="s">
        <v>48</v>
      </c>
      <c r="AM89" t="s">
        <v>48</v>
      </c>
    </row>
    <row r="90" spans="2:39" x14ac:dyDescent="0.25">
      <c r="C90" t="s">
        <v>78</v>
      </c>
      <c r="D90" t="s">
        <v>48</v>
      </c>
      <c r="E90" t="s">
        <v>48</v>
      </c>
      <c r="F90" t="s">
        <v>48</v>
      </c>
      <c r="G90" t="s">
        <v>48</v>
      </c>
      <c r="H90" t="s">
        <v>48</v>
      </c>
      <c r="I90" t="s">
        <v>48</v>
      </c>
      <c r="J90" t="s">
        <v>48</v>
      </c>
      <c r="K90" t="s">
        <v>48</v>
      </c>
      <c r="L90" t="s">
        <v>48</v>
      </c>
      <c r="M90" t="s">
        <v>48</v>
      </c>
      <c r="N90" t="s">
        <v>48</v>
      </c>
      <c r="O90" t="s">
        <v>48</v>
      </c>
      <c r="P90" t="s">
        <v>48</v>
      </c>
      <c r="Q90" t="s">
        <v>48</v>
      </c>
      <c r="R90" t="s">
        <v>48</v>
      </c>
      <c r="S90" t="s">
        <v>48</v>
      </c>
      <c r="T90" t="s">
        <v>48</v>
      </c>
      <c r="U90" t="s">
        <v>48</v>
      </c>
      <c r="V90" t="s">
        <v>48</v>
      </c>
      <c r="W90" t="s">
        <v>48</v>
      </c>
      <c r="X90" t="s">
        <v>48</v>
      </c>
      <c r="Y90" t="s">
        <v>48</v>
      </c>
      <c r="Z90" t="s">
        <v>48</v>
      </c>
      <c r="AA90" t="s">
        <v>48</v>
      </c>
      <c r="AB90" t="s">
        <v>48</v>
      </c>
      <c r="AC90" t="s">
        <v>48</v>
      </c>
      <c r="AD90" t="s">
        <v>48</v>
      </c>
      <c r="AE90" t="s">
        <v>48</v>
      </c>
      <c r="AF90" t="s">
        <v>48</v>
      </c>
      <c r="AG90" t="s">
        <v>48</v>
      </c>
      <c r="AH90" t="s">
        <v>48</v>
      </c>
      <c r="AI90" t="s">
        <v>48</v>
      </c>
      <c r="AJ90" t="s">
        <v>48</v>
      </c>
      <c r="AK90" t="s">
        <v>48</v>
      </c>
      <c r="AL90" t="s">
        <v>48</v>
      </c>
      <c r="AM90" t="s">
        <v>48</v>
      </c>
    </row>
    <row r="91" spans="2:39" x14ac:dyDescent="0.25">
      <c r="C91" t="s">
        <v>77</v>
      </c>
      <c r="D91" t="s">
        <v>48</v>
      </c>
      <c r="E91" t="s">
        <v>48</v>
      </c>
      <c r="F91" t="s">
        <v>48</v>
      </c>
      <c r="G91" t="s">
        <v>48</v>
      </c>
      <c r="H91" t="s">
        <v>48</v>
      </c>
      <c r="I91" t="s">
        <v>48</v>
      </c>
      <c r="J91" t="s">
        <v>48</v>
      </c>
      <c r="K91" t="s">
        <v>48</v>
      </c>
      <c r="L91" t="s">
        <v>48</v>
      </c>
      <c r="M91" t="s">
        <v>48</v>
      </c>
      <c r="N91" t="s">
        <v>48</v>
      </c>
      <c r="O91" t="s">
        <v>48</v>
      </c>
      <c r="P91" t="s">
        <v>48</v>
      </c>
      <c r="Q91" t="s">
        <v>48</v>
      </c>
      <c r="R91" t="s">
        <v>48</v>
      </c>
      <c r="S91" t="s">
        <v>48</v>
      </c>
      <c r="T91" t="s">
        <v>48</v>
      </c>
      <c r="U91" t="s">
        <v>48</v>
      </c>
      <c r="V91" t="s">
        <v>48</v>
      </c>
      <c r="W91" t="s">
        <v>48</v>
      </c>
      <c r="X91" t="s">
        <v>48</v>
      </c>
      <c r="Y91" t="s">
        <v>48</v>
      </c>
      <c r="Z91" t="s">
        <v>48</v>
      </c>
      <c r="AA91" t="s">
        <v>48</v>
      </c>
      <c r="AB91" t="s">
        <v>48</v>
      </c>
      <c r="AC91" t="s">
        <v>48</v>
      </c>
      <c r="AD91" t="s">
        <v>48</v>
      </c>
      <c r="AE91" t="s">
        <v>48</v>
      </c>
      <c r="AF91" t="s">
        <v>48</v>
      </c>
      <c r="AG91" t="s">
        <v>48</v>
      </c>
      <c r="AH91" t="s">
        <v>48</v>
      </c>
      <c r="AI91" t="s">
        <v>48</v>
      </c>
      <c r="AJ91" t="s">
        <v>48</v>
      </c>
      <c r="AK91" t="s">
        <v>48</v>
      </c>
      <c r="AL91" t="s">
        <v>48</v>
      </c>
      <c r="AM91" t="s">
        <v>48</v>
      </c>
    </row>
    <row r="92" spans="2:39" x14ac:dyDescent="0.25">
      <c r="B92" t="s">
        <v>51</v>
      </c>
      <c r="C92" t="s">
        <v>45</v>
      </c>
      <c r="D92" t="s">
        <v>48</v>
      </c>
      <c r="E92" t="s">
        <v>48</v>
      </c>
      <c r="F92" t="s">
        <v>48</v>
      </c>
      <c r="G92" t="s">
        <v>48</v>
      </c>
      <c r="H92" t="s">
        <v>48</v>
      </c>
      <c r="I92" t="s">
        <v>48</v>
      </c>
      <c r="J92" t="s">
        <v>48</v>
      </c>
      <c r="K92" t="s">
        <v>48</v>
      </c>
      <c r="L92" t="s">
        <v>48</v>
      </c>
      <c r="M92" t="s">
        <v>48</v>
      </c>
      <c r="N92" t="s">
        <v>48</v>
      </c>
      <c r="O92" t="s">
        <v>48</v>
      </c>
      <c r="P92" t="s">
        <v>48</v>
      </c>
      <c r="Q92" t="s">
        <v>48</v>
      </c>
      <c r="R92" t="s">
        <v>48</v>
      </c>
      <c r="S92" t="s">
        <v>48</v>
      </c>
      <c r="T92" t="s">
        <v>48</v>
      </c>
      <c r="U92" t="s">
        <v>48</v>
      </c>
      <c r="V92" t="s">
        <v>48</v>
      </c>
      <c r="W92" t="s">
        <v>48</v>
      </c>
      <c r="X92" t="s">
        <v>48</v>
      </c>
      <c r="Y92" t="s">
        <v>48</v>
      </c>
      <c r="Z92" t="s">
        <v>48</v>
      </c>
      <c r="AA92" t="s">
        <v>48</v>
      </c>
      <c r="AB92" t="s">
        <v>48</v>
      </c>
      <c r="AC92" t="s">
        <v>48</v>
      </c>
      <c r="AD92" t="s">
        <v>48</v>
      </c>
      <c r="AE92" t="s">
        <v>48</v>
      </c>
      <c r="AF92" t="s">
        <v>48</v>
      </c>
      <c r="AG92" t="s">
        <v>48</v>
      </c>
      <c r="AH92" t="s">
        <v>48</v>
      </c>
      <c r="AI92" t="s">
        <v>48</v>
      </c>
      <c r="AJ92" t="s">
        <v>48</v>
      </c>
      <c r="AK92" t="s">
        <v>48</v>
      </c>
      <c r="AL92" t="s">
        <v>48</v>
      </c>
      <c r="AM92" t="s">
        <v>48</v>
      </c>
    </row>
    <row r="93" spans="2:39" x14ac:dyDescent="0.25">
      <c r="C93" t="s">
        <v>79</v>
      </c>
      <c r="D93" t="s">
        <v>48</v>
      </c>
      <c r="E93" t="s">
        <v>48</v>
      </c>
      <c r="F93" t="s">
        <v>48</v>
      </c>
      <c r="G93" t="s">
        <v>48</v>
      </c>
      <c r="H93" t="s">
        <v>48</v>
      </c>
      <c r="I93" t="s">
        <v>48</v>
      </c>
      <c r="J93" t="s">
        <v>48</v>
      </c>
      <c r="K93" t="s">
        <v>48</v>
      </c>
      <c r="L93" t="s">
        <v>48</v>
      </c>
      <c r="M93" t="s">
        <v>48</v>
      </c>
      <c r="N93" t="s">
        <v>48</v>
      </c>
      <c r="O93" t="s">
        <v>48</v>
      </c>
      <c r="P93" t="s">
        <v>48</v>
      </c>
      <c r="Q93" t="s">
        <v>48</v>
      </c>
      <c r="R93" t="s">
        <v>48</v>
      </c>
      <c r="S93" t="s">
        <v>48</v>
      </c>
      <c r="T93" t="s">
        <v>48</v>
      </c>
      <c r="U93" t="s">
        <v>48</v>
      </c>
      <c r="V93" t="s">
        <v>48</v>
      </c>
      <c r="W93" t="s">
        <v>48</v>
      </c>
      <c r="X93" t="s">
        <v>48</v>
      </c>
      <c r="Y93" t="s">
        <v>48</v>
      </c>
      <c r="Z93" t="s">
        <v>48</v>
      </c>
      <c r="AA93" t="s">
        <v>48</v>
      </c>
      <c r="AB93" t="s">
        <v>48</v>
      </c>
      <c r="AC93" t="s">
        <v>48</v>
      </c>
      <c r="AD93" t="s">
        <v>48</v>
      </c>
      <c r="AE93" t="s">
        <v>48</v>
      </c>
      <c r="AF93" t="s">
        <v>48</v>
      </c>
      <c r="AG93" t="s">
        <v>48</v>
      </c>
      <c r="AH93" t="s">
        <v>48</v>
      </c>
      <c r="AI93" t="s">
        <v>48</v>
      </c>
      <c r="AJ93" t="s">
        <v>48</v>
      </c>
      <c r="AK93" t="s">
        <v>48</v>
      </c>
      <c r="AL93" t="s">
        <v>48</v>
      </c>
      <c r="AM93" t="s">
        <v>48</v>
      </c>
    </row>
    <row r="94" spans="2:39" x14ac:dyDescent="0.25">
      <c r="C94" t="s">
        <v>78</v>
      </c>
      <c r="D94" t="s">
        <v>48</v>
      </c>
      <c r="E94" t="s">
        <v>48</v>
      </c>
      <c r="F94" t="s">
        <v>48</v>
      </c>
      <c r="G94" t="s">
        <v>48</v>
      </c>
      <c r="H94" t="s">
        <v>48</v>
      </c>
      <c r="I94" t="s">
        <v>48</v>
      </c>
      <c r="J94" t="s">
        <v>48</v>
      </c>
      <c r="K94" t="s">
        <v>48</v>
      </c>
      <c r="L94" t="s">
        <v>48</v>
      </c>
      <c r="M94" t="s">
        <v>48</v>
      </c>
      <c r="N94" t="s">
        <v>48</v>
      </c>
      <c r="O94" t="s">
        <v>48</v>
      </c>
      <c r="P94" t="s">
        <v>48</v>
      </c>
      <c r="Q94" t="s">
        <v>48</v>
      </c>
      <c r="R94" t="s">
        <v>48</v>
      </c>
      <c r="S94" t="s">
        <v>48</v>
      </c>
      <c r="T94" t="s">
        <v>48</v>
      </c>
      <c r="U94" t="s">
        <v>48</v>
      </c>
      <c r="V94" t="s">
        <v>48</v>
      </c>
      <c r="W94" t="s">
        <v>48</v>
      </c>
      <c r="X94" t="s">
        <v>48</v>
      </c>
      <c r="Y94" t="s">
        <v>48</v>
      </c>
      <c r="Z94" t="s">
        <v>48</v>
      </c>
      <c r="AA94" t="s">
        <v>48</v>
      </c>
      <c r="AB94" t="s">
        <v>48</v>
      </c>
      <c r="AC94" t="s">
        <v>48</v>
      </c>
      <c r="AD94" t="s">
        <v>48</v>
      </c>
      <c r="AE94" t="s">
        <v>48</v>
      </c>
      <c r="AF94" t="s">
        <v>48</v>
      </c>
      <c r="AG94" t="s">
        <v>48</v>
      </c>
      <c r="AH94" t="s">
        <v>48</v>
      </c>
      <c r="AI94" t="s">
        <v>48</v>
      </c>
      <c r="AJ94" t="s">
        <v>48</v>
      </c>
      <c r="AK94" t="s">
        <v>48</v>
      </c>
      <c r="AL94" t="s">
        <v>48</v>
      </c>
      <c r="AM94" t="s">
        <v>48</v>
      </c>
    </row>
    <row r="95" spans="2:39" x14ac:dyDescent="0.25">
      <c r="C95" t="s">
        <v>77</v>
      </c>
      <c r="D95" t="s">
        <v>48</v>
      </c>
      <c r="E95" t="s">
        <v>48</v>
      </c>
      <c r="F95" t="s">
        <v>48</v>
      </c>
      <c r="G95" t="s">
        <v>48</v>
      </c>
      <c r="H95" t="s">
        <v>48</v>
      </c>
      <c r="I95" t="s">
        <v>48</v>
      </c>
      <c r="J95" t="s">
        <v>48</v>
      </c>
      <c r="K95" t="s">
        <v>48</v>
      </c>
      <c r="L95" t="s">
        <v>48</v>
      </c>
      <c r="M95" t="s">
        <v>48</v>
      </c>
      <c r="N95" t="s">
        <v>48</v>
      </c>
      <c r="O95" t="s">
        <v>48</v>
      </c>
      <c r="P95" t="s">
        <v>48</v>
      </c>
      <c r="Q95" t="s">
        <v>48</v>
      </c>
      <c r="R95" t="s">
        <v>48</v>
      </c>
      <c r="S95" t="s">
        <v>48</v>
      </c>
      <c r="T95" t="s">
        <v>48</v>
      </c>
      <c r="U95" t="s">
        <v>48</v>
      </c>
      <c r="V95" t="s">
        <v>48</v>
      </c>
      <c r="W95" t="s">
        <v>48</v>
      </c>
      <c r="X95" t="s">
        <v>48</v>
      </c>
      <c r="Y95" t="s">
        <v>48</v>
      </c>
      <c r="Z95" t="s">
        <v>48</v>
      </c>
      <c r="AA95" t="s">
        <v>48</v>
      </c>
      <c r="AB95" t="s">
        <v>48</v>
      </c>
      <c r="AC95" t="s">
        <v>48</v>
      </c>
      <c r="AD95" t="s">
        <v>48</v>
      </c>
      <c r="AE95" t="s">
        <v>48</v>
      </c>
      <c r="AF95" t="s">
        <v>48</v>
      </c>
      <c r="AG95" t="s">
        <v>48</v>
      </c>
      <c r="AH95" t="s">
        <v>48</v>
      </c>
      <c r="AI95" t="s">
        <v>48</v>
      </c>
      <c r="AJ95" t="s">
        <v>48</v>
      </c>
      <c r="AK95" t="s">
        <v>48</v>
      </c>
      <c r="AL95" t="s">
        <v>48</v>
      </c>
      <c r="AM95" t="s">
        <v>48</v>
      </c>
    </row>
    <row r="96" spans="2:39" x14ac:dyDescent="0.25">
      <c r="B96" t="s">
        <v>50</v>
      </c>
      <c r="C96" t="s">
        <v>45</v>
      </c>
      <c r="D96" t="s">
        <v>48</v>
      </c>
      <c r="E96" t="s">
        <v>48</v>
      </c>
      <c r="F96" t="s">
        <v>48</v>
      </c>
      <c r="G96" t="s">
        <v>48</v>
      </c>
      <c r="H96" t="s">
        <v>48</v>
      </c>
      <c r="I96" t="s">
        <v>48</v>
      </c>
      <c r="J96" t="s">
        <v>48</v>
      </c>
      <c r="K96" t="s">
        <v>48</v>
      </c>
      <c r="L96" t="s">
        <v>48</v>
      </c>
      <c r="M96" t="s">
        <v>48</v>
      </c>
      <c r="N96" t="s">
        <v>48</v>
      </c>
      <c r="O96" t="s">
        <v>48</v>
      </c>
      <c r="P96" t="s">
        <v>48</v>
      </c>
      <c r="Q96" t="s">
        <v>48</v>
      </c>
      <c r="R96" t="s">
        <v>48</v>
      </c>
      <c r="S96" t="s">
        <v>48</v>
      </c>
      <c r="T96" t="s">
        <v>48</v>
      </c>
      <c r="U96" t="s">
        <v>48</v>
      </c>
      <c r="V96" t="s">
        <v>48</v>
      </c>
      <c r="W96" t="s">
        <v>48</v>
      </c>
      <c r="X96" t="s">
        <v>48</v>
      </c>
      <c r="Y96" t="s">
        <v>48</v>
      </c>
      <c r="Z96" t="s">
        <v>48</v>
      </c>
      <c r="AA96" t="s">
        <v>48</v>
      </c>
      <c r="AB96" t="s">
        <v>48</v>
      </c>
      <c r="AC96" t="s">
        <v>48</v>
      </c>
      <c r="AD96" t="s">
        <v>48</v>
      </c>
      <c r="AE96" t="s">
        <v>48</v>
      </c>
      <c r="AF96" t="s">
        <v>48</v>
      </c>
      <c r="AG96" t="s">
        <v>48</v>
      </c>
      <c r="AH96" t="s">
        <v>48</v>
      </c>
      <c r="AI96" t="s">
        <v>48</v>
      </c>
      <c r="AJ96" t="s">
        <v>48</v>
      </c>
      <c r="AK96" t="s">
        <v>48</v>
      </c>
      <c r="AL96" t="s">
        <v>48</v>
      </c>
      <c r="AM96" t="s">
        <v>48</v>
      </c>
    </row>
    <row r="97" spans="1:39" x14ac:dyDescent="0.25">
      <c r="C97" t="s">
        <v>79</v>
      </c>
      <c r="D97" t="s">
        <v>48</v>
      </c>
      <c r="E97" t="s">
        <v>48</v>
      </c>
      <c r="F97" t="s">
        <v>48</v>
      </c>
      <c r="G97" t="s">
        <v>48</v>
      </c>
      <c r="H97" t="s">
        <v>48</v>
      </c>
      <c r="I97" t="s">
        <v>48</v>
      </c>
      <c r="J97" t="s">
        <v>48</v>
      </c>
      <c r="K97" t="s">
        <v>48</v>
      </c>
      <c r="L97" t="s">
        <v>48</v>
      </c>
      <c r="M97" t="s">
        <v>48</v>
      </c>
      <c r="N97" t="s">
        <v>48</v>
      </c>
      <c r="O97" t="s">
        <v>48</v>
      </c>
      <c r="P97" t="s">
        <v>48</v>
      </c>
      <c r="Q97" t="s">
        <v>48</v>
      </c>
      <c r="R97" t="s">
        <v>48</v>
      </c>
      <c r="S97" t="s">
        <v>48</v>
      </c>
      <c r="T97" t="s">
        <v>48</v>
      </c>
      <c r="U97" t="s">
        <v>48</v>
      </c>
      <c r="V97" t="s">
        <v>48</v>
      </c>
      <c r="W97" t="s">
        <v>48</v>
      </c>
      <c r="X97" t="s">
        <v>48</v>
      </c>
      <c r="Y97" t="s">
        <v>48</v>
      </c>
      <c r="Z97" t="s">
        <v>48</v>
      </c>
      <c r="AA97" t="s">
        <v>48</v>
      </c>
      <c r="AB97" t="s">
        <v>48</v>
      </c>
      <c r="AC97" t="s">
        <v>48</v>
      </c>
      <c r="AD97" t="s">
        <v>48</v>
      </c>
      <c r="AE97" t="s">
        <v>48</v>
      </c>
      <c r="AF97" t="s">
        <v>48</v>
      </c>
      <c r="AG97" t="s">
        <v>48</v>
      </c>
      <c r="AH97" t="s">
        <v>48</v>
      </c>
      <c r="AI97" t="s">
        <v>48</v>
      </c>
      <c r="AJ97" t="s">
        <v>48</v>
      </c>
      <c r="AK97" t="s">
        <v>48</v>
      </c>
      <c r="AL97" t="s">
        <v>48</v>
      </c>
      <c r="AM97" t="s">
        <v>48</v>
      </c>
    </row>
    <row r="98" spans="1:39" x14ac:dyDescent="0.25">
      <c r="C98" t="s">
        <v>78</v>
      </c>
      <c r="D98" t="s">
        <v>48</v>
      </c>
      <c r="E98" t="s">
        <v>48</v>
      </c>
      <c r="F98" t="s">
        <v>48</v>
      </c>
      <c r="G98" t="s">
        <v>48</v>
      </c>
      <c r="H98" t="s">
        <v>48</v>
      </c>
      <c r="I98" t="s">
        <v>48</v>
      </c>
      <c r="J98" t="s">
        <v>48</v>
      </c>
      <c r="K98" t="s">
        <v>48</v>
      </c>
      <c r="L98" t="s">
        <v>48</v>
      </c>
      <c r="M98" t="s">
        <v>48</v>
      </c>
      <c r="N98" t="s">
        <v>48</v>
      </c>
      <c r="O98" t="s">
        <v>48</v>
      </c>
      <c r="P98" t="s">
        <v>48</v>
      </c>
      <c r="Q98" t="s">
        <v>48</v>
      </c>
      <c r="R98" t="s">
        <v>48</v>
      </c>
      <c r="S98" t="s">
        <v>48</v>
      </c>
      <c r="T98" t="s">
        <v>48</v>
      </c>
      <c r="U98" t="s">
        <v>48</v>
      </c>
      <c r="V98" t="s">
        <v>48</v>
      </c>
      <c r="W98" t="s">
        <v>48</v>
      </c>
      <c r="X98" t="s">
        <v>48</v>
      </c>
      <c r="Y98" t="s">
        <v>48</v>
      </c>
      <c r="Z98" t="s">
        <v>48</v>
      </c>
      <c r="AA98" t="s">
        <v>48</v>
      </c>
      <c r="AB98" t="s">
        <v>48</v>
      </c>
      <c r="AC98" t="s">
        <v>48</v>
      </c>
      <c r="AD98" t="s">
        <v>48</v>
      </c>
      <c r="AE98" t="s">
        <v>48</v>
      </c>
      <c r="AF98" t="s">
        <v>48</v>
      </c>
      <c r="AG98" t="s">
        <v>48</v>
      </c>
      <c r="AH98" t="s">
        <v>48</v>
      </c>
      <c r="AI98" t="s">
        <v>48</v>
      </c>
      <c r="AJ98" t="s">
        <v>48</v>
      </c>
      <c r="AK98" t="s">
        <v>48</v>
      </c>
      <c r="AL98" t="s">
        <v>48</v>
      </c>
      <c r="AM98" t="s">
        <v>48</v>
      </c>
    </row>
    <row r="99" spans="1:39" x14ac:dyDescent="0.25">
      <c r="C99" t="s">
        <v>77</v>
      </c>
      <c r="D99" t="s">
        <v>48</v>
      </c>
      <c r="E99" t="s">
        <v>48</v>
      </c>
      <c r="F99" t="s">
        <v>48</v>
      </c>
      <c r="G99" t="s">
        <v>48</v>
      </c>
      <c r="H99" t="s">
        <v>48</v>
      </c>
      <c r="I99" t="s">
        <v>48</v>
      </c>
      <c r="J99" t="s">
        <v>48</v>
      </c>
      <c r="K99" t="s">
        <v>48</v>
      </c>
      <c r="L99" t="s">
        <v>48</v>
      </c>
      <c r="M99" t="s">
        <v>48</v>
      </c>
      <c r="N99" t="s">
        <v>48</v>
      </c>
      <c r="O99" t="s">
        <v>48</v>
      </c>
      <c r="P99" t="s">
        <v>48</v>
      </c>
      <c r="Q99" t="s">
        <v>48</v>
      </c>
      <c r="R99" t="s">
        <v>48</v>
      </c>
      <c r="S99" t="s">
        <v>48</v>
      </c>
      <c r="T99" t="s">
        <v>48</v>
      </c>
      <c r="U99" t="s">
        <v>48</v>
      </c>
      <c r="V99" t="s">
        <v>48</v>
      </c>
      <c r="W99" t="s">
        <v>48</v>
      </c>
      <c r="X99" t="s">
        <v>48</v>
      </c>
      <c r="Y99" t="s">
        <v>48</v>
      </c>
      <c r="Z99" t="s">
        <v>48</v>
      </c>
      <c r="AA99" t="s">
        <v>48</v>
      </c>
      <c r="AB99" t="s">
        <v>48</v>
      </c>
      <c r="AC99" t="s">
        <v>48</v>
      </c>
      <c r="AD99" t="s">
        <v>48</v>
      </c>
      <c r="AE99" t="s">
        <v>48</v>
      </c>
      <c r="AF99" t="s">
        <v>48</v>
      </c>
      <c r="AG99" t="s">
        <v>48</v>
      </c>
      <c r="AH99" t="s">
        <v>48</v>
      </c>
      <c r="AI99" t="s">
        <v>48</v>
      </c>
      <c r="AJ99" t="s">
        <v>48</v>
      </c>
      <c r="AK99" t="s">
        <v>48</v>
      </c>
      <c r="AL99" t="s">
        <v>48</v>
      </c>
      <c r="AM99" t="s">
        <v>48</v>
      </c>
    </row>
    <row r="100" spans="1:39" x14ac:dyDescent="0.25">
      <c r="B100" t="s">
        <v>49</v>
      </c>
      <c r="C100" t="s">
        <v>45</v>
      </c>
      <c r="D100" t="s">
        <v>48</v>
      </c>
      <c r="E100" t="s">
        <v>48</v>
      </c>
      <c r="F100" t="s">
        <v>48</v>
      </c>
      <c r="G100" t="s">
        <v>48</v>
      </c>
      <c r="H100" t="s">
        <v>48</v>
      </c>
      <c r="I100" t="s">
        <v>48</v>
      </c>
      <c r="J100" t="s">
        <v>48</v>
      </c>
      <c r="K100" t="s">
        <v>48</v>
      </c>
      <c r="L100" t="s">
        <v>48</v>
      </c>
      <c r="M100" t="s">
        <v>48</v>
      </c>
      <c r="N100" t="s">
        <v>48</v>
      </c>
      <c r="O100" t="s">
        <v>48</v>
      </c>
      <c r="P100" t="s">
        <v>48</v>
      </c>
      <c r="Q100" t="s">
        <v>48</v>
      </c>
      <c r="R100" t="s">
        <v>48</v>
      </c>
      <c r="S100" t="s">
        <v>48</v>
      </c>
      <c r="T100" t="s">
        <v>48</v>
      </c>
      <c r="U100" t="s">
        <v>48</v>
      </c>
      <c r="V100" t="s">
        <v>48</v>
      </c>
      <c r="W100" t="s">
        <v>48</v>
      </c>
      <c r="X100" t="s">
        <v>48</v>
      </c>
      <c r="Y100" t="s">
        <v>48</v>
      </c>
      <c r="Z100" t="s">
        <v>48</v>
      </c>
      <c r="AA100" t="s">
        <v>48</v>
      </c>
      <c r="AB100" t="s">
        <v>48</v>
      </c>
      <c r="AC100" t="s">
        <v>48</v>
      </c>
      <c r="AD100" t="s">
        <v>48</v>
      </c>
      <c r="AE100" t="s">
        <v>48</v>
      </c>
      <c r="AF100" t="s">
        <v>48</v>
      </c>
      <c r="AG100" t="s">
        <v>48</v>
      </c>
      <c r="AH100" t="s">
        <v>48</v>
      </c>
      <c r="AI100" t="s">
        <v>48</v>
      </c>
      <c r="AJ100" t="s">
        <v>48</v>
      </c>
      <c r="AK100" t="s">
        <v>48</v>
      </c>
      <c r="AL100" t="s">
        <v>48</v>
      </c>
      <c r="AM100" t="s">
        <v>48</v>
      </c>
    </row>
    <row r="101" spans="1:39" x14ac:dyDescent="0.25">
      <c r="C101" t="s">
        <v>79</v>
      </c>
      <c r="D101" t="s">
        <v>48</v>
      </c>
      <c r="E101" t="s">
        <v>48</v>
      </c>
      <c r="F101" t="s">
        <v>48</v>
      </c>
      <c r="G101" t="s">
        <v>48</v>
      </c>
      <c r="H101" t="s">
        <v>48</v>
      </c>
      <c r="I101" t="s">
        <v>48</v>
      </c>
      <c r="J101" t="s">
        <v>48</v>
      </c>
      <c r="K101" t="s">
        <v>48</v>
      </c>
      <c r="L101" t="s">
        <v>48</v>
      </c>
      <c r="M101" t="s">
        <v>48</v>
      </c>
      <c r="N101" t="s">
        <v>48</v>
      </c>
      <c r="O101" t="s">
        <v>48</v>
      </c>
      <c r="P101" t="s">
        <v>48</v>
      </c>
      <c r="Q101" t="s">
        <v>48</v>
      </c>
      <c r="R101" t="s">
        <v>48</v>
      </c>
      <c r="S101" t="s">
        <v>48</v>
      </c>
      <c r="T101" t="s">
        <v>48</v>
      </c>
      <c r="U101" t="s">
        <v>48</v>
      </c>
      <c r="V101" t="s">
        <v>48</v>
      </c>
      <c r="W101" t="s">
        <v>48</v>
      </c>
      <c r="X101" t="s">
        <v>48</v>
      </c>
      <c r="Y101" t="s">
        <v>48</v>
      </c>
      <c r="Z101" t="s">
        <v>48</v>
      </c>
      <c r="AA101" t="s">
        <v>48</v>
      </c>
      <c r="AB101" t="s">
        <v>48</v>
      </c>
      <c r="AC101" t="s">
        <v>48</v>
      </c>
      <c r="AD101" t="s">
        <v>48</v>
      </c>
      <c r="AE101" t="s">
        <v>48</v>
      </c>
      <c r="AF101" t="s">
        <v>48</v>
      </c>
      <c r="AG101" t="s">
        <v>48</v>
      </c>
      <c r="AH101" t="s">
        <v>48</v>
      </c>
      <c r="AI101" t="s">
        <v>48</v>
      </c>
      <c r="AJ101" t="s">
        <v>48</v>
      </c>
      <c r="AK101" t="s">
        <v>48</v>
      </c>
      <c r="AL101" t="s">
        <v>48</v>
      </c>
      <c r="AM101" t="s">
        <v>48</v>
      </c>
    </row>
    <row r="102" spans="1:39" x14ac:dyDescent="0.25">
      <c r="C102" t="s">
        <v>78</v>
      </c>
      <c r="D102" t="s">
        <v>48</v>
      </c>
      <c r="E102" t="s">
        <v>48</v>
      </c>
      <c r="F102" t="s">
        <v>48</v>
      </c>
      <c r="G102" t="s">
        <v>48</v>
      </c>
      <c r="H102" t="s">
        <v>48</v>
      </c>
      <c r="I102" t="s">
        <v>48</v>
      </c>
      <c r="J102" t="s">
        <v>48</v>
      </c>
      <c r="K102" t="s">
        <v>48</v>
      </c>
      <c r="L102" t="s">
        <v>48</v>
      </c>
      <c r="M102" t="s">
        <v>48</v>
      </c>
      <c r="N102" t="s">
        <v>48</v>
      </c>
      <c r="O102" t="s">
        <v>48</v>
      </c>
      <c r="P102" t="s">
        <v>48</v>
      </c>
      <c r="Q102" t="s">
        <v>48</v>
      </c>
      <c r="R102" t="s">
        <v>48</v>
      </c>
      <c r="S102" t="s">
        <v>48</v>
      </c>
      <c r="T102" t="s">
        <v>48</v>
      </c>
      <c r="U102" t="s">
        <v>48</v>
      </c>
      <c r="V102" t="s">
        <v>48</v>
      </c>
      <c r="W102" t="s">
        <v>48</v>
      </c>
      <c r="X102" t="s">
        <v>48</v>
      </c>
      <c r="Y102" t="s">
        <v>48</v>
      </c>
      <c r="Z102" t="s">
        <v>48</v>
      </c>
      <c r="AA102" t="s">
        <v>48</v>
      </c>
      <c r="AB102" t="s">
        <v>48</v>
      </c>
      <c r="AC102" t="s">
        <v>48</v>
      </c>
      <c r="AD102" t="s">
        <v>48</v>
      </c>
      <c r="AE102" t="s">
        <v>48</v>
      </c>
      <c r="AF102" t="s">
        <v>48</v>
      </c>
      <c r="AG102" t="s">
        <v>48</v>
      </c>
      <c r="AH102" t="s">
        <v>48</v>
      </c>
      <c r="AI102" t="s">
        <v>48</v>
      </c>
      <c r="AJ102" t="s">
        <v>48</v>
      </c>
      <c r="AK102" t="s">
        <v>48</v>
      </c>
      <c r="AL102" t="s">
        <v>48</v>
      </c>
      <c r="AM102" t="s">
        <v>48</v>
      </c>
    </row>
    <row r="103" spans="1:39" x14ac:dyDescent="0.25">
      <c r="C103" t="s">
        <v>77</v>
      </c>
      <c r="D103" t="s">
        <v>48</v>
      </c>
      <c r="E103" t="s">
        <v>48</v>
      </c>
      <c r="F103" t="s">
        <v>48</v>
      </c>
      <c r="G103" t="s">
        <v>48</v>
      </c>
      <c r="H103" t="s">
        <v>48</v>
      </c>
      <c r="I103" t="s">
        <v>48</v>
      </c>
      <c r="J103" t="s">
        <v>48</v>
      </c>
      <c r="K103" t="s">
        <v>48</v>
      </c>
      <c r="L103" t="s">
        <v>48</v>
      </c>
      <c r="M103" t="s">
        <v>48</v>
      </c>
      <c r="N103" t="s">
        <v>48</v>
      </c>
      <c r="O103" t="s">
        <v>48</v>
      </c>
      <c r="P103" t="s">
        <v>48</v>
      </c>
      <c r="Q103" t="s">
        <v>48</v>
      </c>
      <c r="R103" t="s">
        <v>48</v>
      </c>
      <c r="S103" t="s">
        <v>48</v>
      </c>
      <c r="T103" t="s">
        <v>48</v>
      </c>
      <c r="U103" t="s">
        <v>48</v>
      </c>
      <c r="V103" t="s">
        <v>48</v>
      </c>
      <c r="W103" t="s">
        <v>48</v>
      </c>
      <c r="X103" t="s">
        <v>48</v>
      </c>
      <c r="Y103" t="s">
        <v>48</v>
      </c>
      <c r="Z103" t="s">
        <v>48</v>
      </c>
      <c r="AA103" t="s">
        <v>48</v>
      </c>
      <c r="AB103" t="s">
        <v>48</v>
      </c>
      <c r="AC103" t="s">
        <v>48</v>
      </c>
      <c r="AD103" t="s">
        <v>48</v>
      </c>
      <c r="AE103" t="s">
        <v>48</v>
      </c>
      <c r="AF103" t="s">
        <v>48</v>
      </c>
      <c r="AG103" t="s">
        <v>48</v>
      </c>
      <c r="AH103" t="s">
        <v>48</v>
      </c>
      <c r="AI103" t="s">
        <v>48</v>
      </c>
      <c r="AJ103" t="s">
        <v>48</v>
      </c>
      <c r="AK103" t="s">
        <v>48</v>
      </c>
      <c r="AL103" t="s">
        <v>48</v>
      </c>
      <c r="AM103" t="s">
        <v>48</v>
      </c>
    </row>
    <row r="104" spans="1:39" x14ac:dyDescent="0.25">
      <c r="B104" t="s">
        <v>47</v>
      </c>
      <c r="C104" t="s">
        <v>45</v>
      </c>
      <c r="D104" t="s">
        <v>48</v>
      </c>
      <c r="E104" t="s">
        <v>48</v>
      </c>
      <c r="F104" t="s">
        <v>48</v>
      </c>
      <c r="G104" t="s">
        <v>48</v>
      </c>
      <c r="H104" t="s">
        <v>48</v>
      </c>
      <c r="I104" t="s">
        <v>48</v>
      </c>
      <c r="J104" t="s">
        <v>48</v>
      </c>
      <c r="K104" t="s">
        <v>48</v>
      </c>
      <c r="L104" t="s">
        <v>48</v>
      </c>
      <c r="M104" t="s">
        <v>48</v>
      </c>
      <c r="N104" t="s">
        <v>48</v>
      </c>
      <c r="O104" t="s">
        <v>48</v>
      </c>
      <c r="P104" t="s">
        <v>48</v>
      </c>
      <c r="Q104" t="s">
        <v>48</v>
      </c>
      <c r="R104" t="s">
        <v>48</v>
      </c>
      <c r="S104" t="s">
        <v>48</v>
      </c>
      <c r="T104" t="s">
        <v>48</v>
      </c>
      <c r="U104" t="s">
        <v>48</v>
      </c>
      <c r="V104" t="s">
        <v>48</v>
      </c>
      <c r="W104" t="s">
        <v>48</v>
      </c>
      <c r="X104" t="s">
        <v>48</v>
      </c>
      <c r="Y104" t="s">
        <v>48</v>
      </c>
      <c r="Z104" t="s">
        <v>48</v>
      </c>
      <c r="AA104" t="s">
        <v>48</v>
      </c>
      <c r="AB104" t="s">
        <v>48</v>
      </c>
      <c r="AC104" t="s">
        <v>48</v>
      </c>
      <c r="AD104" t="s">
        <v>48</v>
      </c>
      <c r="AE104" t="s">
        <v>48</v>
      </c>
      <c r="AF104" t="s">
        <v>48</v>
      </c>
      <c r="AG104" t="s">
        <v>48</v>
      </c>
      <c r="AH104" t="s">
        <v>48</v>
      </c>
      <c r="AI104" t="s">
        <v>48</v>
      </c>
      <c r="AJ104" t="s">
        <v>48</v>
      </c>
      <c r="AK104" t="s">
        <v>48</v>
      </c>
      <c r="AL104" t="s">
        <v>48</v>
      </c>
      <c r="AM104" t="s">
        <v>48</v>
      </c>
    </row>
    <row r="105" spans="1:39" x14ac:dyDescent="0.25">
      <c r="C105" t="s">
        <v>79</v>
      </c>
      <c r="D105" t="s">
        <v>48</v>
      </c>
      <c r="E105" t="s">
        <v>48</v>
      </c>
      <c r="F105" t="s">
        <v>48</v>
      </c>
      <c r="G105" t="s">
        <v>48</v>
      </c>
      <c r="H105" t="s">
        <v>48</v>
      </c>
      <c r="I105" t="s">
        <v>48</v>
      </c>
      <c r="J105" t="s">
        <v>48</v>
      </c>
      <c r="K105" t="s">
        <v>48</v>
      </c>
      <c r="L105" t="s">
        <v>48</v>
      </c>
      <c r="M105" t="s">
        <v>48</v>
      </c>
      <c r="N105" t="s">
        <v>48</v>
      </c>
      <c r="O105" t="s">
        <v>48</v>
      </c>
      <c r="P105" t="s">
        <v>48</v>
      </c>
      <c r="Q105" t="s">
        <v>48</v>
      </c>
      <c r="R105" t="s">
        <v>48</v>
      </c>
      <c r="S105" t="s">
        <v>48</v>
      </c>
      <c r="T105" t="s">
        <v>48</v>
      </c>
      <c r="U105" t="s">
        <v>48</v>
      </c>
      <c r="V105" t="s">
        <v>48</v>
      </c>
      <c r="W105" t="s">
        <v>48</v>
      </c>
      <c r="X105" t="s">
        <v>48</v>
      </c>
      <c r="Y105" t="s">
        <v>48</v>
      </c>
      <c r="Z105" t="s">
        <v>48</v>
      </c>
      <c r="AA105" t="s">
        <v>48</v>
      </c>
      <c r="AB105" t="s">
        <v>48</v>
      </c>
      <c r="AC105" t="s">
        <v>48</v>
      </c>
      <c r="AD105" t="s">
        <v>48</v>
      </c>
      <c r="AE105" t="s">
        <v>48</v>
      </c>
      <c r="AF105" t="s">
        <v>48</v>
      </c>
      <c r="AG105" t="s">
        <v>48</v>
      </c>
      <c r="AH105" t="s">
        <v>48</v>
      </c>
      <c r="AI105" t="s">
        <v>48</v>
      </c>
      <c r="AJ105" t="s">
        <v>48</v>
      </c>
      <c r="AK105" t="s">
        <v>48</v>
      </c>
      <c r="AL105" t="s">
        <v>48</v>
      </c>
      <c r="AM105" t="s">
        <v>48</v>
      </c>
    </row>
    <row r="106" spans="1:39" x14ac:dyDescent="0.25">
      <c r="C106" t="s">
        <v>78</v>
      </c>
      <c r="D106" t="s">
        <v>48</v>
      </c>
      <c r="E106" t="s">
        <v>48</v>
      </c>
      <c r="F106" t="s">
        <v>48</v>
      </c>
      <c r="G106" t="s">
        <v>48</v>
      </c>
      <c r="H106" t="s">
        <v>48</v>
      </c>
      <c r="I106" t="s">
        <v>48</v>
      </c>
      <c r="J106" t="s">
        <v>48</v>
      </c>
      <c r="K106" t="s">
        <v>48</v>
      </c>
      <c r="L106" t="s">
        <v>48</v>
      </c>
      <c r="M106" t="s">
        <v>48</v>
      </c>
      <c r="N106" t="s">
        <v>48</v>
      </c>
      <c r="O106" t="s">
        <v>48</v>
      </c>
      <c r="P106" t="s">
        <v>48</v>
      </c>
      <c r="Q106" t="s">
        <v>48</v>
      </c>
      <c r="R106" t="s">
        <v>48</v>
      </c>
      <c r="S106" t="s">
        <v>48</v>
      </c>
      <c r="T106" t="s">
        <v>48</v>
      </c>
      <c r="U106" t="s">
        <v>48</v>
      </c>
      <c r="V106" t="s">
        <v>48</v>
      </c>
      <c r="W106" t="s">
        <v>48</v>
      </c>
      <c r="X106" t="s">
        <v>48</v>
      </c>
      <c r="Y106" t="s">
        <v>48</v>
      </c>
      <c r="Z106" t="s">
        <v>48</v>
      </c>
      <c r="AA106" t="s">
        <v>48</v>
      </c>
      <c r="AB106" t="s">
        <v>48</v>
      </c>
      <c r="AC106" t="s">
        <v>48</v>
      </c>
      <c r="AD106" t="s">
        <v>48</v>
      </c>
      <c r="AE106" t="s">
        <v>48</v>
      </c>
      <c r="AF106" t="s">
        <v>48</v>
      </c>
      <c r="AG106" t="s">
        <v>48</v>
      </c>
      <c r="AH106" t="s">
        <v>48</v>
      </c>
      <c r="AI106" t="s">
        <v>48</v>
      </c>
      <c r="AJ106" t="s">
        <v>48</v>
      </c>
      <c r="AK106" t="s">
        <v>48</v>
      </c>
      <c r="AL106" t="s">
        <v>48</v>
      </c>
      <c r="AM106" t="s">
        <v>48</v>
      </c>
    </row>
    <row r="107" spans="1:39" x14ac:dyDescent="0.25">
      <c r="C107" t="s">
        <v>77</v>
      </c>
      <c r="D107" t="s">
        <v>48</v>
      </c>
      <c r="E107" t="s">
        <v>48</v>
      </c>
      <c r="F107" t="s">
        <v>48</v>
      </c>
      <c r="G107" t="s">
        <v>48</v>
      </c>
      <c r="H107" t="s">
        <v>48</v>
      </c>
      <c r="I107" t="s">
        <v>48</v>
      </c>
      <c r="J107" t="s">
        <v>48</v>
      </c>
      <c r="K107" t="s">
        <v>48</v>
      </c>
      <c r="L107" t="s">
        <v>48</v>
      </c>
      <c r="M107" t="s">
        <v>48</v>
      </c>
      <c r="N107" t="s">
        <v>48</v>
      </c>
      <c r="O107" t="s">
        <v>48</v>
      </c>
      <c r="P107" t="s">
        <v>48</v>
      </c>
      <c r="Q107" t="s">
        <v>48</v>
      </c>
      <c r="R107" t="s">
        <v>48</v>
      </c>
      <c r="S107" t="s">
        <v>48</v>
      </c>
      <c r="T107" t="s">
        <v>48</v>
      </c>
      <c r="U107" t="s">
        <v>48</v>
      </c>
      <c r="V107" t="s">
        <v>48</v>
      </c>
      <c r="W107" t="s">
        <v>48</v>
      </c>
      <c r="X107" t="s">
        <v>48</v>
      </c>
      <c r="Y107" t="s">
        <v>48</v>
      </c>
      <c r="Z107" t="s">
        <v>48</v>
      </c>
      <c r="AA107" t="s">
        <v>48</v>
      </c>
      <c r="AB107" t="s">
        <v>48</v>
      </c>
      <c r="AC107" t="s">
        <v>48</v>
      </c>
      <c r="AD107" t="s">
        <v>48</v>
      </c>
      <c r="AE107" t="s">
        <v>48</v>
      </c>
      <c r="AF107" t="s">
        <v>48</v>
      </c>
      <c r="AG107" t="s">
        <v>48</v>
      </c>
      <c r="AH107" t="s">
        <v>48</v>
      </c>
      <c r="AI107" t="s">
        <v>48</v>
      </c>
      <c r="AJ107" t="s">
        <v>48</v>
      </c>
      <c r="AK107" t="s">
        <v>48</v>
      </c>
      <c r="AL107" t="s">
        <v>48</v>
      </c>
      <c r="AM107" t="s">
        <v>48</v>
      </c>
    </row>
    <row r="108" spans="1:39" x14ac:dyDescent="0.25">
      <c r="B108" t="s">
        <v>46</v>
      </c>
      <c r="C108" t="s">
        <v>45</v>
      </c>
      <c r="D108" t="s">
        <v>48</v>
      </c>
      <c r="E108" t="s">
        <v>48</v>
      </c>
      <c r="F108" t="s">
        <v>48</v>
      </c>
      <c r="G108" t="s">
        <v>48</v>
      </c>
      <c r="H108" t="s">
        <v>48</v>
      </c>
      <c r="I108" t="s">
        <v>48</v>
      </c>
      <c r="J108" t="s">
        <v>48</v>
      </c>
      <c r="K108" t="s">
        <v>48</v>
      </c>
      <c r="L108" t="s">
        <v>48</v>
      </c>
      <c r="M108" t="s">
        <v>48</v>
      </c>
      <c r="N108" t="s">
        <v>48</v>
      </c>
      <c r="O108" t="s">
        <v>48</v>
      </c>
      <c r="P108" t="s">
        <v>48</v>
      </c>
      <c r="Q108" t="s">
        <v>48</v>
      </c>
      <c r="R108" t="s">
        <v>48</v>
      </c>
      <c r="S108" t="s">
        <v>48</v>
      </c>
      <c r="T108" t="s">
        <v>48</v>
      </c>
      <c r="U108" t="s">
        <v>48</v>
      </c>
      <c r="V108" t="s">
        <v>48</v>
      </c>
      <c r="W108" t="s">
        <v>48</v>
      </c>
      <c r="X108" t="s">
        <v>48</v>
      </c>
      <c r="Y108" t="s">
        <v>48</v>
      </c>
      <c r="Z108" t="s">
        <v>48</v>
      </c>
      <c r="AA108" t="s">
        <v>48</v>
      </c>
      <c r="AB108" t="s">
        <v>48</v>
      </c>
      <c r="AC108" t="s">
        <v>48</v>
      </c>
      <c r="AD108" t="s">
        <v>48</v>
      </c>
      <c r="AE108" t="s">
        <v>48</v>
      </c>
      <c r="AF108" t="s">
        <v>48</v>
      </c>
      <c r="AG108" t="s">
        <v>48</v>
      </c>
      <c r="AH108" t="s">
        <v>48</v>
      </c>
      <c r="AI108" t="s">
        <v>48</v>
      </c>
      <c r="AJ108" t="s">
        <v>48</v>
      </c>
      <c r="AK108" t="s">
        <v>48</v>
      </c>
      <c r="AL108" t="s">
        <v>48</v>
      </c>
      <c r="AM108" t="s">
        <v>48</v>
      </c>
    </row>
    <row r="109" spans="1:39" x14ac:dyDescent="0.25">
      <c r="C109" t="s">
        <v>79</v>
      </c>
      <c r="D109" t="s">
        <v>48</v>
      </c>
      <c r="E109" t="s">
        <v>48</v>
      </c>
      <c r="F109" t="s">
        <v>48</v>
      </c>
      <c r="G109" t="s">
        <v>48</v>
      </c>
      <c r="H109" t="s">
        <v>48</v>
      </c>
      <c r="I109" t="s">
        <v>48</v>
      </c>
      <c r="J109" t="s">
        <v>48</v>
      </c>
      <c r="K109" t="s">
        <v>48</v>
      </c>
      <c r="L109" t="s">
        <v>48</v>
      </c>
      <c r="M109" t="s">
        <v>48</v>
      </c>
      <c r="N109" t="s">
        <v>48</v>
      </c>
      <c r="O109" t="s">
        <v>48</v>
      </c>
      <c r="P109" t="s">
        <v>48</v>
      </c>
      <c r="Q109" t="s">
        <v>48</v>
      </c>
      <c r="R109" t="s">
        <v>48</v>
      </c>
      <c r="S109" t="s">
        <v>48</v>
      </c>
      <c r="T109" t="s">
        <v>48</v>
      </c>
      <c r="U109" t="s">
        <v>48</v>
      </c>
      <c r="V109" t="s">
        <v>48</v>
      </c>
      <c r="W109" t="s">
        <v>48</v>
      </c>
      <c r="X109" t="s">
        <v>48</v>
      </c>
      <c r="Y109" t="s">
        <v>48</v>
      </c>
      <c r="Z109" t="s">
        <v>48</v>
      </c>
      <c r="AA109" t="s">
        <v>48</v>
      </c>
      <c r="AB109" t="s">
        <v>48</v>
      </c>
      <c r="AC109" t="s">
        <v>48</v>
      </c>
      <c r="AD109" t="s">
        <v>48</v>
      </c>
      <c r="AE109" t="s">
        <v>48</v>
      </c>
      <c r="AF109" t="s">
        <v>48</v>
      </c>
      <c r="AG109" t="s">
        <v>48</v>
      </c>
      <c r="AH109" t="s">
        <v>48</v>
      </c>
      <c r="AI109" t="s">
        <v>48</v>
      </c>
      <c r="AJ109" t="s">
        <v>48</v>
      </c>
      <c r="AK109" t="s">
        <v>48</v>
      </c>
      <c r="AL109" t="s">
        <v>48</v>
      </c>
      <c r="AM109" t="s">
        <v>48</v>
      </c>
    </row>
    <row r="110" spans="1:39" x14ac:dyDescent="0.25">
      <c r="C110" t="s">
        <v>78</v>
      </c>
      <c r="D110" t="s">
        <v>48</v>
      </c>
      <c r="E110" t="s">
        <v>48</v>
      </c>
      <c r="F110" t="s">
        <v>48</v>
      </c>
      <c r="G110" t="s">
        <v>48</v>
      </c>
      <c r="H110" t="s">
        <v>48</v>
      </c>
      <c r="I110" t="s">
        <v>48</v>
      </c>
      <c r="J110" t="s">
        <v>48</v>
      </c>
      <c r="K110" t="s">
        <v>48</v>
      </c>
      <c r="L110" t="s">
        <v>48</v>
      </c>
      <c r="M110" t="s">
        <v>48</v>
      </c>
      <c r="N110" t="s">
        <v>48</v>
      </c>
      <c r="O110" t="s">
        <v>48</v>
      </c>
      <c r="P110" t="s">
        <v>48</v>
      </c>
      <c r="Q110" t="s">
        <v>48</v>
      </c>
      <c r="R110" t="s">
        <v>48</v>
      </c>
      <c r="S110" t="s">
        <v>48</v>
      </c>
      <c r="T110" t="s">
        <v>48</v>
      </c>
      <c r="U110" t="s">
        <v>48</v>
      </c>
      <c r="V110" t="s">
        <v>48</v>
      </c>
      <c r="W110" t="s">
        <v>48</v>
      </c>
      <c r="X110" t="s">
        <v>48</v>
      </c>
      <c r="Y110" t="s">
        <v>48</v>
      </c>
      <c r="Z110" t="s">
        <v>48</v>
      </c>
      <c r="AA110" t="s">
        <v>48</v>
      </c>
      <c r="AB110" t="s">
        <v>48</v>
      </c>
      <c r="AC110" t="s">
        <v>48</v>
      </c>
      <c r="AD110" t="s">
        <v>48</v>
      </c>
      <c r="AE110" t="s">
        <v>48</v>
      </c>
      <c r="AF110" t="s">
        <v>48</v>
      </c>
      <c r="AG110" t="s">
        <v>48</v>
      </c>
      <c r="AH110" t="s">
        <v>48</v>
      </c>
      <c r="AI110" t="s">
        <v>48</v>
      </c>
      <c r="AJ110" t="s">
        <v>48</v>
      </c>
      <c r="AK110" t="s">
        <v>48</v>
      </c>
      <c r="AL110" t="s">
        <v>48</v>
      </c>
      <c r="AM110" t="s">
        <v>48</v>
      </c>
    </row>
    <row r="111" spans="1:39" x14ac:dyDescent="0.25">
      <c r="C111" t="s">
        <v>77</v>
      </c>
      <c r="D111" t="s">
        <v>48</v>
      </c>
      <c r="E111" t="s">
        <v>48</v>
      </c>
      <c r="F111" t="s">
        <v>48</v>
      </c>
      <c r="G111" t="s">
        <v>48</v>
      </c>
      <c r="H111" t="s">
        <v>48</v>
      </c>
      <c r="I111" t="s">
        <v>48</v>
      </c>
      <c r="J111" t="s">
        <v>48</v>
      </c>
      <c r="K111" t="s">
        <v>48</v>
      </c>
      <c r="L111" t="s">
        <v>48</v>
      </c>
      <c r="M111" t="s">
        <v>48</v>
      </c>
      <c r="N111" t="s">
        <v>48</v>
      </c>
      <c r="O111" t="s">
        <v>48</v>
      </c>
      <c r="P111" t="s">
        <v>48</v>
      </c>
      <c r="Q111" t="s">
        <v>48</v>
      </c>
      <c r="R111" t="s">
        <v>48</v>
      </c>
      <c r="S111" t="s">
        <v>48</v>
      </c>
      <c r="T111" t="s">
        <v>48</v>
      </c>
      <c r="U111" t="s">
        <v>48</v>
      </c>
      <c r="V111" t="s">
        <v>48</v>
      </c>
      <c r="W111" t="s">
        <v>48</v>
      </c>
      <c r="X111" t="s">
        <v>48</v>
      </c>
      <c r="Y111" t="s">
        <v>48</v>
      </c>
      <c r="Z111" t="s">
        <v>48</v>
      </c>
      <c r="AA111" t="s">
        <v>48</v>
      </c>
      <c r="AB111" t="s">
        <v>48</v>
      </c>
      <c r="AC111" t="s">
        <v>48</v>
      </c>
      <c r="AD111" t="s">
        <v>48</v>
      </c>
      <c r="AE111" t="s">
        <v>48</v>
      </c>
      <c r="AF111" t="s">
        <v>48</v>
      </c>
      <c r="AG111" t="s">
        <v>48</v>
      </c>
      <c r="AH111" t="s">
        <v>48</v>
      </c>
      <c r="AI111" t="s">
        <v>48</v>
      </c>
      <c r="AJ111" t="s">
        <v>48</v>
      </c>
      <c r="AK111" t="s">
        <v>48</v>
      </c>
      <c r="AL111" t="s">
        <v>48</v>
      </c>
      <c r="AM111" t="s">
        <v>48</v>
      </c>
    </row>
    <row r="112" spans="1:39" x14ac:dyDescent="0.25">
      <c r="A112" t="s">
        <v>82</v>
      </c>
      <c r="B112" t="s">
        <v>59</v>
      </c>
      <c r="C112" t="s">
        <v>45</v>
      </c>
      <c r="D112" t="s">
        <v>48</v>
      </c>
      <c r="E112" t="s">
        <v>48</v>
      </c>
      <c r="F112" t="s">
        <v>48</v>
      </c>
      <c r="G112" t="s">
        <v>48</v>
      </c>
      <c r="H112" t="s">
        <v>48</v>
      </c>
      <c r="I112" t="s">
        <v>48</v>
      </c>
      <c r="J112" t="s">
        <v>48</v>
      </c>
      <c r="K112" t="s">
        <v>48</v>
      </c>
      <c r="L112" t="s">
        <v>48</v>
      </c>
      <c r="M112" t="s">
        <v>48</v>
      </c>
      <c r="N112" t="s">
        <v>48</v>
      </c>
      <c r="O112" t="s">
        <v>48</v>
      </c>
      <c r="P112" t="s">
        <v>48</v>
      </c>
      <c r="Q112" t="s">
        <v>48</v>
      </c>
      <c r="R112" t="s">
        <v>48</v>
      </c>
      <c r="S112" t="s">
        <v>48</v>
      </c>
      <c r="T112" t="s">
        <v>48</v>
      </c>
      <c r="U112" t="s">
        <v>48</v>
      </c>
      <c r="V112" t="s">
        <v>48</v>
      </c>
      <c r="W112" t="s">
        <v>48</v>
      </c>
      <c r="X112" t="s">
        <v>48</v>
      </c>
      <c r="Y112" t="s">
        <v>48</v>
      </c>
      <c r="Z112" t="s">
        <v>48</v>
      </c>
      <c r="AA112" t="s">
        <v>48</v>
      </c>
      <c r="AB112" t="s">
        <v>48</v>
      </c>
      <c r="AC112" t="s">
        <v>48</v>
      </c>
      <c r="AD112" t="s">
        <v>48</v>
      </c>
      <c r="AE112" t="s">
        <v>48</v>
      </c>
      <c r="AF112" t="s">
        <v>48</v>
      </c>
      <c r="AG112" t="s">
        <v>48</v>
      </c>
      <c r="AH112" t="s">
        <v>48</v>
      </c>
      <c r="AI112" t="s">
        <v>48</v>
      </c>
      <c r="AJ112" t="s">
        <v>48</v>
      </c>
      <c r="AK112" t="s">
        <v>48</v>
      </c>
      <c r="AL112" t="s">
        <v>48</v>
      </c>
      <c r="AM112" t="s">
        <v>48</v>
      </c>
    </row>
    <row r="113" spans="2:39" x14ac:dyDescent="0.25">
      <c r="C113" t="s">
        <v>79</v>
      </c>
      <c r="D113" t="s">
        <v>48</v>
      </c>
      <c r="E113" t="s">
        <v>48</v>
      </c>
      <c r="F113" t="s">
        <v>48</v>
      </c>
      <c r="G113" t="s">
        <v>48</v>
      </c>
      <c r="H113" t="s">
        <v>48</v>
      </c>
      <c r="I113" t="s">
        <v>48</v>
      </c>
      <c r="J113" t="s">
        <v>48</v>
      </c>
      <c r="K113" t="s">
        <v>48</v>
      </c>
      <c r="L113" t="s">
        <v>48</v>
      </c>
      <c r="M113" t="s">
        <v>48</v>
      </c>
      <c r="N113" t="s">
        <v>48</v>
      </c>
      <c r="O113" t="s">
        <v>48</v>
      </c>
      <c r="P113" t="s">
        <v>48</v>
      </c>
      <c r="Q113" t="s">
        <v>48</v>
      </c>
      <c r="R113" t="s">
        <v>48</v>
      </c>
      <c r="S113" t="s">
        <v>48</v>
      </c>
      <c r="T113" t="s">
        <v>48</v>
      </c>
      <c r="U113" t="s">
        <v>48</v>
      </c>
      <c r="V113" t="s">
        <v>48</v>
      </c>
      <c r="W113" t="s">
        <v>48</v>
      </c>
      <c r="X113" t="s">
        <v>48</v>
      </c>
      <c r="Y113" t="s">
        <v>48</v>
      </c>
      <c r="Z113" t="s">
        <v>48</v>
      </c>
      <c r="AA113" t="s">
        <v>48</v>
      </c>
      <c r="AB113" t="s">
        <v>48</v>
      </c>
      <c r="AC113" t="s">
        <v>48</v>
      </c>
      <c r="AD113" t="s">
        <v>48</v>
      </c>
      <c r="AE113" t="s">
        <v>48</v>
      </c>
      <c r="AF113" t="s">
        <v>48</v>
      </c>
      <c r="AG113" t="s">
        <v>48</v>
      </c>
      <c r="AH113" t="s">
        <v>48</v>
      </c>
      <c r="AI113" t="s">
        <v>48</v>
      </c>
      <c r="AJ113" t="s">
        <v>48</v>
      </c>
      <c r="AK113" t="s">
        <v>48</v>
      </c>
      <c r="AL113" t="s">
        <v>48</v>
      </c>
      <c r="AM113" t="s">
        <v>48</v>
      </c>
    </row>
    <row r="114" spans="2:39" x14ac:dyDescent="0.25">
      <c r="C114" t="s">
        <v>78</v>
      </c>
      <c r="D114" t="s">
        <v>48</v>
      </c>
      <c r="E114" t="s">
        <v>48</v>
      </c>
      <c r="F114" t="s">
        <v>48</v>
      </c>
      <c r="G114" t="s">
        <v>48</v>
      </c>
      <c r="H114" t="s">
        <v>48</v>
      </c>
      <c r="I114" t="s">
        <v>48</v>
      </c>
      <c r="J114" t="s">
        <v>48</v>
      </c>
      <c r="K114" t="s">
        <v>48</v>
      </c>
      <c r="L114" t="s">
        <v>48</v>
      </c>
      <c r="M114" t="s">
        <v>48</v>
      </c>
      <c r="N114" t="s">
        <v>48</v>
      </c>
      <c r="O114" t="s">
        <v>48</v>
      </c>
      <c r="P114" t="s">
        <v>48</v>
      </c>
      <c r="Q114" t="s">
        <v>48</v>
      </c>
      <c r="R114" t="s">
        <v>48</v>
      </c>
      <c r="S114" t="s">
        <v>48</v>
      </c>
      <c r="T114" t="s">
        <v>48</v>
      </c>
      <c r="U114" t="s">
        <v>48</v>
      </c>
      <c r="V114" t="s">
        <v>48</v>
      </c>
      <c r="W114" t="s">
        <v>48</v>
      </c>
      <c r="X114" t="s">
        <v>48</v>
      </c>
      <c r="Y114" t="s">
        <v>48</v>
      </c>
      <c r="Z114" t="s">
        <v>48</v>
      </c>
      <c r="AA114" t="s">
        <v>48</v>
      </c>
      <c r="AB114" t="s">
        <v>48</v>
      </c>
      <c r="AC114" t="s">
        <v>48</v>
      </c>
      <c r="AD114" t="s">
        <v>48</v>
      </c>
      <c r="AE114" t="s">
        <v>48</v>
      </c>
      <c r="AF114" t="s">
        <v>48</v>
      </c>
      <c r="AG114" t="s">
        <v>48</v>
      </c>
      <c r="AH114" t="s">
        <v>48</v>
      </c>
      <c r="AI114" t="s">
        <v>48</v>
      </c>
      <c r="AJ114" t="s">
        <v>48</v>
      </c>
      <c r="AK114" t="s">
        <v>48</v>
      </c>
      <c r="AL114" t="s">
        <v>48</v>
      </c>
      <c r="AM114" t="s">
        <v>48</v>
      </c>
    </row>
    <row r="115" spans="2:39" x14ac:dyDescent="0.25">
      <c r="C115" t="s">
        <v>77</v>
      </c>
      <c r="D115" t="s">
        <v>48</v>
      </c>
      <c r="E115" t="s">
        <v>48</v>
      </c>
      <c r="F115" t="s">
        <v>48</v>
      </c>
      <c r="G115" t="s">
        <v>48</v>
      </c>
      <c r="H115" t="s">
        <v>48</v>
      </c>
      <c r="I115" t="s">
        <v>48</v>
      </c>
      <c r="J115" t="s">
        <v>48</v>
      </c>
      <c r="K115" t="s">
        <v>48</v>
      </c>
      <c r="L115" t="s">
        <v>48</v>
      </c>
      <c r="M115" t="s">
        <v>48</v>
      </c>
      <c r="N115" t="s">
        <v>48</v>
      </c>
      <c r="O115" t="s">
        <v>48</v>
      </c>
      <c r="P115" t="s">
        <v>48</v>
      </c>
      <c r="Q115" t="s">
        <v>48</v>
      </c>
      <c r="R115" t="s">
        <v>48</v>
      </c>
      <c r="S115" t="s">
        <v>48</v>
      </c>
      <c r="T115" t="s">
        <v>48</v>
      </c>
      <c r="U115" t="s">
        <v>48</v>
      </c>
      <c r="V115" t="s">
        <v>48</v>
      </c>
      <c r="W115" t="s">
        <v>48</v>
      </c>
      <c r="X115" t="s">
        <v>48</v>
      </c>
      <c r="Y115" t="s">
        <v>48</v>
      </c>
      <c r="Z115" t="s">
        <v>48</v>
      </c>
      <c r="AA115" t="s">
        <v>48</v>
      </c>
      <c r="AB115" t="s">
        <v>48</v>
      </c>
      <c r="AC115" t="s">
        <v>48</v>
      </c>
      <c r="AD115" t="s">
        <v>48</v>
      </c>
      <c r="AE115" t="s">
        <v>48</v>
      </c>
      <c r="AF115" t="s">
        <v>48</v>
      </c>
      <c r="AG115" t="s">
        <v>48</v>
      </c>
      <c r="AH115" t="s">
        <v>48</v>
      </c>
      <c r="AI115" t="s">
        <v>48</v>
      </c>
      <c r="AJ115" t="s">
        <v>48</v>
      </c>
      <c r="AK115" t="s">
        <v>48</v>
      </c>
      <c r="AL115" t="s">
        <v>48</v>
      </c>
      <c r="AM115" t="s">
        <v>48</v>
      </c>
    </row>
    <row r="116" spans="2:39" x14ac:dyDescent="0.25">
      <c r="B116" t="s">
        <v>58</v>
      </c>
      <c r="C116" t="s">
        <v>45</v>
      </c>
      <c r="D116" t="s">
        <v>48</v>
      </c>
      <c r="E116" t="s">
        <v>48</v>
      </c>
      <c r="F116" t="s">
        <v>48</v>
      </c>
      <c r="G116" t="s">
        <v>48</v>
      </c>
      <c r="H116" t="s">
        <v>48</v>
      </c>
      <c r="I116" t="s">
        <v>48</v>
      </c>
      <c r="J116" t="s">
        <v>48</v>
      </c>
      <c r="K116" t="s">
        <v>48</v>
      </c>
      <c r="L116" t="s">
        <v>48</v>
      </c>
      <c r="M116" t="s">
        <v>48</v>
      </c>
      <c r="N116" t="s">
        <v>48</v>
      </c>
      <c r="O116" t="s">
        <v>48</v>
      </c>
      <c r="P116" t="s">
        <v>48</v>
      </c>
      <c r="Q116" t="s">
        <v>48</v>
      </c>
      <c r="R116" t="s">
        <v>48</v>
      </c>
      <c r="S116" t="s">
        <v>48</v>
      </c>
      <c r="T116" t="s">
        <v>48</v>
      </c>
      <c r="U116" t="s">
        <v>48</v>
      </c>
      <c r="V116" t="s">
        <v>48</v>
      </c>
      <c r="W116" t="s">
        <v>48</v>
      </c>
      <c r="X116" t="s">
        <v>48</v>
      </c>
      <c r="Y116" t="s">
        <v>48</v>
      </c>
      <c r="Z116" t="s">
        <v>48</v>
      </c>
      <c r="AA116" t="s">
        <v>48</v>
      </c>
      <c r="AB116" t="s">
        <v>48</v>
      </c>
      <c r="AC116" t="s">
        <v>48</v>
      </c>
      <c r="AD116" t="s">
        <v>48</v>
      </c>
      <c r="AE116" t="s">
        <v>48</v>
      </c>
      <c r="AF116" t="s">
        <v>48</v>
      </c>
      <c r="AG116" t="s">
        <v>48</v>
      </c>
      <c r="AH116" t="s">
        <v>48</v>
      </c>
      <c r="AI116" t="s">
        <v>48</v>
      </c>
      <c r="AJ116" t="s">
        <v>48</v>
      </c>
      <c r="AK116" t="s">
        <v>48</v>
      </c>
      <c r="AL116" t="s">
        <v>48</v>
      </c>
      <c r="AM116" t="s">
        <v>48</v>
      </c>
    </row>
    <row r="117" spans="2:39" x14ac:dyDescent="0.25">
      <c r="C117" t="s">
        <v>79</v>
      </c>
      <c r="D117" t="s">
        <v>48</v>
      </c>
      <c r="E117" t="s">
        <v>48</v>
      </c>
      <c r="F117" t="s">
        <v>48</v>
      </c>
      <c r="G117" t="s">
        <v>48</v>
      </c>
      <c r="H117" t="s">
        <v>48</v>
      </c>
      <c r="I117" t="s">
        <v>48</v>
      </c>
      <c r="J117" t="s">
        <v>48</v>
      </c>
      <c r="K117" t="s">
        <v>48</v>
      </c>
      <c r="L117" t="s">
        <v>48</v>
      </c>
      <c r="M117" t="s">
        <v>48</v>
      </c>
      <c r="N117" t="s">
        <v>48</v>
      </c>
      <c r="O117" t="s">
        <v>48</v>
      </c>
      <c r="P117" t="s">
        <v>48</v>
      </c>
      <c r="Q117" t="s">
        <v>48</v>
      </c>
      <c r="R117" t="s">
        <v>48</v>
      </c>
      <c r="S117" t="s">
        <v>48</v>
      </c>
      <c r="T117" t="s">
        <v>48</v>
      </c>
      <c r="U117" t="s">
        <v>48</v>
      </c>
      <c r="V117" t="s">
        <v>48</v>
      </c>
      <c r="W117" t="s">
        <v>48</v>
      </c>
      <c r="X117" t="s">
        <v>48</v>
      </c>
      <c r="Y117" t="s">
        <v>48</v>
      </c>
      <c r="Z117" t="s">
        <v>48</v>
      </c>
      <c r="AA117" t="s">
        <v>48</v>
      </c>
      <c r="AB117" t="s">
        <v>48</v>
      </c>
      <c r="AC117" t="s">
        <v>48</v>
      </c>
      <c r="AD117" t="s">
        <v>48</v>
      </c>
      <c r="AE117" t="s">
        <v>48</v>
      </c>
      <c r="AF117" t="s">
        <v>48</v>
      </c>
      <c r="AG117" t="s">
        <v>48</v>
      </c>
      <c r="AH117" t="s">
        <v>48</v>
      </c>
      <c r="AI117" t="s">
        <v>48</v>
      </c>
      <c r="AJ117" t="s">
        <v>48</v>
      </c>
      <c r="AK117" t="s">
        <v>48</v>
      </c>
      <c r="AL117" t="s">
        <v>48</v>
      </c>
      <c r="AM117" t="s">
        <v>48</v>
      </c>
    </row>
    <row r="118" spans="2:39" x14ac:dyDescent="0.25">
      <c r="C118" t="s">
        <v>78</v>
      </c>
      <c r="D118" t="s">
        <v>48</v>
      </c>
      <c r="E118" t="s">
        <v>48</v>
      </c>
      <c r="F118" t="s">
        <v>48</v>
      </c>
      <c r="G118" t="s">
        <v>48</v>
      </c>
      <c r="H118" t="s">
        <v>48</v>
      </c>
      <c r="I118" t="s">
        <v>48</v>
      </c>
      <c r="J118" t="s">
        <v>48</v>
      </c>
      <c r="K118" t="s">
        <v>48</v>
      </c>
      <c r="L118" t="s">
        <v>48</v>
      </c>
      <c r="M118" t="s">
        <v>48</v>
      </c>
      <c r="N118" t="s">
        <v>48</v>
      </c>
      <c r="O118" t="s">
        <v>48</v>
      </c>
      <c r="P118" t="s">
        <v>48</v>
      </c>
      <c r="Q118" t="s">
        <v>48</v>
      </c>
      <c r="R118" t="s">
        <v>48</v>
      </c>
      <c r="S118" t="s">
        <v>48</v>
      </c>
      <c r="T118" t="s">
        <v>48</v>
      </c>
      <c r="U118" t="s">
        <v>48</v>
      </c>
      <c r="V118" t="s">
        <v>48</v>
      </c>
      <c r="W118" t="s">
        <v>48</v>
      </c>
      <c r="X118" t="s">
        <v>48</v>
      </c>
      <c r="Y118" t="s">
        <v>48</v>
      </c>
      <c r="Z118" t="s">
        <v>48</v>
      </c>
      <c r="AA118" t="s">
        <v>48</v>
      </c>
      <c r="AB118" t="s">
        <v>48</v>
      </c>
      <c r="AC118" t="s">
        <v>48</v>
      </c>
      <c r="AD118" t="s">
        <v>48</v>
      </c>
      <c r="AE118" t="s">
        <v>48</v>
      </c>
      <c r="AF118" t="s">
        <v>48</v>
      </c>
      <c r="AG118" t="s">
        <v>48</v>
      </c>
      <c r="AH118" t="s">
        <v>48</v>
      </c>
      <c r="AI118" t="s">
        <v>48</v>
      </c>
      <c r="AJ118" t="s">
        <v>48</v>
      </c>
      <c r="AK118" t="s">
        <v>48</v>
      </c>
      <c r="AL118" t="s">
        <v>48</v>
      </c>
      <c r="AM118" t="s">
        <v>48</v>
      </c>
    </row>
    <row r="119" spans="2:39" x14ac:dyDescent="0.25">
      <c r="C119" t="s">
        <v>77</v>
      </c>
      <c r="D119" t="s">
        <v>48</v>
      </c>
      <c r="E119" t="s">
        <v>48</v>
      </c>
      <c r="F119" t="s">
        <v>48</v>
      </c>
      <c r="G119" t="s">
        <v>48</v>
      </c>
      <c r="H119" t="s">
        <v>48</v>
      </c>
      <c r="I119" t="s">
        <v>48</v>
      </c>
      <c r="J119" t="s">
        <v>48</v>
      </c>
      <c r="K119" t="s">
        <v>48</v>
      </c>
      <c r="L119" t="s">
        <v>48</v>
      </c>
      <c r="M119" t="s">
        <v>48</v>
      </c>
      <c r="N119" t="s">
        <v>48</v>
      </c>
      <c r="O119" t="s">
        <v>48</v>
      </c>
      <c r="P119" t="s">
        <v>48</v>
      </c>
      <c r="Q119" t="s">
        <v>48</v>
      </c>
      <c r="R119" t="s">
        <v>48</v>
      </c>
      <c r="S119" t="s">
        <v>48</v>
      </c>
      <c r="T119" t="s">
        <v>48</v>
      </c>
      <c r="U119" t="s">
        <v>48</v>
      </c>
      <c r="V119" t="s">
        <v>48</v>
      </c>
      <c r="W119" t="s">
        <v>48</v>
      </c>
      <c r="X119" t="s">
        <v>48</v>
      </c>
      <c r="Y119" t="s">
        <v>48</v>
      </c>
      <c r="Z119" t="s">
        <v>48</v>
      </c>
      <c r="AA119" t="s">
        <v>48</v>
      </c>
      <c r="AB119" t="s">
        <v>48</v>
      </c>
      <c r="AC119" t="s">
        <v>48</v>
      </c>
      <c r="AD119" t="s">
        <v>48</v>
      </c>
      <c r="AE119" t="s">
        <v>48</v>
      </c>
      <c r="AF119" t="s">
        <v>48</v>
      </c>
      <c r="AG119" t="s">
        <v>48</v>
      </c>
      <c r="AH119" t="s">
        <v>48</v>
      </c>
      <c r="AI119" t="s">
        <v>48</v>
      </c>
      <c r="AJ119" t="s">
        <v>48</v>
      </c>
      <c r="AK119" t="s">
        <v>48</v>
      </c>
      <c r="AL119" t="s">
        <v>48</v>
      </c>
      <c r="AM119" t="s">
        <v>48</v>
      </c>
    </row>
    <row r="120" spans="2:39" x14ac:dyDescent="0.25">
      <c r="B120" t="s">
        <v>81</v>
      </c>
      <c r="C120" t="s">
        <v>45</v>
      </c>
      <c r="D120" t="s">
        <v>48</v>
      </c>
      <c r="E120" t="s">
        <v>48</v>
      </c>
      <c r="F120" t="s">
        <v>48</v>
      </c>
      <c r="G120" t="s">
        <v>48</v>
      </c>
      <c r="H120" t="s">
        <v>48</v>
      </c>
      <c r="I120" t="s">
        <v>48</v>
      </c>
      <c r="J120" t="s">
        <v>48</v>
      </c>
      <c r="K120" t="s">
        <v>48</v>
      </c>
      <c r="L120" t="s">
        <v>48</v>
      </c>
      <c r="M120" t="s">
        <v>48</v>
      </c>
      <c r="N120" t="s">
        <v>48</v>
      </c>
      <c r="O120" t="s">
        <v>48</v>
      </c>
      <c r="P120" t="s">
        <v>48</v>
      </c>
      <c r="Q120" t="s">
        <v>48</v>
      </c>
      <c r="R120" t="s">
        <v>48</v>
      </c>
      <c r="S120" t="s">
        <v>48</v>
      </c>
      <c r="T120" t="s">
        <v>48</v>
      </c>
      <c r="U120" t="s">
        <v>48</v>
      </c>
      <c r="V120" t="s">
        <v>48</v>
      </c>
      <c r="W120" t="s">
        <v>48</v>
      </c>
      <c r="X120" t="s">
        <v>48</v>
      </c>
      <c r="Y120" t="s">
        <v>48</v>
      </c>
      <c r="Z120" t="s">
        <v>48</v>
      </c>
      <c r="AA120" t="s">
        <v>48</v>
      </c>
      <c r="AB120" t="s">
        <v>48</v>
      </c>
      <c r="AC120" t="s">
        <v>48</v>
      </c>
      <c r="AD120" t="s">
        <v>48</v>
      </c>
      <c r="AE120" t="s">
        <v>48</v>
      </c>
      <c r="AF120" t="s">
        <v>48</v>
      </c>
      <c r="AG120" t="s">
        <v>48</v>
      </c>
      <c r="AH120" t="s">
        <v>48</v>
      </c>
      <c r="AI120" t="s">
        <v>48</v>
      </c>
      <c r="AJ120" t="s">
        <v>48</v>
      </c>
      <c r="AK120" t="s">
        <v>48</v>
      </c>
      <c r="AL120" t="s">
        <v>48</v>
      </c>
      <c r="AM120" t="s">
        <v>48</v>
      </c>
    </row>
    <row r="121" spans="2:39" x14ac:dyDescent="0.25">
      <c r="C121" t="s">
        <v>79</v>
      </c>
      <c r="D121" t="s">
        <v>48</v>
      </c>
      <c r="E121" t="s">
        <v>48</v>
      </c>
      <c r="F121" t="s">
        <v>48</v>
      </c>
      <c r="G121" t="s">
        <v>48</v>
      </c>
      <c r="H121" t="s">
        <v>48</v>
      </c>
      <c r="I121" t="s">
        <v>48</v>
      </c>
      <c r="J121" t="s">
        <v>48</v>
      </c>
      <c r="K121" t="s">
        <v>48</v>
      </c>
      <c r="L121" t="s">
        <v>48</v>
      </c>
      <c r="M121" t="s">
        <v>48</v>
      </c>
      <c r="N121" t="s">
        <v>48</v>
      </c>
      <c r="O121" t="s">
        <v>48</v>
      </c>
      <c r="P121" t="s">
        <v>48</v>
      </c>
      <c r="Q121" t="s">
        <v>48</v>
      </c>
      <c r="R121" t="s">
        <v>48</v>
      </c>
      <c r="S121" t="s">
        <v>48</v>
      </c>
      <c r="T121" t="s">
        <v>48</v>
      </c>
      <c r="U121" t="s">
        <v>48</v>
      </c>
      <c r="V121" t="s">
        <v>48</v>
      </c>
      <c r="W121" t="s">
        <v>48</v>
      </c>
      <c r="X121" t="s">
        <v>48</v>
      </c>
      <c r="Y121" t="s">
        <v>48</v>
      </c>
      <c r="Z121" t="s">
        <v>48</v>
      </c>
      <c r="AA121" t="s">
        <v>48</v>
      </c>
      <c r="AB121" t="s">
        <v>48</v>
      </c>
      <c r="AC121" t="s">
        <v>48</v>
      </c>
      <c r="AD121" t="s">
        <v>48</v>
      </c>
      <c r="AE121" t="s">
        <v>48</v>
      </c>
      <c r="AF121" t="s">
        <v>48</v>
      </c>
      <c r="AG121" t="s">
        <v>48</v>
      </c>
      <c r="AH121" t="s">
        <v>48</v>
      </c>
      <c r="AI121" t="s">
        <v>48</v>
      </c>
      <c r="AJ121" t="s">
        <v>48</v>
      </c>
      <c r="AK121" t="s">
        <v>48</v>
      </c>
      <c r="AL121" t="s">
        <v>48</v>
      </c>
      <c r="AM121" t="s">
        <v>48</v>
      </c>
    </row>
    <row r="122" spans="2:39" x14ac:dyDescent="0.25">
      <c r="C122" t="s">
        <v>78</v>
      </c>
      <c r="D122" t="s">
        <v>48</v>
      </c>
      <c r="E122" t="s">
        <v>48</v>
      </c>
      <c r="F122" t="s">
        <v>48</v>
      </c>
      <c r="G122" t="s">
        <v>48</v>
      </c>
      <c r="H122" t="s">
        <v>48</v>
      </c>
      <c r="I122" t="s">
        <v>48</v>
      </c>
      <c r="J122" t="s">
        <v>48</v>
      </c>
      <c r="K122" t="s">
        <v>48</v>
      </c>
      <c r="L122" t="s">
        <v>48</v>
      </c>
      <c r="M122" t="s">
        <v>48</v>
      </c>
      <c r="N122" t="s">
        <v>48</v>
      </c>
      <c r="O122" t="s">
        <v>48</v>
      </c>
      <c r="P122" t="s">
        <v>48</v>
      </c>
      <c r="Q122" t="s">
        <v>48</v>
      </c>
      <c r="R122" t="s">
        <v>48</v>
      </c>
      <c r="S122" t="s">
        <v>48</v>
      </c>
      <c r="T122" t="s">
        <v>48</v>
      </c>
      <c r="U122" t="s">
        <v>48</v>
      </c>
      <c r="V122" t="s">
        <v>48</v>
      </c>
      <c r="W122" t="s">
        <v>48</v>
      </c>
      <c r="X122" t="s">
        <v>48</v>
      </c>
      <c r="Y122" t="s">
        <v>48</v>
      </c>
      <c r="Z122" t="s">
        <v>48</v>
      </c>
      <c r="AA122" t="s">
        <v>48</v>
      </c>
      <c r="AB122" t="s">
        <v>48</v>
      </c>
      <c r="AC122" t="s">
        <v>48</v>
      </c>
      <c r="AD122" t="s">
        <v>48</v>
      </c>
      <c r="AE122" t="s">
        <v>48</v>
      </c>
      <c r="AF122" t="s">
        <v>48</v>
      </c>
      <c r="AG122" t="s">
        <v>48</v>
      </c>
      <c r="AH122" t="s">
        <v>48</v>
      </c>
      <c r="AI122" t="s">
        <v>48</v>
      </c>
      <c r="AJ122" t="s">
        <v>48</v>
      </c>
      <c r="AK122" t="s">
        <v>48</v>
      </c>
      <c r="AL122" t="s">
        <v>48</v>
      </c>
      <c r="AM122" t="s">
        <v>48</v>
      </c>
    </row>
    <row r="123" spans="2:39" x14ac:dyDescent="0.25">
      <c r="C123" t="s">
        <v>77</v>
      </c>
      <c r="D123" t="s">
        <v>48</v>
      </c>
      <c r="E123" t="s">
        <v>48</v>
      </c>
      <c r="F123" t="s">
        <v>48</v>
      </c>
      <c r="G123" t="s">
        <v>48</v>
      </c>
      <c r="H123" t="s">
        <v>48</v>
      </c>
      <c r="I123" t="s">
        <v>48</v>
      </c>
      <c r="J123" t="s">
        <v>48</v>
      </c>
      <c r="K123" t="s">
        <v>48</v>
      </c>
      <c r="L123" t="s">
        <v>48</v>
      </c>
      <c r="M123" t="s">
        <v>48</v>
      </c>
      <c r="N123" t="s">
        <v>48</v>
      </c>
      <c r="O123" t="s">
        <v>48</v>
      </c>
      <c r="P123" t="s">
        <v>48</v>
      </c>
      <c r="Q123" t="s">
        <v>48</v>
      </c>
      <c r="R123" t="s">
        <v>48</v>
      </c>
      <c r="S123" t="s">
        <v>48</v>
      </c>
      <c r="T123" t="s">
        <v>48</v>
      </c>
      <c r="U123" t="s">
        <v>48</v>
      </c>
      <c r="V123" t="s">
        <v>48</v>
      </c>
      <c r="W123" t="s">
        <v>48</v>
      </c>
      <c r="X123" t="s">
        <v>48</v>
      </c>
      <c r="Y123" t="s">
        <v>48</v>
      </c>
      <c r="Z123" t="s">
        <v>48</v>
      </c>
      <c r="AA123" t="s">
        <v>48</v>
      </c>
      <c r="AB123" t="s">
        <v>48</v>
      </c>
      <c r="AC123" t="s">
        <v>48</v>
      </c>
      <c r="AD123" t="s">
        <v>48</v>
      </c>
      <c r="AE123" t="s">
        <v>48</v>
      </c>
      <c r="AF123" t="s">
        <v>48</v>
      </c>
      <c r="AG123" t="s">
        <v>48</v>
      </c>
      <c r="AH123" t="s">
        <v>48</v>
      </c>
      <c r="AI123" t="s">
        <v>48</v>
      </c>
      <c r="AJ123" t="s">
        <v>48</v>
      </c>
      <c r="AK123" t="s">
        <v>48</v>
      </c>
      <c r="AL123" t="s">
        <v>48</v>
      </c>
      <c r="AM123" t="s">
        <v>48</v>
      </c>
    </row>
    <row r="124" spans="2:39" x14ac:dyDescent="0.25">
      <c r="B124" t="s">
        <v>56</v>
      </c>
      <c r="C124" t="s">
        <v>45</v>
      </c>
      <c r="D124" t="s">
        <v>48</v>
      </c>
      <c r="E124" t="s">
        <v>48</v>
      </c>
      <c r="F124" t="s">
        <v>48</v>
      </c>
      <c r="G124" t="s">
        <v>48</v>
      </c>
      <c r="H124" t="s">
        <v>48</v>
      </c>
      <c r="I124" t="s">
        <v>48</v>
      </c>
      <c r="J124" t="s">
        <v>48</v>
      </c>
      <c r="K124" t="s">
        <v>48</v>
      </c>
      <c r="L124" t="s">
        <v>48</v>
      </c>
      <c r="M124" t="s">
        <v>48</v>
      </c>
      <c r="N124" t="s">
        <v>48</v>
      </c>
      <c r="O124" t="s">
        <v>48</v>
      </c>
      <c r="P124" t="s">
        <v>48</v>
      </c>
      <c r="Q124" t="s">
        <v>48</v>
      </c>
      <c r="R124" t="s">
        <v>48</v>
      </c>
      <c r="S124" t="s">
        <v>48</v>
      </c>
      <c r="T124" t="s">
        <v>48</v>
      </c>
      <c r="U124" t="s">
        <v>48</v>
      </c>
      <c r="V124" t="s">
        <v>48</v>
      </c>
      <c r="W124" t="s">
        <v>48</v>
      </c>
      <c r="X124" t="s">
        <v>48</v>
      </c>
      <c r="Y124" t="s">
        <v>48</v>
      </c>
      <c r="Z124" t="s">
        <v>48</v>
      </c>
      <c r="AA124" t="s">
        <v>48</v>
      </c>
      <c r="AB124" t="s">
        <v>48</v>
      </c>
      <c r="AC124" t="s">
        <v>48</v>
      </c>
      <c r="AD124" t="s">
        <v>48</v>
      </c>
      <c r="AE124" t="s">
        <v>48</v>
      </c>
      <c r="AF124" t="s">
        <v>48</v>
      </c>
      <c r="AG124" t="s">
        <v>48</v>
      </c>
      <c r="AH124" t="s">
        <v>48</v>
      </c>
      <c r="AI124" t="s">
        <v>48</v>
      </c>
      <c r="AJ124" t="s">
        <v>48</v>
      </c>
      <c r="AK124" t="s">
        <v>48</v>
      </c>
      <c r="AL124" t="s">
        <v>48</v>
      </c>
      <c r="AM124" t="s">
        <v>48</v>
      </c>
    </row>
    <row r="125" spans="2:39" x14ac:dyDescent="0.25">
      <c r="C125" t="s">
        <v>79</v>
      </c>
      <c r="D125" t="s">
        <v>48</v>
      </c>
      <c r="E125" t="s">
        <v>48</v>
      </c>
      <c r="F125" t="s">
        <v>48</v>
      </c>
      <c r="G125" t="s">
        <v>48</v>
      </c>
      <c r="H125" t="s">
        <v>48</v>
      </c>
      <c r="I125" t="s">
        <v>48</v>
      </c>
      <c r="J125" t="s">
        <v>48</v>
      </c>
      <c r="K125" t="s">
        <v>48</v>
      </c>
      <c r="L125" t="s">
        <v>48</v>
      </c>
      <c r="M125" t="s">
        <v>48</v>
      </c>
      <c r="N125" t="s">
        <v>48</v>
      </c>
      <c r="O125" t="s">
        <v>48</v>
      </c>
      <c r="P125" t="s">
        <v>48</v>
      </c>
      <c r="Q125" t="s">
        <v>48</v>
      </c>
      <c r="R125" t="s">
        <v>48</v>
      </c>
      <c r="S125" t="s">
        <v>48</v>
      </c>
      <c r="T125" t="s">
        <v>48</v>
      </c>
      <c r="U125" t="s">
        <v>48</v>
      </c>
      <c r="V125" t="s">
        <v>48</v>
      </c>
      <c r="W125" t="s">
        <v>48</v>
      </c>
      <c r="X125" t="s">
        <v>48</v>
      </c>
      <c r="Y125" t="s">
        <v>48</v>
      </c>
      <c r="Z125" t="s">
        <v>48</v>
      </c>
      <c r="AA125" t="s">
        <v>48</v>
      </c>
      <c r="AB125" t="s">
        <v>48</v>
      </c>
      <c r="AC125" t="s">
        <v>48</v>
      </c>
      <c r="AD125" t="s">
        <v>48</v>
      </c>
      <c r="AE125" t="s">
        <v>48</v>
      </c>
      <c r="AF125" t="s">
        <v>48</v>
      </c>
      <c r="AG125" t="s">
        <v>48</v>
      </c>
      <c r="AH125" t="s">
        <v>48</v>
      </c>
      <c r="AI125" t="s">
        <v>48</v>
      </c>
      <c r="AJ125" t="s">
        <v>48</v>
      </c>
      <c r="AK125" t="s">
        <v>48</v>
      </c>
      <c r="AL125" t="s">
        <v>48</v>
      </c>
      <c r="AM125" t="s">
        <v>48</v>
      </c>
    </row>
    <row r="126" spans="2:39" x14ac:dyDescent="0.25">
      <c r="C126" t="s">
        <v>78</v>
      </c>
      <c r="D126" t="s">
        <v>48</v>
      </c>
      <c r="E126" t="s">
        <v>48</v>
      </c>
      <c r="F126" t="s">
        <v>48</v>
      </c>
      <c r="G126" t="s">
        <v>48</v>
      </c>
      <c r="H126" t="s">
        <v>48</v>
      </c>
      <c r="I126" t="s">
        <v>48</v>
      </c>
      <c r="J126" t="s">
        <v>48</v>
      </c>
      <c r="K126" t="s">
        <v>48</v>
      </c>
      <c r="L126" t="s">
        <v>48</v>
      </c>
      <c r="M126" t="s">
        <v>48</v>
      </c>
      <c r="N126" t="s">
        <v>48</v>
      </c>
      <c r="O126" t="s">
        <v>48</v>
      </c>
      <c r="P126" t="s">
        <v>48</v>
      </c>
      <c r="Q126" t="s">
        <v>48</v>
      </c>
      <c r="R126" t="s">
        <v>48</v>
      </c>
      <c r="S126" t="s">
        <v>48</v>
      </c>
      <c r="T126" t="s">
        <v>48</v>
      </c>
      <c r="U126" t="s">
        <v>48</v>
      </c>
      <c r="V126" t="s">
        <v>48</v>
      </c>
      <c r="W126" t="s">
        <v>48</v>
      </c>
      <c r="X126" t="s">
        <v>48</v>
      </c>
      <c r="Y126" t="s">
        <v>48</v>
      </c>
      <c r="Z126" t="s">
        <v>48</v>
      </c>
      <c r="AA126" t="s">
        <v>48</v>
      </c>
      <c r="AB126" t="s">
        <v>48</v>
      </c>
      <c r="AC126" t="s">
        <v>48</v>
      </c>
      <c r="AD126" t="s">
        <v>48</v>
      </c>
      <c r="AE126" t="s">
        <v>48</v>
      </c>
      <c r="AF126" t="s">
        <v>48</v>
      </c>
      <c r="AG126" t="s">
        <v>48</v>
      </c>
      <c r="AH126" t="s">
        <v>48</v>
      </c>
      <c r="AI126" t="s">
        <v>48</v>
      </c>
      <c r="AJ126" t="s">
        <v>48</v>
      </c>
      <c r="AK126" t="s">
        <v>48</v>
      </c>
      <c r="AL126" t="s">
        <v>48</v>
      </c>
      <c r="AM126" t="s">
        <v>48</v>
      </c>
    </row>
    <row r="127" spans="2:39" x14ac:dyDescent="0.25">
      <c r="C127" t="s">
        <v>77</v>
      </c>
      <c r="D127" t="s">
        <v>48</v>
      </c>
      <c r="E127" t="s">
        <v>48</v>
      </c>
      <c r="F127" t="s">
        <v>48</v>
      </c>
      <c r="G127" t="s">
        <v>48</v>
      </c>
      <c r="H127" t="s">
        <v>48</v>
      </c>
      <c r="I127" t="s">
        <v>48</v>
      </c>
      <c r="J127" t="s">
        <v>48</v>
      </c>
      <c r="K127" t="s">
        <v>48</v>
      </c>
      <c r="L127" t="s">
        <v>48</v>
      </c>
      <c r="M127" t="s">
        <v>48</v>
      </c>
      <c r="N127" t="s">
        <v>48</v>
      </c>
      <c r="O127" t="s">
        <v>48</v>
      </c>
      <c r="P127" t="s">
        <v>48</v>
      </c>
      <c r="Q127" t="s">
        <v>48</v>
      </c>
      <c r="R127" t="s">
        <v>48</v>
      </c>
      <c r="S127" t="s">
        <v>48</v>
      </c>
      <c r="T127" t="s">
        <v>48</v>
      </c>
      <c r="U127" t="s">
        <v>48</v>
      </c>
      <c r="V127" t="s">
        <v>48</v>
      </c>
      <c r="W127" t="s">
        <v>48</v>
      </c>
      <c r="X127" t="s">
        <v>48</v>
      </c>
      <c r="Y127" t="s">
        <v>48</v>
      </c>
      <c r="Z127" t="s">
        <v>48</v>
      </c>
      <c r="AA127" t="s">
        <v>48</v>
      </c>
      <c r="AB127" t="s">
        <v>48</v>
      </c>
      <c r="AC127" t="s">
        <v>48</v>
      </c>
      <c r="AD127" t="s">
        <v>48</v>
      </c>
      <c r="AE127" t="s">
        <v>48</v>
      </c>
      <c r="AF127" t="s">
        <v>48</v>
      </c>
      <c r="AG127" t="s">
        <v>48</v>
      </c>
      <c r="AH127" t="s">
        <v>48</v>
      </c>
      <c r="AI127" t="s">
        <v>48</v>
      </c>
      <c r="AJ127" t="s">
        <v>48</v>
      </c>
      <c r="AK127" t="s">
        <v>48</v>
      </c>
      <c r="AL127" t="s">
        <v>48</v>
      </c>
      <c r="AM127" t="s">
        <v>48</v>
      </c>
    </row>
    <row r="128" spans="2:39" x14ac:dyDescent="0.25">
      <c r="B128" t="s">
        <v>55</v>
      </c>
      <c r="C128" t="s">
        <v>45</v>
      </c>
      <c r="D128" t="s">
        <v>48</v>
      </c>
      <c r="E128" t="s">
        <v>48</v>
      </c>
      <c r="F128" t="s">
        <v>48</v>
      </c>
      <c r="G128" t="s">
        <v>48</v>
      </c>
      <c r="H128" t="s">
        <v>48</v>
      </c>
      <c r="I128" t="s">
        <v>48</v>
      </c>
      <c r="J128" t="s">
        <v>48</v>
      </c>
      <c r="K128" t="s">
        <v>48</v>
      </c>
      <c r="L128" t="s">
        <v>48</v>
      </c>
      <c r="M128" t="s">
        <v>48</v>
      </c>
      <c r="N128" t="s">
        <v>48</v>
      </c>
      <c r="O128" t="s">
        <v>48</v>
      </c>
      <c r="P128" t="s">
        <v>48</v>
      </c>
      <c r="Q128" t="s">
        <v>48</v>
      </c>
      <c r="R128" t="s">
        <v>48</v>
      </c>
      <c r="S128" t="s">
        <v>48</v>
      </c>
      <c r="T128" t="s">
        <v>48</v>
      </c>
      <c r="U128" t="s">
        <v>48</v>
      </c>
      <c r="V128" t="s">
        <v>48</v>
      </c>
      <c r="W128" t="s">
        <v>48</v>
      </c>
      <c r="X128" t="s">
        <v>48</v>
      </c>
      <c r="Y128" t="s">
        <v>48</v>
      </c>
      <c r="Z128" t="s">
        <v>48</v>
      </c>
      <c r="AA128" t="s">
        <v>48</v>
      </c>
      <c r="AB128" t="s">
        <v>48</v>
      </c>
      <c r="AC128" t="s">
        <v>48</v>
      </c>
      <c r="AD128" t="s">
        <v>48</v>
      </c>
      <c r="AE128" t="s">
        <v>48</v>
      </c>
      <c r="AF128" t="s">
        <v>48</v>
      </c>
      <c r="AG128" t="s">
        <v>48</v>
      </c>
      <c r="AH128" t="s">
        <v>48</v>
      </c>
      <c r="AI128" t="s">
        <v>48</v>
      </c>
      <c r="AJ128" t="s">
        <v>48</v>
      </c>
      <c r="AK128" t="s">
        <v>48</v>
      </c>
      <c r="AL128" t="s">
        <v>48</v>
      </c>
      <c r="AM128" t="s">
        <v>48</v>
      </c>
    </row>
    <row r="129" spans="2:39" x14ac:dyDescent="0.25">
      <c r="C129" t="s">
        <v>79</v>
      </c>
      <c r="D129" t="s">
        <v>48</v>
      </c>
      <c r="E129" t="s">
        <v>48</v>
      </c>
      <c r="F129" t="s">
        <v>48</v>
      </c>
      <c r="G129" t="s">
        <v>48</v>
      </c>
      <c r="H129" t="s">
        <v>48</v>
      </c>
      <c r="I129" t="s">
        <v>48</v>
      </c>
      <c r="J129" t="s">
        <v>48</v>
      </c>
      <c r="K129" t="s">
        <v>48</v>
      </c>
      <c r="L129" t="s">
        <v>48</v>
      </c>
      <c r="M129" t="s">
        <v>48</v>
      </c>
      <c r="N129" t="s">
        <v>48</v>
      </c>
      <c r="O129" t="s">
        <v>48</v>
      </c>
      <c r="P129" t="s">
        <v>48</v>
      </c>
      <c r="Q129" t="s">
        <v>48</v>
      </c>
      <c r="R129" t="s">
        <v>48</v>
      </c>
      <c r="S129" t="s">
        <v>48</v>
      </c>
      <c r="T129" t="s">
        <v>48</v>
      </c>
      <c r="U129" t="s">
        <v>48</v>
      </c>
      <c r="V129" t="s">
        <v>48</v>
      </c>
      <c r="W129" t="s">
        <v>48</v>
      </c>
      <c r="X129" t="s">
        <v>48</v>
      </c>
      <c r="Y129" t="s">
        <v>48</v>
      </c>
      <c r="Z129" t="s">
        <v>48</v>
      </c>
      <c r="AA129" t="s">
        <v>48</v>
      </c>
      <c r="AB129" t="s">
        <v>48</v>
      </c>
      <c r="AC129" t="s">
        <v>48</v>
      </c>
      <c r="AD129" t="s">
        <v>48</v>
      </c>
      <c r="AE129" t="s">
        <v>48</v>
      </c>
      <c r="AF129" t="s">
        <v>48</v>
      </c>
      <c r="AG129" t="s">
        <v>48</v>
      </c>
      <c r="AH129" t="s">
        <v>48</v>
      </c>
      <c r="AI129" t="s">
        <v>48</v>
      </c>
      <c r="AJ129" t="s">
        <v>48</v>
      </c>
      <c r="AK129" t="s">
        <v>48</v>
      </c>
      <c r="AL129" t="s">
        <v>48</v>
      </c>
      <c r="AM129" t="s">
        <v>48</v>
      </c>
    </row>
    <row r="130" spans="2:39" x14ac:dyDescent="0.25">
      <c r="C130" t="s">
        <v>78</v>
      </c>
      <c r="D130" t="s">
        <v>48</v>
      </c>
      <c r="E130" t="s">
        <v>48</v>
      </c>
      <c r="F130" t="s">
        <v>48</v>
      </c>
      <c r="G130" t="s">
        <v>48</v>
      </c>
      <c r="H130" t="s">
        <v>48</v>
      </c>
      <c r="I130" t="s">
        <v>48</v>
      </c>
      <c r="J130" t="s">
        <v>48</v>
      </c>
      <c r="K130" t="s">
        <v>48</v>
      </c>
      <c r="L130" t="s">
        <v>48</v>
      </c>
      <c r="M130" t="s">
        <v>48</v>
      </c>
      <c r="N130" t="s">
        <v>48</v>
      </c>
      <c r="O130" t="s">
        <v>48</v>
      </c>
      <c r="P130" t="s">
        <v>48</v>
      </c>
      <c r="Q130" t="s">
        <v>48</v>
      </c>
      <c r="R130" t="s">
        <v>48</v>
      </c>
      <c r="S130" t="s">
        <v>48</v>
      </c>
      <c r="T130" t="s">
        <v>48</v>
      </c>
      <c r="U130" t="s">
        <v>48</v>
      </c>
      <c r="V130" t="s">
        <v>48</v>
      </c>
      <c r="W130" t="s">
        <v>48</v>
      </c>
      <c r="X130" t="s">
        <v>48</v>
      </c>
      <c r="Y130" t="s">
        <v>48</v>
      </c>
      <c r="Z130" t="s">
        <v>48</v>
      </c>
      <c r="AA130" t="s">
        <v>48</v>
      </c>
      <c r="AB130" t="s">
        <v>48</v>
      </c>
      <c r="AC130" t="s">
        <v>48</v>
      </c>
      <c r="AD130" t="s">
        <v>48</v>
      </c>
      <c r="AE130" t="s">
        <v>48</v>
      </c>
      <c r="AF130" t="s">
        <v>48</v>
      </c>
      <c r="AG130" t="s">
        <v>48</v>
      </c>
      <c r="AH130" t="s">
        <v>48</v>
      </c>
      <c r="AI130" t="s">
        <v>48</v>
      </c>
      <c r="AJ130" t="s">
        <v>48</v>
      </c>
      <c r="AK130" t="s">
        <v>48</v>
      </c>
      <c r="AL130" t="s">
        <v>48</v>
      </c>
      <c r="AM130" t="s">
        <v>48</v>
      </c>
    </row>
    <row r="131" spans="2:39" x14ac:dyDescent="0.25">
      <c r="C131" t="s">
        <v>77</v>
      </c>
      <c r="D131" t="s">
        <v>48</v>
      </c>
      <c r="E131" t="s">
        <v>48</v>
      </c>
      <c r="F131" t="s">
        <v>48</v>
      </c>
      <c r="G131" t="s">
        <v>48</v>
      </c>
      <c r="H131" t="s">
        <v>48</v>
      </c>
      <c r="I131" t="s">
        <v>48</v>
      </c>
      <c r="J131" t="s">
        <v>48</v>
      </c>
      <c r="K131" t="s">
        <v>48</v>
      </c>
      <c r="L131" t="s">
        <v>48</v>
      </c>
      <c r="M131" t="s">
        <v>48</v>
      </c>
      <c r="N131" t="s">
        <v>48</v>
      </c>
      <c r="O131" t="s">
        <v>48</v>
      </c>
      <c r="P131" t="s">
        <v>48</v>
      </c>
      <c r="Q131" t="s">
        <v>48</v>
      </c>
      <c r="R131" t="s">
        <v>48</v>
      </c>
      <c r="S131" t="s">
        <v>48</v>
      </c>
      <c r="T131" t="s">
        <v>48</v>
      </c>
      <c r="U131" t="s">
        <v>48</v>
      </c>
      <c r="V131" t="s">
        <v>48</v>
      </c>
      <c r="W131" t="s">
        <v>48</v>
      </c>
      <c r="X131" t="s">
        <v>48</v>
      </c>
      <c r="Y131" t="s">
        <v>48</v>
      </c>
      <c r="Z131" t="s">
        <v>48</v>
      </c>
      <c r="AA131" t="s">
        <v>48</v>
      </c>
      <c r="AB131" t="s">
        <v>48</v>
      </c>
      <c r="AC131" t="s">
        <v>48</v>
      </c>
      <c r="AD131" t="s">
        <v>48</v>
      </c>
      <c r="AE131" t="s">
        <v>48</v>
      </c>
      <c r="AF131" t="s">
        <v>48</v>
      </c>
      <c r="AG131" t="s">
        <v>48</v>
      </c>
      <c r="AH131" t="s">
        <v>48</v>
      </c>
      <c r="AI131" t="s">
        <v>48</v>
      </c>
      <c r="AJ131" t="s">
        <v>48</v>
      </c>
      <c r="AK131" t="s">
        <v>48</v>
      </c>
      <c r="AL131" t="s">
        <v>48</v>
      </c>
      <c r="AM131" t="s">
        <v>48</v>
      </c>
    </row>
    <row r="132" spans="2:39" x14ac:dyDescent="0.25">
      <c r="B132" t="s">
        <v>54</v>
      </c>
      <c r="C132" t="s">
        <v>45</v>
      </c>
      <c r="D132" t="s">
        <v>48</v>
      </c>
      <c r="E132" t="s">
        <v>48</v>
      </c>
      <c r="F132" t="s">
        <v>48</v>
      </c>
      <c r="G132" t="s">
        <v>48</v>
      </c>
      <c r="H132" t="s">
        <v>48</v>
      </c>
      <c r="I132" t="s">
        <v>48</v>
      </c>
      <c r="J132" t="s">
        <v>48</v>
      </c>
      <c r="K132" t="s">
        <v>48</v>
      </c>
      <c r="L132" t="s">
        <v>48</v>
      </c>
      <c r="M132" t="s">
        <v>48</v>
      </c>
      <c r="N132" t="s">
        <v>48</v>
      </c>
      <c r="O132" t="s">
        <v>48</v>
      </c>
      <c r="P132" t="s">
        <v>48</v>
      </c>
      <c r="Q132" t="s">
        <v>48</v>
      </c>
      <c r="R132" t="s">
        <v>48</v>
      </c>
      <c r="S132" t="s">
        <v>48</v>
      </c>
      <c r="T132" t="s">
        <v>48</v>
      </c>
      <c r="U132" t="s">
        <v>48</v>
      </c>
      <c r="V132" t="s">
        <v>48</v>
      </c>
      <c r="W132" t="s">
        <v>48</v>
      </c>
      <c r="X132" t="s">
        <v>48</v>
      </c>
      <c r="Y132" t="s">
        <v>48</v>
      </c>
      <c r="Z132" t="s">
        <v>48</v>
      </c>
      <c r="AA132" t="s">
        <v>48</v>
      </c>
      <c r="AB132" t="s">
        <v>48</v>
      </c>
      <c r="AC132" t="s">
        <v>48</v>
      </c>
      <c r="AD132" t="s">
        <v>48</v>
      </c>
      <c r="AE132" t="s">
        <v>48</v>
      </c>
      <c r="AF132" t="s">
        <v>48</v>
      </c>
      <c r="AG132" t="s">
        <v>48</v>
      </c>
      <c r="AH132" t="s">
        <v>48</v>
      </c>
      <c r="AI132" t="s">
        <v>48</v>
      </c>
      <c r="AJ132" t="s">
        <v>48</v>
      </c>
      <c r="AK132" t="s">
        <v>48</v>
      </c>
      <c r="AL132" t="s">
        <v>48</v>
      </c>
      <c r="AM132" t="s">
        <v>48</v>
      </c>
    </row>
    <row r="133" spans="2:39" x14ac:dyDescent="0.25">
      <c r="C133" t="s">
        <v>79</v>
      </c>
      <c r="D133" t="s">
        <v>48</v>
      </c>
      <c r="E133" t="s">
        <v>48</v>
      </c>
      <c r="F133" t="s">
        <v>48</v>
      </c>
      <c r="G133" t="s">
        <v>48</v>
      </c>
      <c r="H133" t="s">
        <v>48</v>
      </c>
      <c r="I133" t="s">
        <v>48</v>
      </c>
      <c r="J133" t="s">
        <v>48</v>
      </c>
      <c r="K133" t="s">
        <v>48</v>
      </c>
      <c r="L133" t="s">
        <v>48</v>
      </c>
      <c r="M133" t="s">
        <v>48</v>
      </c>
      <c r="N133" t="s">
        <v>48</v>
      </c>
      <c r="O133" t="s">
        <v>48</v>
      </c>
      <c r="P133" t="s">
        <v>48</v>
      </c>
      <c r="Q133" t="s">
        <v>48</v>
      </c>
      <c r="R133" t="s">
        <v>48</v>
      </c>
      <c r="S133" t="s">
        <v>48</v>
      </c>
      <c r="T133" t="s">
        <v>48</v>
      </c>
      <c r="U133" t="s">
        <v>48</v>
      </c>
      <c r="V133" t="s">
        <v>48</v>
      </c>
      <c r="W133" t="s">
        <v>48</v>
      </c>
      <c r="X133" t="s">
        <v>48</v>
      </c>
      <c r="Y133" t="s">
        <v>48</v>
      </c>
      <c r="Z133" t="s">
        <v>48</v>
      </c>
      <c r="AA133" t="s">
        <v>48</v>
      </c>
      <c r="AB133" t="s">
        <v>48</v>
      </c>
      <c r="AC133" t="s">
        <v>48</v>
      </c>
      <c r="AD133" t="s">
        <v>48</v>
      </c>
      <c r="AE133" t="s">
        <v>48</v>
      </c>
      <c r="AF133" t="s">
        <v>48</v>
      </c>
      <c r="AG133" t="s">
        <v>48</v>
      </c>
      <c r="AH133" t="s">
        <v>48</v>
      </c>
      <c r="AI133" t="s">
        <v>48</v>
      </c>
      <c r="AJ133" t="s">
        <v>48</v>
      </c>
      <c r="AK133" t="s">
        <v>48</v>
      </c>
      <c r="AL133" t="s">
        <v>48</v>
      </c>
      <c r="AM133" t="s">
        <v>48</v>
      </c>
    </row>
    <row r="134" spans="2:39" x14ac:dyDescent="0.25">
      <c r="C134" t="s">
        <v>78</v>
      </c>
      <c r="D134" t="s">
        <v>48</v>
      </c>
      <c r="E134" t="s">
        <v>48</v>
      </c>
      <c r="F134" t="s">
        <v>48</v>
      </c>
      <c r="G134" t="s">
        <v>48</v>
      </c>
      <c r="H134" t="s">
        <v>48</v>
      </c>
      <c r="I134" t="s">
        <v>48</v>
      </c>
      <c r="J134" t="s">
        <v>48</v>
      </c>
      <c r="K134" t="s">
        <v>48</v>
      </c>
      <c r="L134" t="s">
        <v>48</v>
      </c>
      <c r="M134" t="s">
        <v>48</v>
      </c>
      <c r="N134" t="s">
        <v>48</v>
      </c>
      <c r="O134" t="s">
        <v>48</v>
      </c>
      <c r="P134" t="s">
        <v>48</v>
      </c>
      <c r="Q134" t="s">
        <v>48</v>
      </c>
      <c r="R134" t="s">
        <v>48</v>
      </c>
      <c r="S134" t="s">
        <v>48</v>
      </c>
      <c r="T134" t="s">
        <v>48</v>
      </c>
      <c r="U134" t="s">
        <v>48</v>
      </c>
      <c r="V134" t="s">
        <v>48</v>
      </c>
      <c r="W134" t="s">
        <v>48</v>
      </c>
      <c r="X134" t="s">
        <v>48</v>
      </c>
      <c r="Y134" t="s">
        <v>48</v>
      </c>
      <c r="Z134" t="s">
        <v>48</v>
      </c>
      <c r="AA134" t="s">
        <v>48</v>
      </c>
      <c r="AB134" t="s">
        <v>48</v>
      </c>
      <c r="AC134" t="s">
        <v>48</v>
      </c>
      <c r="AD134" t="s">
        <v>48</v>
      </c>
      <c r="AE134" t="s">
        <v>48</v>
      </c>
      <c r="AF134" t="s">
        <v>48</v>
      </c>
      <c r="AG134" t="s">
        <v>48</v>
      </c>
      <c r="AH134" t="s">
        <v>48</v>
      </c>
      <c r="AI134" t="s">
        <v>48</v>
      </c>
      <c r="AJ134" t="s">
        <v>48</v>
      </c>
      <c r="AK134" t="s">
        <v>48</v>
      </c>
      <c r="AL134" t="s">
        <v>48</v>
      </c>
      <c r="AM134" t="s">
        <v>48</v>
      </c>
    </row>
    <row r="135" spans="2:39" x14ac:dyDescent="0.25">
      <c r="C135" t="s">
        <v>77</v>
      </c>
      <c r="D135" t="s">
        <v>48</v>
      </c>
      <c r="E135" t="s">
        <v>48</v>
      </c>
      <c r="F135" t="s">
        <v>48</v>
      </c>
      <c r="G135" t="s">
        <v>48</v>
      </c>
      <c r="H135" t="s">
        <v>48</v>
      </c>
      <c r="I135" t="s">
        <v>48</v>
      </c>
      <c r="J135" t="s">
        <v>48</v>
      </c>
      <c r="K135" t="s">
        <v>48</v>
      </c>
      <c r="L135" t="s">
        <v>48</v>
      </c>
      <c r="M135" t="s">
        <v>48</v>
      </c>
      <c r="N135" t="s">
        <v>48</v>
      </c>
      <c r="O135" t="s">
        <v>48</v>
      </c>
      <c r="P135" t="s">
        <v>48</v>
      </c>
      <c r="Q135" t="s">
        <v>48</v>
      </c>
      <c r="R135" t="s">
        <v>48</v>
      </c>
      <c r="S135" t="s">
        <v>48</v>
      </c>
      <c r="T135" t="s">
        <v>48</v>
      </c>
      <c r="U135" t="s">
        <v>48</v>
      </c>
      <c r="V135" t="s">
        <v>48</v>
      </c>
      <c r="W135" t="s">
        <v>48</v>
      </c>
      <c r="X135" t="s">
        <v>48</v>
      </c>
      <c r="Y135" t="s">
        <v>48</v>
      </c>
      <c r="Z135" t="s">
        <v>48</v>
      </c>
      <c r="AA135" t="s">
        <v>48</v>
      </c>
      <c r="AB135" t="s">
        <v>48</v>
      </c>
      <c r="AC135" t="s">
        <v>48</v>
      </c>
      <c r="AD135" t="s">
        <v>48</v>
      </c>
      <c r="AE135" t="s">
        <v>48</v>
      </c>
      <c r="AF135" t="s">
        <v>48</v>
      </c>
      <c r="AG135" t="s">
        <v>48</v>
      </c>
      <c r="AH135" t="s">
        <v>48</v>
      </c>
      <c r="AI135" t="s">
        <v>48</v>
      </c>
      <c r="AJ135" t="s">
        <v>48</v>
      </c>
      <c r="AK135" t="s">
        <v>48</v>
      </c>
      <c r="AL135" t="s">
        <v>48</v>
      </c>
      <c r="AM135" t="s">
        <v>48</v>
      </c>
    </row>
    <row r="136" spans="2:39" x14ac:dyDescent="0.25">
      <c r="B136" t="s">
        <v>80</v>
      </c>
      <c r="C136" t="s">
        <v>45</v>
      </c>
      <c r="D136" t="s">
        <v>48</v>
      </c>
      <c r="E136" t="s">
        <v>48</v>
      </c>
      <c r="F136" t="s">
        <v>48</v>
      </c>
      <c r="G136" t="s">
        <v>48</v>
      </c>
      <c r="H136" t="s">
        <v>48</v>
      </c>
      <c r="I136" t="s">
        <v>48</v>
      </c>
      <c r="J136" t="s">
        <v>48</v>
      </c>
      <c r="K136" t="s">
        <v>48</v>
      </c>
      <c r="L136" t="s">
        <v>48</v>
      </c>
      <c r="M136" t="s">
        <v>48</v>
      </c>
      <c r="N136" t="s">
        <v>48</v>
      </c>
      <c r="O136" t="s">
        <v>48</v>
      </c>
      <c r="P136" t="s">
        <v>48</v>
      </c>
      <c r="Q136" t="s">
        <v>48</v>
      </c>
      <c r="R136" t="s">
        <v>48</v>
      </c>
      <c r="S136" t="s">
        <v>48</v>
      </c>
      <c r="T136" t="s">
        <v>48</v>
      </c>
      <c r="U136" t="s">
        <v>48</v>
      </c>
      <c r="V136" t="s">
        <v>48</v>
      </c>
      <c r="W136" t="s">
        <v>48</v>
      </c>
      <c r="X136" t="s">
        <v>48</v>
      </c>
      <c r="Y136" t="s">
        <v>48</v>
      </c>
      <c r="Z136" t="s">
        <v>48</v>
      </c>
      <c r="AA136" t="s">
        <v>48</v>
      </c>
      <c r="AB136" t="s">
        <v>48</v>
      </c>
      <c r="AC136" t="s">
        <v>48</v>
      </c>
      <c r="AD136" t="s">
        <v>48</v>
      </c>
      <c r="AE136" t="s">
        <v>48</v>
      </c>
      <c r="AF136" t="s">
        <v>48</v>
      </c>
      <c r="AG136" t="s">
        <v>48</v>
      </c>
      <c r="AH136" t="s">
        <v>48</v>
      </c>
      <c r="AI136" t="s">
        <v>48</v>
      </c>
      <c r="AJ136" t="s">
        <v>48</v>
      </c>
      <c r="AK136" t="s">
        <v>48</v>
      </c>
      <c r="AL136" t="s">
        <v>48</v>
      </c>
      <c r="AM136" t="s">
        <v>48</v>
      </c>
    </row>
    <row r="137" spans="2:39" x14ac:dyDescent="0.25">
      <c r="C137" t="s">
        <v>79</v>
      </c>
      <c r="D137" t="s">
        <v>48</v>
      </c>
      <c r="E137" t="s">
        <v>48</v>
      </c>
      <c r="F137" t="s">
        <v>48</v>
      </c>
      <c r="G137" t="s">
        <v>48</v>
      </c>
      <c r="H137" t="s">
        <v>48</v>
      </c>
      <c r="I137" t="s">
        <v>48</v>
      </c>
      <c r="J137" t="s">
        <v>48</v>
      </c>
      <c r="K137" t="s">
        <v>48</v>
      </c>
      <c r="L137" t="s">
        <v>48</v>
      </c>
      <c r="M137" t="s">
        <v>48</v>
      </c>
      <c r="N137" t="s">
        <v>48</v>
      </c>
      <c r="O137" t="s">
        <v>48</v>
      </c>
      <c r="P137" t="s">
        <v>48</v>
      </c>
      <c r="Q137" t="s">
        <v>48</v>
      </c>
      <c r="R137" t="s">
        <v>48</v>
      </c>
      <c r="S137" t="s">
        <v>48</v>
      </c>
      <c r="T137" t="s">
        <v>48</v>
      </c>
      <c r="U137" t="s">
        <v>48</v>
      </c>
      <c r="V137" t="s">
        <v>48</v>
      </c>
      <c r="W137" t="s">
        <v>48</v>
      </c>
      <c r="X137" t="s">
        <v>48</v>
      </c>
      <c r="Y137" t="s">
        <v>48</v>
      </c>
      <c r="Z137" t="s">
        <v>48</v>
      </c>
      <c r="AA137" t="s">
        <v>48</v>
      </c>
      <c r="AB137" t="s">
        <v>48</v>
      </c>
      <c r="AC137" t="s">
        <v>48</v>
      </c>
      <c r="AD137" t="s">
        <v>48</v>
      </c>
      <c r="AE137" t="s">
        <v>48</v>
      </c>
      <c r="AF137" t="s">
        <v>48</v>
      </c>
      <c r="AG137" t="s">
        <v>48</v>
      </c>
      <c r="AH137" t="s">
        <v>48</v>
      </c>
      <c r="AI137" t="s">
        <v>48</v>
      </c>
      <c r="AJ137" t="s">
        <v>48</v>
      </c>
      <c r="AK137" t="s">
        <v>48</v>
      </c>
      <c r="AL137" t="s">
        <v>48</v>
      </c>
      <c r="AM137" t="s">
        <v>48</v>
      </c>
    </row>
    <row r="138" spans="2:39" x14ac:dyDescent="0.25">
      <c r="C138" t="s">
        <v>78</v>
      </c>
      <c r="D138" t="s">
        <v>48</v>
      </c>
      <c r="E138" t="s">
        <v>48</v>
      </c>
      <c r="F138" t="s">
        <v>48</v>
      </c>
      <c r="G138" t="s">
        <v>48</v>
      </c>
      <c r="H138" t="s">
        <v>48</v>
      </c>
      <c r="I138" t="s">
        <v>48</v>
      </c>
      <c r="J138" t="s">
        <v>48</v>
      </c>
      <c r="K138" t="s">
        <v>48</v>
      </c>
      <c r="L138" t="s">
        <v>48</v>
      </c>
      <c r="M138" t="s">
        <v>48</v>
      </c>
      <c r="N138" t="s">
        <v>48</v>
      </c>
      <c r="O138" t="s">
        <v>48</v>
      </c>
      <c r="P138" t="s">
        <v>48</v>
      </c>
      <c r="Q138" t="s">
        <v>48</v>
      </c>
      <c r="R138" t="s">
        <v>48</v>
      </c>
      <c r="S138" t="s">
        <v>48</v>
      </c>
      <c r="T138" t="s">
        <v>48</v>
      </c>
      <c r="U138" t="s">
        <v>48</v>
      </c>
      <c r="V138" t="s">
        <v>48</v>
      </c>
      <c r="W138" t="s">
        <v>48</v>
      </c>
      <c r="X138" t="s">
        <v>48</v>
      </c>
      <c r="Y138" t="s">
        <v>48</v>
      </c>
      <c r="Z138" t="s">
        <v>48</v>
      </c>
      <c r="AA138" t="s">
        <v>48</v>
      </c>
      <c r="AB138" t="s">
        <v>48</v>
      </c>
      <c r="AC138" t="s">
        <v>48</v>
      </c>
      <c r="AD138" t="s">
        <v>48</v>
      </c>
      <c r="AE138" t="s">
        <v>48</v>
      </c>
      <c r="AF138" t="s">
        <v>48</v>
      </c>
      <c r="AG138" t="s">
        <v>48</v>
      </c>
      <c r="AH138" t="s">
        <v>48</v>
      </c>
      <c r="AI138" t="s">
        <v>48</v>
      </c>
      <c r="AJ138" t="s">
        <v>48</v>
      </c>
      <c r="AK138" t="s">
        <v>48</v>
      </c>
      <c r="AL138" t="s">
        <v>48</v>
      </c>
      <c r="AM138" t="s">
        <v>48</v>
      </c>
    </row>
    <row r="139" spans="2:39" x14ac:dyDescent="0.25">
      <c r="C139" t="s">
        <v>77</v>
      </c>
      <c r="D139" t="s">
        <v>48</v>
      </c>
      <c r="E139" t="s">
        <v>48</v>
      </c>
      <c r="F139" t="s">
        <v>48</v>
      </c>
      <c r="G139" t="s">
        <v>48</v>
      </c>
      <c r="H139" t="s">
        <v>48</v>
      </c>
      <c r="I139" t="s">
        <v>48</v>
      </c>
      <c r="J139" t="s">
        <v>48</v>
      </c>
      <c r="K139" t="s">
        <v>48</v>
      </c>
      <c r="L139" t="s">
        <v>48</v>
      </c>
      <c r="M139" t="s">
        <v>48</v>
      </c>
      <c r="N139" t="s">
        <v>48</v>
      </c>
      <c r="O139" t="s">
        <v>48</v>
      </c>
      <c r="P139" t="s">
        <v>48</v>
      </c>
      <c r="Q139" t="s">
        <v>48</v>
      </c>
      <c r="R139" t="s">
        <v>48</v>
      </c>
      <c r="S139" t="s">
        <v>48</v>
      </c>
      <c r="T139" t="s">
        <v>48</v>
      </c>
      <c r="U139" t="s">
        <v>48</v>
      </c>
      <c r="V139" t="s">
        <v>48</v>
      </c>
      <c r="W139" t="s">
        <v>48</v>
      </c>
      <c r="X139" t="s">
        <v>48</v>
      </c>
      <c r="Y139" t="s">
        <v>48</v>
      </c>
      <c r="Z139" t="s">
        <v>48</v>
      </c>
      <c r="AA139" t="s">
        <v>48</v>
      </c>
      <c r="AB139" t="s">
        <v>48</v>
      </c>
      <c r="AC139" t="s">
        <v>48</v>
      </c>
      <c r="AD139" t="s">
        <v>48</v>
      </c>
      <c r="AE139" t="s">
        <v>48</v>
      </c>
      <c r="AF139" t="s">
        <v>48</v>
      </c>
      <c r="AG139" t="s">
        <v>48</v>
      </c>
      <c r="AH139" t="s">
        <v>48</v>
      </c>
      <c r="AI139" t="s">
        <v>48</v>
      </c>
      <c r="AJ139" t="s">
        <v>48</v>
      </c>
      <c r="AK139" t="s">
        <v>48</v>
      </c>
      <c r="AL139" t="s">
        <v>48</v>
      </c>
      <c r="AM139" t="s">
        <v>48</v>
      </c>
    </row>
    <row r="140" spans="2:39" x14ac:dyDescent="0.25">
      <c r="B140" t="s">
        <v>52</v>
      </c>
      <c r="C140" t="s">
        <v>45</v>
      </c>
      <c r="D140" t="s">
        <v>48</v>
      </c>
      <c r="E140" t="s">
        <v>48</v>
      </c>
      <c r="F140" t="s">
        <v>48</v>
      </c>
      <c r="G140" t="s">
        <v>48</v>
      </c>
      <c r="H140" t="s">
        <v>48</v>
      </c>
      <c r="I140" t="s">
        <v>48</v>
      </c>
      <c r="J140" t="s">
        <v>48</v>
      </c>
      <c r="K140" t="s">
        <v>48</v>
      </c>
      <c r="L140" t="s">
        <v>48</v>
      </c>
      <c r="M140" t="s">
        <v>48</v>
      </c>
      <c r="N140" t="s">
        <v>48</v>
      </c>
      <c r="O140" t="s">
        <v>48</v>
      </c>
      <c r="P140" t="s">
        <v>48</v>
      </c>
      <c r="Q140" t="s">
        <v>48</v>
      </c>
      <c r="R140" t="s">
        <v>48</v>
      </c>
      <c r="S140" t="s">
        <v>48</v>
      </c>
      <c r="T140" t="s">
        <v>48</v>
      </c>
      <c r="U140" t="s">
        <v>48</v>
      </c>
      <c r="V140" t="s">
        <v>48</v>
      </c>
      <c r="W140" t="s">
        <v>48</v>
      </c>
      <c r="X140" t="s">
        <v>48</v>
      </c>
      <c r="Y140" t="s">
        <v>48</v>
      </c>
      <c r="Z140" t="s">
        <v>48</v>
      </c>
      <c r="AA140" t="s">
        <v>48</v>
      </c>
      <c r="AB140" t="s">
        <v>48</v>
      </c>
      <c r="AC140" t="s">
        <v>48</v>
      </c>
      <c r="AD140" t="s">
        <v>48</v>
      </c>
      <c r="AE140" t="s">
        <v>48</v>
      </c>
      <c r="AF140" t="s">
        <v>48</v>
      </c>
      <c r="AG140" t="s">
        <v>48</v>
      </c>
      <c r="AH140" t="s">
        <v>48</v>
      </c>
      <c r="AI140" t="s">
        <v>48</v>
      </c>
      <c r="AJ140" t="s">
        <v>48</v>
      </c>
      <c r="AK140" t="s">
        <v>48</v>
      </c>
      <c r="AL140" t="s">
        <v>48</v>
      </c>
      <c r="AM140" t="s">
        <v>48</v>
      </c>
    </row>
    <row r="141" spans="2:39" x14ac:dyDescent="0.25">
      <c r="C141" t="s">
        <v>79</v>
      </c>
      <c r="D141" t="s">
        <v>48</v>
      </c>
      <c r="E141" t="s">
        <v>48</v>
      </c>
      <c r="F141" t="s">
        <v>48</v>
      </c>
      <c r="G141" t="s">
        <v>48</v>
      </c>
      <c r="H141" t="s">
        <v>48</v>
      </c>
      <c r="I141" t="s">
        <v>48</v>
      </c>
      <c r="J141" t="s">
        <v>48</v>
      </c>
      <c r="K141" t="s">
        <v>48</v>
      </c>
      <c r="L141" t="s">
        <v>48</v>
      </c>
      <c r="M141" t="s">
        <v>48</v>
      </c>
      <c r="N141" t="s">
        <v>48</v>
      </c>
      <c r="O141" t="s">
        <v>48</v>
      </c>
      <c r="P141" t="s">
        <v>48</v>
      </c>
      <c r="Q141" t="s">
        <v>48</v>
      </c>
      <c r="R141" t="s">
        <v>48</v>
      </c>
      <c r="S141" t="s">
        <v>48</v>
      </c>
      <c r="T141" t="s">
        <v>48</v>
      </c>
      <c r="U141" t="s">
        <v>48</v>
      </c>
      <c r="V141" t="s">
        <v>48</v>
      </c>
      <c r="W141" t="s">
        <v>48</v>
      </c>
      <c r="X141" t="s">
        <v>48</v>
      </c>
      <c r="Y141" t="s">
        <v>48</v>
      </c>
      <c r="Z141" t="s">
        <v>48</v>
      </c>
      <c r="AA141" t="s">
        <v>48</v>
      </c>
      <c r="AB141" t="s">
        <v>48</v>
      </c>
      <c r="AC141" t="s">
        <v>48</v>
      </c>
      <c r="AD141" t="s">
        <v>48</v>
      </c>
      <c r="AE141" t="s">
        <v>48</v>
      </c>
      <c r="AF141" t="s">
        <v>48</v>
      </c>
      <c r="AG141" t="s">
        <v>48</v>
      </c>
      <c r="AH141" t="s">
        <v>48</v>
      </c>
      <c r="AI141" t="s">
        <v>48</v>
      </c>
      <c r="AJ141" t="s">
        <v>48</v>
      </c>
      <c r="AK141" t="s">
        <v>48</v>
      </c>
      <c r="AL141" t="s">
        <v>48</v>
      </c>
      <c r="AM141" t="s">
        <v>48</v>
      </c>
    </row>
    <row r="142" spans="2:39" x14ac:dyDescent="0.25">
      <c r="C142" t="s">
        <v>78</v>
      </c>
      <c r="D142" t="s">
        <v>48</v>
      </c>
      <c r="E142" t="s">
        <v>48</v>
      </c>
      <c r="F142" t="s">
        <v>48</v>
      </c>
      <c r="G142" t="s">
        <v>48</v>
      </c>
      <c r="H142" t="s">
        <v>48</v>
      </c>
      <c r="I142" t="s">
        <v>48</v>
      </c>
      <c r="J142" t="s">
        <v>48</v>
      </c>
      <c r="K142" t="s">
        <v>48</v>
      </c>
      <c r="L142" t="s">
        <v>48</v>
      </c>
      <c r="M142" t="s">
        <v>48</v>
      </c>
      <c r="N142" t="s">
        <v>48</v>
      </c>
      <c r="O142" t="s">
        <v>48</v>
      </c>
      <c r="P142" t="s">
        <v>48</v>
      </c>
      <c r="Q142" t="s">
        <v>48</v>
      </c>
      <c r="R142" t="s">
        <v>48</v>
      </c>
      <c r="S142" t="s">
        <v>48</v>
      </c>
      <c r="T142" t="s">
        <v>48</v>
      </c>
      <c r="U142" t="s">
        <v>48</v>
      </c>
      <c r="V142" t="s">
        <v>48</v>
      </c>
      <c r="W142" t="s">
        <v>48</v>
      </c>
      <c r="X142" t="s">
        <v>48</v>
      </c>
      <c r="Y142" t="s">
        <v>48</v>
      </c>
      <c r="Z142" t="s">
        <v>48</v>
      </c>
      <c r="AA142" t="s">
        <v>48</v>
      </c>
      <c r="AB142" t="s">
        <v>48</v>
      </c>
      <c r="AC142" t="s">
        <v>48</v>
      </c>
      <c r="AD142" t="s">
        <v>48</v>
      </c>
      <c r="AE142" t="s">
        <v>48</v>
      </c>
      <c r="AF142" t="s">
        <v>48</v>
      </c>
      <c r="AG142" t="s">
        <v>48</v>
      </c>
      <c r="AH142" t="s">
        <v>48</v>
      </c>
      <c r="AI142" t="s">
        <v>48</v>
      </c>
      <c r="AJ142" t="s">
        <v>48</v>
      </c>
      <c r="AK142" t="s">
        <v>48</v>
      </c>
      <c r="AL142" t="s">
        <v>48</v>
      </c>
      <c r="AM142" t="s">
        <v>48</v>
      </c>
    </row>
    <row r="143" spans="2:39" x14ac:dyDescent="0.25">
      <c r="C143" t="s">
        <v>77</v>
      </c>
      <c r="D143" t="s">
        <v>48</v>
      </c>
      <c r="E143" t="s">
        <v>48</v>
      </c>
      <c r="F143" t="s">
        <v>48</v>
      </c>
      <c r="G143" t="s">
        <v>48</v>
      </c>
      <c r="H143" t="s">
        <v>48</v>
      </c>
      <c r="I143" t="s">
        <v>48</v>
      </c>
      <c r="J143" t="s">
        <v>48</v>
      </c>
      <c r="K143" t="s">
        <v>48</v>
      </c>
      <c r="L143" t="s">
        <v>48</v>
      </c>
      <c r="M143" t="s">
        <v>48</v>
      </c>
      <c r="N143" t="s">
        <v>48</v>
      </c>
      <c r="O143" t="s">
        <v>48</v>
      </c>
      <c r="P143" t="s">
        <v>48</v>
      </c>
      <c r="Q143" t="s">
        <v>48</v>
      </c>
      <c r="R143" t="s">
        <v>48</v>
      </c>
      <c r="S143" t="s">
        <v>48</v>
      </c>
      <c r="T143" t="s">
        <v>48</v>
      </c>
      <c r="U143" t="s">
        <v>48</v>
      </c>
      <c r="V143" t="s">
        <v>48</v>
      </c>
      <c r="W143" t="s">
        <v>48</v>
      </c>
      <c r="X143" t="s">
        <v>48</v>
      </c>
      <c r="Y143" t="s">
        <v>48</v>
      </c>
      <c r="Z143" t="s">
        <v>48</v>
      </c>
      <c r="AA143" t="s">
        <v>48</v>
      </c>
      <c r="AB143" t="s">
        <v>48</v>
      </c>
      <c r="AC143" t="s">
        <v>48</v>
      </c>
      <c r="AD143" t="s">
        <v>48</v>
      </c>
      <c r="AE143" t="s">
        <v>48</v>
      </c>
      <c r="AF143" t="s">
        <v>48</v>
      </c>
      <c r="AG143" t="s">
        <v>48</v>
      </c>
      <c r="AH143" t="s">
        <v>48</v>
      </c>
      <c r="AI143" t="s">
        <v>48</v>
      </c>
      <c r="AJ143" t="s">
        <v>48</v>
      </c>
      <c r="AK143" t="s">
        <v>48</v>
      </c>
      <c r="AL143" t="s">
        <v>48</v>
      </c>
      <c r="AM143" t="s">
        <v>48</v>
      </c>
    </row>
    <row r="144" spans="2:39" x14ac:dyDescent="0.25">
      <c r="B144" t="s">
        <v>51</v>
      </c>
      <c r="C144" t="s">
        <v>45</v>
      </c>
      <c r="D144" t="s">
        <v>48</v>
      </c>
      <c r="E144" t="s">
        <v>48</v>
      </c>
      <c r="F144" t="s">
        <v>48</v>
      </c>
      <c r="G144" t="s">
        <v>48</v>
      </c>
      <c r="H144" t="s">
        <v>48</v>
      </c>
      <c r="I144" t="s">
        <v>48</v>
      </c>
      <c r="J144" t="s">
        <v>48</v>
      </c>
      <c r="K144" t="s">
        <v>48</v>
      </c>
      <c r="L144" t="s">
        <v>48</v>
      </c>
      <c r="M144" t="s">
        <v>48</v>
      </c>
      <c r="N144" t="s">
        <v>48</v>
      </c>
      <c r="O144" t="s">
        <v>48</v>
      </c>
      <c r="P144" t="s">
        <v>48</v>
      </c>
      <c r="Q144" t="s">
        <v>48</v>
      </c>
      <c r="R144" t="s">
        <v>48</v>
      </c>
      <c r="S144" t="s">
        <v>48</v>
      </c>
      <c r="T144" t="s">
        <v>48</v>
      </c>
      <c r="U144" t="s">
        <v>48</v>
      </c>
      <c r="V144" t="s">
        <v>48</v>
      </c>
      <c r="W144" t="s">
        <v>48</v>
      </c>
      <c r="X144" t="s">
        <v>48</v>
      </c>
      <c r="Y144" t="s">
        <v>48</v>
      </c>
      <c r="Z144" t="s">
        <v>48</v>
      </c>
      <c r="AA144" t="s">
        <v>48</v>
      </c>
      <c r="AB144" t="s">
        <v>48</v>
      </c>
      <c r="AC144" t="s">
        <v>48</v>
      </c>
      <c r="AD144" t="s">
        <v>48</v>
      </c>
      <c r="AE144" t="s">
        <v>48</v>
      </c>
      <c r="AF144" t="s">
        <v>48</v>
      </c>
      <c r="AG144" t="s">
        <v>48</v>
      </c>
      <c r="AH144" t="s">
        <v>48</v>
      </c>
      <c r="AI144" t="s">
        <v>48</v>
      </c>
      <c r="AJ144" t="s">
        <v>48</v>
      </c>
      <c r="AK144" t="s">
        <v>48</v>
      </c>
      <c r="AL144" t="s">
        <v>48</v>
      </c>
      <c r="AM144" t="s">
        <v>48</v>
      </c>
    </row>
    <row r="145" spans="2:39" x14ac:dyDescent="0.25">
      <c r="C145" t="s">
        <v>79</v>
      </c>
      <c r="D145" t="s">
        <v>48</v>
      </c>
      <c r="E145" t="s">
        <v>48</v>
      </c>
      <c r="F145" t="s">
        <v>48</v>
      </c>
      <c r="G145" t="s">
        <v>48</v>
      </c>
      <c r="H145" t="s">
        <v>48</v>
      </c>
      <c r="I145" t="s">
        <v>48</v>
      </c>
      <c r="J145" t="s">
        <v>48</v>
      </c>
      <c r="K145" t="s">
        <v>48</v>
      </c>
      <c r="L145" t="s">
        <v>48</v>
      </c>
      <c r="M145" t="s">
        <v>48</v>
      </c>
      <c r="N145" t="s">
        <v>48</v>
      </c>
      <c r="O145" t="s">
        <v>48</v>
      </c>
      <c r="P145" t="s">
        <v>48</v>
      </c>
      <c r="Q145" t="s">
        <v>48</v>
      </c>
      <c r="R145" t="s">
        <v>48</v>
      </c>
      <c r="S145" t="s">
        <v>48</v>
      </c>
      <c r="T145" t="s">
        <v>48</v>
      </c>
      <c r="U145" t="s">
        <v>48</v>
      </c>
      <c r="V145" t="s">
        <v>48</v>
      </c>
      <c r="W145" t="s">
        <v>48</v>
      </c>
      <c r="X145" t="s">
        <v>48</v>
      </c>
      <c r="Y145" t="s">
        <v>48</v>
      </c>
      <c r="Z145" t="s">
        <v>48</v>
      </c>
      <c r="AA145" t="s">
        <v>48</v>
      </c>
      <c r="AB145" t="s">
        <v>48</v>
      </c>
      <c r="AC145" t="s">
        <v>48</v>
      </c>
      <c r="AD145" t="s">
        <v>48</v>
      </c>
      <c r="AE145" t="s">
        <v>48</v>
      </c>
      <c r="AF145" t="s">
        <v>48</v>
      </c>
      <c r="AG145" t="s">
        <v>48</v>
      </c>
      <c r="AH145" t="s">
        <v>48</v>
      </c>
      <c r="AI145" t="s">
        <v>48</v>
      </c>
      <c r="AJ145" t="s">
        <v>48</v>
      </c>
      <c r="AK145" t="s">
        <v>48</v>
      </c>
      <c r="AL145" t="s">
        <v>48</v>
      </c>
      <c r="AM145" t="s">
        <v>48</v>
      </c>
    </row>
    <row r="146" spans="2:39" x14ac:dyDescent="0.25">
      <c r="C146" t="s">
        <v>78</v>
      </c>
      <c r="D146" t="s">
        <v>48</v>
      </c>
      <c r="E146" t="s">
        <v>48</v>
      </c>
      <c r="F146" t="s">
        <v>48</v>
      </c>
      <c r="G146" t="s">
        <v>48</v>
      </c>
      <c r="H146" t="s">
        <v>48</v>
      </c>
      <c r="I146" t="s">
        <v>48</v>
      </c>
      <c r="J146" t="s">
        <v>48</v>
      </c>
      <c r="K146" t="s">
        <v>48</v>
      </c>
      <c r="L146" t="s">
        <v>48</v>
      </c>
      <c r="M146" t="s">
        <v>48</v>
      </c>
      <c r="N146" t="s">
        <v>48</v>
      </c>
      <c r="O146" t="s">
        <v>48</v>
      </c>
      <c r="P146" t="s">
        <v>48</v>
      </c>
      <c r="Q146" t="s">
        <v>48</v>
      </c>
      <c r="R146" t="s">
        <v>48</v>
      </c>
      <c r="S146" t="s">
        <v>48</v>
      </c>
      <c r="T146" t="s">
        <v>48</v>
      </c>
      <c r="U146" t="s">
        <v>48</v>
      </c>
      <c r="V146" t="s">
        <v>48</v>
      </c>
      <c r="W146" t="s">
        <v>48</v>
      </c>
      <c r="X146" t="s">
        <v>48</v>
      </c>
      <c r="Y146" t="s">
        <v>48</v>
      </c>
      <c r="Z146" t="s">
        <v>48</v>
      </c>
      <c r="AA146" t="s">
        <v>48</v>
      </c>
      <c r="AB146" t="s">
        <v>48</v>
      </c>
      <c r="AC146" t="s">
        <v>48</v>
      </c>
      <c r="AD146" t="s">
        <v>48</v>
      </c>
      <c r="AE146" t="s">
        <v>48</v>
      </c>
      <c r="AF146" t="s">
        <v>48</v>
      </c>
      <c r="AG146" t="s">
        <v>48</v>
      </c>
      <c r="AH146" t="s">
        <v>48</v>
      </c>
      <c r="AI146" t="s">
        <v>48</v>
      </c>
      <c r="AJ146" t="s">
        <v>48</v>
      </c>
      <c r="AK146" t="s">
        <v>48</v>
      </c>
      <c r="AL146" t="s">
        <v>48</v>
      </c>
      <c r="AM146" t="s">
        <v>48</v>
      </c>
    </row>
    <row r="147" spans="2:39" x14ac:dyDescent="0.25">
      <c r="C147" t="s">
        <v>77</v>
      </c>
      <c r="D147" t="s">
        <v>48</v>
      </c>
      <c r="E147" t="s">
        <v>48</v>
      </c>
      <c r="F147" t="s">
        <v>48</v>
      </c>
      <c r="G147" t="s">
        <v>48</v>
      </c>
      <c r="H147" t="s">
        <v>48</v>
      </c>
      <c r="I147" t="s">
        <v>48</v>
      </c>
      <c r="J147" t="s">
        <v>48</v>
      </c>
      <c r="K147" t="s">
        <v>48</v>
      </c>
      <c r="L147" t="s">
        <v>48</v>
      </c>
      <c r="M147" t="s">
        <v>48</v>
      </c>
      <c r="N147" t="s">
        <v>48</v>
      </c>
      <c r="O147" t="s">
        <v>48</v>
      </c>
      <c r="P147" t="s">
        <v>48</v>
      </c>
      <c r="Q147" t="s">
        <v>48</v>
      </c>
      <c r="R147" t="s">
        <v>48</v>
      </c>
      <c r="S147" t="s">
        <v>48</v>
      </c>
      <c r="T147" t="s">
        <v>48</v>
      </c>
      <c r="U147" t="s">
        <v>48</v>
      </c>
      <c r="V147" t="s">
        <v>48</v>
      </c>
      <c r="W147" t="s">
        <v>48</v>
      </c>
      <c r="X147" t="s">
        <v>48</v>
      </c>
      <c r="Y147" t="s">
        <v>48</v>
      </c>
      <c r="Z147" t="s">
        <v>48</v>
      </c>
      <c r="AA147" t="s">
        <v>48</v>
      </c>
      <c r="AB147" t="s">
        <v>48</v>
      </c>
      <c r="AC147" t="s">
        <v>48</v>
      </c>
      <c r="AD147" t="s">
        <v>48</v>
      </c>
      <c r="AE147" t="s">
        <v>48</v>
      </c>
      <c r="AF147" t="s">
        <v>48</v>
      </c>
      <c r="AG147" t="s">
        <v>48</v>
      </c>
      <c r="AH147" t="s">
        <v>48</v>
      </c>
      <c r="AI147" t="s">
        <v>48</v>
      </c>
      <c r="AJ147" t="s">
        <v>48</v>
      </c>
      <c r="AK147" t="s">
        <v>48</v>
      </c>
      <c r="AL147" t="s">
        <v>48</v>
      </c>
      <c r="AM147" t="s">
        <v>48</v>
      </c>
    </row>
    <row r="148" spans="2:39" x14ac:dyDescent="0.25">
      <c r="B148" t="s">
        <v>50</v>
      </c>
      <c r="C148" t="s">
        <v>45</v>
      </c>
      <c r="D148" t="s">
        <v>48</v>
      </c>
      <c r="E148" t="s">
        <v>48</v>
      </c>
      <c r="F148" t="s">
        <v>48</v>
      </c>
      <c r="G148" t="s">
        <v>48</v>
      </c>
      <c r="H148" t="s">
        <v>48</v>
      </c>
      <c r="I148" t="s">
        <v>48</v>
      </c>
      <c r="J148" t="s">
        <v>48</v>
      </c>
      <c r="K148" t="s">
        <v>48</v>
      </c>
      <c r="L148" t="s">
        <v>48</v>
      </c>
      <c r="M148" t="s">
        <v>48</v>
      </c>
      <c r="N148" t="s">
        <v>48</v>
      </c>
      <c r="O148" t="s">
        <v>48</v>
      </c>
      <c r="P148" t="s">
        <v>48</v>
      </c>
      <c r="Q148" t="s">
        <v>48</v>
      </c>
      <c r="R148" t="s">
        <v>48</v>
      </c>
      <c r="S148" t="s">
        <v>48</v>
      </c>
      <c r="T148" t="s">
        <v>48</v>
      </c>
      <c r="U148" t="s">
        <v>48</v>
      </c>
      <c r="V148" t="s">
        <v>48</v>
      </c>
      <c r="W148" t="s">
        <v>48</v>
      </c>
      <c r="X148" t="s">
        <v>48</v>
      </c>
      <c r="Y148" t="s">
        <v>48</v>
      </c>
      <c r="Z148" t="s">
        <v>48</v>
      </c>
      <c r="AA148" t="s">
        <v>48</v>
      </c>
      <c r="AB148" t="s">
        <v>48</v>
      </c>
      <c r="AC148" t="s">
        <v>48</v>
      </c>
      <c r="AD148" t="s">
        <v>48</v>
      </c>
      <c r="AE148" t="s">
        <v>48</v>
      </c>
      <c r="AF148" t="s">
        <v>48</v>
      </c>
      <c r="AG148" t="s">
        <v>48</v>
      </c>
      <c r="AH148" t="s">
        <v>48</v>
      </c>
      <c r="AI148" t="s">
        <v>48</v>
      </c>
      <c r="AJ148" t="s">
        <v>48</v>
      </c>
      <c r="AK148" t="s">
        <v>48</v>
      </c>
      <c r="AL148" t="s">
        <v>48</v>
      </c>
      <c r="AM148" t="s">
        <v>48</v>
      </c>
    </row>
    <row r="149" spans="2:39" x14ac:dyDescent="0.25">
      <c r="C149" t="s">
        <v>79</v>
      </c>
      <c r="D149" t="s">
        <v>48</v>
      </c>
      <c r="E149" t="s">
        <v>48</v>
      </c>
      <c r="F149" t="s">
        <v>48</v>
      </c>
      <c r="G149" t="s">
        <v>48</v>
      </c>
      <c r="H149" t="s">
        <v>48</v>
      </c>
      <c r="I149" t="s">
        <v>48</v>
      </c>
      <c r="J149" t="s">
        <v>48</v>
      </c>
      <c r="K149" t="s">
        <v>48</v>
      </c>
      <c r="L149" t="s">
        <v>48</v>
      </c>
      <c r="M149" t="s">
        <v>48</v>
      </c>
      <c r="N149" t="s">
        <v>48</v>
      </c>
      <c r="O149" t="s">
        <v>48</v>
      </c>
      <c r="P149" t="s">
        <v>48</v>
      </c>
      <c r="Q149" t="s">
        <v>48</v>
      </c>
      <c r="R149" t="s">
        <v>48</v>
      </c>
      <c r="S149" t="s">
        <v>48</v>
      </c>
      <c r="T149" t="s">
        <v>48</v>
      </c>
      <c r="U149" t="s">
        <v>48</v>
      </c>
      <c r="V149" t="s">
        <v>48</v>
      </c>
      <c r="W149" t="s">
        <v>48</v>
      </c>
      <c r="X149" t="s">
        <v>48</v>
      </c>
      <c r="Y149" t="s">
        <v>48</v>
      </c>
      <c r="Z149" t="s">
        <v>48</v>
      </c>
      <c r="AA149" t="s">
        <v>48</v>
      </c>
      <c r="AB149" t="s">
        <v>48</v>
      </c>
      <c r="AC149" t="s">
        <v>48</v>
      </c>
      <c r="AD149" t="s">
        <v>48</v>
      </c>
      <c r="AE149" t="s">
        <v>48</v>
      </c>
      <c r="AF149" t="s">
        <v>48</v>
      </c>
      <c r="AG149" t="s">
        <v>48</v>
      </c>
      <c r="AH149" t="s">
        <v>48</v>
      </c>
      <c r="AI149" t="s">
        <v>48</v>
      </c>
      <c r="AJ149" t="s">
        <v>48</v>
      </c>
      <c r="AK149" t="s">
        <v>48</v>
      </c>
      <c r="AL149" t="s">
        <v>48</v>
      </c>
      <c r="AM149" t="s">
        <v>48</v>
      </c>
    </row>
    <row r="150" spans="2:39" x14ac:dyDescent="0.25">
      <c r="C150" t="s">
        <v>78</v>
      </c>
      <c r="D150" t="s">
        <v>48</v>
      </c>
      <c r="E150" t="s">
        <v>48</v>
      </c>
      <c r="F150" t="s">
        <v>48</v>
      </c>
      <c r="G150" t="s">
        <v>48</v>
      </c>
      <c r="H150" t="s">
        <v>48</v>
      </c>
      <c r="I150" t="s">
        <v>48</v>
      </c>
      <c r="J150" t="s">
        <v>48</v>
      </c>
      <c r="K150" t="s">
        <v>48</v>
      </c>
      <c r="L150" t="s">
        <v>48</v>
      </c>
      <c r="M150" t="s">
        <v>48</v>
      </c>
      <c r="N150" t="s">
        <v>48</v>
      </c>
      <c r="O150" t="s">
        <v>48</v>
      </c>
      <c r="P150" t="s">
        <v>48</v>
      </c>
      <c r="Q150" t="s">
        <v>48</v>
      </c>
      <c r="R150" t="s">
        <v>48</v>
      </c>
      <c r="S150" t="s">
        <v>48</v>
      </c>
      <c r="T150" t="s">
        <v>48</v>
      </c>
      <c r="U150" t="s">
        <v>48</v>
      </c>
      <c r="V150" t="s">
        <v>48</v>
      </c>
      <c r="W150" t="s">
        <v>48</v>
      </c>
      <c r="X150" t="s">
        <v>48</v>
      </c>
      <c r="Y150" t="s">
        <v>48</v>
      </c>
      <c r="Z150" t="s">
        <v>48</v>
      </c>
      <c r="AA150" t="s">
        <v>48</v>
      </c>
      <c r="AB150" t="s">
        <v>48</v>
      </c>
      <c r="AC150" t="s">
        <v>48</v>
      </c>
      <c r="AD150" t="s">
        <v>48</v>
      </c>
      <c r="AE150" t="s">
        <v>48</v>
      </c>
      <c r="AF150" t="s">
        <v>48</v>
      </c>
      <c r="AG150" t="s">
        <v>48</v>
      </c>
      <c r="AH150" t="s">
        <v>48</v>
      </c>
      <c r="AI150" t="s">
        <v>48</v>
      </c>
      <c r="AJ150" t="s">
        <v>48</v>
      </c>
      <c r="AK150" t="s">
        <v>48</v>
      </c>
      <c r="AL150" t="s">
        <v>48</v>
      </c>
      <c r="AM150" t="s">
        <v>48</v>
      </c>
    </row>
    <row r="151" spans="2:39" x14ac:dyDescent="0.25">
      <c r="C151" t="s">
        <v>77</v>
      </c>
      <c r="D151" t="s">
        <v>48</v>
      </c>
      <c r="E151" t="s">
        <v>48</v>
      </c>
      <c r="F151" t="s">
        <v>48</v>
      </c>
      <c r="G151" t="s">
        <v>48</v>
      </c>
      <c r="H151" t="s">
        <v>48</v>
      </c>
      <c r="I151" t="s">
        <v>48</v>
      </c>
      <c r="J151" t="s">
        <v>48</v>
      </c>
      <c r="K151" t="s">
        <v>48</v>
      </c>
      <c r="L151" t="s">
        <v>48</v>
      </c>
      <c r="M151" t="s">
        <v>48</v>
      </c>
      <c r="N151" t="s">
        <v>48</v>
      </c>
      <c r="O151" t="s">
        <v>48</v>
      </c>
      <c r="P151" t="s">
        <v>48</v>
      </c>
      <c r="Q151" t="s">
        <v>48</v>
      </c>
      <c r="R151" t="s">
        <v>48</v>
      </c>
      <c r="S151" t="s">
        <v>48</v>
      </c>
      <c r="T151" t="s">
        <v>48</v>
      </c>
      <c r="U151" t="s">
        <v>48</v>
      </c>
      <c r="V151" t="s">
        <v>48</v>
      </c>
      <c r="W151" t="s">
        <v>48</v>
      </c>
      <c r="X151" t="s">
        <v>48</v>
      </c>
      <c r="Y151" t="s">
        <v>48</v>
      </c>
      <c r="Z151" t="s">
        <v>48</v>
      </c>
      <c r="AA151" t="s">
        <v>48</v>
      </c>
      <c r="AB151" t="s">
        <v>48</v>
      </c>
      <c r="AC151" t="s">
        <v>48</v>
      </c>
      <c r="AD151" t="s">
        <v>48</v>
      </c>
      <c r="AE151" t="s">
        <v>48</v>
      </c>
      <c r="AF151" t="s">
        <v>48</v>
      </c>
      <c r="AG151" t="s">
        <v>48</v>
      </c>
      <c r="AH151" t="s">
        <v>48</v>
      </c>
      <c r="AI151" t="s">
        <v>48</v>
      </c>
      <c r="AJ151" t="s">
        <v>48</v>
      </c>
      <c r="AK151" t="s">
        <v>48</v>
      </c>
      <c r="AL151" t="s">
        <v>48</v>
      </c>
      <c r="AM151" t="s">
        <v>48</v>
      </c>
    </row>
    <row r="152" spans="2:39" x14ac:dyDescent="0.25">
      <c r="B152" t="s">
        <v>49</v>
      </c>
      <c r="C152" t="s">
        <v>45</v>
      </c>
      <c r="D152" t="s">
        <v>48</v>
      </c>
      <c r="E152" t="s">
        <v>48</v>
      </c>
      <c r="F152" t="s">
        <v>48</v>
      </c>
      <c r="G152" t="s">
        <v>48</v>
      </c>
      <c r="H152" t="s">
        <v>48</v>
      </c>
      <c r="I152" t="s">
        <v>48</v>
      </c>
      <c r="J152" t="s">
        <v>48</v>
      </c>
      <c r="K152" t="s">
        <v>48</v>
      </c>
      <c r="L152" t="s">
        <v>48</v>
      </c>
      <c r="M152" t="s">
        <v>48</v>
      </c>
      <c r="N152" t="s">
        <v>48</v>
      </c>
      <c r="O152" t="s">
        <v>48</v>
      </c>
      <c r="P152" t="s">
        <v>48</v>
      </c>
      <c r="Q152" t="s">
        <v>48</v>
      </c>
      <c r="R152" t="s">
        <v>48</v>
      </c>
      <c r="S152" t="s">
        <v>48</v>
      </c>
      <c r="T152" t="s">
        <v>48</v>
      </c>
      <c r="U152" t="s">
        <v>48</v>
      </c>
      <c r="V152" t="s">
        <v>48</v>
      </c>
      <c r="W152" t="s">
        <v>48</v>
      </c>
      <c r="X152" t="s">
        <v>48</v>
      </c>
      <c r="Y152" t="s">
        <v>48</v>
      </c>
      <c r="Z152" t="s">
        <v>48</v>
      </c>
      <c r="AA152" t="s">
        <v>48</v>
      </c>
      <c r="AB152" t="s">
        <v>48</v>
      </c>
      <c r="AC152" t="s">
        <v>48</v>
      </c>
      <c r="AD152" t="s">
        <v>48</v>
      </c>
      <c r="AE152" t="s">
        <v>48</v>
      </c>
      <c r="AF152" t="s">
        <v>48</v>
      </c>
      <c r="AG152" t="s">
        <v>48</v>
      </c>
      <c r="AH152" t="s">
        <v>48</v>
      </c>
      <c r="AI152" t="s">
        <v>48</v>
      </c>
      <c r="AJ152" t="s">
        <v>48</v>
      </c>
      <c r="AK152" t="s">
        <v>48</v>
      </c>
      <c r="AL152" t="s">
        <v>48</v>
      </c>
      <c r="AM152" t="s">
        <v>48</v>
      </c>
    </row>
    <row r="153" spans="2:39" x14ac:dyDescent="0.25">
      <c r="C153" t="s">
        <v>79</v>
      </c>
      <c r="D153" t="s">
        <v>48</v>
      </c>
      <c r="E153" t="s">
        <v>48</v>
      </c>
      <c r="F153" t="s">
        <v>48</v>
      </c>
      <c r="G153" t="s">
        <v>48</v>
      </c>
      <c r="H153" t="s">
        <v>48</v>
      </c>
      <c r="I153" t="s">
        <v>48</v>
      </c>
      <c r="J153" t="s">
        <v>48</v>
      </c>
      <c r="K153" t="s">
        <v>48</v>
      </c>
      <c r="L153" t="s">
        <v>48</v>
      </c>
      <c r="M153" t="s">
        <v>48</v>
      </c>
      <c r="N153" t="s">
        <v>48</v>
      </c>
      <c r="O153" t="s">
        <v>48</v>
      </c>
      <c r="P153" t="s">
        <v>48</v>
      </c>
      <c r="Q153" t="s">
        <v>48</v>
      </c>
      <c r="R153" t="s">
        <v>48</v>
      </c>
      <c r="S153" t="s">
        <v>48</v>
      </c>
      <c r="T153" t="s">
        <v>48</v>
      </c>
      <c r="U153" t="s">
        <v>48</v>
      </c>
      <c r="V153" t="s">
        <v>48</v>
      </c>
      <c r="W153" t="s">
        <v>48</v>
      </c>
      <c r="X153" t="s">
        <v>48</v>
      </c>
      <c r="Y153" t="s">
        <v>48</v>
      </c>
      <c r="Z153" t="s">
        <v>48</v>
      </c>
      <c r="AA153" t="s">
        <v>48</v>
      </c>
      <c r="AB153" t="s">
        <v>48</v>
      </c>
      <c r="AC153" t="s">
        <v>48</v>
      </c>
      <c r="AD153" t="s">
        <v>48</v>
      </c>
      <c r="AE153" t="s">
        <v>48</v>
      </c>
      <c r="AF153" t="s">
        <v>48</v>
      </c>
      <c r="AG153" t="s">
        <v>48</v>
      </c>
      <c r="AH153" t="s">
        <v>48</v>
      </c>
      <c r="AI153" t="s">
        <v>48</v>
      </c>
      <c r="AJ153" t="s">
        <v>48</v>
      </c>
      <c r="AK153" t="s">
        <v>48</v>
      </c>
      <c r="AL153" t="s">
        <v>48</v>
      </c>
      <c r="AM153" t="s">
        <v>48</v>
      </c>
    </row>
    <row r="154" spans="2:39" x14ac:dyDescent="0.25">
      <c r="C154" t="s">
        <v>78</v>
      </c>
      <c r="D154" t="s">
        <v>48</v>
      </c>
      <c r="E154" t="s">
        <v>48</v>
      </c>
      <c r="F154" t="s">
        <v>48</v>
      </c>
      <c r="G154" t="s">
        <v>48</v>
      </c>
      <c r="H154" t="s">
        <v>48</v>
      </c>
      <c r="I154" t="s">
        <v>48</v>
      </c>
      <c r="J154" t="s">
        <v>48</v>
      </c>
      <c r="K154" t="s">
        <v>48</v>
      </c>
      <c r="L154" t="s">
        <v>48</v>
      </c>
      <c r="M154" t="s">
        <v>48</v>
      </c>
      <c r="N154" t="s">
        <v>48</v>
      </c>
      <c r="O154" t="s">
        <v>48</v>
      </c>
      <c r="P154" t="s">
        <v>48</v>
      </c>
      <c r="Q154" t="s">
        <v>48</v>
      </c>
      <c r="R154" t="s">
        <v>48</v>
      </c>
      <c r="S154" t="s">
        <v>48</v>
      </c>
      <c r="T154" t="s">
        <v>48</v>
      </c>
      <c r="U154" t="s">
        <v>48</v>
      </c>
      <c r="V154" t="s">
        <v>48</v>
      </c>
      <c r="W154" t="s">
        <v>48</v>
      </c>
      <c r="X154" t="s">
        <v>48</v>
      </c>
      <c r="Y154" t="s">
        <v>48</v>
      </c>
      <c r="Z154" t="s">
        <v>48</v>
      </c>
      <c r="AA154" t="s">
        <v>48</v>
      </c>
      <c r="AB154" t="s">
        <v>48</v>
      </c>
      <c r="AC154" t="s">
        <v>48</v>
      </c>
      <c r="AD154" t="s">
        <v>48</v>
      </c>
      <c r="AE154" t="s">
        <v>48</v>
      </c>
      <c r="AF154" t="s">
        <v>48</v>
      </c>
      <c r="AG154" t="s">
        <v>48</v>
      </c>
      <c r="AH154" t="s">
        <v>48</v>
      </c>
      <c r="AI154" t="s">
        <v>48</v>
      </c>
      <c r="AJ154" t="s">
        <v>48</v>
      </c>
      <c r="AK154" t="s">
        <v>48</v>
      </c>
      <c r="AL154" t="s">
        <v>48</v>
      </c>
      <c r="AM154" t="s">
        <v>48</v>
      </c>
    </row>
    <row r="155" spans="2:39" x14ac:dyDescent="0.25">
      <c r="C155" t="s">
        <v>77</v>
      </c>
      <c r="D155" t="s">
        <v>48</v>
      </c>
      <c r="E155" t="s">
        <v>48</v>
      </c>
      <c r="F155" t="s">
        <v>48</v>
      </c>
      <c r="G155" t="s">
        <v>48</v>
      </c>
      <c r="H155" t="s">
        <v>48</v>
      </c>
      <c r="I155" t="s">
        <v>48</v>
      </c>
      <c r="J155" t="s">
        <v>48</v>
      </c>
      <c r="K155" t="s">
        <v>48</v>
      </c>
      <c r="L155" t="s">
        <v>48</v>
      </c>
      <c r="M155" t="s">
        <v>48</v>
      </c>
      <c r="N155" t="s">
        <v>48</v>
      </c>
      <c r="O155" t="s">
        <v>48</v>
      </c>
      <c r="P155" t="s">
        <v>48</v>
      </c>
      <c r="Q155" t="s">
        <v>48</v>
      </c>
      <c r="R155" t="s">
        <v>48</v>
      </c>
      <c r="S155" t="s">
        <v>48</v>
      </c>
      <c r="T155" t="s">
        <v>48</v>
      </c>
      <c r="U155" t="s">
        <v>48</v>
      </c>
      <c r="V155" t="s">
        <v>48</v>
      </c>
      <c r="W155" t="s">
        <v>48</v>
      </c>
      <c r="X155" t="s">
        <v>48</v>
      </c>
      <c r="Y155" t="s">
        <v>48</v>
      </c>
      <c r="Z155" t="s">
        <v>48</v>
      </c>
      <c r="AA155" t="s">
        <v>48</v>
      </c>
      <c r="AB155" t="s">
        <v>48</v>
      </c>
      <c r="AC155" t="s">
        <v>48</v>
      </c>
      <c r="AD155" t="s">
        <v>48</v>
      </c>
      <c r="AE155" t="s">
        <v>48</v>
      </c>
      <c r="AF155" t="s">
        <v>48</v>
      </c>
      <c r="AG155" t="s">
        <v>48</v>
      </c>
      <c r="AH155" t="s">
        <v>48</v>
      </c>
      <c r="AI155" t="s">
        <v>48</v>
      </c>
      <c r="AJ155" t="s">
        <v>48</v>
      </c>
      <c r="AK155" t="s">
        <v>48</v>
      </c>
      <c r="AL155" t="s">
        <v>48</v>
      </c>
      <c r="AM155" t="s">
        <v>48</v>
      </c>
    </row>
    <row r="156" spans="2:39" x14ac:dyDescent="0.25">
      <c r="B156" t="s">
        <v>47</v>
      </c>
      <c r="C156" t="s">
        <v>45</v>
      </c>
      <c r="D156" t="s">
        <v>48</v>
      </c>
      <c r="E156" t="s">
        <v>48</v>
      </c>
      <c r="F156" t="s">
        <v>48</v>
      </c>
      <c r="G156" t="s">
        <v>48</v>
      </c>
      <c r="H156" t="s">
        <v>48</v>
      </c>
      <c r="I156" t="s">
        <v>48</v>
      </c>
      <c r="J156" t="s">
        <v>48</v>
      </c>
      <c r="K156" t="s">
        <v>48</v>
      </c>
      <c r="L156" t="s">
        <v>48</v>
      </c>
      <c r="M156" t="s">
        <v>48</v>
      </c>
      <c r="N156" t="s">
        <v>48</v>
      </c>
      <c r="O156" t="s">
        <v>48</v>
      </c>
      <c r="P156" t="s">
        <v>48</v>
      </c>
      <c r="Q156" t="s">
        <v>48</v>
      </c>
      <c r="R156" t="s">
        <v>48</v>
      </c>
      <c r="S156" t="s">
        <v>48</v>
      </c>
      <c r="T156" t="s">
        <v>48</v>
      </c>
      <c r="U156" t="s">
        <v>48</v>
      </c>
      <c r="V156" t="s">
        <v>48</v>
      </c>
      <c r="W156" t="s">
        <v>48</v>
      </c>
      <c r="X156" t="s">
        <v>48</v>
      </c>
      <c r="Y156" t="s">
        <v>48</v>
      </c>
      <c r="Z156" t="s">
        <v>48</v>
      </c>
      <c r="AA156" t="s">
        <v>48</v>
      </c>
      <c r="AB156" t="s">
        <v>48</v>
      </c>
      <c r="AC156" t="s">
        <v>48</v>
      </c>
      <c r="AD156" t="s">
        <v>48</v>
      </c>
      <c r="AE156" t="s">
        <v>48</v>
      </c>
      <c r="AF156" t="s">
        <v>48</v>
      </c>
      <c r="AG156" t="s">
        <v>48</v>
      </c>
      <c r="AH156" t="s">
        <v>48</v>
      </c>
      <c r="AI156" t="s">
        <v>48</v>
      </c>
      <c r="AJ156" t="s">
        <v>48</v>
      </c>
      <c r="AK156" t="s">
        <v>48</v>
      </c>
      <c r="AL156" t="s">
        <v>48</v>
      </c>
      <c r="AM156" t="s">
        <v>48</v>
      </c>
    </row>
    <row r="157" spans="2:39" x14ac:dyDescent="0.25">
      <c r="C157" t="s">
        <v>79</v>
      </c>
      <c r="D157" t="s">
        <v>48</v>
      </c>
      <c r="E157" t="s">
        <v>48</v>
      </c>
      <c r="F157" t="s">
        <v>48</v>
      </c>
      <c r="G157" t="s">
        <v>48</v>
      </c>
      <c r="H157" t="s">
        <v>48</v>
      </c>
      <c r="I157" t="s">
        <v>48</v>
      </c>
      <c r="J157" t="s">
        <v>48</v>
      </c>
      <c r="K157" t="s">
        <v>48</v>
      </c>
      <c r="L157" t="s">
        <v>48</v>
      </c>
      <c r="M157" t="s">
        <v>48</v>
      </c>
      <c r="N157" t="s">
        <v>48</v>
      </c>
      <c r="O157" t="s">
        <v>48</v>
      </c>
      <c r="P157" t="s">
        <v>48</v>
      </c>
      <c r="Q157" t="s">
        <v>48</v>
      </c>
      <c r="R157" t="s">
        <v>48</v>
      </c>
      <c r="S157" t="s">
        <v>48</v>
      </c>
      <c r="T157" t="s">
        <v>48</v>
      </c>
      <c r="U157" t="s">
        <v>48</v>
      </c>
      <c r="V157" t="s">
        <v>48</v>
      </c>
      <c r="W157" t="s">
        <v>48</v>
      </c>
      <c r="X157" t="s">
        <v>48</v>
      </c>
      <c r="Y157" t="s">
        <v>48</v>
      </c>
      <c r="Z157" t="s">
        <v>48</v>
      </c>
      <c r="AA157" t="s">
        <v>48</v>
      </c>
      <c r="AB157" t="s">
        <v>48</v>
      </c>
      <c r="AC157" t="s">
        <v>48</v>
      </c>
      <c r="AD157" t="s">
        <v>48</v>
      </c>
      <c r="AE157" t="s">
        <v>48</v>
      </c>
      <c r="AF157" t="s">
        <v>48</v>
      </c>
      <c r="AG157" t="s">
        <v>48</v>
      </c>
      <c r="AH157" t="s">
        <v>48</v>
      </c>
      <c r="AI157" t="s">
        <v>48</v>
      </c>
      <c r="AJ157" t="s">
        <v>48</v>
      </c>
      <c r="AK157" t="s">
        <v>48</v>
      </c>
      <c r="AL157" t="s">
        <v>48</v>
      </c>
      <c r="AM157" t="s">
        <v>48</v>
      </c>
    </row>
    <row r="158" spans="2:39" x14ac:dyDescent="0.25">
      <c r="C158" t="s">
        <v>78</v>
      </c>
      <c r="D158" t="s">
        <v>48</v>
      </c>
      <c r="E158" t="s">
        <v>48</v>
      </c>
      <c r="F158" t="s">
        <v>48</v>
      </c>
      <c r="G158" t="s">
        <v>48</v>
      </c>
      <c r="H158" t="s">
        <v>48</v>
      </c>
      <c r="I158" t="s">
        <v>48</v>
      </c>
      <c r="J158" t="s">
        <v>48</v>
      </c>
      <c r="K158" t="s">
        <v>48</v>
      </c>
      <c r="L158" t="s">
        <v>48</v>
      </c>
      <c r="M158" t="s">
        <v>48</v>
      </c>
      <c r="N158" t="s">
        <v>48</v>
      </c>
      <c r="O158" t="s">
        <v>48</v>
      </c>
      <c r="P158" t="s">
        <v>48</v>
      </c>
      <c r="Q158" t="s">
        <v>48</v>
      </c>
      <c r="R158" t="s">
        <v>48</v>
      </c>
      <c r="S158" t="s">
        <v>48</v>
      </c>
      <c r="T158" t="s">
        <v>48</v>
      </c>
      <c r="U158" t="s">
        <v>48</v>
      </c>
      <c r="V158" t="s">
        <v>48</v>
      </c>
      <c r="W158" t="s">
        <v>48</v>
      </c>
      <c r="X158" t="s">
        <v>48</v>
      </c>
      <c r="Y158" t="s">
        <v>48</v>
      </c>
      <c r="Z158" t="s">
        <v>48</v>
      </c>
      <c r="AA158" t="s">
        <v>48</v>
      </c>
      <c r="AB158" t="s">
        <v>48</v>
      </c>
      <c r="AC158" t="s">
        <v>48</v>
      </c>
      <c r="AD158" t="s">
        <v>48</v>
      </c>
      <c r="AE158" t="s">
        <v>48</v>
      </c>
      <c r="AF158" t="s">
        <v>48</v>
      </c>
      <c r="AG158" t="s">
        <v>48</v>
      </c>
      <c r="AH158" t="s">
        <v>48</v>
      </c>
      <c r="AI158" t="s">
        <v>48</v>
      </c>
      <c r="AJ158" t="s">
        <v>48</v>
      </c>
      <c r="AK158" t="s">
        <v>48</v>
      </c>
      <c r="AL158" t="s">
        <v>48</v>
      </c>
      <c r="AM158" t="s">
        <v>48</v>
      </c>
    </row>
    <row r="159" spans="2:39" x14ac:dyDescent="0.25">
      <c r="C159" t="s">
        <v>77</v>
      </c>
      <c r="D159" t="s">
        <v>48</v>
      </c>
      <c r="E159" t="s">
        <v>48</v>
      </c>
      <c r="F159" t="s">
        <v>48</v>
      </c>
      <c r="G159" t="s">
        <v>48</v>
      </c>
      <c r="H159" t="s">
        <v>48</v>
      </c>
      <c r="I159" t="s">
        <v>48</v>
      </c>
      <c r="J159" t="s">
        <v>48</v>
      </c>
      <c r="K159" t="s">
        <v>48</v>
      </c>
      <c r="L159" t="s">
        <v>48</v>
      </c>
      <c r="M159" t="s">
        <v>48</v>
      </c>
      <c r="N159" t="s">
        <v>48</v>
      </c>
      <c r="O159" t="s">
        <v>48</v>
      </c>
      <c r="P159" t="s">
        <v>48</v>
      </c>
      <c r="Q159" t="s">
        <v>48</v>
      </c>
      <c r="R159" t="s">
        <v>48</v>
      </c>
      <c r="S159" t="s">
        <v>48</v>
      </c>
      <c r="T159" t="s">
        <v>48</v>
      </c>
      <c r="U159" t="s">
        <v>48</v>
      </c>
      <c r="V159" t="s">
        <v>48</v>
      </c>
      <c r="W159" t="s">
        <v>48</v>
      </c>
      <c r="X159" t="s">
        <v>48</v>
      </c>
      <c r="Y159" t="s">
        <v>48</v>
      </c>
      <c r="Z159" t="s">
        <v>48</v>
      </c>
      <c r="AA159" t="s">
        <v>48</v>
      </c>
      <c r="AB159" t="s">
        <v>48</v>
      </c>
      <c r="AC159" t="s">
        <v>48</v>
      </c>
      <c r="AD159" t="s">
        <v>48</v>
      </c>
      <c r="AE159" t="s">
        <v>48</v>
      </c>
      <c r="AF159" t="s">
        <v>48</v>
      </c>
      <c r="AG159" t="s">
        <v>48</v>
      </c>
      <c r="AH159" t="s">
        <v>48</v>
      </c>
      <c r="AI159" t="s">
        <v>48</v>
      </c>
      <c r="AJ159" t="s">
        <v>48</v>
      </c>
      <c r="AK159" t="s">
        <v>48</v>
      </c>
      <c r="AL159" t="s">
        <v>48</v>
      </c>
      <c r="AM159" t="s">
        <v>48</v>
      </c>
    </row>
    <row r="160" spans="2:39" x14ac:dyDescent="0.25">
      <c r="B160" t="s">
        <v>46</v>
      </c>
      <c r="C160" t="s">
        <v>45</v>
      </c>
      <c r="D160" t="s">
        <v>48</v>
      </c>
      <c r="E160" t="s">
        <v>48</v>
      </c>
      <c r="F160" t="s">
        <v>48</v>
      </c>
      <c r="G160" t="s">
        <v>48</v>
      </c>
      <c r="H160" t="s">
        <v>48</v>
      </c>
      <c r="I160" t="s">
        <v>48</v>
      </c>
      <c r="J160" t="s">
        <v>48</v>
      </c>
      <c r="K160" t="s">
        <v>48</v>
      </c>
      <c r="L160" t="s">
        <v>48</v>
      </c>
      <c r="M160" t="s">
        <v>48</v>
      </c>
      <c r="N160" t="s">
        <v>48</v>
      </c>
      <c r="O160" t="s">
        <v>48</v>
      </c>
      <c r="P160" t="s">
        <v>48</v>
      </c>
      <c r="Q160" t="s">
        <v>48</v>
      </c>
      <c r="R160" t="s">
        <v>48</v>
      </c>
      <c r="S160" t="s">
        <v>48</v>
      </c>
      <c r="T160" t="s">
        <v>48</v>
      </c>
      <c r="U160" t="s">
        <v>48</v>
      </c>
      <c r="V160" t="s">
        <v>48</v>
      </c>
      <c r="W160" t="s">
        <v>48</v>
      </c>
      <c r="X160" t="s">
        <v>48</v>
      </c>
      <c r="Y160" t="s">
        <v>48</v>
      </c>
      <c r="Z160" t="s">
        <v>48</v>
      </c>
      <c r="AA160" t="s">
        <v>48</v>
      </c>
      <c r="AB160" t="s">
        <v>48</v>
      </c>
      <c r="AC160" t="s">
        <v>48</v>
      </c>
      <c r="AD160" t="s">
        <v>48</v>
      </c>
      <c r="AE160" t="s">
        <v>48</v>
      </c>
      <c r="AF160" t="s">
        <v>48</v>
      </c>
      <c r="AG160" t="s">
        <v>48</v>
      </c>
      <c r="AH160" t="s">
        <v>48</v>
      </c>
      <c r="AI160" t="s">
        <v>48</v>
      </c>
      <c r="AJ160" t="s">
        <v>48</v>
      </c>
      <c r="AK160" t="s">
        <v>48</v>
      </c>
      <c r="AL160" t="s">
        <v>48</v>
      </c>
      <c r="AM160" t="s">
        <v>48</v>
      </c>
    </row>
    <row r="161" spans="1:39" x14ac:dyDescent="0.25">
      <c r="C161" t="s">
        <v>79</v>
      </c>
      <c r="D161" t="s">
        <v>48</v>
      </c>
      <c r="E161" t="s">
        <v>48</v>
      </c>
      <c r="F161" t="s">
        <v>48</v>
      </c>
      <c r="G161" t="s">
        <v>48</v>
      </c>
      <c r="H161" t="s">
        <v>48</v>
      </c>
      <c r="I161" t="s">
        <v>48</v>
      </c>
      <c r="J161" t="s">
        <v>48</v>
      </c>
      <c r="K161" t="s">
        <v>48</v>
      </c>
      <c r="L161" t="s">
        <v>48</v>
      </c>
      <c r="M161" t="s">
        <v>48</v>
      </c>
      <c r="N161" t="s">
        <v>48</v>
      </c>
      <c r="O161" t="s">
        <v>48</v>
      </c>
      <c r="P161" t="s">
        <v>48</v>
      </c>
      <c r="Q161" t="s">
        <v>48</v>
      </c>
      <c r="R161" t="s">
        <v>48</v>
      </c>
      <c r="S161" t="s">
        <v>48</v>
      </c>
      <c r="T161" t="s">
        <v>48</v>
      </c>
      <c r="U161" t="s">
        <v>48</v>
      </c>
      <c r="V161" t="s">
        <v>48</v>
      </c>
      <c r="W161" t="s">
        <v>48</v>
      </c>
      <c r="X161" t="s">
        <v>48</v>
      </c>
      <c r="Y161" t="s">
        <v>48</v>
      </c>
      <c r="Z161" t="s">
        <v>48</v>
      </c>
      <c r="AA161" t="s">
        <v>48</v>
      </c>
      <c r="AB161" t="s">
        <v>48</v>
      </c>
      <c r="AC161" t="s">
        <v>48</v>
      </c>
      <c r="AD161" t="s">
        <v>48</v>
      </c>
      <c r="AE161" t="s">
        <v>48</v>
      </c>
      <c r="AF161" t="s">
        <v>48</v>
      </c>
      <c r="AG161" t="s">
        <v>48</v>
      </c>
      <c r="AH161" t="s">
        <v>48</v>
      </c>
      <c r="AI161" t="s">
        <v>48</v>
      </c>
      <c r="AJ161" t="s">
        <v>48</v>
      </c>
      <c r="AK161" t="s">
        <v>48</v>
      </c>
      <c r="AL161" t="s">
        <v>48</v>
      </c>
      <c r="AM161" t="s">
        <v>48</v>
      </c>
    </row>
    <row r="162" spans="1:39" x14ac:dyDescent="0.25">
      <c r="C162" t="s">
        <v>78</v>
      </c>
      <c r="D162" t="s">
        <v>48</v>
      </c>
      <c r="E162" t="s">
        <v>48</v>
      </c>
      <c r="F162" t="s">
        <v>48</v>
      </c>
      <c r="G162" t="s">
        <v>48</v>
      </c>
      <c r="H162" t="s">
        <v>48</v>
      </c>
      <c r="I162" t="s">
        <v>48</v>
      </c>
      <c r="J162" t="s">
        <v>48</v>
      </c>
      <c r="K162" t="s">
        <v>48</v>
      </c>
      <c r="L162" t="s">
        <v>48</v>
      </c>
      <c r="M162" t="s">
        <v>48</v>
      </c>
      <c r="N162" t="s">
        <v>48</v>
      </c>
      <c r="O162" t="s">
        <v>48</v>
      </c>
      <c r="P162" t="s">
        <v>48</v>
      </c>
      <c r="Q162" t="s">
        <v>48</v>
      </c>
      <c r="R162" t="s">
        <v>48</v>
      </c>
      <c r="S162" t="s">
        <v>48</v>
      </c>
      <c r="T162" t="s">
        <v>48</v>
      </c>
      <c r="U162" t="s">
        <v>48</v>
      </c>
      <c r="V162" t="s">
        <v>48</v>
      </c>
      <c r="W162" t="s">
        <v>48</v>
      </c>
      <c r="X162" t="s">
        <v>48</v>
      </c>
      <c r="Y162" t="s">
        <v>48</v>
      </c>
      <c r="Z162" t="s">
        <v>48</v>
      </c>
      <c r="AA162" t="s">
        <v>48</v>
      </c>
      <c r="AB162" t="s">
        <v>48</v>
      </c>
      <c r="AC162" t="s">
        <v>48</v>
      </c>
      <c r="AD162" t="s">
        <v>48</v>
      </c>
      <c r="AE162" t="s">
        <v>48</v>
      </c>
      <c r="AF162" t="s">
        <v>48</v>
      </c>
      <c r="AG162" t="s">
        <v>48</v>
      </c>
      <c r="AH162" t="s">
        <v>48</v>
      </c>
      <c r="AI162" t="s">
        <v>48</v>
      </c>
      <c r="AJ162" t="s">
        <v>48</v>
      </c>
      <c r="AK162" t="s">
        <v>48</v>
      </c>
      <c r="AL162" t="s">
        <v>48</v>
      </c>
      <c r="AM162" t="s">
        <v>48</v>
      </c>
    </row>
    <row r="163" spans="1:39" x14ac:dyDescent="0.25">
      <c r="C163" t="s">
        <v>77</v>
      </c>
      <c r="D163" t="s">
        <v>48</v>
      </c>
      <c r="E163" t="s">
        <v>48</v>
      </c>
      <c r="F163" t="s">
        <v>48</v>
      </c>
      <c r="G163" t="s">
        <v>48</v>
      </c>
      <c r="H163" t="s">
        <v>48</v>
      </c>
      <c r="I163" t="s">
        <v>48</v>
      </c>
      <c r="J163" t="s">
        <v>48</v>
      </c>
      <c r="K163" t="s">
        <v>48</v>
      </c>
      <c r="L163" t="s">
        <v>48</v>
      </c>
      <c r="M163" t="s">
        <v>48</v>
      </c>
      <c r="N163" t="s">
        <v>48</v>
      </c>
      <c r="O163" t="s">
        <v>48</v>
      </c>
      <c r="P163" t="s">
        <v>48</v>
      </c>
      <c r="Q163" t="s">
        <v>48</v>
      </c>
      <c r="R163" t="s">
        <v>48</v>
      </c>
      <c r="S163" t="s">
        <v>48</v>
      </c>
      <c r="T163" t="s">
        <v>48</v>
      </c>
      <c r="U163" t="s">
        <v>48</v>
      </c>
      <c r="V163" t="s">
        <v>48</v>
      </c>
      <c r="W163" t="s">
        <v>48</v>
      </c>
      <c r="X163" t="s">
        <v>48</v>
      </c>
      <c r="Y163" t="s">
        <v>48</v>
      </c>
      <c r="Z163" t="s">
        <v>48</v>
      </c>
      <c r="AA163" t="s">
        <v>48</v>
      </c>
      <c r="AB163" t="s">
        <v>48</v>
      </c>
      <c r="AC163" t="s">
        <v>48</v>
      </c>
      <c r="AD163" t="s">
        <v>48</v>
      </c>
      <c r="AE163" t="s">
        <v>48</v>
      </c>
      <c r="AF163" t="s">
        <v>48</v>
      </c>
      <c r="AG163" t="s">
        <v>48</v>
      </c>
      <c r="AH163" t="s">
        <v>48</v>
      </c>
      <c r="AI163" t="s">
        <v>48</v>
      </c>
      <c r="AJ163" t="s">
        <v>48</v>
      </c>
      <c r="AK163" t="s">
        <v>48</v>
      </c>
      <c r="AL163" t="s">
        <v>48</v>
      </c>
      <c r="AM163" t="s">
        <v>48</v>
      </c>
    </row>
    <row r="164" spans="1:39" x14ac:dyDescent="0.25">
      <c r="A164" t="s">
        <v>60</v>
      </c>
      <c r="B164" t="s">
        <v>59</v>
      </c>
      <c r="C164" t="s">
        <v>45</v>
      </c>
      <c r="D164" t="s">
        <v>48</v>
      </c>
      <c r="E164" t="s">
        <v>48</v>
      </c>
      <c r="F164" t="s">
        <v>48</v>
      </c>
      <c r="G164" t="s">
        <v>48</v>
      </c>
      <c r="H164" t="s">
        <v>48</v>
      </c>
      <c r="I164" t="s">
        <v>48</v>
      </c>
      <c r="J164" t="s">
        <v>48</v>
      </c>
      <c r="K164" t="s">
        <v>48</v>
      </c>
      <c r="L164" t="s">
        <v>48</v>
      </c>
      <c r="M164" t="s">
        <v>48</v>
      </c>
      <c r="N164" t="s">
        <v>48</v>
      </c>
      <c r="O164" t="s">
        <v>48</v>
      </c>
      <c r="P164" t="s">
        <v>48</v>
      </c>
      <c r="Q164" t="s">
        <v>48</v>
      </c>
      <c r="R164" t="s">
        <v>48</v>
      </c>
      <c r="S164" t="s">
        <v>48</v>
      </c>
      <c r="T164" t="s">
        <v>48</v>
      </c>
      <c r="U164" t="s">
        <v>48</v>
      </c>
      <c r="V164" t="s">
        <v>48</v>
      </c>
      <c r="W164" t="s">
        <v>48</v>
      </c>
      <c r="X164" t="s">
        <v>48</v>
      </c>
      <c r="Y164" t="s">
        <v>48</v>
      </c>
      <c r="Z164" t="s">
        <v>48</v>
      </c>
      <c r="AA164" t="s">
        <v>48</v>
      </c>
      <c r="AB164" t="s">
        <v>48</v>
      </c>
      <c r="AC164" t="s">
        <v>48</v>
      </c>
      <c r="AD164" t="s">
        <v>48</v>
      </c>
      <c r="AE164" t="s">
        <v>48</v>
      </c>
      <c r="AF164" t="s">
        <v>48</v>
      </c>
      <c r="AG164" t="s">
        <v>48</v>
      </c>
      <c r="AH164" t="s">
        <v>48</v>
      </c>
      <c r="AI164" t="s">
        <v>48</v>
      </c>
      <c r="AJ164" t="s">
        <v>48</v>
      </c>
      <c r="AK164" t="s">
        <v>48</v>
      </c>
      <c r="AL164" t="s">
        <v>48</v>
      </c>
      <c r="AM164" t="s">
        <v>48</v>
      </c>
    </row>
    <row r="165" spans="1:39" x14ac:dyDescent="0.25">
      <c r="C165" t="s">
        <v>79</v>
      </c>
      <c r="D165" t="s">
        <v>48</v>
      </c>
      <c r="E165" t="s">
        <v>48</v>
      </c>
      <c r="F165" t="s">
        <v>48</v>
      </c>
      <c r="G165" t="s">
        <v>48</v>
      </c>
      <c r="H165" t="s">
        <v>48</v>
      </c>
      <c r="I165" t="s">
        <v>48</v>
      </c>
      <c r="J165" t="s">
        <v>48</v>
      </c>
      <c r="K165" t="s">
        <v>48</v>
      </c>
      <c r="L165" t="s">
        <v>48</v>
      </c>
      <c r="M165" t="s">
        <v>48</v>
      </c>
      <c r="N165" t="s">
        <v>48</v>
      </c>
      <c r="O165" t="s">
        <v>48</v>
      </c>
      <c r="P165" t="s">
        <v>48</v>
      </c>
      <c r="Q165" t="s">
        <v>48</v>
      </c>
      <c r="R165" t="s">
        <v>48</v>
      </c>
      <c r="S165" t="s">
        <v>48</v>
      </c>
      <c r="T165" t="s">
        <v>48</v>
      </c>
      <c r="U165" t="s">
        <v>48</v>
      </c>
      <c r="V165" t="s">
        <v>48</v>
      </c>
      <c r="W165" t="s">
        <v>48</v>
      </c>
      <c r="X165" t="s">
        <v>48</v>
      </c>
      <c r="Y165" t="s">
        <v>48</v>
      </c>
      <c r="Z165" t="s">
        <v>48</v>
      </c>
      <c r="AA165" t="s">
        <v>48</v>
      </c>
      <c r="AB165" t="s">
        <v>48</v>
      </c>
      <c r="AC165" t="s">
        <v>48</v>
      </c>
      <c r="AD165" t="s">
        <v>48</v>
      </c>
      <c r="AE165" t="s">
        <v>48</v>
      </c>
      <c r="AF165" t="s">
        <v>48</v>
      </c>
      <c r="AG165" t="s">
        <v>48</v>
      </c>
      <c r="AH165" t="s">
        <v>48</v>
      </c>
      <c r="AI165" t="s">
        <v>48</v>
      </c>
      <c r="AJ165" t="s">
        <v>48</v>
      </c>
      <c r="AK165" t="s">
        <v>48</v>
      </c>
      <c r="AL165" t="s">
        <v>48</v>
      </c>
      <c r="AM165" t="s">
        <v>48</v>
      </c>
    </row>
    <row r="166" spans="1:39" x14ac:dyDescent="0.25">
      <c r="C166" t="s">
        <v>78</v>
      </c>
      <c r="D166" t="s">
        <v>48</v>
      </c>
      <c r="E166" t="s">
        <v>48</v>
      </c>
      <c r="F166" t="s">
        <v>48</v>
      </c>
      <c r="G166" t="s">
        <v>48</v>
      </c>
      <c r="H166" t="s">
        <v>48</v>
      </c>
      <c r="I166" t="s">
        <v>48</v>
      </c>
      <c r="J166" t="s">
        <v>48</v>
      </c>
      <c r="K166" t="s">
        <v>48</v>
      </c>
      <c r="L166" t="s">
        <v>48</v>
      </c>
      <c r="M166" t="s">
        <v>48</v>
      </c>
      <c r="N166" t="s">
        <v>48</v>
      </c>
      <c r="O166" t="s">
        <v>48</v>
      </c>
      <c r="P166" t="s">
        <v>48</v>
      </c>
      <c r="Q166" t="s">
        <v>48</v>
      </c>
      <c r="R166" t="s">
        <v>48</v>
      </c>
      <c r="S166" t="s">
        <v>48</v>
      </c>
      <c r="T166" t="s">
        <v>48</v>
      </c>
      <c r="U166" t="s">
        <v>48</v>
      </c>
      <c r="V166" t="s">
        <v>48</v>
      </c>
      <c r="W166" t="s">
        <v>48</v>
      </c>
      <c r="X166" t="s">
        <v>48</v>
      </c>
      <c r="Y166" t="s">
        <v>48</v>
      </c>
      <c r="Z166" t="s">
        <v>48</v>
      </c>
      <c r="AA166" t="s">
        <v>48</v>
      </c>
      <c r="AB166" t="s">
        <v>48</v>
      </c>
      <c r="AC166" t="s">
        <v>48</v>
      </c>
      <c r="AD166" t="s">
        <v>48</v>
      </c>
      <c r="AE166" t="s">
        <v>48</v>
      </c>
      <c r="AF166" t="s">
        <v>48</v>
      </c>
      <c r="AG166" t="s">
        <v>48</v>
      </c>
      <c r="AH166" t="s">
        <v>48</v>
      </c>
      <c r="AI166" t="s">
        <v>48</v>
      </c>
      <c r="AJ166" t="s">
        <v>48</v>
      </c>
      <c r="AK166" t="s">
        <v>48</v>
      </c>
      <c r="AL166" t="s">
        <v>48</v>
      </c>
      <c r="AM166" t="s">
        <v>48</v>
      </c>
    </row>
    <row r="167" spans="1:39" x14ac:dyDescent="0.25">
      <c r="C167" t="s">
        <v>77</v>
      </c>
      <c r="D167" t="s">
        <v>48</v>
      </c>
      <c r="E167" t="s">
        <v>48</v>
      </c>
      <c r="F167" t="s">
        <v>48</v>
      </c>
      <c r="G167" t="s">
        <v>48</v>
      </c>
      <c r="H167" t="s">
        <v>48</v>
      </c>
      <c r="I167" t="s">
        <v>48</v>
      </c>
      <c r="J167" t="s">
        <v>48</v>
      </c>
      <c r="K167" t="s">
        <v>48</v>
      </c>
      <c r="L167" t="s">
        <v>48</v>
      </c>
      <c r="M167" t="s">
        <v>48</v>
      </c>
      <c r="N167" t="s">
        <v>48</v>
      </c>
      <c r="O167" t="s">
        <v>48</v>
      </c>
      <c r="P167" t="s">
        <v>48</v>
      </c>
      <c r="Q167" t="s">
        <v>48</v>
      </c>
      <c r="R167" t="s">
        <v>48</v>
      </c>
      <c r="S167" t="s">
        <v>48</v>
      </c>
      <c r="T167" t="s">
        <v>48</v>
      </c>
      <c r="U167" t="s">
        <v>48</v>
      </c>
      <c r="V167" t="s">
        <v>48</v>
      </c>
      <c r="W167" t="s">
        <v>48</v>
      </c>
      <c r="X167" t="s">
        <v>48</v>
      </c>
      <c r="Y167" t="s">
        <v>48</v>
      </c>
      <c r="Z167" t="s">
        <v>48</v>
      </c>
      <c r="AA167" t="s">
        <v>48</v>
      </c>
      <c r="AB167" t="s">
        <v>48</v>
      </c>
      <c r="AC167" t="s">
        <v>48</v>
      </c>
      <c r="AD167" t="s">
        <v>48</v>
      </c>
      <c r="AE167" t="s">
        <v>48</v>
      </c>
      <c r="AF167" t="s">
        <v>48</v>
      </c>
      <c r="AG167" t="s">
        <v>48</v>
      </c>
      <c r="AH167" t="s">
        <v>48</v>
      </c>
      <c r="AI167" t="s">
        <v>48</v>
      </c>
      <c r="AJ167" t="s">
        <v>48</v>
      </c>
      <c r="AK167" t="s">
        <v>48</v>
      </c>
      <c r="AL167" t="s">
        <v>48</v>
      </c>
      <c r="AM167" t="s">
        <v>48</v>
      </c>
    </row>
    <row r="168" spans="1:39" x14ac:dyDescent="0.25">
      <c r="B168" t="s">
        <v>58</v>
      </c>
      <c r="C168" t="s">
        <v>45</v>
      </c>
      <c r="D168" t="s">
        <v>48</v>
      </c>
      <c r="E168" t="s">
        <v>48</v>
      </c>
      <c r="F168" t="s">
        <v>48</v>
      </c>
      <c r="G168" t="s">
        <v>48</v>
      </c>
      <c r="H168" t="s">
        <v>48</v>
      </c>
      <c r="I168" t="s">
        <v>48</v>
      </c>
      <c r="J168" t="s">
        <v>48</v>
      </c>
      <c r="K168" t="s">
        <v>48</v>
      </c>
      <c r="L168" t="s">
        <v>48</v>
      </c>
      <c r="M168" t="s">
        <v>48</v>
      </c>
      <c r="N168" t="s">
        <v>48</v>
      </c>
      <c r="O168" t="s">
        <v>48</v>
      </c>
      <c r="P168" t="s">
        <v>48</v>
      </c>
      <c r="Q168" t="s">
        <v>48</v>
      </c>
      <c r="R168" t="s">
        <v>48</v>
      </c>
      <c r="S168" t="s">
        <v>48</v>
      </c>
      <c r="T168" t="s">
        <v>48</v>
      </c>
      <c r="U168" t="s">
        <v>48</v>
      </c>
      <c r="V168" t="s">
        <v>48</v>
      </c>
      <c r="W168" t="s">
        <v>48</v>
      </c>
      <c r="X168" t="s">
        <v>48</v>
      </c>
      <c r="Y168" t="s">
        <v>48</v>
      </c>
      <c r="Z168" t="s">
        <v>48</v>
      </c>
      <c r="AA168" t="s">
        <v>48</v>
      </c>
      <c r="AB168" t="s">
        <v>48</v>
      </c>
      <c r="AC168" t="s">
        <v>48</v>
      </c>
      <c r="AD168" t="s">
        <v>48</v>
      </c>
      <c r="AE168" t="s">
        <v>48</v>
      </c>
      <c r="AF168" t="s">
        <v>48</v>
      </c>
      <c r="AG168" t="s">
        <v>48</v>
      </c>
      <c r="AH168" t="s">
        <v>48</v>
      </c>
      <c r="AI168" t="s">
        <v>48</v>
      </c>
      <c r="AJ168" t="s">
        <v>48</v>
      </c>
      <c r="AK168" t="s">
        <v>48</v>
      </c>
      <c r="AL168" t="s">
        <v>48</v>
      </c>
      <c r="AM168" t="s">
        <v>48</v>
      </c>
    </row>
    <row r="169" spans="1:39" x14ac:dyDescent="0.25">
      <c r="C169" t="s">
        <v>79</v>
      </c>
      <c r="D169" t="s">
        <v>48</v>
      </c>
      <c r="E169" t="s">
        <v>48</v>
      </c>
      <c r="F169" t="s">
        <v>48</v>
      </c>
      <c r="G169" t="s">
        <v>48</v>
      </c>
      <c r="H169" t="s">
        <v>48</v>
      </c>
      <c r="I169" t="s">
        <v>48</v>
      </c>
      <c r="J169" t="s">
        <v>48</v>
      </c>
      <c r="K169" t="s">
        <v>48</v>
      </c>
      <c r="L169" t="s">
        <v>48</v>
      </c>
      <c r="M169" t="s">
        <v>48</v>
      </c>
      <c r="N169" t="s">
        <v>48</v>
      </c>
      <c r="O169" t="s">
        <v>48</v>
      </c>
      <c r="P169" t="s">
        <v>48</v>
      </c>
      <c r="Q169" t="s">
        <v>48</v>
      </c>
      <c r="R169" t="s">
        <v>48</v>
      </c>
      <c r="S169" t="s">
        <v>48</v>
      </c>
      <c r="T169" t="s">
        <v>48</v>
      </c>
      <c r="U169" t="s">
        <v>48</v>
      </c>
      <c r="V169" t="s">
        <v>48</v>
      </c>
      <c r="W169" t="s">
        <v>48</v>
      </c>
      <c r="X169" t="s">
        <v>48</v>
      </c>
      <c r="Y169" t="s">
        <v>48</v>
      </c>
      <c r="Z169" t="s">
        <v>48</v>
      </c>
      <c r="AA169" t="s">
        <v>48</v>
      </c>
      <c r="AB169" t="s">
        <v>48</v>
      </c>
      <c r="AC169" t="s">
        <v>48</v>
      </c>
      <c r="AD169" t="s">
        <v>48</v>
      </c>
      <c r="AE169" t="s">
        <v>48</v>
      </c>
      <c r="AF169" t="s">
        <v>48</v>
      </c>
      <c r="AG169" t="s">
        <v>48</v>
      </c>
      <c r="AH169" t="s">
        <v>48</v>
      </c>
      <c r="AI169" t="s">
        <v>48</v>
      </c>
      <c r="AJ169" t="s">
        <v>48</v>
      </c>
      <c r="AK169" t="s">
        <v>48</v>
      </c>
      <c r="AL169" t="s">
        <v>48</v>
      </c>
      <c r="AM169" t="s">
        <v>48</v>
      </c>
    </row>
    <row r="170" spans="1:39" x14ac:dyDescent="0.25">
      <c r="C170" t="s">
        <v>78</v>
      </c>
      <c r="D170" t="s">
        <v>48</v>
      </c>
      <c r="E170" t="s">
        <v>48</v>
      </c>
      <c r="F170" t="s">
        <v>48</v>
      </c>
      <c r="G170" t="s">
        <v>48</v>
      </c>
      <c r="H170" t="s">
        <v>48</v>
      </c>
      <c r="I170" t="s">
        <v>48</v>
      </c>
      <c r="J170" t="s">
        <v>48</v>
      </c>
      <c r="K170" t="s">
        <v>48</v>
      </c>
      <c r="L170" t="s">
        <v>48</v>
      </c>
      <c r="M170" t="s">
        <v>48</v>
      </c>
      <c r="N170" t="s">
        <v>48</v>
      </c>
      <c r="O170" t="s">
        <v>48</v>
      </c>
      <c r="P170" t="s">
        <v>48</v>
      </c>
      <c r="Q170" t="s">
        <v>48</v>
      </c>
      <c r="R170" t="s">
        <v>48</v>
      </c>
      <c r="S170" t="s">
        <v>48</v>
      </c>
      <c r="T170" t="s">
        <v>48</v>
      </c>
      <c r="U170" t="s">
        <v>48</v>
      </c>
      <c r="V170" t="s">
        <v>48</v>
      </c>
      <c r="W170" t="s">
        <v>48</v>
      </c>
      <c r="X170" t="s">
        <v>48</v>
      </c>
      <c r="Y170" t="s">
        <v>48</v>
      </c>
      <c r="Z170" t="s">
        <v>48</v>
      </c>
      <c r="AA170" t="s">
        <v>48</v>
      </c>
      <c r="AB170" t="s">
        <v>48</v>
      </c>
      <c r="AC170" t="s">
        <v>48</v>
      </c>
      <c r="AD170" t="s">
        <v>48</v>
      </c>
      <c r="AE170" t="s">
        <v>48</v>
      </c>
      <c r="AF170" t="s">
        <v>48</v>
      </c>
      <c r="AG170" t="s">
        <v>48</v>
      </c>
      <c r="AH170" t="s">
        <v>48</v>
      </c>
      <c r="AI170" t="s">
        <v>48</v>
      </c>
      <c r="AJ170" t="s">
        <v>48</v>
      </c>
      <c r="AK170" t="s">
        <v>48</v>
      </c>
      <c r="AL170" t="s">
        <v>48</v>
      </c>
      <c r="AM170" t="s">
        <v>48</v>
      </c>
    </row>
    <row r="171" spans="1:39" x14ac:dyDescent="0.25">
      <c r="C171" t="s">
        <v>77</v>
      </c>
      <c r="D171" t="s">
        <v>48</v>
      </c>
      <c r="E171" t="s">
        <v>48</v>
      </c>
      <c r="F171" t="s">
        <v>48</v>
      </c>
      <c r="G171" t="s">
        <v>48</v>
      </c>
      <c r="H171" t="s">
        <v>48</v>
      </c>
      <c r="I171" t="s">
        <v>48</v>
      </c>
      <c r="J171" t="s">
        <v>48</v>
      </c>
      <c r="K171" t="s">
        <v>48</v>
      </c>
      <c r="L171" t="s">
        <v>48</v>
      </c>
      <c r="M171" t="s">
        <v>48</v>
      </c>
      <c r="N171" t="s">
        <v>48</v>
      </c>
      <c r="O171" t="s">
        <v>48</v>
      </c>
      <c r="P171" t="s">
        <v>48</v>
      </c>
      <c r="Q171" t="s">
        <v>48</v>
      </c>
      <c r="R171" t="s">
        <v>48</v>
      </c>
      <c r="S171" t="s">
        <v>48</v>
      </c>
      <c r="T171" t="s">
        <v>48</v>
      </c>
      <c r="U171" t="s">
        <v>48</v>
      </c>
      <c r="V171" t="s">
        <v>48</v>
      </c>
      <c r="W171" t="s">
        <v>48</v>
      </c>
      <c r="X171" t="s">
        <v>48</v>
      </c>
      <c r="Y171" t="s">
        <v>48</v>
      </c>
      <c r="Z171" t="s">
        <v>48</v>
      </c>
      <c r="AA171" t="s">
        <v>48</v>
      </c>
      <c r="AB171" t="s">
        <v>48</v>
      </c>
      <c r="AC171" t="s">
        <v>48</v>
      </c>
      <c r="AD171" t="s">
        <v>48</v>
      </c>
      <c r="AE171" t="s">
        <v>48</v>
      </c>
      <c r="AF171" t="s">
        <v>48</v>
      </c>
      <c r="AG171" t="s">
        <v>48</v>
      </c>
      <c r="AH171" t="s">
        <v>48</v>
      </c>
      <c r="AI171" t="s">
        <v>48</v>
      </c>
      <c r="AJ171" t="s">
        <v>48</v>
      </c>
      <c r="AK171" t="s">
        <v>48</v>
      </c>
      <c r="AL171" t="s">
        <v>48</v>
      </c>
      <c r="AM171" t="s">
        <v>48</v>
      </c>
    </row>
    <row r="172" spans="1:39" x14ac:dyDescent="0.25">
      <c r="B172" t="s">
        <v>81</v>
      </c>
      <c r="C172" t="s">
        <v>45</v>
      </c>
      <c r="D172" t="s">
        <v>48</v>
      </c>
      <c r="E172" t="s">
        <v>48</v>
      </c>
      <c r="F172" t="s">
        <v>48</v>
      </c>
      <c r="G172" t="s">
        <v>48</v>
      </c>
      <c r="H172" t="s">
        <v>48</v>
      </c>
      <c r="I172" t="s">
        <v>48</v>
      </c>
      <c r="J172" t="s">
        <v>48</v>
      </c>
      <c r="K172" t="s">
        <v>48</v>
      </c>
      <c r="L172" t="s">
        <v>48</v>
      </c>
      <c r="M172" t="s">
        <v>48</v>
      </c>
      <c r="N172" t="s">
        <v>48</v>
      </c>
      <c r="O172" t="s">
        <v>48</v>
      </c>
      <c r="P172" t="s">
        <v>48</v>
      </c>
      <c r="Q172" t="s">
        <v>48</v>
      </c>
      <c r="R172" t="s">
        <v>48</v>
      </c>
      <c r="S172" t="s">
        <v>48</v>
      </c>
      <c r="T172" t="s">
        <v>48</v>
      </c>
      <c r="U172" t="s">
        <v>48</v>
      </c>
      <c r="V172" t="s">
        <v>48</v>
      </c>
      <c r="W172" t="s">
        <v>48</v>
      </c>
      <c r="X172" t="s">
        <v>48</v>
      </c>
      <c r="Y172" t="s">
        <v>48</v>
      </c>
      <c r="Z172" t="s">
        <v>48</v>
      </c>
      <c r="AA172" t="s">
        <v>48</v>
      </c>
      <c r="AB172" t="s">
        <v>48</v>
      </c>
      <c r="AC172" t="s">
        <v>48</v>
      </c>
      <c r="AD172" t="s">
        <v>48</v>
      </c>
      <c r="AE172" t="s">
        <v>48</v>
      </c>
      <c r="AF172" t="s">
        <v>48</v>
      </c>
      <c r="AG172" t="s">
        <v>48</v>
      </c>
      <c r="AH172" t="s">
        <v>48</v>
      </c>
      <c r="AI172" t="s">
        <v>48</v>
      </c>
      <c r="AJ172" t="s">
        <v>48</v>
      </c>
      <c r="AK172" t="s">
        <v>48</v>
      </c>
      <c r="AL172" t="s">
        <v>48</v>
      </c>
      <c r="AM172" t="s">
        <v>48</v>
      </c>
    </row>
    <row r="173" spans="1:39" x14ac:dyDescent="0.25">
      <c r="C173" t="s">
        <v>79</v>
      </c>
      <c r="D173" t="s">
        <v>48</v>
      </c>
      <c r="E173" t="s">
        <v>48</v>
      </c>
      <c r="F173" t="s">
        <v>48</v>
      </c>
      <c r="G173" t="s">
        <v>48</v>
      </c>
      <c r="H173" t="s">
        <v>48</v>
      </c>
      <c r="I173" t="s">
        <v>48</v>
      </c>
      <c r="J173" t="s">
        <v>48</v>
      </c>
      <c r="K173" t="s">
        <v>48</v>
      </c>
      <c r="L173" t="s">
        <v>48</v>
      </c>
      <c r="M173" t="s">
        <v>48</v>
      </c>
      <c r="N173" t="s">
        <v>48</v>
      </c>
      <c r="O173" t="s">
        <v>48</v>
      </c>
      <c r="P173" t="s">
        <v>48</v>
      </c>
      <c r="Q173" t="s">
        <v>48</v>
      </c>
      <c r="R173" t="s">
        <v>48</v>
      </c>
      <c r="S173" t="s">
        <v>48</v>
      </c>
      <c r="T173" t="s">
        <v>48</v>
      </c>
      <c r="U173" t="s">
        <v>48</v>
      </c>
      <c r="V173" t="s">
        <v>48</v>
      </c>
      <c r="W173" t="s">
        <v>48</v>
      </c>
      <c r="X173" t="s">
        <v>48</v>
      </c>
      <c r="Y173" t="s">
        <v>48</v>
      </c>
      <c r="Z173" t="s">
        <v>48</v>
      </c>
      <c r="AA173" t="s">
        <v>48</v>
      </c>
      <c r="AB173" t="s">
        <v>48</v>
      </c>
      <c r="AC173" t="s">
        <v>48</v>
      </c>
      <c r="AD173" t="s">
        <v>48</v>
      </c>
      <c r="AE173" t="s">
        <v>48</v>
      </c>
      <c r="AF173" t="s">
        <v>48</v>
      </c>
      <c r="AG173" t="s">
        <v>48</v>
      </c>
      <c r="AH173" t="s">
        <v>48</v>
      </c>
      <c r="AI173" t="s">
        <v>48</v>
      </c>
      <c r="AJ173" t="s">
        <v>48</v>
      </c>
      <c r="AK173" t="s">
        <v>48</v>
      </c>
      <c r="AL173" t="s">
        <v>48</v>
      </c>
      <c r="AM173" t="s">
        <v>48</v>
      </c>
    </row>
    <row r="174" spans="1:39" x14ac:dyDescent="0.25">
      <c r="C174" t="s">
        <v>78</v>
      </c>
      <c r="D174" t="s">
        <v>48</v>
      </c>
      <c r="E174" t="s">
        <v>48</v>
      </c>
      <c r="F174" t="s">
        <v>48</v>
      </c>
      <c r="G174" t="s">
        <v>48</v>
      </c>
      <c r="H174" t="s">
        <v>48</v>
      </c>
      <c r="I174" t="s">
        <v>48</v>
      </c>
      <c r="J174" t="s">
        <v>48</v>
      </c>
      <c r="K174" t="s">
        <v>48</v>
      </c>
      <c r="L174" t="s">
        <v>48</v>
      </c>
      <c r="M174" t="s">
        <v>48</v>
      </c>
      <c r="N174" t="s">
        <v>48</v>
      </c>
      <c r="O174" t="s">
        <v>48</v>
      </c>
      <c r="P174" t="s">
        <v>48</v>
      </c>
      <c r="Q174" t="s">
        <v>48</v>
      </c>
      <c r="R174" t="s">
        <v>48</v>
      </c>
      <c r="S174" t="s">
        <v>48</v>
      </c>
      <c r="T174" t="s">
        <v>48</v>
      </c>
      <c r="U174" t="s">
        <v>48</v>
      </c>
      <c r="V174" t="s">
        <v>48</v>
      </c>
      <c r="W174" t="s">
        <v>48</v>
      </c>
      <c r="X174" t="s">
        <v>48</v>
      </c>
      <c r="Y174" t="s">
        <v>48</v>
      </c>
      <c r="Z174" t="s">
        <v>48</v>
      </c>
      <c r="AA174" t="s">
        <v>48</v>
      </c>
      <c r="AB174" t="s">
        <v>48</v>
      </c>
      <c r="AC174" t="s">
        <v>48</v>
      </c>
      <c r="AD174" t="s">
        <v>48</v>
      </c>
      <c r="AE174" t="s">
        <v>48</v>
      </c>
      <c r="AF174" t="s">
        <v>48</v>
      </c>
      <c r="AG174" t="s">
        <v>48</v>
      </c>
      <c r="AH174" t="s">
        <v>48</v>
      </c>
      <c r="AI174" t="s">
        <v>48</v>
      </c>
      <c r="AJ174" t="s">
        <v>48</v>
      </c>
      <c r="AK174" t="s">
        <v>48</v>
      </c>
      <c r="AL174" t="s">
        <v>48</v>
      </c>
      <c r="AM174" t="s">
        <v>48</v>
      </c>
    </row>
    <row r="175" spans="1:39" x14ac:dyDescent="0.25">
      <c r="C175" t="s">
        <v>77</v>
      </c>
      <c r="D175" t="s">
        <v>48</v>
      </c>
      <c r="E175" t="s">
        <v>48</v>
      </c>
      <c r="F175" t="s">
        <v>48</v>
      </c>
      <c r="G175" t="s">
        <v>48</v>
      </c>
      <c r="H175" t="s">
        <v>48</v>
      </c>
      <c r="I175" t="s">
        <v>48</v>
      </c>
      <c r="J175" t="s">
        <v>48</v>
      </c>
      <c r="K175" t="s">
        <v>48</v>
      </c>
      <c r="L175" t="s">
        <v>48</v>
      </c>
      <c r="M175" t="s">
        <v>48</v>
      </c>
      <c r="N175" t="s">
        <v>48</v>
      </c>
      <c r="O175" t="s">
        <v>48</v>
      </c>
      <c r="P175" t="s">
        <v>48</v>
      </c>
      <c r="Q175" t="s">
        <v>48</v>
      </c>
      <c r="R175" t="s">
        <v>48</v>
      </c>
      <c r="S175" t="s">
        <v>48</v>
      </c>
      <c r="T175" t="s">
        <v>48</v>
      </c>
      <c r="U175" t="s">
        <v>48</v>
      </c>
      <c r="V175" t="s">
        <v>48</v>
      </c>
      <c r="W175" t="s">
        <v>48</v>
      </c>
      <c r="X175" t="s">
        <v>48</v>
      </c>
      <c r="Y175" t="s">
        <v>48</v>
      </c>
      <c r="Z175" t="s">
        <v>48</v>
      </c>
      <c r="AA175" t="s">
        <v>48</v>
      </c>
      <c r="AB175" t="s">
        <v>48</v>
      </c>
      <c r="AC175" t="s">
        <v>48</v>
      </c>
      <c r="AD175" t="s">
        <v>48</v>
      </c>
      <c r="AE175" t="s">
        <v>48</v>
      </c>
      <c r="AF175" t="s">
        <v>48</v>
      </c>
      <c r="AG175" t="s">
        <v>48</v>
      </c>
      <c r="AH175" t="s">
        <v>48</v>
      </c>
      <c r="AI175" t="s">
        <v>48</v>
      </c>
      <c r="AJ175" t="s">
        <v>48</v>
      </c>
      <c r="AK175" t="s">
        <v>48</v>
      </c>
      <c r="AL175" t="s">
        <v>48</v>
      </c>
      <c r="AM175" t="s">
        <v>48</v>
      </c>
    </row>
    <row r="176" spans="1:39" x14ac:dyDescent="0.25">
      <c r="B176" t="s">
        <v>56</v>
      </c>
      <c r="C176" t="s">
        <v>45</v>
      </c>
      <c r="D176" t="s">
        <v>48</v>
      </c>
      <c r="E176" t="s">
        <v>48</v>
      </c>
      <c r="F176" t="s">
        <v>48</v>
      </c>
      <c r="G176" t="s">
        <v>48</v>
      </c>
      <c r="H176" t="s">
        <v>48</v>
      </c>
      <c r="I176" t="s">
        <v>48</v>
      </c>
      <c r="J176" t="s">
        <v>48</v>
      </c>
      <c r="K176" t="s">
        <v>48</v>
      </c>
      <c r="L176" t="s">
        <v>48</v>
      </c>
      <c r="M176" t="s">
        <v>48</v>
      </c>
      <c r="N176" t="s">
        <v>48</v>
      </c>
      <c r="O176" t="s">
        <v>48</v>
      </c>
      <c r="P176" t="s">
        <v>48</v>
      </c>
      <c r="Q176" t="s">
        <v>48</v>
      </c>
      <c r="R176" t="s">
        <v>48</v>
      </c>
      <c r="S176" t="s">
        <v>48</v>
      </c>
      <c r="T176" t="s">
        <v>48</v>
      </c>
      <c r="U176" t="s">
        <v>48</v>
      </c>
      <c r="V176" t="s">
        <v>48</v>
      </c>
      <c r="W176" t="s">
        <v>48</v>
      </c>
      <c r="X176" t="s">
        <v>48</v>
      </c>
      <c r="Y176" t="s">
        <v>48</v>
      </c>
      <c r="Z176" t="s">
        <v>48</v>
      </c>
      <c r="AA176" t="s">
        <v>48</v>
      </c>
      <c r="AB176" t="s">
        <v>48</v>
      </c>
      <c r="AC176" t="s">
        <v>48</v>
      </c>
      <c r="AD176" t="s">
        <v>48</v>
      </c>
      <c r="AE176" t="s">
        <v>48</v>
      </c>
      <c r="AF176" t="s">
        <v>48</v>
      </c>
      <c r="AG176" t="s">
        <v>48</v>
      </c>
      <c r="AH176" t="s">
        <v>48</v>
      </c>
      <c r="AI176" t="s">
        <v>48</v>
      </c>
      <c r="AJ176" t="s">
        <v>48</v>
      </c>
      <c r="AK176" t="s">
        <v>48</v>
      </c>
      <c r="AL176" t="s">
        <v>48</v>
      </c>
      <c r="AM176" t="s">
        <v>48</v>
      </c>
    </row>
    <row r="177" spans="2:39" x14ac:dyDescent="0.25">
      <c r="C177" t="s">
        <v>79</v>
      </c>
      <c r="D177" t="s">
        <v>48</v>
      </c>
      <c r="E177" t="s">
        <v>48</v>
      </c>
      <c r="F177" t="s">
        <v>48</v>
      </c>
      <c r="G177" t="s">
        <v>48</v>
      </c>
      <c r="H177" t="s">
        <v>48</v>
      </c>
      <c r="I177" t="s">
        <v>48</v>
      </c>
      <c r="J177" t="s">
        <v>48</v>
      </c>
      <c r="K177" t="s">
        <v>48</v>
      </c>
      <c r="L177" t="s">
        <v>48</v>
      </c>
      <c r="M177" t="s">
        <v>48</v>
      </c>
      <c r="N177" t="s">
        <v>48</v>
      </c>
      <c r="O177" t="s">
        <v>48</v>
      </c>
      <c r="P177" t="s">
        <v>48</v>
      </c>
      <c r="Q177" t="s">
        <v>48</v>
      </c>
      <c r="R177" t="s">
        <v>48</v>
      </c>
      <c r="S177" t="s">
        <v>48</v>
      </c>
      <c r="T177" t="s">
        <v>48</v>
      </c>
      <c r="U177" t="s">
        <v>48</v>
      </c>
      <c r="V177" t="s">
        <v>48</v>
      </c>
      <c r="W177" t="s">
        <v>48</v>
      </c>
      <c r="X177" t="s">
        <v>48</v>
      </c>
      <c r="Y177" t="s">
        <v>48</v>
      </c>
      <c r="Z177" t="s">
        <v>48</v>
      </c>
      <c r="AA177" t="s">
        <v>48</v>
      </c>
      <c r="AB177" t="s">
        <v>48</v>
      </c>
      <c r="AC177" t="s">
        <v>48</v>
      </c>
      <c r="AD177" t="s">
        <v>48</v>
      </c>
      <c r="AE177" t="s">
        <v>48</v>
      </c>
      <c r="AF177" t="s">
        <v>48</v>
      </c>
      <c r="AG177" t="s">
        <v>48</v>
      </c>
      <c r="AH177" t="s">
        <v>48</v>
      </c>
      <c r="AI177" t="s">
        <v>48</v>
      </c>
      <c r="AJ177" t="s">
        <v>48</v>
      </c>
      <c r="AK177" t="s">
        <v>48</v>
      </c>
      <c r="AL177" t="s">
        <v>48</v>
      </c>
      <c r="AM177" t="s">
        <v>48</v>
      </c>
    </row>
    <row r="178" spans="2:39" x14ac:dyDescent="0.25">
      <c r="C178" t="s">
        <v>78</v>
      </c>
      <c r="D178" t="s">
        <v>48</v>
      </c>
      <c r="E178" t="s">
        <v>48</v>
      </c>
      <c r="F178" t="s">
        <v>48</v>
      </c>
      <c r="G178" t="s">
        <v>48</v>
      </c>
      <c r="H178" t="s">
        <v>48</v>
      </c>
      <c r="I178" t="s">
        <v>48</v>
      </c>
      <c r="J178" t="s">
        <v>48</v>
      </c>
      <c r="K178" t="s">
        <v>48</v>
      </c>
      <c r="L178" t="s">
        <v>48</v>
      </c>
      <c r="M178" t="s">
        <v>48</v>
      </c>
      <c r="N178" t="s">
        <v>48</v>
      </c>
      <c r="O178" t="s">
        <v>48</v>
      </c>
      <c r="P178" t="s">
        <v>48</v>
      </c>
      <c r="Q178" t="s">
        <v>48</v>
      </c>
      <c r="R178" t="s">
        <v>48</v>
      </c>
      <c r="S178" t="s">
        <v>48</v>
      </c>
      <c r="T178" t="s">
        <v>48</v>
      </c>
      <c r="U178" t="s">
        <v>48</v>
      </c>
      <c r="V178" t="s">
        <v>48</v>
      </c>
      <c r="W178" t="s">
        <v>48</v>
      </c>
      <c r="X178" t="s">
        <v>48</v>
      </c>
      <c r="Y178" t="s">
        <v>48</v>
      </c>
      <c r="Z178" t="s">
        <v>48</v>
      </c>
      <c r="AA178" t="s">
        <v>48</v>
      </c>
      <c r="AB178" t="s">
        <v>48</v>
      </c>
      <c r="AC178" t="s">
        <v>48</v>
      </c>
      <c r="AD178" t="s">
        <v>48</v>
      </c>
      <c r="AE178" t="s">
        <v>48</v>
      </c>
      <c r="AF178" t="s">
        <v>48</v>
      </c>
      <c r="AG178" t="s">
        <v>48</v>
      </c>
      <c r="AH178" t="s">
        <v>48</v>
      </c>
      <c r="AI178" t="s">
        <v>48</v>
      </c>
      <c r="AJ178" t="s">
        <v>48</v>
      </c>
      <c r="AK178" t="s">
        <v>48</v>
      </c>
      <c r="AL178" t="s">
        <v>48</v>
      </c>
      <c r="AM178" t="s">
        <v>48</v>
      </c>
    </row>
    <row r="179" spans="2:39" x14ac:dyDescent="0.25">
      <c r="C179" t="s">
        <v>77</v>
      </c>
      <c r="D179" t="s">
        <v>48</v>
      </c>
      <c r="E179" t="s">
        <v>48</v>
      </c>
      <c r="F179" t="s">
        <v>48</v>
      </c>
      <c r="G179" t="s">
        <v>48</v>
      </c>
      <c r="H179" t="s">
        <v>48</v>
      </c>
      <c r="I179" t="s">
        <v>48</v>
      </c>
      <c r="J179" t="s">
        <v>48</v>
      </c>
      <c r="K179" t="s">
        <v>48</v>
      </c>
      <c r="L179" t="s">
        <v>48</v>
      </c>
      <c r="M179" t="s">
        <v>48</v>
      </c>
      <c r="N179" t="s">
        <v>48</v>
      </c>
      <c r="O179" t="s">
        <v>48</v>
      </c>
      <c r="P179" t="s">
        <v>48</v>
      </c>
      <c r="Q179" t="s">
        <v>48</v>
      </c>
      <c r="R179" t="s">
        <v>48</v>
      </c>
      <c r="S179" t="s">
        <v>48</v>
      </c>
      <c r="T179" t="s">
        <v>48</v>
      </c>
      <c r="U179" t="s">
        <v>48</v>
      </c>
      <c r="V179" t="s">
        <v>48</v>
      </c>
      <c r="W179" t="s">
        <v>48</v>
      </c>
      <c r="X179" t="s">
        <v>48</v>
      </c>
      <c r="Y179" t="s">
        <v>48</v>
      </c>
      <c r="Z179" t="s">
        <v>48</v>
      </c>
      <c r="AA179" t="s">
        <v>48</v>
      </c>
      <c r="AB179" t="s">
        <v>48</v>
      </c>
      <c r="AC179" t="s">
        <v>48</v>
      </c>
      <c r="AD179" t="s">
        <v>48</v>
      </c>
      <c r="AE179" t="s">
        <v>48</v>
      </c>
      <c r="AF179" t="s">
        <v>48</v>
      </c>
      <c r="AG179" t="s">
        <v>48</v>
      </c>
      <c r="AH179" t="s">
        <v>48</v>
      </c>
      <c r="AI179" t="s">
        <v>48</v>
      </c>
      <c r="AJ179" t="s">
        <v>48</v>
      </c>
      <c r="AK179" t="s">
        <v>48</v>
      </c>
      <c r="AL179" t="s">
        <v>48</v>
      </c>
      <c r="AM179" t="s">
        <v>48</v>
      </c>
    </row>
    <row r="180" spans="2:39" x14ac:dyDescent="0.25">
      <c r="B180" t="s">
        <v>55</v>
      </c>
      <c r="C180" t="s">
        <v>45</v>
      </c>
      <c r="D180" t="s">
        <v>48</v>
      </c>
      <c r="E180" t="s">
        <v>48</v>
      </c>
      <c r="F180" t="s">
        <v>48</v>
      </c>
      <c r="G180" t="s">
        <v>48</v>
      </c>
      <c r="H180" t="s">
        <v>48</v>
      </c>
      <c r="I180" t="s">
        <v>48</v>
      </c>
      <c r="J180" t="s">
        <v>48</v>
      </c>
      <c r="K180" t="s">
        <v>48</v>
      </c>
      <c r="L180" t="s">
        <v>48</v>
      </c>
      <c r="M180" t="s">
        <v>48</v>
      </c>
      <c r="N180" t="s">
        <v>48</v>
      </c>
      <c r="O180" t="s">
        <v>48</v>
      </c>
      <c r="P180" t="s">
        <v>48</v>
      </c>
      <c r="Q180" t="s">
        <v>48</v>
      </c>
      <c r="R180" t="s">
        <v>48</v>
      </c>
      <c r="S180" t="s">
        <v>48</v>
      </c>
      <c r="T180" t="s">
        <v>48</v>
      </c>
      <c r="U180" t="s">
        <v>48</v>
      </c>
      <c r="V180" t="s">
        <v>48</v>
      </c>
      <c r="W180" t="s">
        <v>48</v>
      </c>
      <c r="X180" t="s">
        <v>48</v>
      </c>
      <c r="Y180" t="s">
        <v>48</v>
      </c>
      <c r="Z180" t="s">
        <v>48</v>
      </c>
      <c r="AA180" t="s">
        <v>48</v>
      </c>
      <c r="AB180" t="s">
        <v>48</v>
      </c>
      <c r="AC180" t="s">
        <v>48</v>
      </c>
      <c r="AD180" t="s">
        <v>48</v>
      </c>
      <c r="AE180" t="s">
        <v>48</v>
      </c>
      <c r="AF180" t="s">
        <v>48</v>
      </c>
      <c r="AG180" t="s">
        <v>48</v>
      </c>
      <c r="AH180" t="s">
        <v>48</v>
      </c>
      <c r="AI180" t="s">
        <v>48</v>
      </c>
      <c r="AJ180" t="s">
        <v>48</v>
      </c>
      <c r="AK180" t="s">
        <v>48</v>
      </c>
      <c r="AL180" t="s">
        <v>48</v>
      </c>
      <c r="AM180" t="s">
        <v>48</v>
      </c>
    </row>
    <row r="181" spans="2:39" x14ac:dyDescent="0.25">
      <c r="C181" t="s">
        <v>79</v>
      </c>
      <c r="D181" t="s">
        <v>48</v>
      </c>
      <c r="E181" t="s">
        <v>48</v>
      </c>
      <c r="F181" t="s">
        <v>48</v>
      </c>
      <c r="G181" t="s">
        <v>48</v>
      </c>
      <c r="H181" t="s">
        <v>48</v>
      </c>
      <c r="I181" t="s">
        <v>48</v>
      </c>
      <c r="J181" t="s">
        <v>48</v>
      </c>
      <c r="K181" t="s">
        <v>48</v>
      </c>
      <c r="L181" t="s">
        <v>48</v>
      </c>
      <c r="M181" t="s">
        <v>48</v>
      </c>
      <c r="N181" t="s">
        <v>48</v>
      </c>
      <c r="O181" t="s">
        <v>48</v>
      </c>
      <c r="P181" t="s">
        <v>48</v>
      </c>
      <c r="Q181" t="s">
        <v>48</v>
      </c>
      <c r="R181" t="s">
        <v>48</v>
      </c>
      <c r="S181" t="s">
        <v>48</v>
      </c>
      <c r="T181" t="s">
        <v>48</v>
      </c>
      <c r="U181" t="s">
        <v>48</v>
      </c>
      <c r="V181" t="s">
        <v>48</v>
      </c>
      <c r="W181" t="s">
        <v>48</v>
      </c>
      <c r="X181" t="s">
        <v>48</v>
      </c>
      <c r="Y181" t="s">
        <v>48</v>
      </c>
      <c r="Z181" t="s">
        <v>48</v>
      </c>
      <c r="AA181" t="s">
        <v>48</v>
      </c>
      <c r="AB181" t="s">
        <v>48</v>
      </c>
      <c r="AC181" t="s">
        <v>48</v>
      </c>
      <c r="AD181" t="s">
        <v>48</v>
      </c>
      <c r="AE181" t="s">
        <v>48</v>
      </c>
      <c r="AF181" t="s">
        <v>48</v>
      </c>
      <c r="AG181" t="s">
        <v>48</v>
      </c>
      <c r="AH181" t="s">
        <v>48</v>
      </c>
      <c r="AI181" t="s">
        <v>48</v>
      </c>
      <c r="AJ181" t="s">
        <v>48</v>
      </c>
      <c r="AK181" t="s">
        <v>48</v>
      </c>
      <c r="AL181" t="s">
        <v>48</v>
      </c>
      <c r="AM181" t="s">
        <v>48</v>
      </c>
    </row>
    <row r="182" spans="2:39" x14ac:dyDescent="0.25">
      <c r="C182" t="s">
        <v>78</v>
      </c>
      <c r="D182" t="s">
        <v>48</v>
      </c>
      <c r="E182" t="s">
        <v>48</v>
      </c>
      <c r="F182" t="s">
        <v>48</v>
      </c>
      <c r="G182" t="s">
        <v>48</v>
      </c>
      <c r="H182" t="s">
        <v>48</v>
      </c>
      <c r="I182" t="s">
        <v>48</v>
      </c>
      <c r="J182" t="s">
        <v>48</v>
      </c>
      <c r="K182" t="s">
        <v>48</v>
      </c>
      <c r="L182" t="s">
        <v>48</v>
      </c>
      <c r="M182" t="s">
        <v>48</v>
      </c>
      <c r="N182" t="s">
        <v>48</v>
      </c>
      <c r="O182" t="s">
        <v>48</v>
      </c>
      <c r="P182" t="s">
        <v>48</v>
      </c>
      <c r="Q182" t="s">
        <v>48</v>
      </c>
      <c r="R182" t="s">
        <v>48</v>
      </c>
      <c r="S182" t="s">
        <v>48</v>
      </c>
      <c r="T182" t="s">
        <v>48</v>
      </c>
      <c r="U182" t="s">
        <v>48</v>
      </c>
      <c r="V182" t="s">
        <v>48</v>
      </c>
      <c r="W182" t="s">
        <v>48</v>
      </c>
      <c r="X182" t="s">
        <v>48</v>
      </c>
      <c r="Y182" t="s">
        <v>48</v>
      </c>
      <c r="Z182" t="s">
        <v>48</v>
      </c>
      <c r="AA182" t="s">
        <v>48</v>
      </c>
      <c r="AB182" t="s">
        <v>48</v>
      </c>
      <c r="AC182" t="s">
        <v>48</v>
      </c>
      <c r="AD182" t="s">
        <v>48</v>
      </c>
      <c r="AE182" t="s">
        <v>48</v>
      </c>
      <c r="AF182" t="s">
        <v>48</v>
      </c>
      <c r="AG182" t="s">
        <v>48</v>
      </c>
      <c r="AH182" t="s">
        <v>48</v>
      </c>
      <c r="AI182" t="s">
        <v>48</v>
      </c>
      <c r="AJ182" t="s">
        <v>48</v>
      </c>
      <c r="AK182" t="s">
        <v>48</v>
      </c>
      <c r="AL182" t="s">
        <v>48</v>
      </c>
      <c r="AM182" t="s">
        <v>48</v>
      </c>
    </row>
    <row r="183" spans="2:39" x14ac:dyDescent="0.25">
      <c r="C183" t="s">
        <v>77</v>
      </c>
      <c r="D183" t="s">
        <v>48</v>
      </c>
      <c r="E183" t="s">
        <v>48</v>
      </c>
      <c r="F183" t="s">
        <v>48</v>
      </c>
      <c r="G183" t="s">
        <v>48</v>
      </c>
      <c r="H183" t="s">
        <v>48</v>
      </c>
      <c r="I183" t="s">
        <v>48</v>
      </c>
      <c r="J183" t="s">
        <v>48</v>
      </c>
      <c r="K183" t="s">
        <v>48</v>
      </c>
      <c r="L183" t="s">
        <v>48</v>
      </c>
      <c r="M183" t="s">
        <v>48</v>
      </c>
      <c r="N183" t="s">
        <v>48</v>
      </c>
      <c r="O183" t="s">
        <v>48</v>
      </c>
      <c r="P183" t="s">
        <v>48</v>
      </c>
      <c r="Q183" t="s">
        <v>48</v>
      </c>
      <c r="R183" t="s">
        <v>48</v>
      </c>
      <c r="S183" t="s">
        <v>48</v>
      </c>
      <c r="T183" t="s">
        <v>48</v>
      </c>
      <c r="U183" t="s">
        <v>48</v>
      </c>
      <c r="V183" t="s">
        <v>48</v>
      </c>
      <c r="W183" t="s">
        <v>48</v>
      </c>
      <c r="X183" t="s">
        <v>48</v>
      </c>
      <c r="Y183" t="s">
        <v>48</v>
      </c>
      <c r="Z183" t="s">
        <v>48</v>
      </c>
      <c r="AA183" t="s">
        <v>48</v>
      </c>
      <c r="AB183" t="s">
        <v>48</v>
      </c>
      <c r="AC183" t="s">
        <v>48</v>
      </c>
      <c r="AD183" t="s">
        <v>48</v>
      </c>
      <c r="AE183" t="s">
        <v>48</v>
      </c>
      <c r="AF183" t="s">
        <v>48</v>
      </c>
      <c r="AG183" t="s">
        <v>48</v>
      </c>
      <c r="AH183" t="s">
        <v>48</v>
      </c>
      <c r="AI183" t="s">
        <v>48</v>
      </c>
      <c r="AJ183" t="s">
        <v>48</v>
      </c>
      <c r="AK183" t="s">
        <v>48</v>
      </c>
      <c r="AL183" t="s">
        <v>48</v>
      </c>
      <c r="AM183" t="s">
        <v>48</v>
      </c>
    </row>
    <row r="184" spans="2:39" x14ac:dyDescent="0.25">
      <c r="B184" t="s">
        <v>54</v>
      </c>
      <c r="C184" t="s">
        <v>45</v>
      </c>
      <c r="D184" t="s">
        <v>48</v>
      </c>
      <c r="E184" t="s">
        <v>48</v>
      </c>
      <c r="F184" t="s">
        <v>48</v>
      </c>
      <c r="G184" t="s">
        <v>48</v>
      </c>
      <c r="H184" t="s">
        <v>48</v>
      </c>
      <c r="I184" t="s">
        <v>48</v>
      </c>
      <c r="J184" t="s">
        <v>48</v>
      </c>
      <c r="K184" t="s">
        <v>48</v>
      </c>
      <c r="L184" t="s">
        <v>48</v>
      </c>
      <c r="M184" t="s">
        <v>48</v>
      </c>
      <c r="N184" t="s">
        <v>48</v>
      </c>
      <c r="O184" t="s">
        <v>48</v>
      </c>
      <c r="P184" t="s">
        <v>48</v>
      </c>
      <c r="Q184" t="s">
        <v>48</v>
      </c>
      <c r="R184" t="s">
        <v>48</v>
      </c>
      <c r="S184" t="s">
        <v>48</v>
      </c>
      <c r="T184" t="s">
        <v>48</v>
      </c>
      <c r="U184" t="s">
        <v>48</v>
      </c>
      <c r="V184" t="s">
        <v>48</v>
      </c>
      <c r="W184" t="s">
        <v>48</v>
      </c>
      <c r="X184" t="s">
        <v>48</v>
      </c>
      <c r="Y184" t="s">
        <v>48</v>
      </c>
      <c r="Z184" t="s">
        <v>48</v>
      </c>
      <c r="AA184" t="s">
        <v>48</v>
      </c>
      <c r="AB184" t="s">
        <v>48</v>
      </c>
      <c r="AC184" t="s">
        <v>48</v>
      </c>
      <c r="AD184" t="s">
        <v>48</v>
      </c>
      <c r="AE184" t="s">
        <v>48</v>
      </c>
      <c r="AF184" t="s">
        <v>48</v>
      </c>
      <c r="AG184" t="s">
        <v>48</v>
      </c>
      <c r="AH184" t="s">
        <v>48</v>
      </c>
      <c r="AI184" t="s">
        <v>48</v>
      </c>
      <c r="AJ184" t="s">
        <v>48</v>
      </c>
      <c r="AK184" t="s">
        <v>48</v>
      </c>
      <c r="AL184" t="s">
        <v>48</v>
      </c>
      <c r="AM184" t="s">
        <v>48</v>
      </c>
    </row>
    <row r="185" spans="2:39" x14ac:dyDescent="0.25">
      <c r="C185" t="s">
        <v>79</v>
      </c>
      <c r="D185" t="s">
        <v>48</v>
      </c>
      <c r="E185" t="s">
        <v>48</v>
      </c>
      <c r="F185" t="s">
        <v>48</v>
      </c>
      <c r="G185" t="s">
        <v>48</v>
      </c>
      <c r="H185" t="s">
        <v>48</v>
      </c>
      <c r="I185" t="s">
        <v>48</v>
      </c>
      <c r="J185" t="s">
        <v>48</v>
      </c>
      <c r="K185" t="s">
        <v>48</v>
      </c>
      <c r="L185" t="s">
        <v>48</v>
      </c>
      <c r="M185" t="s">
        <v>48</v>
      </c>
      <c r="N185" t="s">
        <v>48</v>
      </c>
      <c r="O185" t="s">
        <v>48</v>
      </c>
      <c r="P185" t="s">
        <v>48</v>
      </c>
      <c r="Q185" t="s">
        <v>48</v>
      </c>
      <c r="R185" t="s">
        <v>48</v>
      </c>
      <c r="S185" t="s">
        <v>48</v>
      </c>
      <c r="T185" t="s">
        <v>48</v>
      </c>
      <c r="U185" t="s">
        <v>48</v>
      </c>
      <c r="V185" t="s">
        <v>48</v>
      </c>
      <c r="W185" t="s">
        <v>48</v>
      </c>
      <c r="X185" t="s">
        <v>48</v>
      </c>
      <c r="Y185" t="s">
        <v>48</v>
      </c>
      <c r="Z185" t="s">
        <v>48</v>
      </c>
      <c r="AA185" t="s">
        <v>48</v>
      </c>
      <c r="AB185" t="s">
        <v>48</v>
      </c>
      <c r="AC185" t="s">
        <v>48</v>
      </c>
      <c r="AD185" t="s">
        <v>48</v>
      </c>
      <c r="AE185" t="s">
        <v>48</v>
      </c>
      <c r="AF185" t="s">
        <v>48</v>
      </c>
      <c r="AG185" t="s">
        <v>48</v>
      </c>
      <c r="AH185" t="s">
        <v>48</v>
      </c>
      <c r="AI185" t="s">
        <v>48</v>
      </c>
      <c r="AJ185" t="s">
        <v>48</v>
      </c>
      <c r="AK185" t="s">
        <v>48</v>
      </c>
      <c r="AL185" t="s">
        <v>48</v>
      </c>
      <c r="AM185" t="s">
        <v>48</v>
      </c>
    </row>
    <row r="186" spans="2:39" x14ac:dyDescent="0.25">
      <c r="C186" t="s">
        <v>78</v>
      </c>
      <c r="D186" t="s">
        <v>48</v>
      </c>
      <c r="E186" t="s">
        <v>48</v>
      </c>
      <c r="F186" t="s">
        <v>48</v>
      </c>
      <c r="G186" t="s">
        <v>48</v>
      </c>
      <c r="H186" t="s">
        <v>48</v>
      </c>
      <c r="I186" t="s">
        <v>48</v>
      </c>
      <c r="J186" t="s">
        <v>48</v>
      </c>
      <c r="K186" t="s">
        <v>48</v>
      </c>
      <c r="L186" t="s">
        <v>48</v>
      </c>
      <c r="M186" t="s">
        <v>48</v>
      </c>
      <c r="N186" t="s">
        <v>48</v>
      </c>
      <c r="O186" t="s">
        <v>48</v>
      </c>
      <c r="P186" t="s">
        <v>48</v>
      </c>
      <c r="Q186" t="s">
        <v>48</v>
      </c>
      <c r="R186" t="s">
        <v>48</v>
      </c>
      <c r="S186" t="s">
        <v>48</v>
      </c>
      <c r="T186" t="s">
        <v>48</v>
      </c>
      <c r="U186" t="s">
        <v>48</v>
      </c>
      <c r="V186" t="s">
        <v>48</v>
      </c>
      <c r="W186" t="s">
        <v>48</v>
      </c>
      <c r="X186" t="s">
        <v>48</v>
      </c>
      <c r="Y186" t="s">
        <v>48</v>
      </c>
      <c r="Z186" t="s">
        <v>48</v>
      </c>
      <c r="AA186" t="s">
        <v>48</v>
      </c>
      <c r="AB186" t="s">
        <v>48</v>
      </c>
      <c r="AC186" t="s">
        <v>48</v>
      </c>
      <c r="AD186" t="s">
        <v>48</v>
      </c>
      <c r="AE186" t="s">
        <v>48</v>
      </c>
      <c r="AF186" t="s">
        <v>48</v>
      </c>
      <c r="AG186" t="s">
        <v>48</v>
      </c>
      <c r="AH186" t="s">
        <v>48</v>
      </c>
      <c r="AI186" t="s">
        <v>48</v>
      </c>
      <c r="AJ186" t="s">
        <v>48</v>
      </c>
      <c r="AK186" t="s">
        <v>48</v>
      </c>
      <c r="AL186" t="s">
        <v>48</v>
      </c>
      <c r="AM186" t="s">
        <v>48</v>
      </c>
    </row>
    <row r="187" spans="2:39" x14ac:dyDescent="0.25">
      <c r="C187" t="s">
        <v>77</v>
      </c>
      <c r="D187" t="s">
        <v>48</v>
      </c>
      <c r="E187" t="s">
        <v>48</v>
      </c>
      <c r="F187" t="s">
        <v>48</v>
      </c>
      <c r="G187" t="s">
        <v>48</v>
      </c>
      <c r="H187" t="s">
        <v>48</v>
      </c>
      <c r="I187" t="s">
        <v>48</v>
      </c>
      <c r="J187" t="s">
        <v>48</v>
      </c>
      <c r="K187" t="s">
        <v>48</v>
      </c>
      <c r="L187" t="s">
        <v>48</v>
      </c>
      <c r="M187" t="s">
        <v>48</v>
      </c>
      <c r="N187" t="s">
        <v>48</v>
      </c>
      <c r="O187" t="s">
        <v>48</v>
      </c>
      <c r="P187" t="s">
        <v>48</v>
      </c>
      <c r="Q187" t="s">
        <v>48</v>
      </c>
      <c r="R187" t="s">
        <v>48</v>
      </c>
      <c r="S187" t="s">
        <v>48</v>
      </c>
      <c r="T187" t="s">
        <v>48</v>
      </c>
      <c r="U187" t="s">
        <v>48</v>
      </c>
      <c r="V187" t="s">
        <v>48</v>
      </c>
      <c r="W187" t="s">
        <v>48</v>
      </c>
      <c r="X187" t="s">
        <v>48</v>
      </c>
      <c r="Y187" t="s">
        <v>48</v>
      </c>
      <c r="Z187" t="s">
        <v>48</v>
      </c>
      <c r="AA187" t="s">
        <v>48</v>
      </c>
      <c r="AB187" t="s">
        <v>48</v>
      </c>
      <c r="AC187" t="s">
        <v>48</v>
      </c>
      <c r="AD187" t="s">
        <v>48</v>
      </c>
      <c r="AE187" t="s">
        <v>48</v>
      </c>
      <c r="AF187" t="s">
        <v>48</v>
      </c>
      <c r="AG187" t="s">
        <v>48</v>
      </c>
      <c r="AH187" t="s">
        <v>48</v>
      </c>
      <c r="AI187" t="s">
        <v>48</v>
      </c>
      <c r="AJ187" t="s">
        <v>48</v>
      </c>
      <c r="AK187" t="s">
        <v>48</v>
      </c>
      <c r="AL187" t="s">
        <v>48</v>
      </c>
      <c r="AM187" t="s">
        <v>48</v>
      </c>
    </row>
    <row r="188" spans="2:39" x14ac:dyDescent="0.25">
      <c r="B188" t="s">
        <v>80</v>
      </c>
      <c r="C188" t="s">
        <v>45</v>
      </c>
      <c r="D188" t="s">
        <v>48</v>
      </c>
      <c r="E188" t="s">
        <v>48</v>
      </c>
      <c r="F188" t="s">
        <v>48</v>
      </c>
      <c r="G188" t="s">
        <v>48</v>
      </c>
      <c r="H188" t="s">
        <v>48</v>
      </c>
      <c r="I188" t="s">
        <v>48</v>
      </c>
      <c r="J188" t="s">
        <v>48</v>
      </c>
      <c r="K188" t="s">
        <v>48</v>
      </c>
      <c r="L188" t="s">
        <v>48</v>
      </c>
      <c r="M188" t="s">
        <v>48</v>
      </c>
      <c r="N188" t="s">
        <v>48</v>
      </c>
      <c r="O188" t="s">
        <v>48</v>
      </c>
      <c r="P188" t="s">
        <v>48</v>
      </c>
      <c r="Q188" t="s">
        <v>48</v>
      </c>
      <c r="R188" t="s">
        <v>48</v>
      </c>
      <c r="S188" t="s">
        <v>48</v>
      </c>
      <c r="T188" t="s">
        <v>48</v>
      </c>
      <c r="U188" t="s">
        <v>48</v>
      </c>
      <c r="V188" t="s">
        <v>48</v>
      </c>
      <c r="W188" t="s">
        <v>48</v>
      </c>
      <c r="X188" t="s">
        <v>48</v>
      </c>
      <c r="Y188" t="s">
        <v>48</v>
      </c>
      <c r="Z188" t="s">
        <v>48</v>
      </c>
      <c r="AA188" t="s">
        <v>48</v>
      </c>
      <c r="AB188" t="s">
        <v>48</v>
      </c>
      <c r="AC188" t="s">
        <v>48</v>
      </c>
      <c r="AD188" t="s">
        <v>48</v>
      </c>
      <c r="AE188" t="s">
        <v>48</v>
      </c>
      <c r="AF188" t="s">
        <v>48</v>
      </c>
      <c r="AG188" t="s">
        <v>48</v>
      </c>
      <c r="AH188" t="s">
        <v>48</v>
      </c>
      <c r="AI188" t="s">
        <v>48</v>
      </c>
      <c r="AJ188" t="s">
        <v>48</v>
      </c>
      <c r="AK188" t="s">
        <v>48</v>
      </c>
      <c r="AL188" t="s">
        <v>48</v>
      </c>
      <c r="AM188" t="s">
        <v>48</v>
      </c>
    </row>
    <row r="189" spans="2:39" x14ac:dyDescent="0.25">
      <c r="C189" t="s">
        <v>79</v>
      </c>
      <c r="D189" t="s">
        <v>48</v>
      </c>
      <c r="E189" t="s">
        <v>48</v>
      </c>
      <c r="F189" t="s">
        <v>48</v>
      </c>
      <c r="G189" t="s">
        <v>48</v>
      </c>
      <c r="H189" t="s">
        <v>48</v>
      </c>
      <c r="I189" t="s">
        <v>48</v>
      </c>
      <c r="J189" t="s">
        <v>48</v>
      </c>
      <c r="K189" t="s">
        <v>48</v>
      </c>
      <c r="L189" t="s">
        <v>48</v>
      </c>
      <c r="M189" t="s">
        <v>48</v>
      </c>
      <c r="N189" t="s">
        <v>48</v>
      </c>
      <c r="O189" t="s">
        <v>48</v>
      </c>
      <c r="P189" t="s">
        <v>48</v>
      </c>
      <c r="Q189" t="s">
        <v>48</v>
      </c>
      <c r="R189" t="s">
        <v>48</v>
      </c>
      <c r="S189" t="s">
        <v>48</v>
      </c>
      <c r="T189" t="s">
        <v>48</v>
      </c>
      <c r="U189" t="s">
        <v>48</v>
      </c>
      <c r="V189" t="s">
        <v>48</v>
      </c>
      <c r="W189" t="s">
        <v>48</v>
      </c>
      <c r="X189" t="s">
        <v>48</v>
      </c>
      <c r="Y189" t="s">
        <v>48</v>
      </c>
      <c r="Z189" t="s">
        <v>48</v>
      </c>
      <c r="AA189" t="s">
        <v>48</v>
      </c>
      <c r="AB189" t="s">
        <v>48</v>
      </c>
      <c r="AC189" t="s">
        <v>48</v>
      </c>
      <c r="AD189" t="s">
        <v>48</v>
      </c>
      <c r="AE189" t="s">
        <v>48</v>
      </c>
      <c r="AF189" t="s">
        <v>48</v>
      </c>
      <c r="AG189" t="s">
        <v>48</v>
      </c>
      <c r="AH189" t="s">
        <v>48</v>
      </c>
      <c r="AI189" t="s">
        <v>48</v>
      </c>
      <c r="AJ189" t="s">
        <v>48</v>
      </c>
      <c r="AK189" t="s">
        <v>48</v>
      </c>
      <c r="AL189" t="s">
        <v>48</v>
      </c>
      <c r="AM189" t="s">
        <v>48</v>
      </c>
    </row>
    <row r="190" spans="2:39" x14ac:dyDescent="0.25">
      <c r="C190" t="s">
        <v>78</v>
      </c>
      <c r="D190" t="s">
        <v>48</v>
      </c>
      <c r="E190" t="s">
        <v>48</v>
      </c>
      <c r="F190" t="s">
        <v>48</v>
      </c>
      <c r="G190" t="s">
        <v>48</v>
      </c>
      <c r="H190" t="s">
        <v>48</v>
      </c>
      <c r="I190" t="s">
        <v>48</v>
      </c>
      <c r="J190" t="s">
        <v>48</v>
      </c>
      <c r="K190" t="s">
        <v>48</v>
      </c>
      <c r="L190" t="s">
        <v>48</v>
      </c>
      <c r="M190" t="s">
        <v>48</v>
      </c>
      <c r="N190" t="s">
        <v>48</v>
      </c>
      <c r="O190" t="s">
        <v>48</v>
      </c>
      <c r="P190" t="s">
        <v>48</v>
      </c>
      <c r="Q190" t="s">
        <v>48</v>
      </c>
      <c r="R190" t="s">
        <v>48</v>
      </c>
      <c r="S190" t="s">
        <v>48</v>
      </c>
      <c r="T190" t="s">
        <v>48</v>
      </c>
      <c r="U190" t="s">
        <v>48</v>
      </c>
      <c r="V190" t="s">
        <v>48</v>
      </c>
      <c r="W190" t="s">
        <v>48</v>
      </c>
      <c r="X190" t="s">
        <v>48</v>
      </c>
      <c r="Y190" t="s">
        <v>48</v>
      </c>
      <c r="Z190" t="s">
        <v>48</v>
      </c>
      <c r="AA190" t="s">
        <v>48</v>
      </c>
      <c r="AB190" t="s">
        <v>48</v>
      </c>
      <c r="AC190" t="s">
        <v>48</v>
      </c>
      <c r="AD190" t="s">
        <v>48</v>
      </c>
      <c r="AE190" t="s">
        <v>48</v>
      </c>
      <c r="AF190" t="s">
        <v>48</v>
      </c>
      <c r="AG190" t="s">
        <v>48</v>
      </c>
      <c r="AH190" t="s">
        <v>48</v>
      </c>
      <c r="AI190" t="s">
        <v>48</v>
      </c>
      <c r="AJ190" t="s">
        <v>48</v>
      </c>
      <c r="AK190" t="s">
        <v>48</v>
      </c>
      <c r="AL190" t="s">
        <v>48</v>
      </c>
      <c r="AM190" t="s">
        <v>48</v>
      </c>
    </row>
    <row r="191" spans="2:39" x14ac:dyDescent="0.25">
      <c r="C191" t="s">
        <v>77</v>
      </c>
      <c r="D191" t="s">
        <v>48</v>
      </c>
      <c r="E191" t="s">
        <v>48</v>
      </c>
      <c r="F191" t="s">
        <v>48</v>
      </c>
      <c r="G191" t="s">
        <v>48</v>
      </c>
      <c r="H191" t="s">
        <v>48</v>
      </c>
      <c r="I191" t="s">
        <v>48</v>
      </c>
      <c r="J191" t="s">
        <v>48</v>
      </c>
      <c r="K191" t="s">
        <v>48</v>
      </c>
      <c r="L191" t="s">
        <v>48</v>
      </c>
      <c r="M191" t="s">
        <v>48</v>
      </c>
      <c r="N191" t="s">
        <v>48</v>
      </c>
      <c r="O191" t="s">
        <v>48</v>
      </c>
      <c r="P191" t="s">
        <v>48</v>
      </c>
      <c r="Q191" t="s">
        <v>48</v>
      </c>
      <c r="R191" t="s">
        <v>48</v>
      </c>
      <c r="S191" t="s">
        <v>48</v>
      </c>
      <c r="T191" t="s">
        <v>48</v>
      </c>
      <c r="U191" t="s">
        <v>48</v>
      </c>
      <c r="V191" t="s">
        <v>48</v>
      </c>
      <c r="W191" t="s">
        <v>48</v>
      </c>
      <c r="X191" t="s">
        <v>48</v>
      </c>
      <c r="Y191" t="s">
        <v>48</v>
      </c>
      <c r="Z191" t="s">
        <v>48</v>
      </c>
      <c r="AA191" t="s">
        <v>48</v>
      </c>
      <c r="AB191" t="s">
        <v>48</v>
      </c>
      <c r="AC191" t="s">
        <v>48</v>
      </c>
      <c r="AD191" t="s">
        <v>48</v>
      </c>
      <c r="AE191" t="s">
        <v>48</v>
      </c>
      <c r="AF191" t="s">
        <v>48</v>
      </c>
      <c r="AG191" t="s">
        <v>48</v>
      </c>
      <c r="AH191" t="s">
        <v>48</v>
      </c>
      <c r="AI191" t="s">
        <v>48</v>
      </c>
      <c r="AJ191" t="s">
        <v>48</v>
      </c>
      <c r="AK191" t="s">
        <v>48</v>
      </c>
      <c r="AL191" t="s">
        <v>48</v>
      </c>
      <c r="AM191" t="s">
        <v>48</v>
      </c>
    </row>
    <row r="192" spans="2:39" x14ac:dyDescent="0.25">
      <c r="B192" t="s">
        <v>52</v>
      </c>
      <c r="C192" t="s">
        <v>45</v>
      </c>
      <c r="D192" t="s">
        <v>48</v>
      </c>
      <c r="E192" t="s">
        <v>48</v>
      </c>
      <c r="F192" t="s">
        <v>48</v>
      </c>
      <c r="G192" t="s">
        <v>48</v>
      </c>
      <c r="H192" t="s">
        <v>48</v>
      </c>
      <c r="I192" t="s">
        <v>48</v>
      </c>
      <c r="J192" t="s">
        <v>48</v>
      </c>
      <c r="K192" t="s">
        <v>48</v>
      </c>
      <c r="L192" t="s">
        <v>48</v>
      </c>
      <c r="M192" t="s">
        <v>48</v>
      </c>
      <c r="N192" t="s">
        <v>48</v>
      </c>
      <c r="O192" t="s">
        <v>48</v>
      </c>
      <c r="P192" t="s">
        <v>48</v>
      </c>
      <c r="Q192" t="s">
        <v>48</v>
      </c>
      <c r="R192" t="s">
        <v>48</v>
      </c>
      <c r="S192" t="s">
        <v>48</v>
      </c>
      <c r="T192" t="s">
        <v>48</v>
      </c>
      <c r="U192" t="s">
        <v>48</v>
      </c>
      <c r="V192" t="s">
        <v>48</v>
      </c>
      <c r="W192" t="s">
        <v>48</v>
      </c>
      <c r="X192" t="s">
        <v>48</v>
      </c>
      <c r="Y192" t="s">
        <v>48</v>
      </c>
      <c r="Z192" t="s">
        <v>48</v>
      </c>
      <c r="AA192" t="s">
        <v>48</v>
      </c>
      <c r="AB192" t="s">
        <v>48</v>
      </c>
      <c r="AC192" t="s">
        <v>48</v>
      </c>
      <c r="AD192" t="s">
        <v>48</v>
      </c>
      <c r="AE192" t="s">
        <v>48</v>
      </c>
      <c r="AF192" t="s">
        <v>48</v>
      </c>
      <c r="AG192" t="s">
        <v>48</v>
      </c>
      <c r="AH192" t="s">
        <v>48</v>
      </c>
      <c r="AI192" t="s">
        <v>48</v>
      </c>
      <c r="AJ192" t="s">
        <v>48</v>
      </c>
      <c r="AK192" t="s">
        <v>48</v>
      </c>
      <c r="AL192" t="s">
        <v>48</v>
      </c>
      <c r="AM192" t="s">
        <v>48</v>
      </c>
    </row>
    <row r="193" spans="2:39" x14ac:dyDescent="0.25">
      <c r="C193" t="s">
        <v>79</v>
      </c>
      <c r="D193" t="s">
        <v>48</v>
      </c>
      <c r="E193" t="s">
        <v>48</v>
      </c>
      <c r="F193" t="s">
        <v>48</v>
      </c>
      <c r="G193" t="s">
        <v>48</v>
      </c>
      <c r="H193" t="s">
        <v>48</v>
      </c>
      <c r="I193" t="s">
        <v>48</v>
      </c>
      <c r="J193" t="s">
        <v>48</v>
      </c>
      <c r="K193" t="s">
        <v>48</v>
      </c>
      <c r="L193" t="s">
        <v>48</v>
      </c>
      <c r="M193" t="s">
        <v>48</v>
      </c>
      <c r="N193" t="s">
        <v>48</v>
      </c>
      <c r="O193" t="s">
        <v>48</v>
      </c>
      <c r="P193" t="s">
        <v>48</v>
      </c>
      <c r="Q193" t="s">
        <v>48</v>
      </c>
      <c r="R193" t="s">
        <v>48</v>
      </c>
      <c r="S193" t="s">
        <v>48</v>
      </c>
      <c r="T193" t="s">
        <v>48</v>
      </c>
      <c r="U193" t="s">
        <v>48</v>
      </c>
      <c r="V193" t="s">
        <v>48</v>
      </c>
      <c r="W193" t="s">
        <v>48</v>
      </c>
      <c r="X193" t="s">
        <v>48</v>
      </c>
      <c r="Y193" t="s">
        <v>48</v>
      </c>
      <c r="Z193" t="s">
        <v>48</v>
      </c>
      <c r="AA193" t="s">
        <v>48</v>
      </c>
      <c r="AB193" t="s">
        <v>48</v>
      </c>
      <c r="AC193" t="s">
        <v>48</v>
      </c>
      <c r="AD193" t="s">
        <v>48</v>
      </c>
      <c r="AE193" t="s">
        <v>48</v>
      </c>
      <c r="AF193" t="s">
        <v>48</v>
      </c>
      <c r="AG193" t="s">
        <v>48</v>
      </c>
      <c r="AH193" t="s">
        <v>48</v>
      </c>
      <c r="AI193" t="s">
        <v>48</v>
      </c>
      <c r="AJ193" t="s">
        <v>48</v>
      </c>
      <c r="AK193" t="s">
        <v>48</v>
      </c>
      <c r="AL193" t="s">
        <v>48</v>
      </c>
      <c r="AM193" t="s">
        <v>48</v>
      </c>
    </row>
    <row r="194" spans="2:39" x14ac:dyDescent="0.25">
      <c r="C194" t="s">
        <v>78</v>
      </c>
      <c r="D194" t="s">
        <v>48</v>
      </c>
      <c r="E194" t="s">
        <v>48</v>
      </c>
      <c r="F194" t="s">
        <v>48</v>
      </c>
      <c r="G194" t="s">
        <v>48</v>
      </c>
      <c r="H194" t="s">
        <v>48</v>
      </c>
      <c r="I194" t="s">
        <v>48</v>
      </c>
      <c r="J194" t="s">
        <v>48</v>
      </c>
      <c r="K194" t="s">
        <v>48</v>
      </c>
      <c r="L194" t="s">
        <v>48</v>
      </c>
      <c r="M194" t="s">
        <v>48</v>
      </c>
      <c r="N194" t="s">
        <v>48</v>
      </c>
      <c r="O194" t="s">
        <v>48</v>
      </c>
      <c r="P194" t="s">
        <v>48</v>
      </c>
      <c r="Q194" t="s">
        <v>48</v>
      </c>
      <c r="R194" t="s">
        <v>48</v>
      </c>
      <c r="S194" t="s">
        <v>48</v>
      </c>
      <c r="T194" t="s">
        <v>48</v>
      </c>
      <c r="U194" t="s">
        <v>48</v>
      </c>
      <c r="V194" t="s">
        <v>48</v>
      </c>
      <c r="W194" t="s">
        <v>48</v>
      </c>
      <c r="X194" t="s">
        <v>48</v>
      </c>
      <c r="Y194" t="s">
        <v>48</v>
      </c>
      <c r="Z194" t="s">
        <v>48</v>
      </c>
      <c r="AA194" t="s">
        <v>48</v>
      </c>
      <c r="AB194" t="s">
        <v>48</v>
      </c>
      <c r="AC194" t="s">
        <v>48</v>
      </c>
      <c r="AD194" t="s">
        <v>48</v>
      </c>
      <c r="AE194" t="s">
        <v>48</v>
      </c>
      <c r="AF194" t="s">
        <v>48</v>
      </c>
      <c r="AG194" t="s">
        <v>48</v>
      </c>
      <c r="AH194" t="s">
        <v>48</v>
      </c>
      <c r="AI194" t="s">
        <v>48</v>
      </c>
      <c r="AJ194" t="s">
        <v>48</v>
      </c>
      <c r="AK194" t="s">
        <v>48</v>
      </c>
      <c r="AL194" t="s">
        <v>48</v>
      </c>
      <c r="AM194" t="s">
        <v>48</v>
      </c>
    </row>
    <row r="195" spans="2:39" x14ac:dyDescent="0.25">
      <c r="C195" t="s">
        <v>77</v>
      </c>
      <c r="D195" t="s">
        <v>48</v>
      </c>
      <c r="E195" t="s">
        <v>48</v>
      </c>
      <c r="F195" t="s">
        <v>48</v>
      </c>
      <c r="G195" t="s">
        <v>48</v>
      </c>
      <c r="H195" t="s">
        <v>48</v>
      </c>
      <c r="I195" t="s">
        <v>48</v>
      </c>
      <c r="J195" t="s">
        <v>48</v>
      </c>
      <c r="K195" t="s">
        <v>48</v>
      </c>
      <c r="L195" t="s">
        <v>48</v>
      </c>
      <c r="M195" t="s">
        <v>48</v>
      </c>
      <c r="N195" t="s">
        <v>48</v>
      </c>
      <c r="O195" t="s">
        <v>48</v>
      </c>
      <c r="P195" t="s">
        <v>48</v>
      </c>
      <c r="Q195" t="s">
        <v>48</v>
      </c>
      <c r="R195" t="s">
        <v>48</v>
      </c>
      <c r="S195" t="s">
        <v>48</v>
      </c>
      <c r="T195" t="s">
        <v>48</v>
      </c>
      <c r="U195" t="s">
        <v>48</v>
      </c>
      <c r="V195" t="s">
        <v>48</v>
      </c>
      <c r="W195" t="s">
        <v>48</v>
      </c>
      <c r="X195" t="s">
        <v>48</v>
      </c>
      <c r="Y195" t="s">
        <v>48</v>
      </c>
      <c r="Z195" t="s">
        <v>48</v>
      </c>
      <c r="AA195" t="s">
        <v>48</v>
      </c>
      <c r="AB195" t="s">
        <v>48</v>
      </c>
      <c r="AC195" t="s">
        <v>48</v>
      </c>
      <c r="AD195" t="s">
        <v>48</v>
      </c>
      <c r="AE195" t="s">
        <v>48</v>
      </c>
      <c r="AF195" t="s">
        <v>48</v>
      </c>
      <c r="AG195" t="s">
        <v>48</v>
      </c>
      <c r="AH195" t="s">
        <v>48</v>
      </c>
      <c r="AI195" t="s">
        <v>48</v>
      </c>
      <c r="AJ195" t="s">
        <v>48</v>
      </c>
      <c r="AK195" t="s">
        <v>48</v>
      </c>
      <c r="AL195" t="s">
        <v>48</v>
      </c>
      <c r="AM195" t="s">
        <v>48</v>
      </c>
    </row>
    <row r="196" spans="2:39" x14ac:dyDescent="0.25">
      <c r="B196" t="s">
        <v>51</v>
      </c>
      <c r="C196" t="s">
        <v>45</v>
      </c>
      <c r="D196" t="s">
        <v>48</v>
      </c>
      <c r="E196" t="s">
        <v>48</v>
      </c>
      <c r="F196" t="s">
        <v>48</v>
      </c>
      <c r="G196" t="s">
        <v>48</v>
      </c>
      <c r="H196" t="s">
        <v>48</v>
      </c>
      <c r="I196" t="s">
        <v>48</v>
      </c>
      <c r="J196" t="s">
        <v>48</v>
      </c>
      <c r="K196" t="s">
        <v>48</v>
      </c>
      <c r="L196" t="s">
        <v>48</v>
      </c>
      <c r="M196" t="s">
        <v>48</v>
      </c>
      <c r="N196" t="s">
        <v>48</v>
      </c>
      <c r="O196" t="s">
        <v>48</v>
      </c>
      <c r="P196" t="s">
        <v>48</v>
      </c>
      <c r="Q196" t="s">
        <v>48</v>
      </c>
      <c r="R196" t="s">
        <v>48</v>
      </c>
      <c r="S196" t="s">
        <v>48</v>
      </c>
      <c r="T196" t="s">
        <v>48</v>
      </c>
      <c r="U196" t="s">
        <v>48</v>
      </c>
      <c r="V196" t="s">
        <v>48</v>
      </c>
      <c r="W196" t="s">
        <v>48</v>
      </c>
      <c r="X196" t="s">
        <v>48</v>
      </c>
      <c r="Y196" t="s">
        <v>48</v>
      </c>
      <c r="Z196" t="s">
        <v>48</v>
      </c>
      <c r="AA196" t="s">
        <v>48</v>
      </c>
      <c r="AB196" t="s">
        <v>48</v>
      </c>
      <c r="AC196" t="s">
        <v>48</v>
      </c>
      <c r="AD196" t="s">
        <v>48</v>
      </c>
      <c r="AE196" t="s">
        <v>48</v>
      </c>
      <c r="AF196" t="s">
        <v>48</v>
      </c>
      <c r="AG196" t="s">
        <v>48</v>
      </c>
      <c r="AH196" t="s">
        <v>48</v>
      </c>
      <c r="AI196" t="s">
        <v>48</v>
      </c>
      <c r="AJ196" t="s">
        <v>48</v>
      </c>
      <c r="AK196" t="s">
        <v>48</v>
      </c>
      <c r="AL196" t="s">
        <v>48</v>
      </c>
      <c r="AM196" t="s">
        <v>48</v>
      </c>
    </row>
    <row r="197" spans="2:39" x14ac:dyDescent="0.25">
      <c r="C197" t="s">
        <v>79</v>
      </c>
      <c r="D197" t="s">
        <v>48</v>
      </c>
      <c r="E197" t="s">
        <v>48</v>
      </c>
      <c r="F197" t="s">
        <v>48</v>
      </c>
      <c r="G197" t="s">
        <v>48</v>
      </c>
      <c r="H197" t="s">
        <v>48</v>
      </c>
      <c r="I197" t="s">
        <v>48</v>
      </c>
      <c r="J197" t="s">
        <v>48</v>
      </c>
      <c r="K197" t="s">
        <v>48</v>
      </c>
      <c r="L197" t="s">
        <v>48</v>
      </c>
      <c r="M197" t="s">
        <v>48</v>
      </c>
      <c r="N197" t="s">
        <v>48</v>
      </c>
      <c r="O197" t="s">
        <v>48</v>
      </c>
      <c r="P197" t="s">
        <v>48</v>
      </c>
      <c r="Q197" t="s">
        <v>48</v>
      </c>
      <c r="R197" t="s">
        <v>48</v>
      </c>
      <c r="S197" t="s">
        <v>48</v>
      </c>
      <c r="T197" t="s">
        <v>48</v>
      </c>
      <c r="U197" t="s">
        <v>48</v>
      </c>
      <c r="V197" t="s">
        <v>48</v>
      </c>
      <c r="W197" t="s">
        <v>48</v>
      </c>
      <c r="X197" t="s">
        <v>48</v>
      </c>
      <c r="Y197" t="s">
        <v>48</v>
      </c>
      <c r="Z197" t="s">
        <v>48</v>
      </c>
      <c r="AA197" t="s">
        <v>48</v>
      </c>
      <c r="AB197" t="s">
        <v>48</v>
      </c>
      <c r="AC197" t="s">
        <v>48</v>
      </c>
      <c r="AD197" t="s">
        <v>48</v>
      </c>
      <c r="AE197" t="s">
        <v>48</v>
      </c>
      <c r="AF197" t="s">
        <v>48</v>
      </c>
      <c r="AG197" t="s">
        <v>48</v>
      </c>
      <c r="AH197" t="s">
        <v>48</v>
      </c>
      <c r="AI197" t="s">
        <v>48</v>
      </c>
      <c r="AJ197" t="s">
        <v>48</v>
      </c>
      <c r="AK197" t="s">
        <v>48</v>
      </c>
      <c r="AL197" t="s">
        <v>48</v>
      </c>
      <c r="AM197" t="s">
        <v>48</v>
      </c>
    </row>
    <row r="198" spans="2:39" x14ac:dyDescent="0.25">
      <c r="C198" t="s">
        <v>78</v>
      </c>
      <c r="D198" t="s">
        <v>48</v>
      </c>
      <c r="E198" t="s">
        <v>48</v>
      </c>
      <c r="F198" t="s">
        <v>48</v>
      </c>
      <c r="G198" t="s">
        <v>48</v>
      </c>
      <c r="H198" t="s">
        <v>48</v>
      </c>
      <c r="I198" t="s">
        <v>48</v>
      </c>
      <c r="J198" t="s">
        <v>48</v>
      </c>
      <c r="K198" t="s">
        <v>48</v>
      </c>
      <c r="L198" t="s">
        <v>48</v>
      </c>
      <c r="M198" t="s">
        <v>48</v>
      </c>
      <c r="N198" t="s">
        <v>48</v>
      </c>
      <c r="O198" t="s">
        <v>48</v>
      </c>
      <c r="P198" t="s">
        <v>48</v>
      </c>
      <c r="Q198" t="s">
        <v>48</v>
      </c>
      <c r="R198" t="s">
        <v>48</v>
      </c>
      <c r="S198" t="s">
        <v>48</v>
      </c>
      <c r="T198" t="s">
        <v>48</v>
      </c>
      <c r="U198" t="s">
        <v>48</v>
      </c>
      <c r="V198" t="s">
        <v>48</v>
      </c>
      <c r="W198" t="s">
        <v>48</v>
      </c>
      <c r="X198" t="s">
        <v>48</v>
      </c>
      <c r="Y198" t="s">
        <v>48</v>
      </c>
      <c r="Z198" t="s">
        <v>48</v>
      </c>
      <c r="AA198" t="s">
        <v>48</v>
      </c>
      <c r="AB198" t="s">
        <v>48</v>
      </c>
      <c r="AC198" t="s">
        <v>48</v>
      </c>
      <c r="AD198" t="s">
        <v>48</v>
      </c>
      <c r="AE198" t="s">
        <v>48</v>
      </c>
      <c r="AF198" t="s">
        <v>48</v>
      </c>
      <c r="AG198" t="s">
        <v>48</v>
      </c>
      <c r="AH198" t="s">
        <v>48</v>
      </c>
      <c r="AI198" t="s">
        <v>48</v>
      </c>
      <c r="AJ198" t="s">
        <v>48</v>
      </c>
      <c r="AK198" t="s">
        <v>48</v>
      </c>
      <c r="AL198" t="s">
        <v>48</v>
      </c>
      <c r="AM198" t="s">
        <v>48</v>
      </c>
    </row>
    <row r="199" spans="2:39" x14ac:dyDescent="0.25">
      <c r="C199" t="s">
        <v>77</v>
      </c>
      <c r="D199" t="s">
        <v>48</v>
      </c>
      <c r="E199" t="s">
        <v>48</v>
      </c>
      <c r="F199" t="s">
        <v>48</v>
      </c>
      <c r="G199" t="s">
        <v>48</v>
      </c>
      <c r="H199" t="s">
        <v>48</v>
      </c>
      <c r="I199" t="s">
        <v>48</v>
      </c>
      <c r="J199" t="s">
        <v>48</v>
      </c>
      <c r="K199" t="s">
        <v>48</v>
      </c>
      <c r="L199" t="s">
        <v>48</v>
      </c>
      <c r="M199" t="s">
        <v>48</v>
      </c>
      <c r="N199" t="s">
        <v>48</v>
      </c>
      <c r="O199" t="s">
        <v>48</v>
      </c>
      <c r="P199" t="s">
        <v>48</v>
      </c>
      <c r="Q199" t="s">
        <v>48</v>
      </c>
      <c r="R199" t="s">
        <v>48</v>
      </c>
      <c r="S199" t="s">
        <v>48</v>
      </c>
      <c r="T199" t="s">
        <v>48</v>
      </c>
      <c r="U199" t="s">
        <v>48</v>
      </c>
      <c r="V199" t="s">
        <v>48</v>
      </c>
      <c r="W199" t="s">
        <v>48</v>
      </c>
      <c r="X199" t="s">
        <v>48</v>
      </c>
      <c r="Y199" t="s">
        <v>48</v>
      </c>
      <c r="Z199" t="s">
        <v>48</v>
      </c>
      <c r="AA199" t="s">
        <v>48</v>
      </c>
      <c r="AB199" t="s">
        <v>48</v>
      </c>
      <c r="AC199" t="s">
        <v>48</v>
      </c>
      <c r="AD199" t="s">
        <v>48</v>
      </c>
      <c r="AE199" t="s">
        <v>48</v>
      </c>
      <c r="AF199" t="s">
        <v>48</v>
      </c>
      <c r="AG199" t="s">
        <v>48</v>
      </c>
      <c r="AH199" t="s">
        <v>48</v>
      </c>
      <c r="AI199" t="s">
        <v>48</v>
      </c>
      <c r="AJ199" t="s">
        <v>48</v>
      </c>
      <c r="AK199" t="s">
        <v>48</v>
      </c>
      <c r="AL199" t="s">
        <v>48</v>
      </c>
      <c r="AM199" t="s">
        <v>48</v>
      </c>
    </row>
    <row r="200" spans="2:39" x14ac:dyDescent="0.25">
      <c r="B200" t="s">
        <v>50</v>
      </c>
      <c r="C200" t="s">
        <v>45</v>
      </c>
      <c r="D200" t="s">
        <v>48</v>
      </c>
      <c r="E200" t="s">
        <v>48</v>
      </c>
      <c r="F200" t="s">
        <v>48</v>
      </c>
      <c r="G200" t="s">
        <v>48</v>
      </c>
      <c r="H200" t="s">
        <v>48</v>
      </c>
      <c r="I200" t="s">
        <v>48</v>
      </c>
      <c r="J200" t="s">
        <v>48</v>
      </c>
      <c r="K200" t="s">
        <v>48</v>
      </c>
      <c r="L200" t="s">
        <v>48</v>
      </c>
      <c r="M200" t="s">
        <v>48</v>
      </c>
      <c r="N200" t="s">
        <v>48</v>
      </c>
      <c r="O200" t="s">
        <v>48</v>
      </c>
      <c r="P200" t="s">
        <v>48</v>
      </c>
      <c r="Q200" t="s">
        <v>48</v>
      </c>
      <c r="R200" t="s">
        <v>48</v>
      </c>
      <c r="S200" t="s">
        <v>48</v>
      </c>
      <c r="T200" t="s">
        <v>48</v>
      </c>
      <c r="U200" t="s">
        <v>48</v>
      </c>
      <c r="V200" t="s">
        <v>48</v>
      </c>
      <c r="W200" t="s">
        <v>48</v>
      </c>
      <c r="X200" t="s">
        <v>48</v>
      </c>
      <c r="Y200" t="s">
        <v>48</v>
      </c>
      <c r="Z200" t="s">
        <v>48</v>
      </c>
      <c r="AA200" t="s">
        <v>48</v>
      </c>
      <c r="AB200" t="s">
        <v>48</v>
      </c>
      <c r="AC200" t="s">
        <v>48</v>
      </c>
      <c r="AD200" t="s">
        <v>48</v>
      </c>
      <c r="AE200" t="s">
        <v>48</v>
      </c>
      <c r="AF200" t="s">
        <v>48</v>
      </c>
      <c r="AG200" t="s">
        <v>48</v>
      </c>
      <c r="AH200" t="s">
        <v>48</v>
      </c>
      <c r="AI200" t="s">
        <v>48</v>
      </c>
      <c r="AJ200" t="s">
        <v>48</v>
      </c>
      <c r="AK200" t="s">
        <v>48</v>
      </c>
      <c r="AL200" t="s">
        <v>48</v>
      </c>
      <c r="AM200" t="s">
        <v>48</v>
      </c>
    </row>
    <row r="201" spans="2:39" x14ac:dyDescent="0.25">
      <c r="C201" t="s">
        <v>79</v>
      </c>
      <c r="D201" t="s">
        <v>48</v>
      </c>
      <c r="E201" t="s">
        <v>48</v>
      </c>
      <c r="F201" t="s">
        <v>48</v>
      </c>
      <c r="G201" t="s">
        <v>48</v>
      </c>
      <c r="H201" t="s">
        <v>48</v>
      </c>
      <c r="I201" t="s">
        <v>48</v>
      </c>
      <c r="J201" t="s">
        <v>48</v>
      </c>
      <c r="K201" t="s">
        <v>48</v>
      </c>
      <c r="L201" t="s">
        <v>48</v>
      </c>
      <c r="M201" t="s">
        <v>48</v>
      </c>
      <c r="N201" t="s">
        <v>48</v>
      </c>
      <c r="O201" t="s">
        <v>48</v>
      </c>
      <c r="P201" t="s">
        <v>48</v>
      </c>
      <c r="Q201" t="s">
        <v>48</v>
      </c>
      <c r="R201" t="s">
        <v>48</v>
      </c>
      <c r="S201" t="s">
        <v>48</v>
      </c>
      <c r="T201" t="s">
        <v>48</v>
      </c>
      <c r="U201" t="s">
        <v>48</v>
      </c>
      <c r="V201" t="s">
        <v>48</v>
      </c>
      <c r="W201" t="s">
        <v>48</v>
      </c>
      <c r="X201" t="s">
        <v>48</v>
      </c>
      <c r="Y201" t="s">
        <v>48</v>
      </c>
      <c r="Z201" t="s">
        <v>48</v>
      </c>
      <c r="AA201" t="s">
        <v>48</v>
      </c>
      <c r="AB201" t="s">
        <v>48</v>
      </c>
      <c r="AC201" t="s">
        <v>48</v>
      </c>
      <c r="AD201" t="s">
        <v>48</v>
      </c>
      <c r="AE201" t="s">
        <v>48</v>
      </c>
      <c r="AF201" t="s">
        <v>48</v>
      </c>
      <c r="AG201" t="s">
        <v>48</v>
      </c>
      <c r="AH201" t="s">
        <v>48</v>
      </c>
      <c r="AI201" t="s">
        <v>48</v>
      </c>
      <c r="AJ201" t="s">
        <v>48</v>
      </c>
      <c r="AK201" t="s">
        <v>48</v>
      </c>
      <c r="AL201" t="s">
        <v>48</v>
      </c>
      <c r="AM201" t="s">
        <v>48</v>
      </c>
    </row>
    <row r="202" spans="2:39" x14ac:dyDescent="0.25">
      <c r="C202" t="s">
        <v>78</v>
      </c>
      <c r="D202" t="s">
        <v>48</v>
      </c>
      <c r="E202" t="s">
        <v>48</v>
      </c>
      <c r="F202" t="s">
        <v>48</v>
      </c>
      <c r="G202" t="s">
        <v>48</v>
      </c>
      <c r="H202" t="s">
        <v>48</v>
      </c>
      <c r="I202" t="s">
        <v>48</v>
      </c>
      <c r="J202" t="s">
        <v>48</v>
      </c>
      <c r="K202" t="s">
        <v>48</v>
      </c>
      <c r="L202" t="s">
        <v>48</v>
      </c>
      <c r="M202" t="s">
        <v>48</v>
      </c>
      <c r="N202" t="s">
        <v>48</v>
      </c>
      <c r="O202" t="s">
        <v>48</v>
      </c>
      <c r="P202" t="s">
        <v>48</v>
      </c>
      <c r="Q202" t="s">
        <v>48</v>
      </c>
      <c r="R202" t="s">
        <v>48</v>
      </c>
      <c r="S202" t="s">
        <v>48</v>
      </c>
      <c r="T202" t="s">
        <v>48</v>
      </c>
      <c r="U202" t="s">
        <v>48</v>
      </c>
      <c r="V202" t="s">
        <v>48</v>
      </c>
      <c r="W202" t="s">
        <v>48</v>
      </c>
      <c r="X202" t="s">
        <v>48</v>
      </c>
      <c r="Y202" t="s">
        <v>48</v>
      </c>
      <c r="Z202" t="s">
        <v>48</v>
      </c>
      <c r="AA202" t="s">
        <v>48</v>
      </c>
      <c r="AB202" t="s">
        <v>48</v>
      </c>
      <c r="AC202" t="s">
        <v>48</v>
      </c>
      <c r="AD202" t="s">
        <v>48</v>
      </c>
      <c r="AE202" t="s">
        <v>48</v>
      </c>
      <c r="AF202" t="s">
        <v>48</v>
      </c>
      <c r="AG202" t="s">
        <v>48</v>
      </c>
      <c r="AH202" t="s">
        <v>48</v>
      </c>
      <c r="AI202" t="s">
        <v>48</v>
      </c>
      <c r="AJ202" t="s">
        <v>48</v>
      </c>
      <c r="AK202" t="s">
        <v>48</v>
      </c>
      <c r="AL202" t="s">
        <v>48</v>
      </c>
      <c r="AM202" t="s">
        <v>48</v>
      </c>
    </row>
    <row r="203" spans="2:39" x14ac:dyDescent="0.25">
      <c r="C203" t="s">
        <v>77</v>
      </c>
      <c r="D203" t="s">
        <v>48</v>
      </c>
      <c r="E203" t="s">
        <v>48</v>
      </c>
      <c r="F203" t="s">
        <v>48</v>
      </c>
      <c r="G203" t="s">
        <v>48</v>
      </c>
      <c r="H203" t="s">
        <v>48</v>
      </c>
      <c r="I203" t="s">
        <v>48</v>
      </c>
      <c r="J203" t="s">
        <v>48</v>
      </c>
      <c r="K203" t="s">
        <v>48</v>
      </c>
      <c r="L203" t="s">
        <v>48</v>
      </c>
      <c r="M203" t="s">
        <v>48</v>
      </c>
      <c r="N203" t="s">
        <v>48</v>
      </c>
      <c r="O203" t="s">
        <v>48</v>
      </c>
      <c r="P203" t="s">
        <v>48</v>
      </c>
      <c r="Q203" t="s">
        <v>48</v>
      </c>
      <c r="R203" t="s">
        <v>48</v>
      </c>
      <c r="S203" t="s">
        <v>48</v>
      </c>
      <c r="T203" t="s">
        <v>48</v>
      </c>
      <c r="U203" t="s">
        <v>48</v>
      </c>
      <c r="V203" t="s">
        <v>48</v>
      </c>
      <c r="W203" t="s">
        <v>48</v>
      </c>
      <c r="X203" t="s">
        <v>48</v>
      </c>
      <c r="Y203" t="s">
        <v>48</v>
      </c>
      <c r="Z203" t="s">
        <v>48</v>
      </c>
      <c r="AA203" t="s">
        <v>48</v>
      </c>
      <c r="AB203" t="s">
        <v>48</v>
      </c>
      <c r="AC203" t="s">
        <v>48</v>
      </c>
      <c r="AD203" t="s">
        <v>48</v>
      </c>
      <c r="AE203" t="s">
        <v>48</v>
      </c>
      <c r="AF203" t="s">
        <v>48</v>
      </c>
      <c r="AG203" t="s">
        <v>48</v>
      </c>
      <c r="AH203" t="s">
        <v>48</v>
      </c>
      <c r="AI203" t="s">
        <v>48</v>
      </c>
      <c r="AJ203" t="s">
        <v>48</v>
      </c>
      <c r="AK203" t="s">
        <v>48</v>
      </c>
      <c r="AL203" t="s">
        <v>48</v>
      </c>
      <c r="AM203" t="s">
        <v>48</v>
      </c>
    </row>
    <row r="204" spans="2:39" x14ac:dyDescent="0.25">
      <c r="B204" t="s">
        <v>49</v>
      </c>
      <c r="C204" t="s">
        <v>45</v>
      </c>
      <c r="D204" t="s">
        <v>48</v>
      </c>
      <c r="E204" t="s">
        <v>48</v>
      </c>
      <c r="F204" t="s">
        <v>48</v>
      </c>
      <c r="G204" t="s">
        <v>48</v>
      </c>
      <c r="H204" t="s">
        <v>48</v>
      </c>
      <c r="I204" t="s">
        <v>48</v>
      </c>
      <c r="J204" t="s">
        <v>48</v>
      </c>
      <c r="K204" t="s">
        <v>48</v>
      </c>
      <c r="L204" t="s">
        <v>48</v>
      </c>
      <c r="M204" t="s">
        <v>48</v>
      </c>
      <c r="N204" t="s">
        <v>48</v>
      </c>
      <c r="O204" t="s">
        <v>48</v>
      </c>
      <c r="P204" t="s">
        <v>48</v>
      </c>
      <c r="Q204" t="s">
        <v>48</v>
      </c>
      <c r="R204" t="s">
        <v>48</v>
      </c>
      <c r="S204" t="s">
        <v>48</v>
      </c>
      <c r="T204" t="s">
        <v>48</v>
      </c>
      <c r="U204" t="s">
        <v>48</v>
      </c>
      <c r="V204" t="s">
        <v>48</v>
      </c>
      <c r="W204" t="s">
        <v>48</v>
      </c>
      <c r="X204" t="s">
        <v>48</v>
      </c>
      <c r="Y204" t="s">
        <v>48</v>
      </c>
      <c r="Z204" t="s">
        <v>48</v>
      </c>
      <c r="AA204" t="s">
        <v>48</v>
      </c>
      <c r="AB204" t="s">
        <v>48</v>
      </c>
      <c r="AC204" t="s">
        <v>48</v>
      </c>
      <c r="AD204" t="s">
        <v>48</v>
      </c>
      <c r="AE204" t="s">
        <v>48</v>
      </c>
      <c r="AF204" t="s">
        <v>48</v>
      </c>
      <c r="AG204" t="s">
        <v>48</v>
      </c>
      <c r="AH204" t="s">
        <v>48</v>
      </c>
      <c r="AI204" t="s">
        <v>48</v>
      </c>
      <c r="AJ204" t="s">
        <v>48</v>
      </c>
      <c r="AK204" t="s">
        <v>48</v>
      </c>
      <c r="AL204" t="s">
        <v>48</v>
      </c>
      <c r="AM204" t="s">
        <v>48</v>
      </c>
    </row>
    <row r="205" spans="2:39" x14ac:dyDescent="0.25">
      <c r="C205" t="s">
        <v>79</v>
      </c>
      <c r="D205" t="s">
        <v>48</v>
      </c>
      <c r="E205" t="s">
        <v>48</v>
      </c>
      <c r="F205" t="s">
        <v>48</v>
      </c>
      <c r="G205" t="s">
        <v>48</v>
      </c>
      <c r="H205" t="s">
        <v>48</v>
      </c>
      <c r="I205" t="s">
        <v>48</v>
      </c>
      <c r="J205" t="s">
        <v>48</v>
      </c>
      <c r="K205" t="s">
        <v>48</v>
      </c>
      <c r="L205" t="s">
        <v>48</v>
      </c>
      <c r="M205" t="s">
        <v>48</v>
      </c>
      <c r="N205" t="s">
        <v>48</v>
      </c>
      <c r="O205" t="s">
        <v>48</v>
      </c>
      <c r="P205" t="s">
        <v>48</v>
      </c>
      <c r="Q205" t="s">
        <v>48</v>
      </c>
      <c r="R205" t="s">
        <v>48</v>
      </c>
      <c r="S205" t="s">
        <v>48</v>
      </c>
      <c r="T205" t="s">
        <v>48</v>
      </c>
      <c r="U205" t="s">
        <v>48</v>
      </c>
      <c r="V205" t="s">
        <v>48</v>
      </c>
      <c r="W205" t="s">
        <v>48</v>
      </c>
      <c r="X205" t="s">
        <v>48</v>
      </c>
      <c r="Y205" t="s">
        <v>48</v>
      </c>
      <c r="Z205" t="s">
        <v>48</v>
      </c>
      <c r="AA205" t="s">
        <v>48</v>
      </c>
      <c r="AB205" t="s">
        <v>48</v>
      </c>
      <c r="AC205" t="s">
        <v>48</v>
      </c>
      <c r="AD205" t="s">
        <v>48</v>
      </c>
      <c r="AE205" t="s">
        <v>48</v>
      </c>
      <c r="AF205" t="s">
        <v>48</v>
      </c>
      <c r="AG205" t="s">
        <v>48</v>
      </c>
      <c r="AH205" t="s">
        <v>48</v>
      </c>
      <c r="AI205" t="s">
        <v>48</v>
      </c>
      <c r="AJ205" t="s">
        <v>48</v>
      </c>
      <c r="AK205" t="s">
        <v>48</v>
      </c>
      <c r="AL205" t="s">
        <v>48</v>
      </c>
      <c r="AM205" t="s">
        <v>48</v>
      </c>
    </row>
    <row r="206" spans="2:39" x14ac:dyDescent="0.25">
      <c r="C206" t="s">
        <v>78</v>
      </c>
      <c r="D206" t="s">
        <v>48</v>
      </c>
      <c r="E206" t="s">
        <v>48</v>
      </c>
      <c r="F206" t="s">
        <v>48</v>
      </c>
      <c r="G206" t="s">
        <v>48</v>
      </c>
      <c r="H206" t="s">
        <v>48</v>
      </c>
      <c r="I206" t="s">
        <v>48</v>
      </c>
      <c r="J206" t="s">
        <v>48</v>
      </c>
      <c r="K206" t="s">
        <v>48</v>
      </c>
      <c r="L206" t="s">
        <v>48</v>
      </c>
      <c r="M206" t="s">
        <v>48</v>
      </c>
      <c r="N206" t="s">
        <v>48</v>
      </c>
      <c r="O206" t="s">
        <v>48</v>
      </c>
      <c r="P206" t="s">
        <v>48</v>
      </c>
      <c r="Q206" t="s">
        <v>48</v>
      </c>
      <c r="R206" t="s">
        <v>48</v>
      </c>
      <c r="S206" t="s">
        <v>48</v>
      </c>
      <c r="T206" t="s">
        <v>48</v>
      </c>
      <c r="U206" t="s">
        <v>48</v>
      </c>
      <c r="V206" t="s">
        <v>48</v>
      </c>
      <c r="W206" t="s">
        <v>48</v>
      </c>
      <c r="X206" t="s">
        <v>48</v>
      </c>
      <c r="Y206" t="s">
        <v>48</v>
      </c>
      <c r="Z206" t="s">
        <v>48</v>
      </c>
      <c r="AA206" t="s">
        <v>48</v>
      </c>
      <c r="AB206" t="s">
        <v>48</v>
      </c>
      <c r="AC206" t="s">
        <v>48</v>
      </c>
      <c r="AD206" t="s">
        <v>48</v>
      </c>
      <c r="AE206" t="s">
        <v>48</v>
      </c>
      <c r="AF206" t="s">
        <v>48</v>
      </c>
      <c r="AG206" t="s">
        <v>48</v>
      </c>
      <c r="AH206" t="s">
        <v>48</v>
      </c>
      <c r="AI206" t="s">
        <v>48</v>
      </c>
      <c r="AJ206" t="s">
        <v>48</v>
      </c>
      <c r="AK206" t="s">
        <v>48</v>
      </c>
      <c r="AL206" t="s">
        <v>48</v>
      </c>
      <c r="AM206" t="s">
        <v>48</v>
      </c>
    </row>
    <row r="207" spans="2:39" x14ac:dyDescent="0.25">
      <c r="C207" t="s">
        <v>77</v>
      </c>
      <c r="D207" t="s">
        <v>48</v>
      </c>
      <c r="E207" t="s">
        <v>48</v>
      </c>
      <c r="F207" t="s">
        <v>48</v>
      </c>
      <c r="G207" t="s">
        <v>48</v>
      </c>
      <c r="H207" t="s">
        <v>48</v>
      </c>
      <c r="I207" t="s">
        <v>48</v>
      </c>
      <c r="J207" t="s">
        <v>48</v>
      </c>
      <c r="K207" t="s">
        <v>48</v>
      </c>
      <c r="L207" t="s">
        <v>48</v>
      </c>
      <c r="M207" t="s">
        <v>48</v>
      </c>
      <c r="N207" t="s">
        <v>48</v>
      </c>
      <c r="O207" t="s">
        <v>48</v>
      </c>
      <c r="P207" t="s">
        <v>48</v>
      </c>
      <c r="Q207" t="s">
        <v>48</v>
      </c>
      <c r="R207" t="s">
        <v>48</v>
      </c>
      <c r="S207" t="s">
        <v>48</v>
      </c>
      <c r="T207" t="s">
        <v>48</v>
      </c>
      <c r="U207" t="s">
        <v>48</v>
      </c>
      <c r="V207" t="s">
        <v>48</v>
      </c>
      <c r="W207" t="s">
        <v>48</v>
      </c>
      <c r="X207" t="s">
        <v>48</v>
      </c>
      <c r="Y207" t="s">
        <v>48</v>
      </c>
      <c r="Z207" t="s">
        <v>48</v>
      </c>
      <c r="AA207" t="s">
        <v>48</v>
      </c>
      <c r="AB207" t="s">
        <v>48</v>
      </c>
      <c r="AC207" t="s">
        <v>48</v>
      </c>
      <c r="AD207" t="s">
        <v>48</v>
      </c>
      <c r="AE207" t="s">
        <v>48</v>
      </c>
      <c r="AF207" t="s">
        <v>48</v>
      </c>
      <c r="AG207" t="s">
        <v>48</v>
      </c>
      <c r="AH207" t="s">
        <v>48</v>
      </c>
      <c r="AI207" t="s">
        <v>48</v>
      </c>
      <c r="AJ207" t="s">
        <v>48</v>
      </c>
      <c r="AK207" t="s">
        <v>48</v>
      </c>
      <c r="AL207" t="s">
        <v>48</v>
      </c>
      <c r="AM207" t="s">
        <v>48</v>
      </c>
    </row>
    <row r="208" spans="2:39" x14ac:dyDescent="0.25">
      <c r="B208" t="s">
        <v>47</v>
      </c>
      <c r="C208" t="s">
        <v>45</v>
      </c>
      <c r="D208" t="s">
        <v>48</v>
      </c>
      <c r="E208" t="s">
        <v>48</v>
      </c>
      <c r="F208" t="s">
        <v>48</v>
      </c>
      <c r="G208" t="s">
        <v>48</v>
      </c>
      <c r="H208" t="s">
        <v>48</v>
      </c>
      <c r="I208" t="s">
        <v>48</v>
      </c>
      <c r="J208" t="s">
        <v>48</v>
      </c>
      <c r="K208" t="s">
        <v>48</v>
      </c>
      <c r="L208" t="s">
        <v>48</v>
      </c>
      <c r="M208" t="s">
        <v>48</v>
      </c>
      <c r="N208" t="s">
        <v>48</v>
      </c>
      <c r="O208" t="s">
        <v>48</v>
      </c>
      <c r="P208" t="s">
        <v>48</v>
      </c>
      <c r="Q208" t="s">
        <v>48</v>
      </c>
      <c r="R208" t="s">
        <v>48</v>
      </c>
      <c r="S208" t="s">
        <v>48</v>
      </c>
      <c r="T208" t="s">
        <v>48</v>
      </c>
      <c r="U208" t="s">
        <v>48</v>
      </c>
      <c r="V208" t="s">
        <v>48</v>
      </c>
      <c r="W208" t="s">
        <v>48</v>
      </c>
      <c r="X208" t="s">
        <v>48</v>
      </c>
      <c r="Y208" t="s">
        <v>48</v>
      </c>
      <c r="Z208" t="s">
        <v>48</v>
      </c>
      <c r="AA208" t="s">
        <v>48</v>
      </c>
      <c r="AB208" t="s">
        <v>48</v>
      </c>
      <c r="AC208" t="s">
        <v>48</v>
      </c>
      <c r="AD208" t="s">
        <v>48</v>
      </c>
      <c r="AE208" t="s">
        <v>48</v>
      </c>
      <c r="AF208" t="s">
        <v>48</v>
      </c>
      <c r="AG208" t="s">
        <v>48</v>
      </c>
      <c r="AH208" t="s">
        <v>48</v>
      </c>
      <c r="AI208" t="s">
        <v>48</v>
      </c>
      <c r="AJ208" t="s">
        <v>48</v>
      </c>
      <c r="AK208" t="s">
        <v>48</v>
      </c>
      <c r="AL208" t="s">
        <v>48</v>
      </c>
      <c r="AM208" t="s">
        <v>48</v>
      </c>
    </row>
    <row r="209" spans="1:39" x14ac:dyDescent="0.25">
      <c r="C209" t="s">
        <v>79</v>
      </c>
      <c r="D209" t="s">
        <v>48</v>
      </c>
      <c r="E209" t="s">
        <v>48</v>
      </c>
      <c r="F209" t="s">
        <v>48</v>
      </c>
      <c r="G209" t="s">
        <v>48</v>
      </c>
      <c r="H209" t="s">
        <v>48</v>
      </c>
      <c r="I209" t="s">
        <v>48</v>
      </c>
      <c r="J209" t="s">
        <v>48</v>
      </c>
      <c r="K209" t="s">
        <v>48</v>
      </c>
      <c r="L209" t="s">
        <v>48</v>
      </c>
      <c r="M209" t="s">
        <v>48</v>
      </c>
      <c r="N209" t="s">
        <v>48</v>
      </c>
      <c r="O209" t="s">
        <v>48</v>
      </c>
      <c r="P209" t="s">
        <v>48</v>
      </c>
      <c r="Q209" t="s">
        <v>48</v>
      </c>
      <c r="R209" t="s">
        <v>48</v>
      </c>
      <c r="S209" t="s">
        <v>48</v>
      </c>
      <c r="T209" t="s">
        <v>48</v>
      </c>
      <c r="U209" t="s">
        <v>48</v>
      </c>
      <c r="V209" t="s">
        <v>48</v>
      </c>
      <c r="W209" t="s">
        <v>48</v>
      </c>
      <c r="X209" t="s">
        <v>48</v>
      </c>
      <c r="Y209" t="s">
        <v>48</v>
      </c>
      <c r="Z209" t="s">
        <v>48</v>
      </c>
      <c r="AA209" t="s">
        <v>48</v>
      </c>
      <c r="AB209" t="s">
        <v>48</v>
      </c>
      <c r="AC209" t="s">
        <v>48</v>
      </c>
      <c r="AD209" t="s">
        <v>48</v>
      </c>
      <c r="AE209" t="s">
        <v>48</v>
      </c>
      <c r="AF209" t="s">
        <v>48</v>
      </c>
      <c r="AG209" t="s">
        <v>48</v>
      </c>
      <c r="AH209" t="s">
        <v>48</v>
      </c>
      <c r="AI209" t="s">
        <v>48</v>
      </c>
      <c r="AJ209" t="s">
        <v>48</v>
      </c>
      <c r="AK209" t="s">
        <v>48</v>
      </c>
      <c r="AL209" t="s">
        <v>48</v>
      </c>
      <c r="AM209" t="s">
        <v>48</v>
      </c>
    </row>
    <row r="210" spans="1:39" x14ac:dyDescent="0.25">
      <c r="C210" t="s">
        <v>78</v>
      </c>
      <c r="D210" t="s">
        <v>48</v>
      </c>
      <c r="E210" t="s">
        <v>48</v>
      </c>
      <c r="F210" t="s">
        <v>48</v>
      </c>
      <c r="G210" t="s">
        <v>48</v>
      </c>
      <c r="H210" t="s">
        <v>48</v>
      </c>
      <c r="I210" t="s">
        <v>48</v>
      </c>
      <c r="J210" t="s">
        <v>48</v>
      </c>
      <c r="K210" t="s">
        <v>48</v>
      </c>
      <c r="L210" t="s">
        <v>48</v>
      </c>
      <c r="M210" t="s">
        <v>48</v>
      </c>
      <c r="N210" t="s">
        <v>48</v>
      </c>
      <c r="O210" t="s">
        <v>48</v>
      </c>
      <c r="P210" t="s">
        <v>48</v>
      </c>
      <c r="Q210" t="s">
        <v>48</v>
      </c>
      <c r="R210" t="s">
        <v>48</v>
      </c>
      <c r="S210" t="s">
        <v>48</v>
      </c>
      <c r="T210" t="s">
        <v>48</v>
      </c>
      <c r="U210" t="s">
        <v>48</v>
      </c>
      <c r="V210" t="s">
        <v>48</v>
      </c>
      <c r="W210" t="s">
        <v>48</v>
      </c>
      <c r="X210" t="s">
        <v>48</v>
      </c>
      <c r="Y210" t="s">
        <v>48</v>
      </c>
      <c r="Z210" t="s">
        <v>48</v>
      </c>
      <c r="AA210" t="s">
        <v>48</v>
      </c>
      <c r="AB210" t="s">
        <v>48</v>
      </c>
      <c r="AC210" t="s">
        <v>48</v>
      </c>
      <c r="AD210" t="s">
        <v>48</v>
      </c>
      <c r="AE210" t="s">
        <v>48</v>
      </c>
      <c r="AF210" t="s">
        <v>48</v>
      </c>
      <c r="AG210" t="s">
        <v>48</v>
      </c>
      <c r="AH210" t="s">
        <v>48</v>
      </c>
      <c r="AI210" t="s">
        <v>48</v>
      </c>
      <c r="AJ210" t="s">
        <v>48</v>
      </c>
      <c r="AK210" t="s">
        <v>48</v>
      </c>
      <c r="AL210" t="s">
        <v>48</v>
      </c>
      <c r="AM210" t="s">
        <v>48</v>
      </c>
    </row>
    <row r="211" spans="1:39" x14ac:dyDescent="0.25">
      <c r="C211" t="s">
        <v>77</v>
      </c>
      <c r="D211" t="s">
        <v>48</v>
      </c>
      <c r="E211" t="s">
        <v>48</v>
      </c>
      <c r="F211" t="s">
        <v>48</v>
      </c>
      <c r="G211" t="s">
        <v>48</v>
      </c>
      <c r="H211" t="s">
        <v>48</v>
      </c>
      <c r="I211" t="s">
        <v>48</v>
      </c>
      <c r="J211" t="s">
        <v>48</v>
      </c>
      <c r="K211" t="s">
        <v>48</v>
      </c>
      <c r="L211" t="s">
        <v>48</v>
      </c>
      <c r="M211" t="s">
        <v>48</v>
      </c>
      <c r="N211" t="s">
        <v>48</v>
      </c>
      <c r="O211" t="s">
        <v>48</v>
      </c>
      <c r="P211" t="s">
        <v>48</v>
      </c>
      <c r="Q211" t="s">
        <v>48</v>
      </c>
      <c r="R211" t="s">
        <v>48</v>
      </c>
      <c r="S211" t="s">
        <v>48</v>
      </c>
      <c r="T211" t="s">
        <v>48</v>
      </c>
      <c r="U211" t="s">
        <v>48</v>
      </c>
      <c r="V211" t="s">
        <v>48</v>
      </c>
      <c r="W211" t="s">
        <v>48</v>
      </c>
      <c r="X211" t="s">
        <v>48</v>
      </c>
      <c r="Y211" t="s">
        <v>48</v>
      </c>
      <c r="Z211" t="s">
        <v>48</v>
      </c>
      <c r="AA211" t="s">
        <v>48</v>
      </c>
      <c r="AB211" t="s">
        <v>48</v>
      </c>
      <c r="AC211" t="s">
        <v>48</v>
      </c>
      <c r="AD211" t="s">
        <v>48</v>
      </c>
      <c r="AE211" t="s">
        <v>48</v>
      </c>
      <c r="AF211" t="s">
        <v>48</v>
      </c>
      <c r="AG211" t="s">
        <v>48</v>
      </c>
      <c r="AH211" t="s">
        <v>48</v>
      </c>
      <c r="AI211" t="s">
        <v>48</v>
      </c>
      <c r="AJ211" t="s">
        <v>48</v>
      </c>
      <c r="AK211" t="s">
        <v>48</v>
      </c>
      <c r="AL211" t="s">
        <v>48</v>
      </c>
      <c r="AM211" t="s">
        <v>48</v>
      </c>
    </row>
    <row r="212" spans="1:39" x14ac:dyDescent="0.25">
      <c r="B212" t="s">
        <v>46</v>
      </c>
      <c r="C212" t="s">
        <v>45</v>
      </c>
      <c r="D212" t="s">
        <v>48</v>
      </c>
      <c r="E212" t="s">
        <v>48</v>
      </c>
      <c r="F212" t="s">
        <v>48</v>
      </c>
      <c r="G212" t="s">
        <v>48</v>
      </c>
      <c r="H212" t="s">
        <v>48</v>
      </c>
      <c r="I212" t="s">
        <v>48</v>
      </c>
      <c r="J212" t="s">
        <v>48</v>
      </c>
      <c r="K212" t="s">
        <v>48</v>
      </c>
      <c r="L212" t="s">
        <v>48</v>
      </c>
      <c r="M212" t="s">
        <v>48</v>
      </c>
      <c r="N212" t="s">
        <v>48</v>
      </c>
      <c r="O212" t="s">
        <v>48</v>
      </c>
      <c r="P212" t="s">
        <v>48</v>
      </c>
      <c r="Q212" t="s">
        <v>48</v>
      </c>
      <c r="R212" t="s">
        <v>48</v>
      </c>
      <c r="S212" t="s">
        <v>48</v>
      </c>
      <c r="T212" t="s">
        <v>48</v>
      </c>
      <c r="U212" t="s">
        <v>48</v>
      </c>
      <c r="V212" t="s">
        <v>48</v>
      </c>
      <c r="W212" t="s">
        <v>48</v>
      </c>
      <c r="X212" t="s">
        <v>48</v>
      </c>
      <c r="Y212" t="s">
        <v>48</v>
      </c>
      <c r="Z212" t="s">
        <v>48</v>
      </c>
      <c r="AA212" t="s">
        <v>48</v>
      </c>
      <c r="AB212" t="s">
        <v>48</v>
      </c>
      <c r="AC212" t="s">
        <v>48</v>
      </c>
      <c r="AD212" t="s">
        <v>48</v>
      </c>
      <c r="AE212" t="s">
        <v>48</v>
      </c>
      <c r="AF212" t="s">
        <v>48</v>
      </c>
      <c r="AG212" t="s">
        <v>48</v>
      </c>
      <c r="AH212" t="s">
        <v>48</v>
      </c>
      <c r="AI212" t="s">
        <v>48</v>
      </c>
      <c r="AJ212" t="s">
        <v>48</v>
      </c>
      <c r="AK212" t="s">
        <v>48</v>
      </c>
      <c r="AL212" t="s">
        <v>48</v>
      </c>
      <c r="AM212" t="s">
        <v>48</v>
      </c>
    </row>
    <row r="213" spans="1:39" x14ac:dyDescent="0.25">
      <c r="C213" t="s">
        <v>79</v>
      </c>
      <c r="D213" t="s">
        <v>48</v>
      </c>
      <c r="E213" t="s">
        <v>48</v>
      </c>
      <c r="F213" t="s">
        <v>48</v>
      </c>
      <c r="G213" t="s">
        <v>48</v>
      </c>
      <c r="H213" t="s">
        <v>48</v>
      </c>
      <c r="I213" t="s">
        <v>48</v>
      </c>
      <c r="J213" t="s">
        <v>48</v>
      </c>
      <c r="K213" t="s">
        <v>48</v>
      </c>
      <c r="L213" t="s">
        <v>48</v>
      </c>
      <c r="M213" t="s">
        <v>48</v>
      </c>
      <c r="N213" t="s">
        <v>48</v>
      </c>
      <c r="O213" t="s">
        <v>48</v>
      </c>
      <c r="P213" t="s">
        <v>48</v>
      </c>
      <c r="Q213" t="s">
        <v>48</v>
      </c>
      <c r="R213" t="s">
        <v>48</v>
      </c>
      <c r="S213" t="s">
        <v>48</v>
      </c>
      <c r="T213" t="s">
        <v>48</v>
      </c>
      <c r="U213" t="s">
        <v>48</v>
      </c>
      <c r="V213" t="s">
        <v>48</v>
      </c>
      <c r="W213" t="s">
        <v>48</v>
      </c>
      <c r="X213" t="s">
        <v>48</v>
      </c>
      <c r="Y213" t="s">
        <v>48</v>
      </c>
      <c r="Z213" t="s">
        <v>48</v>
      </c>
      <c r="AA213" t="s">
        <v>48</v>
      </c>
      <c r="AB213" t="s">
        <v>48</v>
      </c>
      <c r="AC213" t="s">
        <v>48</v>
      </c>
      <c r="AD213" t="s">
        <v>48</v>
      </c>
      <c r="AE213" t="s">
        <v>48</v>
      </c>
      <c r="AF213" t="s">
        <v>48</v>
      </c>
      <c r="AG213" t="s">
        <v>48</v>
      </c>
      <c r="AH213" t="s">
        <v>48</v>
      </c>
      <c r="AI213" t="s">
        <v>48</v>
      </c>
      <c r="AJ213" t="s">
        <v>48</v>
      </c>
      <c r="AK213" t="s">
        <v>48</v>
      </c>
      <c r="AL213" t="s">
        <v>48</v>
      </c>
      <c r="AM213" t="s">
        <v>48</v>
      </c>
    </row>
    <row r="214" spans="1:39" x14ac:dyDescent="0.25">
      <c r="C214" t="s">
        <v>78</v>
      </c>
      <c r="D214" t="s">
        <v>48</v>
      </c>
      <c r="E214" t="s">
        <v>48</v>
      </c>
      <c r="F214" t="s">
        <v>48</v>
      </c>
      <c r="G214" t="s">
        <v>48</v>
      </c>
      <c r="H214" t="s">
        <v>48</v>
      </c>
      <c r="I214" t="s">
        <v>48</v>
      </c>
      <c r="J214" t="s">
        <v>48</v>
      </c>
      <c r="K214" t="s">
        <v>48</v>
      </c>
      <c r="L214" t="s">
        <v>48</v>
      </c>
      <c r="M214" t="s">
        <v>48</v>
      </c>
      <c r="N214" t="s">
        <v>48</v>
      </c>
      <c r="O214" t="s">
        <v>48</v>
      </c>
      <c r="P214" t="s">
        <v>48</v>
      </c>
      <c r="Q214" t="s">
        <v>48</v>
      </c>
      <c r="R214" t="s">
        <v>48</v>
      </c>
      <c r="S214" t="s">
        <v>48</v>
      </c>
      <c r="T214" t="s">
        <v>48</v>
      </c>
      <c r="U214" t="s">
        <v>48</v>
      </c>
      <c r="V214" t="s">
        <v>48</v>
      </c>
      <c r="W214" t="s">
        <v>48</v>
      </c>
      <c r="X214" t="s">
        <v>48</v>
      </c>
      <c r="Y214" t="s">
        <v>48</v>
      </c>
      <c r="Z214" t="s">
        <v>48</v>
      </c>
      <c r="AA214" t="s">
        <v>48</v>
      </c>
      <c r="AB214" t="s">
        <v>48</v>
      </c>
      <c r="AC214" t="s">
        <v>48</v>
      </c>
      <c r="AD214" t="s">
        <v>48</v>
      </c>
      <c r="AE214" t="s">
        <v>48</v>
      </c>
      <c r="AF214" t="s">
        <v>48</v>
      </c>
      <c r="AG214" t="s">
        <v>48</v>
      </c>
      <c r="AH214" t="s">
        <v>48</v>
      </c>
      <c r="AI214" t="s">
        <v>48</v>
      </c>
      <c r="AJ214" t="s">
        <v>48</v>
      </c>
      <c r="AK214" t="s">
        <v>48</v>
      </c>
      <c r="AL214" t="s">
        <v>48</v>
      </c>
      <c r="AM214" t="s">
        <v>48</v>
      </c>
    </row>
    <row r="215" spans="1:39" x14ac:dyDescent="0.25">
      <c r="C215" t="s">
        <v>77</v>
      </c>
      <c r="D215" t="s">
        <v>48</v>
      </c>
      <c r="E215" t="s">
        <v>48</v>
      </c>
      <c r="F215" t="s">
        <v>48</v>
      </c>
      <c r="G215" t="s">
        <v>48</v>
      </c>
      <c r="H215" t="s">
        <v>48</v>
      </c>
      <c r="I215" t="s">
        <v>48</v>
      </c>
      <c r="J215" t="s">
        <v>48</v>
      </c>
      <c r="K215" t="s">
        <v>48</v>
      </c>
      <c r="L215" t="s">
        <v>48</v>
      </c>
      <c r="M215" t="s">
        <v>48</v>
      </c>
      <c r="N215" t="s">
        <v>48</v>
      </c>
      <c r="O215" t="s">
        <v>48</v>
      </c>
      <c r="P215" t="s">
        <v>48</v>
      </c>
      <c r="Q215" t="s">
        <v>48</v>
      </c>
      <c r="R215" t="s">
        <v>48</v>
      </c>
      <c r="S215" t="s">
        <v>48</v>
      </c>
      <c r="T215" t="s">
        <v>48</v>
      </c>
      <c r="U215" t="s">
        <v>48</v>
      </c>
      <c r="V215" t="s">
        <v>48</v>
      </c>
      <c r="W215" t="s">
        <v>48</v>
      </c>
      <c r="X215" t="s">
        <v>48</v>
      </c>
      <c r="Y215" t="s">
        <v>48</v>
      </c>
      <c r="Z215" t="s">
        <v>48</v>
      </c>
      <c r="AA215" t="s">
        <v>48</v>
      </c>
      <c r="AB215" t="s">
        <v>48</v>
      </c>
      <c r="AC215" t="s">
        <v>48</v>
      </c>
      <c r="AD215" t="s">
        <v>48</v>
      </c>
      <c r="AE215" t="s">
        <v>48</v>
      </c>
      <c r="AF215" t="s">
        <v>48</v>
      </c>
      <c r="AG215" t="s">
        <v>48</v>
      </c>
      <c r="AH215" t="s">
        <v>48</v>
      </c>
      <c r="AI215" t="s">
        <v>48</v>
      </c>
      <c r="AJ215" t="s">
        <v>48</v>
      </c>
      <c r="AK215" t="s">
        <v>48</v>
      </c>
      <c r="AL215" t="s">
        <v>48</v>
      </c>
      <c r="AM215" t="s">
        <v>48</v>
      </c>
    </row>
    <row r="217" spans="1:39" x14ac:dyDescent="0.25">
      <c r="A217" t="s">
        <v>38</v>
      </c>
    </row>
    <row r="219" spans="1:39" x14ac:dyDescent="0.25">
      <c r="A219" t="s">
        <v>36</v>
      </c>
    </row>
    <row r="220" spans="1:39" x14ac:dyDescent="0.25">
      <c r="A220">
        <v>1</v>
      </c>
      <c r="B220" t="s">
        <v>76</v>
      </c>
    </row>
    <row r="221" spans="1:39" x14ac:dyDescent="0.25">
      <c r="A221">
        <v>2</v>
      </c>
      <c r="B221" t="s">
        <v>75</v>
      </c>
    </row>
    <row r="223" spans="1:39" x14ac:dyDescent="0.25">
      <c r="A223" t="s">
        <v>74</v>
      </c>
    </row>
    <row r="224" spans="1:39" x14ac:dyDescent="0.25">
      <c r="A224"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M224"/>
  <sheetViews>
    <sheetView workbookViewId="0">
      <selection activeCell="A6" sqref="A6:L215"/>
    </sheetView>
  </sheetViews>
  <sheetFormatPr defaultRowHeight="15" x14ac:dyDescent="0.25"/>
  <sheetData>
    <row r="1" spans="1:39" x14ac:dyDescent="0.25">
      <c r="A1" t="s">
        <v>122</v>
      </c>
    </row>
    <row r="2" spans="1:39" x14ac:dyDescent="0.25">
      <c r="A2" t="s">
        <v>121</v>
      </c>
    </row>
    <row r="3" spans="1:39" x14ac:dyDescent="0.25">
      <c r="A3" t="s">
        <v>120</v>
      </c>
    </row>
    <row r="4" spans="1:39" x14ac:dyDescent="0.25">
      <c r="A4" t="s">
        <v>119</v>
      </c>
    </row>
    <row r="6" spans="1:39" x14ac:dyDescent="0.25">
      <c r="A6" t="s">
        <v>68</v>
      </c>
      <c r="B6" t="s">
        <v>67</v>
      </c>
      <c r="C6" t="s">
        <v>66</v>
      </c>
      <c r="D6">
        <v>1990</v>
      </c>
      <c r="E6">
        <v>1991</v>
      </c>
      <c r="F6">
        <v>1992</v>
      </c>
      <c r="G6">
        <v>1993</v>
      </c>
      <c r="H6">
        <v>1994</v>
      </c>
      <c r="I6">
        <v>1995</v>
      </c>
      <c r="J6">
        <v>1996</v>
      </c>
      <c r="K6">
        <v>1997</v>
      </c>
      <c r="L6">
        <v>1998</v>
      </c>
    </row>
    <row r="7" spans="1:39" x14ac:dyDescent="0.25">
      <c r="A7" t="s">
        <v>65</v>
      </c>
      <c r="B7" t="s">
        <v>59</v>
      </c>
      <c r="D7" t="s">
        <v>64</v>
      </c>
    </row>
    <row r="8" spans="1:39" x14ac:dyDescent="0.25">
      <c r="C8" t="s">
        <v>45</v>
      </c>
      <c r="D8" s="20">
        <f ca="1">IF(COUNT(OFFSET('128-0002'!$D8:$G8,0,4*(COLUMN(A:A)-1)))=4,SUM(OFFSET('128-0002'!$D8:$G8,0,4*(COLUMN(A:A)-1))),"..")</f>
        <v>5222</v>
      </c>
      <c r="E8" s="20">
        <f ca="1">IF(COUNT(OFFSET('128-0002'!$D8:$G8,0,4*(COLUMN(B:B)-1)))=4,SUM(OFFSET('128-0002'!$D8:$G8,0,4*(COLUMN(B:B)-1))),"..")</f>
        <v>5353</v>
      </c>
      <c r="F8" s="20">
        <f ca="1">IF(COUNT(OFFSET('128-0002'!$D8:$G8,0,4*(COLUMN(C:C)-1)))=4,SUM(OFFSET('128-0002'!$D8:$G8,0,4*(COLUMN(C:C)-1))),"..")</f>
        <v>4576</v>
      </c>
      <c r="G8" s="20">
        <f ca="1">IF(COUNT(OFFSET('128-0002'!$D8:$G8,0,4*(COLUMN(D:D)-1)))=4,SUM(OFFSET('128-0002'!$D8:$G8,0,4*(COLUMN(D:D)-1))),"..")</f>
        <v>4696</v>
      </c>
      <c r="H8" s="20">
        <f ca="1">IF(COUNT(OFFSET('128-0002'!$D8:$G8,0,4*(COLUMN(E:E)-1)))=4,SUM(OFFSET('128-0002'!$D8:$G8,0,4*(COLUMN(E:E)-1))),"..")</f>
        <v>6153</v>
      </c>
      <c r="I8" s="20">
        <f ca="1">IF(COUNT(OFFSET('128-0002'!$D8:$G8,0,4*(COLUMN(F:F)-1)))=4,SUM(OFFSET('128-0002'!$D8:$G8,0,4*(COLUMN(F:F)-1))),"..")</f>
        <v>5514</v>
      </c>
      <c r="J8" s="20">
        <f ca="1">IF(COUNT(OFFSET('128-0002'!$D8:$G8,0,4*(COLUMN(G:G)-1)))=4,SUM(OFFSET('128-0002'!$D8:$G8,0,4*(COLUMN(G:G)-1))),"..")</f>
        <v>8093</v>
      </c>
      <c r="K8" s="20">
        <f ca="1">IF(COUNT(OFFSET('128-0002'!$D8:$G8,0,4*(COLUMN(H:H)-1)))=4,SUM(OFFSET('128-0002'!$D8:$G8,0,4*(COLUMN(H:H)-1))),"..")</f>
        <v>6395</v>
      </c>
      <c r="L8" s="20">
        <f ca="1">IF(COUNT(OFFSET('128-0002'!$D8:$G8,0,4*(COLUMN(I:I)-1)))=4,SUM(OFFSET('128-0002'!$D8:$G8,0,4*(COLUMN(I:I)-1))),"..")</f>
        <v>6379</v>
      </c>
      <c r="M8" s="20"/>
      <c r="N8" s="20"/>
      <c r="O8" s="20"/>
      <c r="P8" s="20"/>
      <c r="Q8" s="20"/>
      <c r="R8" s="20"/>
      <c r="S8" s="20"/>
      <c r="T8" s="20"/>
      <c r="U8" s="20"/>
      <c r="V8" s="20"/>
      <c r="X8" s="20"/>
      <c r="Y8" s="20"/>
      <c r="Z8" s="20"/>
      <c r="AA8" s="20"/>
      <c r="AB8" s="20"/>
      <c r="AC8" s="20"/>
      <c r="AD8" s="20"/>
      <c r="AE8" s="20"/>
      <c r="AF8" s="20"/>
      <c r="AG8" s="20"/>
      <c r="AH8" s="20"/>
      <c r="AJ8" s="20"/>
      <c r="AL8" s="20"/>
    </row>
    <row r="9" spans="1:39" x14ac:dyDescent="0.25">
      <c r="C9" t="s">
        <v>79</v>
      </c>
      <c r="D9" s="20">
        <f ca="1">IF(COUNT(OFFSET('128-0002'!$D9:$G9,0,4*(COLUMN(A:A)-1)))=4,SUM(OFFSET('128-0002'!$D9:$G9,0,4*(COLUMN(A:A)-1))),"..")</f>
        <v>5830</v>
      </c>
      <c r="E9" s="20">
        <f ca="1">IF(COUNT(OFFSET('128-0002'!$D9:$G9,0,4*(COLUMN(B:B)-1)))=4,SUM(OFFSET('128-0002'!$D9:$G9,0,4*(COLUMN(B:B)-1))),"..")</f>
        <v>5497</v>
      </c>
      <c r="F9" s="20">
        <f ca="1">IF(COUNT(OFFSET('128-0002'!$D9:$G9,0,4*(COLUMN(C:C)-1)))=4,SUM(OFFSET('128-0002'!$D9:$G9,0,4*(COLUMN(C:C)-1))),"..")</f>
        <v>5926</v>
      </c>
      <c r="G9" s="20">
        <f ca="1">IF(COUNT(OFFSET('128-0002'!$D9:$G9,0,4*(COLUMN(D:D)-1)))=4,SUM(OFFSET('128-0002'!$D9:$G9,0,4*(COLUMN(D:D)-1))),"..")</f>
        <v>6130</v>
      </c>
      <c r="H9" s="20">
        <f ca="1">IF(COUNT(OFFSET('128-0002'!$D9:$G9,0,4*(COLUMN(E:E)-1)))=4,SUM(OFFSET('128-0002'!$D9:$G9,0,4*(COLUMN(E:E)-1))),"..")</f>
        <v>6314</v>
      </c>
      <c r="I9" s="20">
        <f ca="1">IF(COUNT(OFFSET('128-0002'!$D9:$G9,0,4*(COLUMN(F:F)-1)))=4,SUM(OFFSET('128-0002'!$D9:$G9,0,4*(COLUMN(F:F)-1))),"..")</f>
        <v>7128</v>
      </c>
      <c r="J9" s="20">
        <f ca="1">IF(COUNT(OFFSET('128-0002'!$D9:$G9,0,4*(COLUMN(G:G)-1)))=4,SUM(OFFSET('128-0002'!$D9:$G9,0,4*(COLUMN(G:G)-1))),"..")</f>
        <v>8399</v>
      </c>
      <c r="K9" s="20">
        <f ca="1">IF(COUNT(OFFSET('128-0002'!$D9:$G9,0,4*(COLUMN(H:H)-1)))=4,SUM(OFFSET('128-0002'!$D9:$G9,0,4*(COLUMN(H:H)-1))),"..")</f>
        <v>7050</v>
      </c>
      <c r="L9" s="20">
        <f ca="1">IF(COUNT(OFFSET('128-0002'!$D9:$G9,0,4*(COLUMN(I:I)-1)))=4,SUM(OFFSET('128-0002'!$D9:$G9,0,4*(COLUMN(I:I)-1))),"..")</f>
        <v>7051</v>
      </c>
      <c r="M9" s="20"/>
      <c r="N9" s="20"/>
      <c r="O9" s="20"/>
      <c r="P9" s="20"/>
      <c r="Q9" s="20"/>
      <c r="R9" s="20"/>
      <c r="S9" s="20"/>
      <c r="T9" s="20"/>
      <c r="U9" s="20"/>
      <c r="V9" s="20"/>
      <c r="W9" s="20"/>
      <c r="X9" s="20"/>
      <c r="Y9" s="20"/>
      <c r="Z9" s="20"/>
      <c r="AA9" s="20"/>
      <c r="AB9" s="20"/>
      <c r="AC9" s="20"/>
      <c r="AD9" s="20"/>
      <c r="AE9" s="20"/>
      <c r="AF9" s="20"/>
      <c r="AG9" s="20"/>
      <c r="AH9" s="20"/>
      <c r="AI9" s="20"/>
      <c r="AJ9" s="20"/>
      <c r="AK9" s="20"/>
      <c r="AL9" s="20"/>
    </row>
    <row r="10" spans="1:39" x14ac:dyDescent="0.25">
      <c r="C10" t="s">
        <v>78</v>
      </c>
      <c r="D10" s="20">
        <f ca="1">IF(COUNT(OFFSET('128-0002'!$D10:$G10,0,4*(COLUMN(A:A)-1)))=4,SUM(OFFSET('128-0002'!$D10:$G10,0,4*(COLUMN(A:A)-1))),"..")</f>
        <v>4710</v>
      </c>
      <c r="E10" s="20">
        <f ca="1">IF(COUNT(OFFSET('128-0002'!$D10:$G10,0,4*(COLUMN(B:B)-1)))=4,SUM(OFFSET('128-0002'!$D10:$G10,0,4*(COLUMN(B:B)-1))),"..")</f>
        <v>3448</v>
      </c>
      <c r="F10" s="20">
        <f ca="1">IF(COUNT(OFFSET('128-0002'!$D10:$G10,0,4*(COLUMN(C:C)-1)))=4,SUM(OFFSET('128-0002'!$D10:$G10,0,4*(COLUMN(C:C)-1))),"..")</f>
        <v>3323</v>
      </c>
      <c r="G10" s="20">
        <f ca="1">IF(COUNT(OFFSET('128-0002'!$D10:$G10,0,4*(COLUMN(D:D)-1)))=4,SUM(OFFSET('128-0002'!$D10:$G10,0,4*(COLUMN(D:D)-1))),"..")</f>
        <v>4036</v>
      </c>
      <c r="H10" s="20">
        <f ca="1">IF(COUNT(OFFSET('128-0002'!$D10:$G10,0,4*(COLUMN(E:E)-1)))=4,SUM(OFFSET('128-0002'!$D10:$G10,0,4*(COLUMN(E:E)-1))),"..")</f>
        <v>4072</v>
      </c>
      <c r="I10" s="20">
        <f ca="1">IF(COUNT(OFFSET('128-0002'!$D10:$G10,0,4*(COLUMN(F:F)-1)))=4,SUM(OFFSET('128-0002'!$D10:$G10,0,4*(COLUMN(F:F)-1))),"..")</f>
        <v>5159</v>
      </c>
      <c r="J10" s="20">
        <f ca="1">IF(COUNT(OFFSET('128-0002'!$D10:$G10,0,4*(COLUMN(G:G)-1)))=4,SUM(OFFSET('128-0002'!$D10:$G10,0,4*(COLUMN(G:G)-1))),"..")</f>
        <v>3469</v>
      </c>
      <c r="K10" s="20">
        <f ca="1">IF(COUNT(OFFSET('128-0002'!$D10:$G10,0,4*(COLUMN(H:H)-1)))=4,SUM(OFFSET('128-0002'!$D10:$G10,0,4*(COLUMN(H:H)-1))),"..")</f>
        <v>3063</v>
      </c>
      <c r="L10" s="20">
        <f ca="1">IF(COUNT(OFFSET('128-0002'!$D10:$G10,0,4*(COLUMN(I:I)-1)))=4,SUM(OFFSET('128-0002'!$D10:$G10,0,4*(COLUMN(I:I)-1))),"..")</f>
        <v>2089</v>
      </c>
      <c r="N10" s="20"/>
      <c r="Q10" s="20"/>
      <c r="R10" s="20"/>
      <c r="T10" s="20"/>
      <c r="V10" s="20"/>
      <c r="X10" s="20"/>
      <c r="Z10" s="20"/>
      <c r="AB10" s="20"/>
      <c r="AD10" s="20"/>
      <c r="AH10" s="20"/>
    </row>
    <row r="11" spans="1:39" x14ac:dyDescent="0.25">
      <c r="C11" t="s">
        <v>77</v>
      </c>
      <c r="D11" s="20">
        <f ca="1">IF(COUNT(OFFSET('128-0002'!$D11:$G11,0,4*(COLUMN(A:A)-1)))=4,SUM(OFFSET('128-0002'!$D11:$G11,0,4*(COLUMN(A:A)-1))),"..")</f>
        <v>5161</v>
      </c>
      <c r="E11" s="20">
        <f ca="1">IF(COUNT(OFFSET('128-0002'!$D11:$G11,0,4*(COLUMN(B:B)-1)))=4,SUM(OFFSET('128-0002'!$D11:$G11,0,4*(COLUMN(B:B)-1))),"..")</f>
        <v>6892</v>
      </c>
      <c r="F11" s="20">
        <f ca="1">IF(COUNT(OFFSET('128-0002'!$D11:$G11,0,4*(COLUMN(C:C)-1)))=4,SUM(OFFSET('128-0002'!$D11:$G11,0,4*(COLUMN(C:C)-1))),"..")</f>
        <v>7064</v>
      </c>
      <c r="G11" s="20">
        <f ca="1">IF(COUNT(OFFSET('128-0002'!$D11:$G11,0,4*(COLUMN(D:D)-1)))=4,SUM(OFFSET('128-0002'!$D11:$G11,0,4*(COLUMN(D:D)-1))),"..")</f>
        <v>7753</v>
      </c>
      <c r="H11" s="20">
        <f ca="1">IF(COUNT(OFFSET('128-0002'!$D11:$G11,0,4*(COLUMN(E:E)-1)))=4,SUM(OFFSET('128-0002'!$D11:$G11,0,4*(COLUMN(E:E)-1))),"..")</f>
        <v>8344</v>
      </c>
      <c r="I11" s="20">
        <f ca="1">IF(COUNT(OFFSET('128-0002'!$D11:$G11,0,4*(COLUMN(F:F)-1)))=4,SUM(OFFSET('128-0002'!$D11:$G11,0,4*(COLUMN(F:F)-1))),"..")</f>
        <v>8440</v>
      </c>
      <c r="J11" s="20">
        <f ca="1">IF(COUNT(OFFSET('128-0002'!$D11:$G11,0,4*(COLUMN(G:G)-1)))=4,SUM(OFFSET('128-0002'!$D11:$G11,0,4*(COLUMN(G:G)-1))),"..")</f>
        <v>8362</v>
      </c>
      <c r="K11" s="20">
        <f ca="1">IF(COUNT(OFFSET('128-0002'!$D11:$G11,0,4*(COLUMN(H:H)-1)))=4,SUM(OFFSET('128-0002'!$D11:$G11,0,4*(COLUMN(H:H)-1))),"..")</f>
        <v>8512</v>
      </c>
      <c r="L11" s="20">
        <f ca="1">IF(COUNT(OFFSET('128-0002'!$D11:$G11,0,4*(COLUMN(I:I)-1)))=4,SUM(OFFSET('128-0002'!$D11:$G11,0,4*(COLUMN(I:I)-1))),"..")</f>
        <v>6539</v>
      </c>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row>
    <row r="12" spans="1:39" x14ac:dyDescent="0.25">
      <c r="B12" t="s">
        <v>58</v>
      </c>
      <c r="C12" t="s">
        <v>45</v>
      </c>
      <c r="D12" s="20" t="str">
        <f ca="1">IF(COUNT(OFFSET('128-0002'!$D12:$G12,0,4*(COLUMN(A:A)-1)))=4,SUM(OFFSET('128-0002'!$D12:$G12,0,4*(COLUMN(A:A)-1))),"..")</f>
        <v>..</v>
      </c>
      <c r="E12" s="20" t="str">
        <f ca="1">IF(COUNT(OFFSET('128-0002'!$D12:$G12,0,4*(COLUMN(B:B)-1)))=4,SUM(OFFSET('128-0002'!$D12:$G12,0,4*(COLUMN(B:B)-1))),"..")</f>
        <v>..</v>
      </c>
      <c r="F12" s="20" t="str">
        <f ca="1">IF(COUNT(OFFSET('128-0002'!$D12:$G12,0,4*(COLUMN(C:C)-1)))=4,SUM(OFFSET('128-0002'!$D12:$G12,0,4*(COLUMN(C:C)-1))),"..")</f>
        <v>..</v>
      </c>
      <c r="G12" s="20" t="str">
        <f ca="1">IF(COUNT(OFFSET('128-0002'!$D12:$G12,0,4*(COLUMN(D:D)-1)))=4,SUM(OFFSET('128-0002'!$D12:$G12,0,4*(COLUMN(D:D)-1))),"..")</f>
        <v>..</v>
      </c>
      <c r="H12" s="20" t="str">
        <f ca="1">IF(COUNT(OFFSET('128-0002'!$D12:$G12,0,4*(COLUMN(E:E)-1)))=4,SUM(OFFSET('128-0002'!$D12:$G12,0,4*(COLUMN(E:E)-1))),"..")</f>
        <v>..</v>
      </c>
      <c r="I12" s="20" t="str">
        <f ca="1">IF(COUNT(OFFSET('128-0002'!$D12:$G12,0,4*(COLUMN(F:F)-1)))=4,SUM(OFFSET('128-0002'!$D12:$G12,0,4*(COLUMN(F:F)-1))),"..")</f>
        <v>..</v>
      </c>
      <c r="J12" s="20" t="str">
        <f ca="1">IF(COUNT(OFFSET('128-0002'!$D12:$G12,0,4*(COLUMN(G:G)-1)))=4,SUM(OFFSET('128-0002'!$D12:$G12,0,4*(COLUMN(G:G)-1))),"..")</f>
        <v>..</v>
      </c>
      <c r="K12" s="20" t="str">
        <f ca="1">IF(COUNT(OFFSET('128-0002'!$D12:$G12,0,4*(COLUMN(H:H)-1)))=4,SUM(OFFSET('128-0002'!$D12:$G12,0,4*(COLUMN(H:H)-1))),"..")</f>
        <v>..</v>
      </c>
      <c r="L12" s="20" t="str">
        <f ca="1">IF(COUNT(OFFSET('128-0002'!$D12:$G12,0,4*(COLUMN(I:I)-1)))=4,SUM(OFFSET('128-0002'!$D12:$G12,0,4*(COLUMN(I:I)-1))),"..")</f>
        <v>..</v>
      </c>
    </row>
    <row r="13" spans="1:39" x14ac:dyDescent="0.25">
      <c r="C13" t="s">
        <v>79</v>
      </c>
      <c r="D13" s="20" t="str">
        <f ca="1">IF(COUNT(OFFSET('128-0002'!$D13:$G13,0,4*(COLUMN(A:A)-1)))=4,SUM(OFFSET('128-0002'!$D13:$G13,0,4*(COLUMN(A:A)-1))),"..")</f>
        <v>..</v>
      </c>
      <c r="E13" s="20" t="str">
        <f ca="1">IF(COUNT(OFFSET('128-0002'!$D13:$G13,0,4*(COLUMN(B:B)-1)))=4,SUM(OFFSET('128-0002'!$D13:$G13,0,4*(COLUMN(B:B)-1))),"..")</f>
        <v>..</v>
      </c>
      <c r="F13" s="20" t="str">
        <f ca="1">IF(COUNT(OFFSET('128-0002'!$D13:$G13,0,4*(COLUMN(C:C)-1)))=4,SUM(OFFSET('128-0002'!$D13:$G13,0,4*(COLUMN(C:C)-1))),"..")</f>
        <v>..</v>
      </c>
      <c r="G13" s="20" t="str">
        <f ca="1">IF(COUNT(OFFSET('128-0002'!$D13:$G13,0,4*(COLUMN(D:D)-1)))=4,SUM(OFFSET('128-0002'!$D13:$G13,0,4*(COLUMN(D:D)-1))),"..")</f>
        <v>..</v>
      </c>
      <c r="H13" s="20" t="str">
        <f ca="1">IF(COUNT(OFFSET('128-0002'!$D13:$G13,0,4*(COLUMN(E:E)-1)))=4,SUM(OFFSET('128-0002'!$D13:$G13,0,4*(COLUMN(E:E)-1))),"..")</f>
        <v>..</v>
      </c>
      <c r="I13" s="20" t="str">
        <f ca="1">IF(COUNT(OFFSET('128-0002'!$D13:$G13,0,4*(COLUMN(F:F)-1)))=4,SUM(OFFSET('128-0002'!$D13:$G13,0,4*(COLUMN(F:F)-1))),"..")</f>
        <v>..</v>
      </c>
      <c r="J13" s="20" t="str">
        <f ca="1">IF(COUNT(OFFSET('128-0002'!$D13:$G13,0,4*(COLUMN(G:G)-1)))=4,SUM(OFFSET('128-0002'!$D13:$G13,0,4*(COLUMN(G:G)-1))),"..")</f>
        <v>..</v>
      </c>
      <c r="K13" s="20" t="str">
        <f ca="1">IF(COUNT(OFFSET('128-0002'!$D13:$G13,0,4*(COLUMN(H:H)-1)))=4,SUM(OFFSET('128-0002'!$D13:$G13,0,4*(COLUMN(H:H)-1))),"..")</f>
        <v>..</v>
      </c>
      <c r="L13" s="20" t="str">
        <f ca="1">IF(COUNT(OFFSET('128-0002'!$D13:$G13,0,4*(COLUMN(I:I)-1)))=4,SUM(OFFSET('128-0002'!$D13:$G13,0,4*(COLUMN(I:I)-1))),"..")</f>
        <v>..</v>
      </c>
    </row>
    <row r="14" spans="1:39" x14ac:dyDescent="0.25">
      <c r="C14" t="s">
        <v>78</v>
      </c>
      <c r="D14" s="20" t="str">
        <f ca="1">IF(COUNT(OFFSET('128-0002'!$D14:$G14,0,4*(COLUMN(A:A)-1)))=4,SUM(OFFSET('128-0002'!$D14:$G14,0,4*(COLUMN(A:A)-1))),"..")</f>
        <v>..</v>
      </c>
      <c r="E14" s="20" t="str">
        <f ca="1">IF(COUNT(OFFSET('128-0002'!$D14:$G14,0,4*(COLUMN(B:B)-1)))=4,SUM(OFFSET('128-0002'!$D14:$G14,0,4*(COLUMN(B:B)-1))),"..")</f>
        <v>..</v>
      </c>
      <c r="F14" s="20" t="str">
        <f ca="1">IF(COUNT(OFFSET('128-0002'!$D14:$G14,0,4*(COLUMN(C:C)-1)))=4,SUM(OFFSET('128-0002'!$D14:$G14,0,4*(COLUMN(C:C)-1))),"..")</f>
        <v>..</v>
      </c>
      <c r="G14" s="20" t="str">
        <f ca="1">IF(COUNT(OFFSET('128-0002'!$D14:$G14,0,4*(COLUMN(D:D)-1)))=4,SUM(OFFSET('128-0002'!$D14:$G14,0,4*(COLUMN(D:D)-1))),"..")</f>
        <v>..</v>
      </c>
      <c r="H14" s="20" t="str">
        <f ca="1">IF(COUNT(OFFSET('128-0002'!$D14:$G14,0,4*(COLUMN(E:E)-1)))=4,SUM(OFFSET('128-0002'!$D14:$G14,0,4*(COLUMN(E:E)-1))),"..")</f>
        <v>..</v>
      </c>
      <c r="I14" s="20" t="str">
        <f ca="1">IF(COUNT(OFFSET('128-0002'!$D14:$G14,0,4*(COLUMN(F:F)-1)))=4,SUM(OFFSET('128-0002'!$D14:$G14,0,4*(COLUMN(F:F)-1))),"..")</f>
        <v>..</v>
      </c>
      <c r="J14" s="20" t="str">
        <f ca="1">IF(COUNT(OFFSET('128-0002'!$D14:$G14,0,4*(COLUMN(G:G)-1)))=4,SUM(OFFSET('128-0002'!$D14:$G14,0,4*(COLUMN(G:G)-1))),"..")</f>
        <v>..</v>
      </c>
      <c r="K14" s="20" t="str">
        <f ca="1">IF(COUNT(OFFSET('128-0002'!$D14:$G14,0,4*(COLUMN(H:H)-1)))=4,SUM(OFFSET('128-0002'!$D14:$G14,0,4*(COLUMN(H:H)-1))),"..")</f>
        <v>..</v>
      </c>
      <c r="L14" s="20" t="str">
        <f ca="1">IF(COUNT(OFFSET('128-0002'!$D14:$G14,0,4*(COLUMN(I:I)-1)))=4,SUM(OFFSET('128-0002'!$D14:$G14,0,4*(COLUMN(I:I)-1))),"..")</f>
        <v>..</v>
      </c>
    </row>
    <row r="15" spans="1:39" x14ac:dyDescent="0.25">
      <c r="C15" t="s">
        <v>77</v>
      </c>
      <c r="D15" s="20" t="str">
        <f ca="1">IF(COUNT(OFFSET('128-0002'!$D15:$G15,0,4*(COLUMN(A:A)-1)))=4,SUM(OFFSET('128-0002'!$D15:$G15,0,4*(COLUMN(A:A)-1))),"..")</f>
        <v>..</v>
      </c>
      <c r="E15" s="20" t="str">
        <f ca="1">IF(COUNT(OFFSET('128-0002'!$D15:$G15,0,4*(COLUMN(B:B)-1)))=4,SUM(OFFSET('128-0002'!$D15:$G15,0,4*(COLUMN(B:B)-1))),"..")</f>
        <v>..</v>
      </c>
      <c r="F15" s="20" t="str">
        <f ca="1">IF(COUNT(OFFSET('128-0002'!$D15:$G15,0,4*(COLUMN(C:C)-1)))=4,SUM(OFFSET('128-0002'!$D15:$G15,0,4*(COLUMN(C:C)-1))),"..")</f>
        <v>..</v>
      </c>
      <c r="G15" s="20" t="str">
        <f ca="1">IF(COUNT(OFFSET('128-0002'!$D15:$G15,0,4*(COLUMN(D:D)-1)))=4,SUM(OFFSET('128-0002'!$D15:$G15,0,4*(COLUMN(D:D)-1))),"..")</f>
        <v>..</v>
      </c>
      <c r="H15" s="20" t="str">
        <f ca="1">IF(COUNT(OFFSET('128-0002'!$D15:$G15,0,4*(COLUMN(E:E)-1)))=4,SUM(OFFSET('128-0002'!$D15:$G15,0,4*(COLUMN(E:E)-1))),"..")</f>
        <v>..</v>
      </c>
      <c r="I15" s="20" t="str">
        <f ca="1">IF(COUNT(OFFSET('128-0002'!$D15:$G15,0,4*(COLUMN(F:F)-1)))=4,SUM(OFFSET('128-0002'!$D15:$G15,0,4*(COLUMN(F:F)-1))),"..")</f>
        <v>..</v>
      </c>
      <c r="J15" s="20" t="str">
        <f ca="1">IF(COUNT(OFFSET('128-0002'!$D15:$G15,0,4*(COLUMN(G:G)-1)))=4,SUM(OFFSET('128-0002'!$D15:$G15,0,4*(COLUMN(G:G)-1))),"..")</f>
        <v>..</v>
      </c>
      <c r="K15" s="20" t="str">
        <f ca="1">IF(COUNT(OFFSET('128-0002'!$D15:$G15,0,4*(COLUMN(H:H)-1)))=4,SUM(OFFSET('128-0002'!$D15:$G15,0,4*(COLUMN(H:H)-1))),"..")</f>
        <v>..</v>
      </c>
      <c r="L15" s="20" t="str">
        <f ca="1">IF(COUNT(OFFSET('128-0002'!$D15:$G15,0,4*(COLUMN(I:I)-1)))=4,SUM(OFFSET('128-0002'!$D15:$G15,0,4*(COLUMN(I:I)-1))),"..")</f>
        <v>..</v>
      </c>
    </row>
    <row r="16" spans="1:39" x14ac:dyDescent="0.25">
      <c r="B16" t="s">
        <v>81</v>
      </c>
      <c r="C16" t="s">
        <v>45</v>
      </c>
      <c r="D16" s="20" t="str">
        <f ca="1">IF(COUNT(OFFSET('128-0002'!$D16:$G16,0,4*(COLUMN(A:A)-1)))=4,SUM(OFFSET('128-0002'!$D16:$G16,0,4*(COLUMN(A:A)-1))),"..")</f>
        <v>..</v>
      </c>
      <c r="E16" s="20" t="str">
        <f ca="1">IF(COUNT(OFFSET('128-0002'!$D16:$G16,0,4*(COLUMN(B:B)-1)))=4,SUM(OFFSET('128-0002'!$D16:$G16,0,4*(COLUMN(B:B)-1))),"..")</f>
        <v>..</v>
      </c>
      <c r="F16" s="20" t="str">
        <f ca="1">IF(COUNT(OFFSET('128-0002'!$D16:$G16,0,4*(COLUMN(C:C)-1)))=4,SUM(OFFSET('128-0002'!$D16:$G16,0,4*(COLUMN(C:C)-1))),"..")</f>
        <v>..</v>
      </c>
      <c r="G16" s="20" t="str">
        <f ca="1">IF(COUNT(OFFSET('128-0002'!$D16:$G16,0,4*(COLUMN(D:D)-1)))=4,SUM(OFFSET('128-0002'!$D16:$G16,0,4*(COLUMN(D:D)-1))),"..")</f>
        <v>..</v>
      </c>
      <c r="H16" s="20" t="str">
        <f ca="1">IF(COUNT(OFFSET('128-0002'!$D16:$G16,0,4*(COLUMN(E:E)-1)))=4,SUM(OFFSET('128-0002'!$D16:$G16,0,4*(COLUMN(E:E)-1))),"..")</f>
        <v>..</v>
      </c>
      <c r="I16" s="20" t="str">
        <f ca="1">IF(COUNT(OFFSET('128-0002'!$D16:$G16,0,4*(COLUMN(F:F)-1)))=4,SUM(OFFSET('128-0002'!$D16:$G16,0,4*(COLUMN(F:F)-1))),"..")</f>
        <v>..</v>
      </c>
      <c r="J16" s="20" t="str">
        <f ca="1">IF(COUNT(OFFSET('128-0002'!$D16:$G16,0,4*(COLUMN(G:G)-1)))=4,SUM(OFFSET('128-0002'!$D16:$G16,0,4*(COLUMN(G:G)-1))),"..")</f>
        <v>..</v>
      </c>
      <c r="K16" s="20" t="str">
        <f ca="1">IF(COUNT(OFFSET('128-0002'!$D16:$G16,0,4*(COLUMN(H:H)-1)))=4,SUM(OFFSET('128-0002'!$D16:$G16,0,4*(COLUMN(H:H)-1))),"..")</f>
        <v>..</v>
      </c>
      <c r="L16" s="20" t="str">
        <f ca="1">IF(COUNT(OFFSET('128-0002'!$D16:$G16,0,4*(COLUMN(I:I)-1)))=4,SUM(OFFSET('128-0002'!$D16:$G16,0,4*(COLUMN(I:I)-1))),"..")</f>
        <v>..</v>
      </c>
    </row>
    <row r="17" spans="2:12" x14ac:dyDescent="0.25">
      <c r="C17" t="s">
        <v>79</v>
      </c>
      <c r="D17" s="20" t="str">
        <f ca="1">IF(COUNT(OFFSET('128-0002'!$D17:$G17,0,4*(COLUMN(A:A)-1)))=4,SUM(OFFSET('128-0002'!$D17:$G17,0,4*(COLUMN(A:A)-1))),"..")</f>
        <v>..</v>
      </c>
      <c r="E17" s="20" t="str">
        <f ca="1">IF(COUNT(OFFSET('128-0002'!$D17:$G17,0,4*(COLUMN(B:B)-1)))=4,SUM(OFFSET('128-0002'!$D17:$G17,0,4*(COLUMN(B:B)-1))),"..")</f>
        <v>..</v>
      </c>
      <c r="F17" s="20" t="str">
        <f ca="1">IF(COUNT(OFFSET('128-0002'!$D17:$G17,0,4*(COLUMN(C:C)-1)))=4,SUM(OFFSET('128-0002'!$D17:$G17,0,4*(COLUMN(C:C)-1))),"..")</f>
        <v>..</v>
      </c>
      <c r="G17" s="20" t="str">
        <f ca="1">IF(COUNT(OFFSET('128-0002'!$D17:$G17,0,4*(COLUMN(D:D)-1)))=4,SUM(OFFSET('128-0002'!$D17:$G17,0,4*(COLUMN(D:D)-1))),"..")</f>
        <v>..</v>
      </c>
      <c r="H17" s="20" t="str">
        <f ca="1">IF(COUNT(OFFSET('128-0002'!$D17:$G17,0,4*(COLUMN(E:E)-1)))=4,SUM(OFFSET('128-0002'!$D17:$G17,0,4*(COLUMN(E:E)-1))),"..")</f>
        <v>..</v>
      </c>
      <c r="I17" s="20" t="str">
        <f ca="1">IF(COUNT(OFFSET('128-0002'!$D17:$G17,0,4*(COLUMN(F:F)-1)))=4,SUM(OFFSET('128-0002'!$D17:$G17,0,4*(COLUMN(F:F)-1))),"..")</f>
        <v>..</v>
      </c>
      <c r="J17" s="20" t="str">
        <f ca="1">IF(COUNT(OFFSET('128-0002'!$D17:$G17,0,4*(COLUMN(G:G)-1)))=4,SUM(OFFSET('128-0002'!$D17:$G17,0,4*(COLUMN(G:G)-1))),"..")</f>
        <v>..</v>
      </c>
      <c r="K17" s="20" t="str">
        <f ca="1">IF(COUNT(OFFSET('128-0002'!$D17:$G17,0,4*(COLUMN(H:H)-1)))=4,SUM(OFFSET('128-0002'!$D17:$G17,0,4*(COLUMN(H:H)-1))),"..")</f>
        <v>..</v>
      </c>
      <c r="L17" s="20" t="str">
        <f ca="1">IF(COUNT(OFFSET('128-0002'!$D17:$G17,0,4*(COLUMN(I:I)-1)))=4,SUM(OFFSET('128-0002'!$D17:$G17,0,4*(COLUMN(I:I)-1))),"..")</f>
        <v>..</v>
      </c>
    </row>
    <row r="18" spans="2:12" x14ac:dyDescent="0.25">
      <c r="C18" t="s">
        <v>78</v>
      </c>
      <c r="D18" s="20" t="str">
        <f ca="1">IF(COUNT(OFFSET('128-0002'!$D18:$G18,0,4*(COLUMN(A:A)-1)))=4,SUM(OFFSET('128-0002'!$D18:$G18,0,4*(COLUMN(A:A)-1))),"..")</f>
        <v>..</v>
      </c>
      <c r="E18" s="20" t="str">
        <f ca="1">IF(COUNT(OFFSET('128-0002'!$D18:$G18,0,4*(COLUMN(B:B)-1)))=4,SUM(OFFSET('128-0002'!$D18:$G18,0,4*(COLUMN(B:B)-1))),"..")</f>
        <v>..</v>
      </c>
      <c r="F18" s="20" t="str">
        <f ca="1">IF(COUNT(OFFSET('128-0002'!$D18:$G18,0,4*(COLUMN(C:C)-1)))=4,SUM(OFFSET('128-0002'!$D18:$G18,0,4*(COLUMN(C:C)-1))),"..")</f>
        <v>..</v>
      </c>
      <c r="G18" s="20" t="str">
        <f ca="1">IF(COUNT(OFFSET('128-0002'!$D18:$G18,0,4*(COLUMN(D:D)-1)))=4,SUM(OFFSET('128-0002'!$D18:$G18,0,4*(COLUMN(D:D)-1))),"..")</f>
        <v>..</v>
      </c>
      <c r="H18" s="20" t="str">
        <f ca="1">IF(COUNT(OFFSET('128-0002'!$D18:$G18,0,4*(COLUMN(E:E)-1)))=4,SUM(OFFSET('128-0002'!$D18:$G18,0,4*(COLUMN(E:E)-1))),"..")</f>
        <v>..</v>
      </c>
      <c r="I18" s="20" t="str">
        <f ca="1">IF(COUNT(OFFSET('128-0002'!$D18:$G18,0,4*(COLUMN(F:F)-1)))=4,SUM(OFFSET('128-0002'!$D18:$G18,0,4*(COLUMN(F:F)-1))),"..")</f>
        <v>..</v>
      </c>
      <c r="J18" s="20" t="str">
        <f ca="1">IF(COUNT(OFFSET('128-0002'!$D18:$G18,0,4*(COLUMN(G:G)-1)))=4,SUM(OFFSET('128-0002'!$D18:$G18,0,4*(COLUMN(G:G)-1))),"..")</f>
        <v>..</v>
      </c>
      <c r="K18" s="20" t="str">
        <f ca="1">IF(COUNT(OFFSET('128-0002'!$D18:$G18,0,4*(COLUMN(H:H)-1)))=4,SUM(OFFSET('128-0002'!$D18:$G18,0,4*(COLUMN(H:H)-1))),"..")</f>
        <v>..</v>
      </c>
      <c r="L18" s="20" t="str">
        <f ca="1">IF(COUNT(OFFSET('128-0002'!$D18:$G18,0,4*(COLUMN(I:I)-1)))=4,SUM(OFFSET('128-0002'!$D18:$G18,0,4*(COLUMN(I:I)-1))),"..")</f>
        <v>..</v>
      </c>
    </row>
    <row r="19" spans="2:12" x14ac:dyDescent="0.25">
      <c r="C19" t="s">
        <v>77</v>
      </c>
      <c r="D19" s="20" t="str">
        <f ca="1">IF(COUNT(OFFSET('128-0002'!$D19:$G19,0,4*(COLUMN(A:A)-1)))=4,SUM(OFFSET('128-0002'!$D19:$G19,0,4*(COLUMN(A:A)-1))),"..")</f>
        <v>..</v>
      </c>
      <c r="E19" s="20" t="str">
        <f ca="1">IF(COUNT(OFFSET('128-0002'!$D19:$G19,0,4*(COLUMN(B:B)-1)))=4,SUM(OFFSET('128-0002'!$D19:$G19,0,4*(COLUMN(B:B)-1))),"..")</f>
        <v>..</v>
      </c>
      <c r="F19" s="20" t="str">
        <f ca="1">IF(COUNT(OFFSET('128-0002'!$D19:$G19,0,4*(COLUMN(C:C)-1)))=4,SUM(OFFSET('128-0002'!$D19:$G19,0,4*(COLUMN(C:C)-1))),"..")</f>
        <v>..</v>
      </c>
      <c r="G19" s="20" t="str">
        <f ca="1">IF(COUNT(OFFSET('128-0002'!$D19:$G19,0,4*(COLUMN(D:D)-1)))=4,SUM(OFFSET('128-0002'!$D19:$G19,0,4*(COLUMN(D:D)-1))),"..")</f>
        <v>..</v>
      </c>
      <c r="H19" s="20" t="str">
        <f ca="1">IF(COUNT(OFFSET('128-0002'!$D19:$G19,0,4*(COLUMN(E:E)-1)))=4,SUM(OFFSET('128-0002'!$D19:$G19,0,4*(COLUMN(E:E)-1))),"..")</f>
        <v>..</v>
      </c>
      <c r="I19" s="20" t="str">
        <f ca="1">IF(COUNT(OFFSET('128-0002'!$D19:$G19,0,4*(COLUMN(F:F)-1)))=4,SUM(OFFSET('128-0002'!$D19:$G19,0,4*(COLUMN(F:F)-1))),"..")</f>
        <v>..</v>
      </c>
      <c r="J19" s="20" t="str">
        <f ca="1">IF(COUNT(OFFSET('128-0002'!$D19:$G19,0,4*(COLUMN(G:G)-1)))=4,SUM(OFFSET('128-0002'!$D19:$G19,0,4*(COLUMN(G:G)-1))),"..")</f>
        <v>..</v>
      </c>
      <c r="K19" s="20" t="str">
        <f ca="1">IF(COUNT(OFFSET('128-0002'!$D19:$G19,0,4*(COLUMN(H:H)-1)))=4,SUM(OFFSET('128-0002'!$D19:$G19,0,4*(COLUMN(H:H)-1))),"..")</f>
        <v>..</v>
      </c>
      <c r="L19" s="20" t="str">
        <f ca="1">IF(COUNT(OFFSET('128-0002'!$D19:$G19,0,4*(COLUMN(I:I)-1)))=4,SUM(OFFSET('128-0002'!$D19:$G19,0,4*(COLUMN(I:I)-1))),"..")</f>
        <v>..</v>
      </c>
    </row>
    <row r="20" spans="2:12" x14ac:dyDescent="0.25">
      <c r="B20" t="s">
        <v>56</v>
      </c>
      <c r="C20" t="s">
        <v>45</v>
      </c>
      <c r="D20" s="20" t="str">
        <f ca="1">IF(COUNT(OFFSET('128-0002'!$D20:$G20,0,4*(COLUMN(A:A)-1)))=4,SUM(OFFSET('128-0002'!$D20:$G20,0,4*(COLUMN(A:A)-1))),"..")</f>
        <v>..</v>
      </c>
      <c r="E20" s="20" t="str">
        <f ca="1">IF(COUNT(OFFSET('128-0002'!$D20:$G20,0,4*(COLUMN(B:B)-1)))=4,SUM(OFFSET('128-0002'!$D20:$G20,0,4*(COLUMN(B:B)-1))),"..")</f>
        <v>..</v>
      </c>
      <c r="F20" s="20" t="str">
        <f ca="1">IF(COUNT(OFFSET('128-0002'!$D20:$G20,0,4*(COLUMN(C:C)-1)))=4,SUM(OFFSET('128-0002'!$D20:$G20,0,4*(COLUMN(C:C)-1))),"..")</f>
        <v>..</v>
      </c>
      <c r="G20" s="20" t="str">
        <f ca="1">IF(COUNT(OFFSET('128-0002'!$D20:$G20,0,4*(COLUMN(D:D)-1)))=4,SUM(OFFSET('128-0002'!$D20:$G20,0,4*(COLUMN(D:D)-1))),"..")</f>
        <v>..</v>
      </c>
      <c r="H20" s="20" t="str">
        <f ca="1">IF(COUNT(OFFSET('128-0002'!$D20:$G20,0,4*(COLUMN(E:E)-1)))=4,SUM(OFFSET('128-0002'!$D20:$G20,0,4*(COLUMN(E:E)-1))),"..")</f>
        <v>..</v>
      </c>
      <c r="I20" s="20" t="str">
        <f ca="1">IF(COUNT(OFFSET('128-0002'!$D20:$G20,0,4*(COLUMN(F:F)-1)))=4,SUM(OFFSET('128-0002'!$D20:$G20,0,4*(COLUMN(F:F)-1))),"..")</f>
        <v>..</v>
      </c>
      <c r="J20" s="20" t="str">
        <f ca="1">IF(COUNT(OFFSET('128-0002'!$D20:$G20,0,4*(COLUMN(G:G)-1)))=4,SUM(OFFSET('128-0002'!$D20:$G20,0,4*(COLUMN(G:G)-1))),"..")</f>
        <v>..</v>
      </c>
      <c r="K20" s="20" t="str">
        <f ca="1">IF(COUNT(OFFSET('128-0002'!$D20:$G20,0,4*(COLUMN(H:H)-1)))=4,SUM(OFFSET('128-0002'!$D20:$G20,0,4*(COLUMN(H:H)-1))),"..")</f>
        <v>..</v>
      </c>
      <c r="L20" s="20" t="str">
        <f ca="1">IF(COUNT(OFFSET('128-0002'!$D20:$G20,0,4*(COLUMN(I:I)-1)))=4,SUM(OFFSET('128-0002'!$D20:$G20,0,4*(COLUMN(I:I)-1))),"..")</f>
        <v>..</v>
      </c>
    </row>
    <row r="21" spans="2:12" x14ac:dyDescent="0.25">
      <c r="C21" t="s">
        <v>79</v>
      </c>
      <c r="D21" s="20" t="str">
        <f ca="1">IF(COUNT(OFFSET('128-0002'!$D21:$G21,0,4*(COLUMN(A:A)-1)))=4,SUM(OFFSET('128-0002'!$D21:$G21,0,4*(COLUMN(A:A)-1))),"..")</f>
        <v>..</v>
      </c>
      <c r="E21" s="20" t="str">
        <f ca="1">IF(COUNT(OFFSET('128-0002'!$D21:$G21,0,4*(COLUMN(B:B)-1)))=4,SUM(OFFSET('128-0002'!$D21:$G21,0,4*(COLUMN(B:B)-1))),"..")</f>
        <v>..</v>
      </c>
      <c r="F21" s="20" t="str">
        <f ca="1">IF(COUNT(OFFSET('128-0002'!$D21:$G21,0,4*(COLUMN(C:C)-1)))=4,SUM(OFFSET('128-0002'!$D21:$G21,0,4*(COLUMN(C:C)-1))),"..")</f>
        <v>..</v>
      </c>
      <c r="G21" s="20" t="str">
        <f ca="1">IF(COUNT(OFFSET('128-0002'!$D21:$G21,0,4*(COLUMN(D:D)-1)))=4,SUM(OFFSET('128-0002'!$D21:$G21,0,4*(COLUMN(D:D)-1))),"..")</f>
        <v>..</v>
      </c>
      <c r="H21" s="20" t="str">
        <f ca="1">IF(COUNT(OFFSET('128-0002'!$D21:$G21,0,4*(COLUMN(E:E)-1)))=4,SUM(OFFSET('128-0002'!$D21:$G21,0,4*(COLUMN(E:E)-1))),"..")</f>
        <v>..</v>
      </c>
      <c r="I21" s="20" t="str">
        <f ca="1">IF(COUNT(OFFSET('128-0002'!$D21:$G21,0,4*(COLUMN(F:F)-1)))=4,SUM(OFFSET('128-0002'!$D21:$G21,0,4*(COLUMN(F:F)-1))),"..")</f>
        <v>..</v>
      </c>
      <c r="J21" s="20" t="str">
        <f ca="1">IF(COUNT(OFFSET('128-0002'!$D21:$G21,0,4*(COLUMN(G:G)-1)))=4,SUM(OFFSET('128-0002'!$D21:$G21,0,4*(COLUMN(G:G)-1))),"..")</f>
        <v>..</v>
      </c>
      <c r="K21" s="20" t="str">
        <f ca="1">IF(COUNT(OFFSET('128-0002'!$D21:$G21,0,4*(COLUMN(H:H)-1)))=4,SUM(OFFSET('128-0002'!$D21:$G21,0,4*(COLUMN(H:H)-1))),"..")</f>
        <v>..</v>
      </c>
      <c r="L21" s="20" t="str">
        <f ca="1">IF(COUNT(OFFSET('128-0002'!$D21:$G21,0,4*(COLUMN(I:I)-1)))=4,SUM(OFFSET('128-0002'!$D21:$G21,0,4*(COLUMN(I:I)-1))),"..")</f>
        <v>..</v>
      </c>
    </row>
    <row r="22" spans="2:12" x14ac:dyDescent="0.25">
      <c r="C22" t="s">
        <v>78</v>
      </c>
      <c r="D22" s="20" t="str">
        <f ca="1">IF(COUNT(OFFSET('128-0002'!$D22:$G22,0,4*(COLUMN(A:A)-1)))=4,SUM(OFFSET('128-0002'!$D22:$G22,0,4*(COLUMN(A:A)-1))),"..")</f>
        <v>..</v>
      </c>
      <c r="E22" s="20" t="str">
        <f ca="1">IF(COUNT(OFFSET('128-0002'!$D22:$G22,0,4*(COLUMN(B:B)-1)))=4,SUM(OFFSET('128-0002'!$D22:$G22,0,4*(COLUMN(B:B)-1))),"..")</f>
        <v>..</v>
      </c>
      <c r="F22" s="20" t="str">
        <f ca="1">IF(COUNT(OFFSET('128-0002'!$D22:$G22,0,4*(COLUMN(C:C)-1)))=4,SUM(OFFSET('128-0002'!$D22:$G22,0,4*(COLUMN(C:C)-1))),"..")</f>
        <v>..</v>
      </c>
      <c r="G22" s="20" t="str">
        <f ca="1">IF(COUNT(OFFSET('128-0002'!$D22:$G22,0,4*(COLUMN(D:D)-1)))=4,SUM(OFFSET('128-0002'!$D22:$G22,0,4*(COLUMN(D:D)-1))),"..")</f>
        <v>..</v>
      </c>
      <c r="H22" s="20" t="str">
        <f ca="1">IF(COUNT(OFFSET('128-0002'!$D22:$G22,0,4*(COLUMN(E:E)-1)))=4,SUM(OFFSET('128-0002'!$D22:$G22,0,4*(COLUMN(E:E)-1))),"..")</f>
        <v>..</v>
      </c>
      <c r="I22" s="20" t="str">
        <f ca="1">IF(COUNT(OFFSET('128-0002'!$D22:$G22,0,4*(COLUMN(F:F)-1)))=4,SUM(OFFSET('128-0002'!$D22:$G22,0,4*(COLUMN(F:F)-1))),"..")</f>
        <v>..</v>
      </c>
      <c r="J22" s="20" t="str">
        <f ca="1">IF(COUNT(OFFSET('128-0002'!$D22:$G22,0,4*(COLUMN(G:G)-1)))=4,SUM(OFFSET('128-0002'!$D22:$G22,0,4*(COLUMN(G:G)-1))),"..")</f>
        <v>..</v>
      </c>
      <c r="K22" s="20" t="str">
        <f ca="1">IF(COUNT(OFFSET('128-0002'!$D22:$G22,0,4*(COLUMN(H:H)-1)))=4,SUM(OFFSET('128-0002'!$D22:$G22,0,4*(COLUMN(H:H)-1))),"..")</f>
        <v>..</v>
      </c>
      <c r="L22" s="20" t="str">
        <f ca="1">IF(COUNT(OFFSET('128-0002'!$D22:$G22,0,4*(COLUMN(I:I)-1)))=4,SUM(OFFSET('128-0002'!$D22:$G22,0,4*(COLUMN(I:I)-1))),"..")</f>
        <v>..</v>
      </c>
    </row>
    <row r="23" spans="2:12" x14ac:dyDescent="0.25">
      <c r="C23" t="s">
        <v>77</v>
      </c>
      <c r="D23" s="20" t="str">
        <f ca="1">IF(COUNT(OFFSET('128-0002'!$D23:$G23,0,4*(COLUMN(A:A)-1)))=4,SUM(OFFSET('128-0002'!$D23:$G23,0,4*(COLUMN(A:A)-1))),"..")</f>
        <v>..</v>
      </c>
      <c r="E23" s="20" t="str">
        <f ca="1">IF(COUNT(OFFSET('128-0002'!$D23:$G23,0,4*(COLUMN(B:B)-1)))=4,SUM(OFFSET('128-0002'!$D23:$G23,0,4*(COLUMN(B:B)-1))),"..")</f>
        <v>..</v>
      </c>
      <c r="F23" s="20" t="str">
        <f ca="1">IF(COUNT(OFFSET('128-0002'!$D23:$G23,0,4*(COLUMN(C:C)-1)))=4,SUM(OFFSET('128-0002'!$D23:$G23,0,4*(COLUMN(C:C)-1))),"..")</f>
        <v>..</v>
      </c>
      <c r="G23" s="20" t="str">
        <f ca="1">IF(COUNT(OFFSET('128-0002'!$D23:$G23,0,4*(COLUMN(D:D)-1)))=4,SUM(OFFSET('128-0002'!$D23:$G23,0,4*(COLUMN(D:D)-1))),"..")</f>
        <v>..</v>
      </c>
      <c r="H23" s="20" t="str">
        <f ca="1">IF(COUNT(OFFSET('128-0002'!$D23:$G23,0,4*(COLUMN(E:E)-1)))=4,SUM(OFFSET('128-0002'!$D23:$G23,0,4*(COLUMN(E:E)-1))),"..")</f>
        <v>..</v>
      </c>
      <c r="I23" s="20" t="str">
        <f ca="1">IF(COUNT(OFFSET('128-0002'!$D23:$G23,0,4*(COLUMN(F:F)-1)))=4,SUM(OFFSET('128-0002'!$D23:$G23,0,4*(COLUMN(F:F)-1))),"..")</f>
        <v>..</v>
      </c>
      <c r="J23" s="20" t="str">
        <f ca="1">IF(COUNT(OFFSET('128-0002'!$D23:$G23,0,4*(COLUMN(G:G)-1)))=4,SUM(OFFSET('128-0002'!$D23:$G23,0,4*(COLUMN(G:G)-1))),"..")</f>
        <v>..</v>
      </c>
      <c r="K23" s="20" t="str">
        <f ca="1">IF(COUNT(OFFSET('128-0002'!$D23:$G23,0,4*(COLUMN(H:H)-1)))=4,SUM(OFFSET('128-0002'!$D23:$G23,0,4*(COLUMN(H:H)-1))),"..")</f>
        <v>..</v>
      </c>
      <c r="L23" s="20" t="str">
        <f ca="1">IF(COUNT(OFFSET('128-0002'!$D23:$G23,0,4*(COLUMN(I:I)-1)))=4,SUM(OFFSET('128-0002'!$D23:$G23,0,4*(COLUMN(I:I)-1))),"..")</f>
        <v>..</v>
      </c>
    </row>
    <row r="24" spans="2:12" x14ac:dyDescent="0.25">
      <c r="B24" t="s">
        <v>55</v>
      </c>
      <c r="C24" t="s">
        <v>45</v>
      </c>
      <c r="D24" s="20">
        <f ca="1">IF(COUNT(OFFSET('128-0002'!$D24:$G24,0,4*(COLUMN(A:A)-1)))=4,SUM(OFFSET('128-0002'!$D24:$G24,0,4*(COLUMN(A:A)-1))),"..")</f>
        <v>238</v>
      </c>
      <c r="E24" s="20">
        <f ca="1">IF(COUNT(OFFSET('128-0002'!$D24:$G24,0,4*(COLUMN(B:B)-1)))=4,SUM(OFFSET('128-0002'!$D24:$G24,0,4*(COLUMN(B:B)-1))),"..")</f>
        <v>204</v>
      </c>
      <c r="F24" s="20">
        <f ca="1">IF(COUNT(OFFSET('128-0002'!$D24:$G24,0,4*(COLUMN(C:C)-1)))=4,SUM(OFFSET('128-0002'!$D24:$G24,0,4*(COLUMN(C:C)-1))),"..")</f>
        <v>317</v>
      </c>
      <c r="G24" s="20">
        <f ca="1">IF(COUNT(OFFSET('128-0002'!$D24:$G24,0,4*(COLUMN(D:D)-1)))=4,SUM(OFFSET('128-0002'!$D24:$G24,0,4*(COLUMN(D:D)-1))),"..")</f>
        <v>474</v>
      </c>
      <c r="H24" s="20">
        <f ca="1">IF(COUNT(OFFSET('128-0002'!$D24:$G24,0,4*(COLUMN(E:E)-1)))=4,SUM(OFFSET('128-0002'!$D24:$G24,0,4*(COLUMN(E:E)-1))),"..")</f>
        <v>677</v>
      </c>
      <c r="I24" s="20">
        <f ca="1">IF(COUNT(OFFSET('128-0002'!$D24:$G24,0,4*(COLUMN(F:F)-1)))=4,SUM(OFFSET('128-0002'!$D24:$G24,0,4*(COLUMN(F:F)-1))),"..")</f>
        <v>253</v>
      </c>
      <c r="J24" s="20">
        <f ca="1">IF(COUNT(OFFSET('128-0002'!$D24:$G24,0,4*(COLUMN(G:G)-1)))=4,SUM(OFFSET('128-0002'!$D24:$G24,0,4*(COLUMN(G:G)-1))),"..")</f>
        <v>443</v>
      </c>
      <c r="K24" s="20">
        <f ca="1">IF(COUNT(OFFSET('128-0002'!$D24:$G24,0,4*(COLUMN(H:H)-1)))=4,SUM(OFFSET('128-0002'!$D24:$G24,0,4*(COLUMN(H:H)-1))),"..")</f>
        <v>284</v>
      </c>
      <c r="L24" s="20">
        <f ca="1">IF(COUNT(OFFSET('128-0002'!$D24:$G24,0,4*(COLUMN(I:I)-1)))=4,SUM(OFFSET('128-0002'!$D24:$G24,0,4*(COLUMN(I:I)-1))),"..")</f>
        <v>15</v>
      </c>
    </row>
    <row r="25" spans="2:12" x14ac:dyDescent="0.25">
      <c r="C25" t="s">
        <v>79</v>
      </c>
      <c r="D25" s="20" t="str">
        <f ca="1">IF(COUNT(OFFSET('128-0002'!$D25:$G25,0,4*(COLUMN(A:A)-1)))=4,SUM(OFFSET('128-0002'!$D25:$G25,0,4*(COLUMN(A:A)-1))),"..")</f>
        <v>..</v>
      </c>
      <c r="E25" s="20" t="str">
        <f ca="1">IF(COUNT(OFFSET('128-0002'!$D25:$G25,0,4*(COLUMN(B:B)-1)))=4,SUM(OFFSET('128-0002'!$D25:$G25,0,4*(COLUMN(B:B)-1))),"..")</f>
        <v>..</v>
      </c>
      <c r="F25" s="20" t="str">
        <f ca="1">IF(COUNT(OFFSET('128-0002'!$D25:$G25,0,4*(COLUMN(C:C)-1)))=4,SUM(OFFSET('128-0002'!$D25:$G25,0,4*(COLUMN(C:C)-1))),"..")</f>
        <v>..</v>
      </c>
      <c r="G25" s="20" t="str">
        <f ca="1">IF(COUNT(OFFSET('128-0002'!$D25:$G25,0,4*(COLUMN(D:D)-1)))=4,SUM(OFFSET('128-0002'!$D25:$G25,0,4*(COLUMN(D:D)-1))),"..")</f>
        <v>..</v>
      </c>
      <c r="H25" s="20" t="str">
        <f ca="1">IF(COUNT(OFFSET('128-0002'!$D25:$G25,0,4*(COLUMN(E:E)-1)))=4,SUM(OFFSET('128-0002'!$D25:$G25,0,4*(COLUMN(E:E)-1))),"..")</f>
        <v>..</v>
      </c>
      <c r="I25" s="20" t="str">
        <f ca="1">IF(COUNT(OFFSET('128-0002'!$D25:$G25,0,4*(COLUMN(F:F)-1)))=4,SUM(OFFSET('128-0002'!$D25:$G25,0,4*(COLUMN(F:F)-1))),"..")</f>
        <v>..</v>
      </c>
      <c r="J25" s="20" t="str">
        <f ca="1">IF(COUNT(OFFSET('128-0002'!$D25:$G25,0,4*(COLUMN(G:G)-1)))=4,SUM(OFFSET('128-0002'!$D25:$G25,0,4*(COLUMN(G:G)-1))),"..")</f>
        <v>..</v>
      </c>
      <c r="K25" s="20" t="str">
        <f ca="1">IF(COUNT(OFFSET('128-0002'!$D25:$G25,0,4*(COLUMN(H:H)-1)))=4,SUM(OFFSET('128-0002'!$D25:$G25,0,4*(COLUMN(H:H)-1))),"..")</f>
        <v>..</v>
      </c>
      <c r="L25" s="20" t="str">
        <f ca="1">IF(COUNT(OFFSET('128-0002'!$D25:$G25,0,4*(COLUMN(I:I)-1)))=4,SUM(OFFSET('128-0002'!$D25:$G25,0,4*(COLUMN(I:I)-1))),"..")</f>
        <v>..</v>
      </c>
    </row>
    <row r="26" spans="2:12" x14ac:dyDescent="0.25">
      <c r="C26" t="s">
        <v>78</v>
      </c>
      <c r="D26" s="20" t="str">
        <f ca="1">IF(COUNT(OFFSET('128-0002'!$D26:$G26,0,4*(COLUMN(A:A)-1)))=4,SUM(OFFSET('128-0002'!$D26:$G26,0,4*(COLUMN(A:A)-1))),"..")</f>
        <v>..</v>
      </c>
      <c r="E26" s="20" t="str">
        <f ca="1">IF(COUNT(OFFSET('128-0002'!$D26:$G26,0,4*(COLUMN(B:B)-1)))=4,SUM(OFFSET('128-0002'!$D26:$G26,0,4*(COLUMN(B:B)-1))),"..")</f>
        <v>..</v>
      </c>
      <c r="F26" s="20" t="str">
        <f ca="1">IF(COUNT(OFFSET('128-0002'!$D26:$G26,0,4*(COLUMN(C:C)-1)))=4,SUM(OFFSET('128-0002'!$D26:$G26,0,4*(COLUMN(C:C)-1))),"..")</f>
        <v>..</v>
      </c>
      <c r="G26" s="20" t="str">
        <f ca="1">IF(COUNT(OFFSET('128-0002'!$D26:$G26,0,4*(COLUMN(D:D)-1)))=4,SUM(OFFSET('128-0002'!$D26:$G26,0,4*(COLUMN(D:D)-1))),"..")</f>
        <v>..</v>
      </c>
      <c r="H26" s="20" t="str">
        <f ca="1">IF(COUNT(OFFSET('128-0002'!$D26:$G26,0,4*(COLUMN(E:E)-1)))=4,SUM(OFFSET('128-0002'!$D26:$G26,0,4*(COLUMN(E:E)-1))),"..")</f>
        <v>..</v>
      </c>
      <c r="I26" s="20" t="str">
        <f ca="1">IF(COUNT(OFFSET('128-0002'!$D26:$G26,0,4*(COLUMN(F:F)-1)))=4,SUM(OFFSET('128-0002'!$D26:$G26,0,4*(COLUMN(F:F)-1))),"..")</f>
        <v>..</v>
      </c>
      <c r="J26" s="20" t="str">
        <f ca="1">IF(COUNT(OFFSET('128-0002'!$D26:$G26,0,4*(COLUMN(G:G)-1)))=4,SUM(OFFSET('128-0002'!$D26:$G26,0,4*(COLUMN(G:G)-1))),"..")</f>
        <v>..</v>
      </c>
      <c r="K26" s="20" t="str">
        <f ca="1">IF(COUNT(OFFSET('128-0002'!$D26:$G26,0,4*(COLUMN(H:H)-1)))=4,SUM(OFFSET('128-0002'!$D26:$G26,0,4*(COLUMN(H:H)-1))),"..")</f>
        <v>..</v>
      </c>
      <c r="L26" s="20" t="str">
        <f ca="1">IF(COUNT(OFFSET('128-0002'!$D26:$G26,0,4*(COLUMN(I:I)-1)))=4,SUM(OFFSET('128-0002'!$D26:$G26,0,4*(COLUMN(I:I)-1))),"..")</f>
        <v>..</v>
      </c>
    </row>
    <row r="27" spans="2:12" x14ac:dyDescent="0.25">
      <c r="C27" t="s">
        <v>77</v>
      </c>
      <c r="D27" s="20">
        <f ca="1">IF(COUNT(OFFSET('128-0002'!$D27:$G27,0,4*(COLUMN(A:A)-1)))=4,SUM(OFFSET('128-0002'!$D27:$G27,0,4*(COLUMN(A:A)-1))),"..")</f>
        <v>593</v>
      </c>
      <c r="E27" s="20">
        <f ca="1">IF(COUNT(OFFSET('128-0002'!$D27:$G27,0,4*(COLUMN(B:B)-1)))=4,SUM(OFFSET('128-0002'!$D27:$G27,0,4*(COLUMN(B:B)-1))),"..")</f>
        <v>2345</v>
      </c>
      <c r="F27" s="20">
        <f ca="1">IF(COUNT(OFFSET('128-0002'!$D27:$G27,0,4*(COLUMN(C:C)-1)))=4,SUM(OFFSET('128-0002'!$D27:$G27,0,4*(COLUMN(C:C)-1))),"..")</f>
        <v>2256</v>
      </c>
      <c r="G27" s="20">
        <f ca="1">IF(COUNT(OFFSET('128-0002'!$D27:$G27,0,4*(COLUMN(D:D)-1)))=4,SUM(OFFSET('128-0002'!$D27:$G27,0,4*(COLUMN(D:D)-1))),"..")</f>
        <v>2448</v>
      </c>
      <c r="H27" s="20">
        <f ca="1">IF(COUNT(OFFSET('128-0002'!$D27:$G27,0,4*(COLUMN(E:E)-1)))=4,SUM(OFFSET('128-0002'!$D27:$G27,0,4*(COLUMN(E:E)-1))),"..")</f>
        <v>1994</v>
      </c>
      <c r="I27" s="20">
        <f ca="1">IF(COUNT(OFFSET('128-0002'!$D27:$G27,0,4*(COLUMN(F:F)-1)))=4,SUM(OFFSET('128-0002'!$D27:$G27,0,4*(COLUMN(F:F)-1))),"..")</f>
        <v>2189</v>
      </c>
      <c r="J27" s="20">
        <f ca="1">IF(COUNT(OFFSET('128-0002'!$D27:$G27,0,4*(COLUMN(G:G)-1)))=4,SUM(OFFSET('128-0002'!$D27:$G27,0,4*(COLUMN(G:G)-1))),"..")</f>
        <v>2411</v>
      </c>
      <c r="K27" s="20">
        <f ca="1">IF(COUNT(OFFSET('128-0002'!$D27:$G27,0,4*(COLUMN(H:H)-1)))=4,SUM(OFFSET('128-0002'!$D27:$G27,0,4*(COLUMN(H:H)-1))),"..")</f>
        <v>2278</v>
      </c>
      <c r="L27" s="20">
        <f ca="1">IF(COUNT(OFFSET('128-0002'!$D27:$G27,0,4*(COLUMN(I:I)-1)))=4,SUM(OFFSET('128-0002'!$D27:$G27,0,4*(COLUMN(I:I)-1))),"..")</f>
        <v>1838</v>
      </c>
    </row>
    <row r="28" spans="2:12" x14ac:dyDescent="0.25">
      <c r="B28" t="s">
        <v>54</v>
      </c>
      <c r="C28" t="s">
        <v>45</v>
      </c>
      <c r="D28" s="20">
        <f ca="1">IF(COUNT(OFFSET('128-0002'!$D28:$G28,0,4*(COLUMN(A:A)-1)))=4,SUM(OFFSET('128-0002'!$D28:$G28,0,4*(COLUMN(A:A)-1))),"..")</f>
        <v>444</v>
      </c>
      <c r="E28" s="20">
        <f ca="1">IF(COUNT(OFFSET('128-0002'!$D28:$G28,0,4*(COLUMN(B:B)-1)))=4,SUM(OFFSET('128-0002'!$D28:$G28,0,4*(COLUMN(B:B)-1))),"..")</f>
        <v>434</v>
      </c>
      <c r="F28" s="20">
        <f ca="1">IF(COUNT(OFFSET('128-0002'!$D28:$G28,0,4*(COLUMN(C:C)-1)))=4,SUM(OFFSET('128-0002'!$D28:$G28,0,4*(COLUMN(C:C)-1))),"..")</f>
        <v>661</v>
      </c>
      <c r="G28" s="20">
        <f ca="1">IF(COUNT(OFFSET('128-0002'!$D28:$G28,0,4*(COLUMN(D:D)-1)))=4,SUM(OFFSET('128-0002'!$D28:$G28,0,4*(COLUMN(D:D)-1))),"..")</f>
        <v>498</v>
      </c>
      <c r="H28" s="20">
        <f ca="1">IF(COUNT(OFFSET('128-0002'!$D28:$G28,0,4*(COLUMN(E:E)-1)))=4,SUM(OFFSET('128-0002'!$D28:$G28,0,4*(COLUMN(E:E)-1))),"..")</f>
        <v>299</v>
      </c>
      <c r="I28" s="20">
        <f ca="1">IF(COUNT(OFFSET('128-0002'!$D28:$G28,0,4*(COLUMN(F:F)-1)))=4,SUM(OFFSET('128-0002'!$D28:$G28,0,4*(COLUMN(F:F)-1))),"..")</f>
        <v>194</v>
      </c>
      <c r="J28" s="20">
        <f ca="1">IF(COUNT(OFFSET('128-0002'!$D28:$G28,0,4*(COLUMN(G:G)-1)))=4,SUM(OFFSET('128-0002'!$D28:$G28,0,4*(COLUMN(G:G)-1))),"..")</f>
        <v>108</v>
      </c>
      <c r="K28" s="20">
        <f ca="1">IF(COUNT(OFFSET('128-0002'!$D28:$G28,0,4*(COLUMN(H:H)-1)))=4,SUM(OFFSET('128-0002'!$D28:$G28,0,4*(COLUMN(H:H)-1))),"..")</f>
        <v>90</v>
      </c>
      <c r="L28" s="20">
        <f ca="1">IF(COUNT(OFFSET('128-0002'!$D28:$G28,0,4*(COLUMN(I:I)-1)))=4,SUM(OFFSET('128-0002'!$D28:$G28,0,4*(COLUMN(I:I)-1))),"..")</f>
        <v>56</v>
      </c>
    </row>
    <row r="29" spans="2:12" x14ac:dyDescent="0.25">
      <c r="C29" t="s">
        <v>79</v>
      </c>
      <c r="D29" s="20">
        <f ca="1">IF(COUNT(OFFSET('128-0002'!$D29:$G29,0,4*(COLUMN(A:A)-1)))=4,SUM(OFFSET('128-0002'!$D29:$G29,0,4*(COLUMN(A:A)-1))),"..")</f>
        <v>50</v>
      </c>
      <c r="E29" s="20">
        <f ca="1">IF(COUNT(OFFSET('128-0002'!$D29:$G29,0,4*(COLUMN(B:B)-1)))=4,SUM(OFFSET('128-0002'!$D29:$G29,0,4*(COLUMN(B:B)-1))),"..")</f>
        <v>50</v>
      </c>
      <c r="F29" s="20">
        <f ca="1">IF(COUNT(OFFSET('128-0002'!$D29:$G29,0,4*(COLUMN(C:C)-1)))=4,SUM(OFFSET('128-0002'!$D29:$G29,0,4*(COLUMN(C:C)-1))),"..")</f>
        <v>97</v>
      </c>
      <c r="G29" s="20">
        <f ca="1">IF(COUNT(OFFSET('128-0002'!$D29:$G29,0,4*(COLUMN(D:D)-1)))=4,SUM(OFFSET('128-0002'!$D29:$G29,0,4*(COLUMN(D:D)-1))),"..")</f>
        <v>76</v>
      </c>
      <c r="H29" s="20">
        <f ca="1">IF(COUNT(OFFSET('128-0002'!$D29:$G29,0,4*(COLUMN(E:E)-1)))=4,SUM(OFFSET('128-0002'!$D29:$G29,0,4*(COLUMN(E:E)-1))),"..")</f>
        <v>197</v>
      </c>
      <c r="I29" s="20">
        <f ca="1">IF(COUNT(OFFSET('128-0002'!$D29:$G29,0,4*(COLUMN(F:F)-1)))=4,SUM(OFFSET('128-0002'!$D29:$G29,0,4*(COLUMN(F:F)-1))),"..")</f>
        <v>133</v>
      </c>
      <c r="J29" s="20">
        <f ca="1">IF(COUNT(OFFSET('128-0002'!$D29:$G29,0,4*(COLUMN(G:G)-1)))=4,SUM(OFFSET('128-0002'!$D29:$G29,0,4*(COLUMN(G:G)-1))),"..")</f>
        <v>74</v>
      </c>
      <c r="K29" s="20">
        <f ca="1">IF(COUNT(OFFSET('128-0002'!$D29:$G29,0,4*(COLUMN(H:H)-1)))=4,SUM(OFFSET('128-0002'!$D29:$G29,0,4*(COLUMN(H:H)-1))),"..")</f>
        <v>64</v>
      </c>
      <c r="L29" s="20">
        <f ca="1">IF(COUNT(OFFSET('128-0002'!$D29:$G29,0,4*(COLUMN(I:I)-1)))=4,SUM(OFFSET('128-0002'!$D29:$G29,0,4*(COLUMN(I:I)-1))),"..")</f>
        <v>59</v>
      </c>
    </row>
    <row r="30" spans="2:12" x14ac:dyDescent="0.25">
      <c r="C30" t="s">
        <v>78</v>
      </c>
      <c r="D30" s="20">
        <f ca="1">IF(COUNT(OFFSET('128-0002'!$D30:$G30,0,4*(COLUMN(A:A)-1)))=4,SUM(OFFSET('128-0002'!$D30:$G30,0,4*(COLUMN(A:A)-1))),"..")</f>
        <v>164</v>
      </c>
      <c r="E30" s="20">
        <f ca="1">IF(COUNT(OFFSET('128-0002'!$D30:$G30,0,4*(COLUMN(B:B)-1)))=4,SUM(OFFSET('128-0002'!$D30:$G30,0,4*(COLUMN(B:B)-1))),"..")</f>
        <v>156</v>
      </c>
      <c r="F30" s="20">
        <f ca="1">IF(COUNT(OFFSET('128-0002'!$D30:$G30,0,4*(COLUMN(C:C)-1)))=4,SUM(OFFSET('128-0002'!$D30:$G30,0,4*(COLUMN(C:C)-1))),"..")</f>
        <v>131</v>
      </c>
      <c r="G30" s="20">
        <f ca="1">IF(COUNT(OFFSET('128-0002'!$D30:$G30,0,4*(COLUMN(D:D)-1)))=4,SUM(OFFSET('128-0002'!$D30:$G30,0,4*(COLUMN(D:D)-1))),"..")</f>
        <v>164</v>
      </c>
      <c r="H30" s="20">
        <f ca="1">IF(COUNT(OFFSET('128-0002'!$D30:$G30,0,4*(COLUMN(E:E)-1)))=4,SUM(OFFSET('128-0002'!$D30:$G30,0,4*(COLUMN(E:E)-1))),"..")</f>
        <v>43</v>
      </c>
      <c r="I30" s="20">
        <f ca="1">IF(COUNT(OFFSET('128-0002'!$D30:$G30,0,4*(COLUMN(F:F)-1)))=4,SUM(OFFSET('128-0002'!$D30:$G30,0,4*(COLUMN(F:F)-1))),"..")</f>
        <v>23</v>
      </c>
      <c r="J30" s="20">
        <f ca="1">IF(COUNT(OFFSET('128-0002'!$D30:$G30,0,4*(COLUMN(G:G)-1)))=4,SUM(OFFSET('128-0002'!$D30:$G30,0,4*(COLUMN(G:G)-1))),"..")</f>
        <v>13</v>
      </c>
      <c r="K30" s="20">
        <f ca="1">IF(COUNT(OFFSET('128-0002'!$D30:$G30,0,4*(COLUMN(H:H)-1)))=4,SUM(OFFSET('128-0002'!$D30:$G30,0,4*(COLUMN(H:H)-1))),"..")</f>
        <v>10</v>
      </c>
      <c r="L30" s="20">
        <f ca="1">IF(COUNT(OFFSET('128-0002'!$D30:$G30,0,4*(COLUMN(I:I)-1)))=4,SUM(OFFSET('128-0002'!$D30:$G30,0,4*(COLUMN(I:I)-1))),"..")</f>
        <v>35</v>
      </c>
    </row>
    <row r="31" spans="2:12" x14ac:dyDescent="0.25">
      <c r="C31" t="s">
        <v>77</v>
      </c>
      <c r="D31" s="20">
        <f ca="1">IF(COUNT(OFFSET('128-0002'!$D31:$G31,0,4*(COLUMN(A:A)-1)))=4,SUM(OFFSET('128-0002'!$D31:$G31,0,4*(COLUMN(A:A)-1))),"..")</f>
        <v>266</v>
      </c>
      <c r="E31" s="20">
        <f ca="1">IF(COUNT(OFFSET('128-0002'!$D31:$G31,0,4*(COLUMN(B:B)-1)))=4,SUM(OFFSET('128-0002'!$D31:$G31,0,4*(COLUMN(B:B)-1))),"..")</f>
        <v>260</v>
      </c>
      <c r="F31" s="20">
        <f ca="1">IF(COUNT(OFFSET('128-0002'!$D31:$G31,0,4*(COLUMN(C:C)-1)))=4,SUM(OFFSET('128-0002'!$D31:$G31,0,4*(COLUMN(C:C)-1))),"..")</f>
        <v>215</v>
      </c>
      <c r="G31" s="20">
        <f ca="1">IF(COUNT(OFFSET('128-0002'!$D31:$G31,0,4*(COLUMN(D:D)-1)))=4,SUM(OFFSET('128-0002'!$D31:$G31,0,4*(COLUMN(D:D)-1))),"..")</f>
        <v>390</v>
      </c>
      <c r="H31" s="20">
        <f ca="1">IF(COUNT(OFFSET('128-0002'!$D31:$G31,0,4*(COLUMN(E:E)-1)))=4,SUM(OFFSET('128-0002'!$D31:$G31,0,4*(COLUMN(E:E)-1))),"..")</f>
        <v>576</v>
      </c>
      <c r="I31" s="20">
        <f ca="1">IF(COUNT(OFFSET('128-0002'!$D31:$G31,0,4*(COLUMN(F:F)-1)))=4,SUM(OFFSET('128-0002'!$D31:$G31,0,4*(COLUMN(F:F)-1))),"..")</f>
        <v>314</v>
      </c>
      <c r="J31" s="20">
        <f ca="1">IF(COUNT(OFFSET('128-0002'!$D31:$G31,0,4*(COLUMN(G:G)-1)))=4,SUM(OFFSET('128-0002'!$D31:$G31,0,4*(COLUMN(G:G)-1))),"..")</f>
        <v>170</v>
      </c>
      <c r="K31" s="20">
        <f ca="1">IF(COUNT(OFFSET('128-0002'!$D31:$G31,0,4*(COLUMN(H:H)-1)))=4,SUM(OFFSET('128-0002'!$D31:$G31,0,4*(COLUMN(H:H)-1))),"..")</f>
        <v>153</v>
      </c>
      <c r="L31" s="20">
        <f ca="1">IF(COUNT(OFFSET('128-0002'!$D31:$G31,0,4*(COLUMN(I:I)-1)))=4,SUM(OFFSET('128-0002'!$D31:$G31,0,4*(COLUMN(I:I)-1))),"..")</f>
        <v>112</v>
      </c>
    </row>
    <row r="32" spans="2:12" x14ac:dyDescent="0.25">
      <c r="B32" t="s">
        <v>80</v>
      </c>
      <c r="C32" t="s">
        <v>45</v>
      </c>
      <c r="D32" s="20">
        <f ca="1">IF(COUNT(OFFSET('128-0002'!$D32:$G32,0,4*(COLUMN(A:A)-1)))=4,SUM(OFFSET('128-0002'!$D32:$G32,0,4*(COLUMN(A:A)-1))),"..")</f>
        <v>1360</v>
      </c>
      <c r="E32" s="20">
        <f ca="1">IF(COUNT(OFFSET('128-0002'!$D32:$G32,0,4*(COLUMN(B:B)-1)))=4,SUM(OFFSET('128-0002'!$D32:$G32,0,4*(COLUMN(B:B)-1))),"..")</f>
        <v>1267</v>
      </c>
      <c r="F32" s="20">
        <f ca="1">IF(COUNT(OFFSET('128-0002'!$D32:$G32,0,4*(COLUMN(C:C)-1)))=4,SUM(OFFSET('128-0002'!$D32:$G32,0,4*(COLUMN(C:C)-1))),"..")</f>
        <v>1351</v>
      </c>
      <c r="G32" s="20">
        <f ca="1">IF(COUNT(OFFSET('128-0002'!$D32:$G32,0,4*(COLUMN(D:D)-1)))=4,SUM(OFFSET('128-0002'!$D32:$G32,0,4*(COLUMN(D:D)-1))),"..")</f>
        <v>889</v>
      </c>
      <c r="H32" s="20">
        <f ca="1">IF(COUNT(OFFSET('128-0002'!$D32:$G32,0,4*(COLUMN(E:E)-1)))=4,SUM(OFFSET('128-0002'!$D32:$G32,0,4*(COLUMN(E:E)-1))),"..")</f>
        <v>709</v>
      </c>
      <c r="I32" s="20">
        <f ca="1">IF(COUNT(OFFSET('128-0002'!$D32:$G32,0,4*(COLUMN(F:F)-1)))=4,SUM(OFFSET('128-0002'!$D32:$G32,0,4*(COLUMN(F:F)-1))),"..")</f>
        <v>1761</v>
      </c>
      <c r="J32" s="20">
        <f ca="1">IF(COUNT(OFFSET('128-0002'!$D32:$G32,0,4*(COLUMN(G:G)-1)))=4,SUM(OFFSET('128-0002'!$D32:$G32,0,4*(COLUMN(G:G)-1))),"..")</f>
        <v>2042</v>
      </c>
      <c r="K32" s="20">
        <f ca="1">IF(COUNT(OFFSET('128-0002'!$D32:$G32,0,4*(COLUMN(H:H)-1)))=4,SUM(OFFSET('128-0002'!$D32:$G32,0,4*(COLUMN(H:H)-1))),"..")</f>
        <v>1667</v>
      </c>
      <c r="L32" s="20">
        <f ca="1">IF(COUNT(OFFSET('128-0002'!$D32:$G32,0,4*(COLUMN(I:I)-1)))=4,SUM(OFFSET('128-0002'!$D32:$G32,0,4*(COLUMN(I:I)-1))),"..")</f>
        <v>1125</v>
      </c>
    </row>
    <row r="33" spans="2:12" x14ac:dyDescent="0.25">
      <c r="C33" t="s">
        <v>79</v>
      </c>
      <c r="D33" s="20" t="str">
        <f ca="1">IF(COUNT(OFFSET('128-0002'!$D33:$G33,0,4*(COLUMN(A:A)-1)))=4,SUM(OFFSET('128-0002'!$D33:$G33,0,4*(COLUMN(A:A)-1))),"..")</f>
        <v>..</v>
      </c>
      <c r="E33" s="20" t="str">
        <f ca="1">IF(COUNT(OFFSET('128-0002'!$D33:$G33,0,4*(COLUMN(B:B)-1)))=4,SUM(OFFSET('128-0002'!$D33:$G33,0,4*(COLUMN(B:B)-1))),"..")</f>
        <v>..</v>
      </c>
      <c r="F33" s="20" t="str">
        <f ca="1">IF(COUNT(OFFSET('128-0002'!$D33:$G33,0,4*(COLUMN(C:C)-1)))=4,SUM(OFFSET('128-0002'!$D33:$G33,0,4*(COLUMN(C:C)-1))),"..")</f>
        <v>..</v>
      </c>
      <c r="G33" s="20" t="str">
        <f ca="1">IF(COUNT(OFFSET('128-0002'!$D33:$G33,0,4*(COLUMN(D:D)-1)))=4,SUM(OFFSET('128-0002'!$D33:$G33,0,4*(COLUMN(D:D)-1))),"..")</f>
        <v>..</v>
      </c>
      <c r="H33" s="20" t="str">
        <f ca="1">IF(COUNT(OFFSET('128-0002'!$D33:$G33,0,4*(COLUMN(E:E)-1)))=4,SUM(OFFSET('128-0002'!$D33:$G33,0,4*(COLUMN(E:E)-1))),"..")</f>
        <v>..</v>
      </c>
      <c r="I33" s="20" t="str">
        <f ca="1">IF(COUNT(OFFSET('128-0002'!$D33:$G33,0,4*(COLUMN(F:F)-1)))=4,SUM(OFFSET('128-0002'!$D33:$G33,0,4*(COLUMN(F:F)-1))),"..")</f>
        <v>..</v>
      </c>
      <c r="J33" s="20" t="str">
        <f ca="1">IF(COUNT(OFFSET('128-0002'!$D33:$G33,0,4*(COLUMN(G:G)-1)))=4,SUM(OFFSET('128-0002'!$D33:$G33,0,4*(COLUMN(G:G)-1))),"..")</f>
        <v>..</v>
      </c>
      <c r="K33" s="20" t="str">
        <f ca="1">IF(COUNT(OFFSET('128-0002'!$D33:$G33,0,4*(COLUMN(H:H)-1)))=4,SUM(OFFSET('128-0002'!$D33:$G33,0,4*(COLUMN(H:H)-1))),"..")</f>
        <v>..</v>
      </c>
      <c r="L33" s="20" t="str">
        <f ca="1">IF(COUNT(OFFSET('128-0002'!$D33:$G33,0,4*(COLUMN(I:I)-1)))=4,SUM(OFFSET('128-0002'!$D33:$G33,0,4*(COLUMN(I:I)-1))),"..")</f>
        <v>..</v>
      </c>
    </row>
    <row r="34" spans="2:12" x14ac:dyDescent="0.25">
      <c r="C34" t="s">
        <v>78</v>
      </c>
      <c r="D34" s="20">
        <f ca="1">IF(COUNT(OFFSET('128-0002'!$D34:$G34,0,4*(COLUMN(A:A)-1)))=4,SUM(OFFSET('128-0002'!$D34:$G34,0,4*(COLUMN(A:A)-1))),"..")</f>
        <v>31</v>
      </c>
      <c r="E34" s="20">
        <f ca="1">IF(COUNT(OFFSET('128-0002'!$D34:$G34,0,4*(COLUMN(B:B)-1)))=4,SUM(OFFSET('128-0002'!$D34:$G34,0,4*(COLUMN(B:B)-1))),"..")</f>
        <v>33</v>
      </c>
      <c r="F34" s="20">
        <f ca="1">IF(COUNT(OFFSET('128-0002'!$D34:$G34,0,4*(COLUMN(C:C)-1)))=4,SUM(OFFSET('128-0002'!$D34:$G34,0,4*(COLUMN(C:C)-1))),"..")</f>
        <v>34</v>
      </c>
      <c r="G34" s="20">
        <f ca="1">IF(COUNT(OFFSET('128-0002'!$D34:$G34,0,4*(COLUMN(D:D)-1)))=4,SUM(OFFSET('128-0002'!$D34:$G34,0,4*(COLUMN(D:D)-1))),"..")</f>
        <v>31</v>
      </c>
      <c r="H34" s="20">
        <f ca="1">IF(COUNT(OFFSET('128-0002'!$D34:$G34,0,4*(COLUMN(E:E)-1)))=4,SUM(OFFSET('128-0002'!$D34:$G34,0,4*(COLUMN(E:E)-1))),"..")</f>
        <v>33</v>
      </c>
      <c r="I34" s="20">
        <f ca="1">IF(COUNT(OFFSET('128-0002'!$D34:$G34,0,4*(COLUMN(F:F)-1)))=4,SUM(OFFSET('128-0002'!$D34:$G34,0,4*(COLUMN(F:F)-1))),"..")</f>
        <v>34</v>
      </c>
      <c r="J34" s="20">
        <f ca="1">IF(COUNT(OFFSET('128-0002'!$D34:$G34,0,4*(COLUMN(G:G)-1)))=4,SUM(OFFSET('128-0002'!$D34:$G34,0,4*(COLUMN(G:G)-1))),"..")</f>
        <v>33</v>
      </c>
      <c r="K34" s="20">
        <f ca="1">IF(COUNT(OFFSET('128-0002'!$D34:$G34,0,4*(COLUMN(H:H)-1)))=4,SUM(OFFSET('128-0002'!$D34:$G34,0,4*(COLUMN(H:H)-1))),"..")</f>
        <v>35</v>
      </c>
      <c r="L34" s="20">
        <f ca="1">IF(COUNT(OFFSET('128-0002'!$D34:$G34,0,4*(COLUMN(I:I)-1)))=4,SUM(OFFSET('128-0002'!$D34:$G34,0,4*(COLUMN(I:I)-1))),"..")</f>
        <v>35</v>
      </c>
    </row>
    <row r="35" spans="2:12" x14ac:dyDescent="0.25">
      <c r="C35" t="s">
        <v>77</v>
      </c>
      <c r="D35" s="20">
        <f ca="1">IF(COUNT(OFFSET('128-0002'!$D35:$G35,0,4*(COLUMN(A:A)-1)))=4,SUM(OFFSET('128-0002'!$D35:$G35,0,4*(COLUMN(A:A)-1))),"..")</f>
        <v>1092</v>
      </c>
      <c r="E35" s="20">
        <f ca="1">IF(COUNT(OFFSET('128-0002'!$D35:$G35,0,4*(COLUMN(B:B)-1)))=4,SUM(OFFSET('128-0002'!$D35:$G35,0,4*(COLUMN(B:B)-1))),"..")</f>
        <v>1125</v>
      </c>
      <c r="F35" s="20">
        <f ca="1">IF(COUNT(OFFSET('128-0002'!$D35:$G35,0,4*(COLUMN(C:C)-1)))=4,SUM(OFFSET('128-0002'!$D35:$G35,0,4*(COLUMN(C:C)-1))),"..")</f>
        <v>1145</v>
      </c>
      <c r="G35" s="20">
        <f ca="1">IF(COUNT(OFFSET('128-0002'!$D35:$G35,0,4*(COLUMN(D:D)-1)))=4,SUM(OFFSET('128-0002'!$D35:$G35,0,4*(COLUMN(D:D)-1))),"..")</f>
        <v>1208</v>
      </c>
      <c r="H35" s="20">
        <f ca="1">IF(COUNT(OFFSET('128-0002'!$D35:$G35,0,4*(COLUMN(E:E)-1)))=4,SUM(OFFSET('128-0002'!$D35:$G35,0,4*(COLUMN(E:E)-1))),"..")</f>
        <v>1256</v>
      </c>
      <c r="I35" s="20">
        <f ca="1">IF(COUNT(OFFSET('128-0002'!$D35:$G35,0,4*(COLUMN(F:F)-1)))=4,SUM(OFFSET('128-0002'!$D35:$G35,0,4*(COLUMN(F:F)-1))),"..")</f>
        <v>1209</v>
      </c>
      <c r="J35" s="20">
        <f ca="1">IF(COUNT(OFFSET('128-0002'!$D35:$G35,0,4*(COLUMN(G:G)-1)))=4,SUM(OFFSET('128-0002'!$D35:$G35,0,4*(COLUMN(G:G)-1))),"..")</f>
        <v>1245</v>
      </c>
      <c r="K35" s="20">
        <f ca="1">IF(COUNT(OFFSET('128-0002'!$D35:$G35,0,4*(COLUMN(H:H)-1)))=4,SUM(OFFSET('128-0002'!$D35:$G35,0,4*(COLUMN(H:H)-1))),"..")</f>
        <v>1238</v>
      </c>
      <c r="L35" s="20">
        <f ca="1">IF(COUNT(OFFSET('128-0002'!$D35:$G35,0,4*(COLUMN(I:I)-1)))=4,SUM(OFFSET('128-0002'!$D35:$G35,0,4*(COLUMN(I:I)-1))),"..")</f>
        <v>1246</v>
      </c>
    </row>
    <row r="36" spans="2:12" x14ac:dyDescent="0.25">
      <c r="B36" t="s">
        <v>52</v>
      </c>
      <c r="C36" t="s">
        <v>45</v>
      </c>
      <c r="D36" s="20" t="str">
        <f ca="1">IF(COUNT(OFFSET('128-0002'!$D36:$G36,0,4*(COLUMN(A:A)-1)))=4,SUM(OFFSET('128-0002'!$D36:$G36,0,4*(COLUMN(A:A)-1))),"..")</f>
        <v>..</v>
      </c>
      <c r="E36" s="20" t="str">
        <f ca="1">IF(COUNT(OFFSET('128-0002'!$D36:$G36,0,4*(COLUMN(B:B)-1)))=4,SUM(OFFSET('128-0002'!$D36:$G36,0,4*(COLUMN(B:B)-1))),"..")</f>
        <v>..</v>
      </c>
      <c r="F36" s="20" t="str">
        <f ca="1">IF(COUNT(OFFSET('128-0002'!$D36:$G36,0,4*(COLUMN(C:C)-1)))=4,SUM(OFFSET('128-0002'!$D36:$G36,0,4*(COLUMN(C:C)-1))),"..")</f>
        <v>..</v>
      </c>
      <c r="G36" s="20" t="str">
        <f ca="1">IF(COUNT(OFFSET('128-0002'!$D36:$G36,0,4*(COLUMN(D:D)-1)))=4,SUM(OFFSET('128-0002'!$D36:$G36,0,4*(COLUMN(D:D)-1))),"..")</f>
        <v>..</v>
      </c>
      <c r="H36" s="20" t="str">
        <f ca="1">IF(COUNT(OFFSET('128-0002'!$D36:$G36,0,4*(COLUMN(E:E)-1)))=4,SUM(OFFSET('128-0002'!$D36:$G36,0,4*(COLUMN(E:E)-1))),"..")</f>
        <v>..</v>
      </c>
      <c r="I36" s="20" t="str">
        <f ca="1">IF(COUNT(OFFSET('128-0002'!$D36:$G36,0,4*(COLUMN(F:F)-1)))=4,SUM(OFFSET('128-0002'!$D36:$G36,0,4*(COLUMN(F:F)-1))),"..")</f>
        <v>..</v>
      </c>
      <c r="J36" s="20" t="str">
        <f ca="1">IF(COUNT(OFFSET('128-0002'!$D36:$G36,0,4*(COLUMN(G:G)-1)))=4,SUM(OFFSET('128-0002'!$D36:$G36,0,4*(COLUMN(G:G)-1))),"..")</f>
        <v>..</v>
      </c>
      <c r="K36" s="20" t="str">
        <f ca="1">IF(COUNT(OFFSET('128-0002'!$D36:$G36,0,4*(COLUMN(H:H)-1)))=4,SUM(OFFSET('128-0002'!$D36:$G36,0,4*(COLUMN(H:H)-1))),"..")</f>
        <v>..</v>
      </c>
      <c r="L36" s="20" t="str">
        <f ca="1">IF(COUNT(OFFSET('128-0002'!$D36:$G36,0,4*(COLUMN(I:I)-1)))=4,SUM(OFFSET('128-0002'!$D36:$G36,0,4*(COLUMN(I:I)-1))),"..")</f>
        <v>..</v>
      </c>
    </row>
    <row r="37" spans="2:12" x14ac:dyDescent="0.25">
      <c r="C37" t="s">
        <v>79</v>
      </c>
      <c r="D37" s="20" t="str">
        <f ca="1">IF(COUNT(OFFSET('128-0002'!$D37:$G37,0,4*(COLUMN(A:A)-1)))=4,SUM(OFFSET('128-0002'!$D37:$G37,0,4*(COLUMN(A:A)-1))),"..")</f>
        <v>..</v>
      </c>
      <c r="E37" s="20" t="str">
        <f ca="1">IF(COUNT(OFFSET('128-0002'!$D37:$G37,0,4*(COLUMN(B:B)-1)))=4,SUM(OFFSET('128-0002'!$D37:$G37,0,4*(COLUMN(B:B)-1))),"..")</f>
        <v>..</v>
      </c>
      <c r="F37" s="20" t="str">
        <f ca="1">IF(COUNT(OFFSET('128-0002'!$D37:$G37,0,4*(COLUMN(C:C)-1)))=4,SUM(OFFSET('128-0002'!$D37:$G37,0,4*(COLUMN(C:C)-1))),"..")</f>
        <v>..</v>
      </c>
      <c r="G37" s="20" t="str">
        <f ca="1">IF(COUNT(OFFSET('128-0002'!$D37:$G37,0,4*(COLUMN(D:D)-1)))=4,SUM(OFFSET('128-0002'!$D37:$G37,0,4*(COLUMN(D:D)-1))),"..")</f>
        <v>..</v>
      </c>
      <c r="H37" s="20" t="str">
        <f ca="1">IF(COUNT(OFFSET('128-0002'!$D37:$G37,0,4*(COLUMN(E:E)-1)))=4,SUM(OFFSET('128-0002'!$D37:$G37,0,4*(COLUMN(E:E)-1))),"..")</f>
        <v>..</v>
      </c>
      <c r="I37" s="20" t="str">
        <f ca="1">IF(COUNT(OFFSET('128-0002'!$D37:$G37,0,4*(COLUMN(F:F)-1)))=4,SUM(OFFSET('128-0002'!$D37:$G37,0,4*(COLUMN(F:F)-1))),"..")</f>
        <v>..</v>
      </c>
      <c r="J37" s="20" t="str">
        <f ca="1">IF(COUNT(OFFSET('128-0002'!$D37:$G37,0,4*(COLUMN(G:G)-1)))=4,SUM(OFFSET('128-0002'!$D37:$G37,0,4*(COLUMN(G:G)-1))),"..")</f>
        <v>..</v>
      </c>
      <c r="K37" s="20" t="str">
        <f ca="1">IF(COUNT(OFFSET('128-0002'!$D37:$G37,0,4*(COLUMN(H:H)-1)))=4,SUM(OFFSET('128-0002'!$D37:$G37,0,4*(COLUMN(H:H)-1))),"..")</f>
        <v>..</v>
      </c>
      <c r="L37" s="20" t="str">
        <f ca="1">IF(COUNT(OFFSET('128-0002'!$D37:$G37,0,4*(COLUMN(I:I)-1)))=4,SUM(OFFSET('128-0002'!$D37:$G37,0,4*(COLUMN(I:I)-1))),"..")</f>
        <v>..</v>
      </c>
    </row>
    <row r="38" spans="2:12" x14ac:dyDescent="0.25">
      <c r="C38" t="s">
        <v>78</v>
      </c>
      <c r="D38" s="20" t="str">
        <f ca="1">IF(COUNT(OFFSET('128-0002'!$D38:$G38,0,4*(COLUMN(A:A)-1)))=4,SUM(OFFSET('128-0002'!$D38:$G38,0,4*(COLUMN(A:A)-1))),"..")</f>
        <v>..</v>
      </c>
      <c r="E38" s="20" t="str">
        <f ca="1">IF(COUNT(OFFSET('128-0002'!$D38:$G38,0,4*(COLUMN(B:B)-1)))=4,SUM(OFFSET('128-0002'!$D38:$G38,0,4*(COLUMN(B:B)-1))),"..")</f>
        <v>..</v>
      </c>
      <c r="F38" s="20" t="str">
        <f ca="1">IF(COUNT(OFFSET('128-0002'!$D38:$G38,0,4*(COLUMN(C:C)-1)))=4,SUM(OFFSET('128-0002'!$D38:$G38,0,4*(COLUMN(C:C)-1))),"..")</f>
        <v>..</v>
      </c>
      <c r="G38" s="20" t="str">
        <f ca="1">IF(COUNT(OFFSET('128-0002'!$D38:$G38,0,4*(COLUMN(D:D)-1)))=4,SUM(OFFSET('128-0002'!$D38:$G38,0,4*(COLUMN(D:D)-1))),"..")</f>
        <v>..</v>
      </c>
      <c r="H38" s="20" t="str">
        <f ca="1">IF(COUNT(OFFSET('128-0002'!$D38:$G38,0,4*(COLUMN(E:E)-1)))=4,SUM(OFFSET('128-0002'!$D38:$G38,0,4*(COLUMN(E:E)-1))),"..")</f>
        <v>..</v>
      </c>
      <c r="I38" s="20" t="str">
        <f ca="1">IF(COUNT(OFFSET('128-0002'!$D38:$G38,0,4*(COLUMN(F:F)-1)))=4,SUM(OFFSET('128-0002'!$D38:$G38,0,4*(COLUMN(F:F)-1))),"..")</f>
        <v>..</v>
      </c>
      <c r="J38" s="20" t="str">
        <f ca="1">IF(COUNT(OFFSET('128-0002'!$D38:$G38,0,4*(COLUMN(G:G)-1)))=4,SUM(OFFSET('128-0002'!$D38:$G38,0,4*(COLUMN(G:G)-1))),"..")</f>
        <v>..</v>
      </c>
      <c r="K38" s="20" t="str">
        <f ca="1">IF(COUNT(OFFSET('128-0002'!$D38:$G38,0,4*(COLUMN(H:H)-1)))=4,SUM(OFFSET('128-0002'!$D38:$G38,0,4*(COLUMN(H:H)-1))),"..")</f>
        <v>..</v>
      </c>
      <c r="L38" s="20" t="str">
        <f ca="1">IF(COUNT(OFFSET('128-0002'!$D38:$G38,0,4*(COLUMN(I:I)-1)))=4,SUM(OFFSET('128-0002'!$D38:$G38,0,4*(COLUMN(I:I)-1))),"..")</f>
        <v>..</v>
      </c>
    </row>
    <row r="39" spans="2:12" x14ac:dyDescent="0.25">
      <c r="C39" t="s">
        <v>77</v>
      </c>
      <c r="D39" s="20" t="str">
        <f ca="1">IF(COUNT(OFFSET('128-0002'!$D39:$G39,0,4*(COLUMN(A:A)-1)))=4,SUM(OFFSET('128-0002'!$D39:$G39,0,4*(COLUMN(A:A)-1))),"..")</f>
        <v>..</v>
      </c>
      <c r="E39" s="20" t="str">
        <f ca="1">IF(COUNT(OFFSET('128-0002'!$D39:$G39,0,4*(COLUMN(B:B)-1)))=4,SUM(OFFSET('128-0002'!$D39:$G39,0,4*(COLUMN(B:B)-1))),"..")</f>
        <v>..</v>
      </c>
      <c r="F39" s="20" t="str">
        <f ca="1">IF(COUNT(OFFSET('128-0002'!$D39:$G39,0,4*(COLUMN(C:C)-1)))=4,SUM(OFFSET('128-0002'!$D39:$G39,0,4*(COLUMN(C:C)-1))),"..")</f>
        <v>..</v>
      </c>
      <c r="G39" s="20" t="str">
        <f ca="1">IF(COUNT(OFFSET('128-0002'!$D39:$G39,0,4*(COLUMN(D:D)-1)))=4,SUM(OFFSET('128-0002'!$D39:$G39,0,4*(COLUMN(D:D)-1))),"..")</f>
        <v>..</v>
      </c>
      <c r="H39" s="20" t="str">
        <f ca="1">IF(COUNT(OFFSET('128-0002'!$D39:$G39,0,4*(COLUMN(E:E)-1)))=4,SUM(OFFSET('128-0002'!$D39:$G39,0,4*(COLUMN(E:E)-1))),"..")</f>
        <v>..</v>
      </c>
      <c r="I39" s="20" t="str">
        <f ca="1">IF(COUNT(OFFSET('128-0002'!$D39:$G39,0,4*(COLUMN(F:F)-1)))=4,SUM(OFFSET('128-0002'!$D39:$G39,0,4*(COLUMN(F:F)-1))),"..")</f>
        <v>..</v>
      </c>
      <c r="J39" s="20" t="str">
        <f ca="1">IF(COUNT(OFFSET('128-0002'!$D39:$G39,0,4*(COLUMN(G:G)-1)))=4,SUM(OFFSET('128-0002'!$D39:$G39,0,4*(COLUMN(G:G)-1))),"..")</f>
        <v>..</v>
      </c>
      <c r="K39" s="20" t="str">
        <f ca="1">IF(COUNT(OFFSET('128-0002'!$D39:$G39,0,4*(COLUMN(H:H)-1)))=4,SUM(OFFSET('128-0002'!$D39:$G39,0,4*(COLUMN(H:H)-1))),"..")</f>
        <v>..</v>
      </c>
      <c r="L39" s="20" t="str">
        <f ca="1">IF(COUNT(OFFSET('128-0002'!$D39:$G39,0,4*(COLUMN(I:I)-1)))=4,SUM(OFFSET('128-0002'!$D39:$G39,0,4*(COLUMN(I:I)-1))),"..")</f>
        <v>..</v>
      </c>
    </row>
    <row r="40" spans="2:12" x14ac:dyDescent="0.25">
      <c r="B40" t="s">
        <v>51</v>
      </c>
      <c r="C40" t="s">
        <v>45</v>
      </c>
      <c r="D40" s="20" t="str">
        <f ca="1">IF(COUNT(OFFSET('128-0002'!$D40:$G40,0,4*(COLUMN(A:A)-1)))=4,SUM(OFFSET('128-0002'!$D40:$G40,0,4*(COLUMN(A:A)-1))),"..")</f>
        <v>..</v>
      </c>
      <c r="E40" s="20" t="str">
        <f ca="1">IF(COUNT(OFFSET('128-0002'!$D40:$G40,0,4*(COLUMN(B:B)-1)))=4,SUM(OFFSET('128-0002'!$D40:$G40,0,4*(COLUMN(B:B)-1))),"..")</f>
        <v>..</v>
      </c>
      <c r="F40" s="20" t="str">
        <f ca="1">IF(COUNT(OFFSET('128-0002'!$D40:$G40,0,4*(COLUMN(C:C)-1)))=4,SUM(OFFSET('128-0002'!$D40:$G40,0,4*(COLUMN(C:C)-1))),"..")</f>
        <v>..</v>
      </c>
      <c r="G40" s="20" t="str">
        <f ca="1">IF(COUNT(OFFSET('128-0002'!$D40:$G40,0,4*(COLUMN(D:D)-1)))=4,SUM(OFFSET('128-0002'!$D40:$G40,0,4*(COLUMN(D:D)-1))),"..")</f>
        <v>..</v>
      </c>
      <c r="H40" s="20" t="str">
        <f ca="1">IF(COUNT(OFFSET('128-0002'!$D40:$G40,0,4*(COLUMN(E:E)-1)))=4,SUM(OFFSET('128-0002'!$D40:$G40,0,4*(COLUMN(E:E)-1))),"..")</f>
        <v>..</v>
      </c>
      <c r="I40" s="20" t="str">
        <f ca="1">IF(COUNT(OFFSET('128-0002'!$D40:$G40,0,4*(COLUMN(F:F)-1)))=4,SUM(OFFSET('128-0002'!$D40:$G40,0,4*(COLUMN(F:F)-1))),"..")</f>
        <v>..</v>
      </c>
      <c r="J40" s="20" t="str">
        <f ca="1">IF(COUNT(OFFSET('128-0002'!$D40:$G40,0,4*(COLUMN(G:G)-1)))=4,SUM(OFFSET('128-0002'!$D40:$G40,0,4*(COLUMN(G:G)-1))),"..")</f>
        <v>..</v>
      </c>
      <c r="K40" s="20" t="str">
        <f ca="1">IF(COUNT(OFFSET('128-0002'!$D40:$G40,0,4*(COLUMN(H:H)-1)))=4,SUM(OFFSET('128-0002'!$D40:$G40,0,4*(COLUMN(H:H)-1))),"..")</f>
        <v>..</v>
      </c>
      <c r="L40" s="20" t="str">
        <f ca="1">IF(COUNT(OFFSET('128-0002'!$D40:$G40,0,4*(COLUMN(I:I)-1)))=4,SUM(OFFSET('128-0002'!$D40:$G40,0,4*(COLUMN(I:I)-1))),"..")</f>
        <v>..</v>
      </c>
    </row>
    <row r="41" spans="2:12" x14ac:dyDescent="0.25">
      <c r="C41" t="s">
        <v>79</v>
      </c>
      <c r="D41" s="20" t="str">
        <f ca="1">IF(COUNT(OFFSET('128-0002'!$D41:$G41,0,4*(COLUMN(A:A)-1)))=4,SUM(OFFSET('128-0002'!$D41:$G41,0,4*(COLUMN(A:A)-1))),"..")</f>
        <v>..</v>
      </c>
      <c r="E41" s="20" t="str">
        <f ca="1">IF(COUNT(OFFSET('128-0002'!$D41:$G41,0,4*(COLUMN(B:B)-1)))=4,SUM(OFFSET('128-0002'!$D41:$G41,0,4*(COLUMN(B:B)-1))),"..")</f>
        <v>..</v>
      </c>
      <c r="F41" s="20" t="str">
        <f ca="1">IF(COUNT(OFFSET('128-0002'!$D41:$G41,0,4*(COLUMN(C:C)-1)))=4,SUM(OFFSET('128-0002'!$D41:$G41,0,4*(COLUMN(C:C)-1))),"..")</f>
        <v>..</v>
      </c>
      <c r="G41" s="20" t="str">
        <f ca="1">IF(COUNT(OFFSET('128-0002'!$D41:$G41,0,4*(COLUMN(D:D)-1)))=4,SUM(OFFSET('128-0002'!$D41:$G41,0,4*(COLUMN(D:D)-1))),"..")</f>
        <v>..</v>
      </c>
      <c r="H41" s="20" t="str">
        <f ca="1">IF(COUNT(OFFSET('128-0002'!$D41:$G41,0,4*(COLUMN(E:E)-1)))=4,SUM(OFFSET('128-0002'!$D41:$G41,0,4*(COLUMN(E:E)-1))),"..")</f>
        <v>..</v>
      </c>
      <c r="I41" s="20" t="str">
        <f ca="1">IF(COUNT(OFFSET('128-0002'!$D41:$G41,0,4*(COLUMN(F:F)-1)))=4,SUM(OFFSET('128-0002'!$D41:$G41,0,4*(COLUMN(F:F)-1))),"..")</f>
        <v>..</v>
      </c>
      <c r="J41" s="20" t="str">
        <f ca="1">IF(COUNT(OFFSET('128-0002'!$D41:$G41,0,4*(COLUMN(G:G)-1)))=4,SUM(OFFSET('128-0002'!$D41:$G41,0,4*(COLUMN(G:G)-1))),"..")</f>
        <v>..</v>
      </c>
      <c r="K41" s="20" t="str">
        <f ca="1">IF(COUNT(OFFSET('128-0002'!$D41:$G41,0,4*(COLUMN(H:H)-1)))=4,SUM(OFFSET('128-0002'!$D41:$G41,0,4*(COLUMN(H:H)-1))),"..")</f>
        <v>..</v>
      </c>
      <c r="L41" s="20" t="str">
        <f ca="1">IF(COUNT(OFFSET('128-0002'!$D41:$G41,0,4*(COLUMN(I:I)-1)))=4,SUM(OFFSET('128-0002'!$D41:$G41,0,4*(COLUMN(I:I)-1))),"..")</f>
        <v>..</v>
      </c>
    </row>
    <row r="42" spans="2:12" x14ac:dyDescent="0.25">
      <c r="C42" t="s">
        <v>78</v>
      </c>
      <c r="D42" s="20" t="str">
        <f ca="1">IF(COUNT(OFFSET('128-0002'!$D42:$G42,0,4*(COLUMN(A:A)-1)))=4,SUM(OFFSET('128-0002'!$D42:$G42,0,4*(COLUMN(A:A)-1))),"..")</f>
        <v>..</v>
      </c>
      <c r="E42" s="20" t="str">
        <f ca="1">IF(COUNT(OFFSET('128-0002'!$D42:$G42,0,4*(COLUMN(B:B)-1)))=4,SUM(OFFSET('128-0002'!$D42:$G42,0,4*(COLUMN(B:B)-1))),"..")</f>
        <v>..</v>
      </c>
      <c r="F42" s="20" t="str">
        <f ca="1">IF(COUNT(OFFSET('128-0002'!$D42:$G42,0,4*(COLUMN(C:C)-1)))=4,SUM(OFFSET('128-0002'!$D42:$G42,0,4*(COLUMN(C:C)-1))),"..")</f>
        <v>..</v>
      </c>
      <c r="G42" s="20" t="str">
        <f ca="1">IF(COUNT(OFFSET('128-0002'!$D42:$G42,0,4*(COLUMN(D:D)-1)))=4,SUM(OFFSET('128-0002'!$D42:$G42,0,4*(COLUMN(D:D)-1))),"..")</f>
        <v>..</v>
      </c>
      <c r="H42" s="20" t="str">
        <f ca="1">IF(COUNT(OFFSET('128-0002'!$D42:$G42,0,4*(COLUMN(E:E)-1)))=4,SUM(OFFSET('128-0002'!$D42:$G42,0,4*(COLUMN(E:E)-1))),"..")</f>
        <v>..</v>
      </c>
      <c r="I42" s="20" t="str">
        <f ca="1">IF(COUNT(OFFSET('128-0002'!$D42:$G42,0,4*(COLUMN(F:F)-1)))=4,SUM(OFFSET('128-0002'!$D42:$G42,0,4*(COLUMN(F:F)-1))),"..")</f>
        <v>..</v>
      </c>
      <c r="J42" s="20" t="str">
        <f ca="1">IF(COUNT(OFFSET('128-0002'!$D42:$G42,0,4*(COLUMN(G:G)-1)))=4,SUM(OFFSET('128-0002'!$D42:$G42,0,4*(COLUMN(G:G)-1))),"..")</f>
        <v>..</v>
      </c>
      <c r="K42" s="20" t="str">
        <f ca="1">IF(COUNT(OFFSET('128-0002'!$D42:$G42,0,4*(COLUMN(H:H)-1)))=4,SUM(OFFSET('128-0002'!$D42:$G42,0,4*(COLUMN(H:H)-1))),"..")</f>
        <v>..</v>
      </c>
      <c r="L42" s="20" t="str">
        <f ca="1">IF(COUNT(OFFSET('128-0002'!$D42:$G42,0,4*(COLUMN(I:I)-1)))=4,SUM(OFFSET('128-0002'!$D42:$G42,0,4*(COLUMN(I:I)-1))),"..")</f>
        <v>..</v>
      </c>
    </row>
    <row r="43" spans="2:12" x14ac:dyDescent="0.25">
      <c r="C43" t="s">
        <v>77</v>
      </c>
      <c r="D43" s="20" t="str">
        <f ca="1">IF(COUNT(OFFSET('128-0002'!$D43:$G43,0,4*(COLUMN(A:A)-1)))=4,SUM(OFFSET('128-0002'!$D43:$G43,0,4*(COLUMN(A:A)-1))),"..")</f>
        <v>..</v>
      </c>
      <c r="E43" s="20" t="str">
        <f ca="1">IF(COUNT(OFFSET('128-0002'!$D43:$G43,0,4*(COLUMN(B:B)-1)))=4,SUM(OFFSET('128-0002'!$D43:$G43,0,4*(COLUMN(B:B)-1))),"..")</f>
        <v>..</v>
      </c>
      <c r="F43" s="20" t="str">
        <f ca="1">IF(COUNT(OFFSET('128-0002'!$D43:$G43,0,4*(COLUMN(C:C)-1)))=4,SUM(OFFSET('128-0002'!$D43:$G43,0,4*(COLUMN(C:C)-1))),"..")</f>
        <v>..</v>
      </c>
      <c r="G43" s="20" t="str">
        <f ca="1">IF(COUNT(OFFSET('128-0002'!$D43:$G43,0,4*(COLUMN(D:D)-1)))=4,SUM(OFFSET('128-0002'!$D43:$G43,0,4*(COLUMN(D:D)-1))),"..")</f>
        <v>..</v>
      </c>
      <c r="H43" s="20" t="str">
        <f ca="1">IF(COUNT(OFFSET('128-0002'!$D43:$G43,0,4*(COLUMN(E:E)-1)))=4,SUM(OFFSET('128-0002'!$D43:$G43,0,4*(COLUMN(E:E)-1))),"..")</f>
        <v>..</v>
      </c>
      <c r="I43" s="20" t="str">
        <f ca="1">IF(COUNT(OFFSET('128-0002'!$D43:$G43,0,4*(COLUMN(F:F)-1)))=4,SUM(OFFSET('128-0002'!$D43:$G43,0,4*(COLUMN(F:F)-1))),"..")</f>
        <v>..</v>
      </c>
      <c r="J43" s="20" t="str">
        <f ca="1">IF(COUNT(OFFSET('128-0002'!$D43:$G43,0,4*(COLUMN(G:G)-1)))=4,SUM(OFFSET('128-0002'!$D43:$G43,0,4*(COLUMN(G:G)-1))),"..")</f>
        <v>..</v>
      </c>
      <c r="K43" s="20" t="str">
        <f ca="1">IF(COUNT(OFFSET('128-0002'!$D43:$G43,0,4*(COLUMN(H:H)-1)))=4,SUM(OFFSET('128-0002'!$D43:$G43,0,4*(COLUMN(H:H)-1))),"..")</f>
        <v>..</v>
      </c>
      <c r="L43" s="20" t="str">
        <f ca="1">IF(COUNT(OFFSET('128-0002'!$D43:$G43,0,4*(COLUMN(I:I)-1)))=4,SUM(OFFSET('128-0002'!$D43:$G43,0,4*(COLUMN(I:I)-1))),"..")</f>
        <v>..</v>
      </c>
    </row>
    <row r="44" spans="2:12" x14ac:dyDescent="0.25">
      <c r="B44" t="s">
        <v>50</v>
      </c>
      <c r="C44" t="s">
        <v>45</v>
      </c>
      <c r="D44" s="20" t="str">
        <f ca="1">IF(COUNT(OFFSET('128-0002'!$D44:$G44,0,4*(COLUMN(A:A)-1)))=4,SUM(OFFSET('128-0002'!$D44:$G44,0,4*(COLUMN(A:A)-1))),"..")</f>
        <v>..</v>
      </c>
      <c r="E44" s="20" t="str">
        <f ca="1">IF(COUNT(OFFSET('128-0002'!$D44:$G44,0,4*(COLUMN(B:B)-1)))=4,SUM(OFFSET('128-0002'!$D44:$G44,0,4*(COLUMN(B:B)-1))),"..")</f>
        <v>..</v>
      </c>
      <c r="F44" s="20" t="str">
        <f ca="1">IF(COUNT(OFFSET('128-0002'!$D44:$G44,0,4*(COLUMN(C:C)-1)))=4,SUM(OFFSET('128-0002'!$D44:$G44,0,4*(COLUMN(C:C)-1))),"..")</f>
        <v>..</v>
      </c>
      <c r="G44" s="20" t="str">
        <f ca="1">IF(COUNT(OFFSET('128-0002'!$D44:$G44,0,4*(COLUMN(D:D)-1)))=4,SUM(OFFSET('128-0002'!$D44:$G44,0,4*(COLUMN(D:D)-1))),"..")</f>
        <v>..</v>
      </c>
      <c r="H44" s="20" t="str">
        <f ca="1">IF(COUNT(OFFSET('128-0002'!$D44:$G44,0,4*(COLUMN(E:E)-1)))=4,SUM(OFFSET('128-0002'!$D44:$G44,0,4*(COLUMN(E:E)-1))),"..")</f>
        <v>..</v>
      </c>
      <c r="I44" s="20" t="str">
        <f ca="1">IF(COUNT(OFFSET('128-0002'!$D44:$G44,0,4*(COLUMN(F:F)-1)))=4,SUM(OFFSET('128-0002'!$D44:$G44,0,4*(COLUMN(F:F)-1))),"..")</f>
        <v>..</v>
      </c>
      <c r="J44" s="20" t="str">
        <f ca="1">IF(COUNT(OFFSET('128-0002'!$D44:$G44,0,4*(COLUMN(G:G)-1)))=4,SUM(OFFSET('128-0002'!$D44:$G44,0,4*(COLUMN(G:G)-1))),"..")</f>
        <v>..</v>
      </c>
      <c r="K44" s="20" t="str">
        <f ca="1">IF(COUNT(OFFSET('128-0002'!$D44:$G44,0,4*(COLUMN(H:H)-1)))=4,SUM(OFFSET('128-0002'!$D44:$G44,0,4*(COLUMN(H:H)-1))),"..")</f>
        <v>..</v>
      </c>
      <c r="L44" s="20" t="str">
        <f ca="1">IF(COUNT(OFFSET('128-0002'!$D44:$G44,0,4*(COLUMN(I:I)-1)))=4,SUM(OFFSET('128-0002'!$D44:$G44,0,4*(COLUMN(I:I)-1))),"..")</f>
        <v>..</v>
      </c>
    </row>
    <row r="45" spans="2:12" x14ac:dyDescent="0.25">
      <c r="C45" t="s">
        <v>79</v>
      </c>
      <c r="D45" s="20" t="str">
        <f ca="1">IF(COUNT(OFFSET('128-0002'!$D45:$G45,0,4*(COLUMN(A:A)-1)))=4,SUM(OFFSET('128-0002'!$D45:$G45,0,4*(COLUMN(A:A)-1))),"..")</f>
        <v>..</v>
      </c>
      <c r="E45" s="20" t="str">
        <f ca="1">IF(COUNT(OFFSET('128-0002'!$D45:$G45,0,4*(COLUMN(B:B)-1)))=4,SUM(OFFSET('128-0002'!$D45:$G45,0,4*(COLUMN(B:B)-1))),"..")</f>
        <v>..</v>
      </c>
      <c r="F45" s="20" t="str">
        <f ca="1">IF(COUNT(OFFSET('128-0002'!$D45:$G45,0,4*(COLUMN(C:C)-1)))=4,SUM(OFFSET('128-0002'!$D45:$G45,0,4*(COLUMN(C:C)-1))),"..")</f>
        <v>..</v>
      </c>
      <c r="G45" s="20" t="str">
        <f ca="1">IF(COUNT(OFFSET('128-0002'!$D45:$G45,0,4*(COLUMN(D:D)-1)))=4,SUM(OFFSET('128-0002'!$D45:$G45,0,4*(COLUMN(D:D)-1))),"..")</f>
        <v>..</v>
      </c>
      <c r="H45" s="20" t="str">
        <f ca="1">IF(COUNT(OFFSET('128-0002'!$D45:$G45,0,4*(COLUMN(E:E)-1)))=4,SUM(OFFSET('128-0002'!$D45:$G45,0,4*(COLUMN(E:E)-1))),"..")</f>
        <v>..</v>
      </c>
      <c r="I45" s="20" t="str">
        <f ca="1">IF(COUNT(OFFSET('128-0002'!$D45:$G45,0,4*(COLUMN(F:F)-1)))=4,SUM(OFFSET('128-0002'!$D45:$G45,0,4*(COLUMN(F:F)-1))),"..")</f>
        <v>..</v>
      </c>
      <c r="J45" s="20" t="str">
        <f ca="1">IF(COUNT(OFFSET('128-0002'!$D45:$G45,0,4*(COLUMN(G:G)-1)))=4,SUM(OFFSET('128-0002'!$D45:$G45,0,4*(COLUMN(G:G)-1))),"..")</f>
        <v>..</v>
      </c>
      <c r="K45" s="20" t="str">
        <f ca="1">IF(COUNT(OFFSET('128-0002'!$D45:$G45,0,4*(COLUMN(H:H)-1)))=4,SUM(OFFSET('128-0002'!$D45:$G45,0,4*(COLUMN(H:H)-1))),"..")</f>
        <v>..</v>
      </c>
      <c r="L45" s="20" t="str">
        <f ca="1">IF(COUNT(OFFSET('128-0002'!$D45:$G45,0,4*(COLUMN(I:I)-1)))=4,SUM(OFFSET('128-0002'!$D45:$G45,0,4*(COLUMN(I:I)-1))),"..")</f>
        <v>..</v>
      </c>
    </row>
    <row r="46" spans="2:12" x14ac:dyDescent="0.25">
      <c r="C46" t="s">
        <v>78</v>
      </c>
      <c r="D46" s="20" t="str">
        <f ca="1">IF(COUNT(OFFSET('128-0002'!$D46:$G46,0,4*(COLUMN(A:A)-1)))=4,SUM(OFFSET('128-0002'!$D46:$G46,0,4*(COLUMN(A:A)-1))),"..")</f>
        <v>..</v>
      </c>
      <c r="E46" s="20" t="str">
        <f ca="1">IF(COUNT(OFFSET('128-0002'!$D46:$G46,0,4*(COLUMN(B:B)-1)))=4,SUM(OFFSET('128-0002'!$D46:$G46,0,4*(COLUMN(B:B)-1))),"..")</f>
        <v>..</v>
      </c>
      <c r="F46" s="20" t="str">
        <f ca="1">IF(COUNT(OFFSET('128-0002'!$D46:$G46,0,4*(COLUMN(C:C)-1)))=4,SUM(OFFSET('128-0002'!$D46:$G46,0,4*(COLUMN(C:C)-1))),"..")</f>
        <v>..</v>
      </c>
      <c r="G46" s="20" t="str">
        <f ca="1">IF(COUNT(OFFSET('128-0002'!$D46:$G46,0,4*(COLUMN(D:D)-1)))=4,SUM(OFFSET('128-0002'!$D46:$G46,0,4*(COLUMN(D:D)-1))),"..")</f>
        <v>..</v>
      </c>
      <c r="H46" s="20" t="str">
        <f ca="1">IF(COUNT(OFFSET('128-0002'!$D46:$G46,0,4*(COLUMN(E:E)-1)))=4,SUM(OFFSET('128-0002'!$D46:$G46,0,4*(COLUMN(E:E)-1))),"..")</f>
        <v>..</v>
      </c>
      <c r="I46" s="20" t="str">
        <f ca="1">IF(COUNT(OFFSET('128-0002'!$D46:$G46,0,4*(COLUMN(F:F)-1)))=4,SUM(OFFSET('128-0002'!$D46:$G46,0,4*(COLUMN(F:F)-1))),"..")</f>
        <v>..</v>
      </c>
      <c r="J46" s="20" t="str">
        <f ca="1">IF(COUNT(OFFSET('128-0002'!$D46:$G46,0,4*(COLUMN(G:G)-1)))=4,SUM(OFFSET('128-0002'!$D46:$G46,0,4*(COLUMN(G:G)-1))),"..")</f>
        <v>..</v>
      </c>
      <c r="K46" s="20" t="str">
        <f ca="1">IF(COUNT(OFFSET('128-0002'!$D46:$G46,0,4*(COLUMN(H:H)-1)))=4,SUM(OFFSET('128-0002'!$D46:$G46,0,4*(COLUMN(H:H)-1))),"..")</f>
        <v>..</v>
      </c>
      <c r="L46" s="20" t="str">
        <f ca="1">IF(COUNT(OFFSET('128-0002'!$D46:$G46,0,4*(COLUMN(I:I)-1)))=4,SUM(OFFSET('128-0002'!$D46:$G46,0,4*(COLUMN(I:I)-1))),"..")</f>
        <v>..</v>
      </c>
    </row>
    <row r="47" spans="2:12" x14ac:dyDescent="0.25">
      <c r="C47" t="s">
        <v>77</v>
      </c>
      <c r="D47" s="20" t="str">
        <f ca="1">IF(COUNT(OFFSET('128-0002'!$D47:$G47,0,4*(COLUMN(A:A)-1)))=4,SUM(OFFSET('128-0002'!$D47:$G47,0,4*(COLUMN(A:A)-1))),"..")</f>
        <v>..</v>
      </c>
      <c r="E47" s="20" t="str">
        <f ca="1">IF(COUNT(OFFSET('128-0002'!$D47:$G47,0,4*(COLUMN(B:B)-1)))=4,SUM(OFFSET('128-0002'!$D47:$G47,0,4*(COLUMN(B:B)-1))),"..")</f>
        <v>..</v>
      </c>
      <c r="F47" s="20" t="str">
        <f ca="1">IF(COUNT(OFFSET('128-0002'!$D47:$G47,0,4*(COLUMN(C:C)-1)))=4,SUM(OFFSET('128-0002'!$D47:$G47,0,4*(COLUMN(C:C)-1))),"..")</f>
        <v>..</v>
      </c>
      <c r="G47" s="20" t="str">
        <f ca="1">IF(COUNT(OFFSET('128-0002'!$D47:$G47,0,4*(COLUMN(D:D)-1)))=4,SUM(OFFSET('128-0002'!$D47:$G47,0,4*(COLUMN(D:D)-1))),"..")</f>
        <v>..</v>
      </c>
      <c r="H47" s="20" t="str">
        <f ca="1">IF(COUNT(OFFSET('128-0002'!$D47:$G47,0,4*(COLUMN(E:E)-1)))=4,SUM(OFFSET('128-0002'!$D47:$G47,0,4*(COLUMN(E:E)-1))),"..")</f>
        <v>..</v>
      </c>
      <c r="I47" s="20" t="str">
        <f ca="1">IF(COUNT(OFFSET('128-0002'!$D47:$G47,0,4*(COLUMN(F:F)-1)))=4,SUM(OFFSET('128-0002'!$D47:$G47,0,4*(COLUMN(F:F)-1))),"..")</f>
        <v>..</v>
      </c>
      <c r="J47" s="20" t="str">
        <f ca="1">IF(COUNT(OFFSET('128-0002'!$D47:$G47,0,4*(COLUMN(G:G)-1)))=4,SUM(OFFSET('128-0002'!$D47:$G47,0,4*(COLUMN(G:G)-1))),"..")</f>
        <v>..</v>
      </c>
      <c r="K47" s="20" t="str">
        <f ca="1">IF(COUNT(OFFSET('128-0002'!$D47:$G47,0,4*(COLUMN(H:H)-1)))=4,SUM(OFFSET('128-0002'!$D47:$G47,0,4*(COLUMN(H:H)-1))),"..")</f>
        <v>..</v>
      </c>
      <c r="L47" s="20" t="str">
        <f ca="1">IF(COUNT(OFFSET('128-0002'!$D47:$G47,0,4*(COLUMN(I:I)-1)))=4,SUM(OFFSET('128-0002'!$D47:$G47,0,4*(COLUMN(I:I)-1))),"..")</f>
        <v>..</v>
      </c>
    </row>
    <row r="48" spans="2:12" x14ac:dyDescent="0.25">
      <c r="B48" t="s">
        <v>49</v>
      </c>
      <c r="C48" t="s">
        <v>45</v>
      </c>
      <c r="D48" s="20" t="str">
        <f ca="1">IF(COUNT(OFFSET('128-0002'!$D48:$G48,0,4*(COLUMN(A:A)-1)))=4,SUM(OFFSET('128-0002'!$D48:$G48,0,4*(COLUMN(A:A)-1))),"..")</f>
        <v>..</v>
      </c>
      <c r="E48" s="20" t="str">
        <f ca="1">IF(COUNT(OFFSET('128-0002'!$D48:$G48,0,4*(COLUMN(B:B)-1)))=4,SUM(OFFSET('128-0002'!$D48:$G48,0,4*(COLUMN(B:B)-1))),"..")</f>
        <v>..</v>
      </c>
      <c r="F48" s="20" t="str">
        <f ca="1">IF(COUNT(OFFSET('128-0002'!$D48:$G48,0,4*(COLUMN(C:C)-1)))=4,SUM(OFFSET('128-0002'!$D48:$G48,0,4*(COLUMN(C:C)-1))),"..")</f>
        <v>..</v>
      </c>
      <c r="G48" s="20" t="str">
        <f ca="1">IF(COUNT(OFFSET('128-0002'!$D48:$G48,0,4*(COLUMN(D:D)-1)))=4,SUM(OFFSET('128-0002'!$D48:$G48,0,4*(COLUMN(D:D)-1))),"..")</f>
        <v>..</v>
      </c>
      <c r="H48" s="20" t="str">
        <f ca="1">IF(COUNT(OFFSET('128-0002'!$D48:$G48,0,4*(COLUMN(E:E)-1)))=4,SUM(OFFSET('128-0002'!$D48:$G48,0,4*(COLUMN(E:E)-1))),"..")</f>
        <v>..</v>
      </c>
      <c r="I48" s="20" t="str">
        <f ca="1">IF(COUNT(OFFSET('128-0002'!$D48:$G48,0,4*(COLUMN(F:F)-1)))=4,SUM(OFFSET('128-0002'!$D48:$G48,0,4*(COLUMN(F:F)-1))),"..")</f>
        <v>..</v>
      </c>
      <c r="J48" s="20" t="str">
        <f ca="1">IF(COUNT(OFFSET('128-0002'!$D48:$G48,0,4*(COLUMN(G:G)-1)))=4,SUM(OFFSET('128-0002'!$D48:$G48,0,4*(COLUMN(G:G)-1))),"..")</f>
        <v>..</v>
      </c>
      <c r="K48" s="20" t="str">
        <f ca="1">IF(COUNT(OFFSET('128-0002'!$D48:$G48,0,4*(COLUMN(H:H)-1)))=4,SUM(OFFSET('128-0002'!$D48:$G48,0,4*(COLUMN(H:H)-1))),"..")</f>
        <v>..</v>
      </c>
      <c r="L48" s="20" t="str">
        <f ca="1">IF(COUNT(OFFSET('128-0002'!$D48:$G48,0,4*(COLUMN(I:I)-1)))=4,SUM(OFFSET('128-0002'!$D48:$G48,0,4*(COLUMN(I:I)-1))),"..")</f>
        <v>..</v>
      </c>
    </row>
    <row r="49" spans="1:38" x14ac:dyDescent="0.25">
      <c r="C49" t="s">
        <v>79</v>
      </c>
      <c r="D49" s="20" t="str">
        <f ca="1">IF(COUNT(OFFSET('128-0002'!$D49:$G49,0,4*(COLUMN(A:A)-1)))=4,SUM(OFFSET('128-0002'!$D49:$G49,0,4*(COLUMN(A:A)-1))),"..")</f>
        <v>..</v>
      </c>
      <c r="E49" s="20" t="str">
        <f ca="1">IF(COUNT(OFFSET('128-0002'!$D49:$G49,0,4*(COLUMN(B:B)-1)))=4,SUM(OFFSET('128-0002'!$D49:$G49,0,4*(COLUMN(B:B)-1))),"..")</f>
        <v>..</v>
      </c>
      <c r="F49" s="20" t="str">
        <f ca="1">IF(COUNT(OFFSET('128-0002'!$D49:$G49,0,4*(COLUMN(C:C)-1)))=4,SUM(OFFSET('128-0002'!$D49:$G49,0,4*(COLUMN(C:C)-1))),"..")</f>
        <v>..</v>
      </c>
      <c r="G49" s="20" t="str">
        <f ca="1">IF(COUNT(OFFSET('128-0002'!$D49:$G49,0,4*(COLUMN(D:D)-1)))=4,SUM(OFFSET('128-0002'!$D49:$G49,0,4*(COLUMN(D:D)-1))),"..")</f>
        <v>..</v>
      </c>
      <c r="H49" s="20" t="str">
        <f ca="1">IF(COUNT(OFFSET('128-0002'!$D49:$G49,0,4*(COLUMN(E:E)-1)))=4,SUM(OFFSET('128-0002'!$D49:$G49,0,4*(COLUMN(E:E)-1))),"..")</f>
        <v>..</v>
      </c>
      <c r="I49" s="20" t="str">
        <f ca="1">IF(COUNT(OFFSET('128-0002'!$D49:$G49,0,4*(COLUMN(F:F)-1)))=4,SUM(OFFSET('128-0002'!$D49:$G49,0,4*(COLUMN(F:F)-1))),"..")</f>
        <v>..</v>
      </c>
      <c r="J49" s="20" t="str">
        <f ca="1">IF(COUNT(OFFSET('128-0002'!$D49:$G49,0,4*(COLUMN(G:G)-1)))=4,SUM(OFFSET('128-0002'!$D49:$G49,0,4*(COLUMN(G:G)-1))),"..")</f>
        <v>..</v>
      </c>
      <c r="K49" s="20" t="str">
        <f ca="1">IF(COUNT(OFFSET('128-0002'!$D49:$G49,0,4*(COLUMN(H:H)-1)))=4,SUM(OFFSET('128-0002'!$D49:$G49,0,4*(COLUMN(H:H)-1))),"..")</f>
        <v>..</v>
      </c>
      <c r="L49" s="20" t="str">
        <f ca="1">IF(COUNT(OFFSET('128-0002'!$D49:$G49,0,4*(COLUMN(I:I)-1)))=4,SUM(OFFSET('128-0002'!$D49:$G49,0,4*(COLUMN(I:I)-1))),"..")</f>
        <v>..</v>
      </c>
    </row>
    <row r="50" spans="1:38" x14ac:dyDescent="0.25">
      <c r="C50" t="s">
        <v>78</v>
      </c>
      <c r="D50" s="20" t="str">
        <f ca="1">IF(COUNT(OFFSET('128-0002'!$D50:$G50,0,4*(COLUMN(A:A)-1)))=4,SUM(OFFSET('128-0002'!$D50:$G50,0,4*(COLUMN(A:A)-1))),"..")</f>
        <v>..</v>
      </c>
      <c r="E50" s="20" t="str">
        <f ca="1">IF(COUNT(OFFSET('128-0002'!$D50:$G50,0,4*(COLUMN(B:B)-1)))=4,SUM(OFFSET('128-0002'!$D50:$G50,0,4*(COLUMN(B:B)-1))),"..")</f>
        <v>..</v>
      </c>
      <c r="F50" s="20" t="str">
        <f ca="1">IF(COUNT(OFFSET('128-0002'!$D50:$G50,0,4*(COLUMN(C:C)-1)))=4,SUM(OFFSET('128-0002'!$D50:$G50,0,4*(COLUMN(C:C)-1))),"..")</f>
        <v>..</v>
      </c>
      <c r="G50" s="20" t="str">
        <f ca="1">IF(COUNT(OFFSET('128-0002'!$D50:$G50,0,4*(COLUMN(D:D)-1)))=4,SUM(OFFSET('128-0002'!$D50:$G50,0,4*(COLUMN(D:D)-1))),"..")</f>
        <v>..</v>
      </c>
      <c r="H50" s="20" t="str">
        <f ca="1">IF(COUNT(OFFSET('128-0002'!$D50:$G50,0,4*(COLUMN(E:E)-1)))=4,SUM(OFFSET('128-0002'!$D50:$G50,0,4*(COLUMN(E:E)-1))),"..")</f>
        <v>..</v>
      </c>
      <c r="I50" s="20" t="str">
        <f ca="1">IF(COUNT(OFFSET('128-0002'!$D50:$G50,0,4*(COLUMN(F:F)-1)))=4,SUM(OFFSET('128-0002'!$D50:$G50,0,4*(COLUMN(F:F)-1))),"..")</f>
        <v>..</v>
      </c>
      <c r="J50" s="20" t="str">
        <f ca="1">IF(COUNT(OFFSET('128-0002'!$D50:$G50,0,4*(COLUMN(G:G)-1)))=4,SUM(OFFSET('128-0002'!$D50:$G50,0,4*(COLUMN(G:G)-1))),"..")</f>
        <v>..</v>
      </c>
      <c r="K50" s="20" t="str">
        <f ca="1">IF(COUNT(OFFSET('128-0002'!$D50:$G50,0,4*(COLUMN(H:H)-1)))=4,SUM(OFFSET('128-0002'!$D50:$G50,0,4*(COLUMN(H:H)-1))),"..")</f>
        <v>..</v>
      </c>
      <c r="L50" s="20" t="str">
        <f ca="1">IF(COUNT(OFFSET('128-0002'!$D50:$G50,0,4*(COLUMN(I:I)-1)))=4,SUM(OFFSET('128-0002'!$D50:$G50,0,4*(COLUMN(I:I)-1))),"..")</f>
        <v>..</v>
      </c>
    </row>
    <row r="51" spans="1:38" x14ac:dyDescent="0.25">
      <c r="C51" t="s">
        <v>77</v>
      </c>
      <c r="D51" s="20" t="str">
        <f ca="1">IF(COUNT(OFFSET('128-0002'!$D51:$G51,0,4*(COLUMN(A:A)-1)))=4,SUM(OFFSET('128-0002'!$D51:$G51,0,4*(COLUMN(A:A)-1))),"..")</f>
        <v>..</v>
      </c>
      <c r="E51" s="20" t="str">
        <f ca="1">IF(COUNT(OFFSET('128-0002'!$D51:$G51,0,4*(COLUMN(B:B)-1)))=4,SUM(OFFSET('128-0002'!$D51:$G51,0,4*(COLUMN(B:B)-1))),"..")</f>
        <v>..</v>
      </c>
      <c r="F51" s="20" t="str">
        <f ca="1">IF(COUNT(OFFSET('128-0002'!$D51:$G51,0,4*(COLUMN(C:C)-1)))=4,SUM(OFFSET('128-0002'!$D51:$G51,0,4*(COLUMN(C:C)-1))),"..")</f>
        <v>..</v>
      </c>
      <c r="G51" s="20" t="str">
        <f ca="1">IF(COUNT(OFFSET('128-0002'!$D51:$G51,0,4*(COLUMN(D:D)-1)))=4,SUM(OFFSET('128-0002'!$D51:$G51,0,4*(COLUMN(D:D)-1))),"..")</f>
        <v>..</v>
      </c>
      <c r="H51" s="20" t="str">
        <f ca="1">IF(COUNT(OFFSET('128-0002'!$D51:$G51,0,4*(COLUMN(E:E)-1)))=4,SUM(OFFSET('128-0002'!$D51:$G51,0,4*(COLUMN(E:E)-1))),"..")</f>
        <v>..</v>
      </c>
      <c r="I51" s="20" t="str">
        <f ca="1">IF(COUNT(OFFSET('128-0002'!$D51:$G51,0,4*(COLUMN(F:F)-1)))=4,SUM(OFFSET('128-0002'!$D51:$G51,0,4*(COLUMN(F:F)-1))),"..")</f>
        <v>..</v>
      </c>
      <c r="J51" s="20" t="str">
        <f ca="1">IF(COUNT(OFFSET('128-0002'!$D51:$G51,0,4*(COLUMN(G:G)-1)))=4,SUM(OFFSET('128-0002'!$D51:$G51,0,4*(COLUMN(G:G)-1))),"..")</f>
        <v>..</v>
      </c>
      <c r="K51" s="20" t="str">
        <f ca="1">IF(COUNT(OFFSET('128-0002'!$D51:$G51,0,4*(COLUMN(H:H)-1)))=4,SUM(OFFSET('128-0002'!$D51:$G51,0,4*(COLUMN(H:H)-1))),"..")</f>
        <v>..</v>
      </c>
      <c r="L51" s="20" t="str">
        <f ca="1">IF(COUNT(OFFSET('128-0002'!$D51:$G51,0,4*(COLUMN(I:I)-1)))=4,SUM(OFFSET('128-0002'!$D51:$G51,0,4*(COLUMN(I:I)-1))),"..")</f>
        <v>..</v>
      </c>
    </row>
    <row r="52" spans="1:38" x14ac:dyDescent="0.25">
      <c r="B52" t="s">
        <v>47</v>
      </c>
      <c r="C52" t="s">
        <v>45</v>
      </c>
      <c r="D52" s="20">
        <f ca="1">IF(COUNT(OFFSET('128-0002'!$D52:$G52,0,4*(COLUMN(A:A)-1)))=4,SUM(OFFSET('128-0002'!$D52:$G52,0,4*(COLUMN(A:A)-1))),"..")</f>
        <v>3180</v>
      </c>
      <c r="E52" s="20">
        <f ca="1">IF(COUNT(OFFSET('128-0002'!$D52:$G52,0,4*(COLUMN(B:B)-1)))=4,SUM(OFFSET('128-0002'!$D52:$G52,0,4*(COLUMN(B:B)-1))),"..")</f>
        <v>3449</v>
      </c>
      <c r="F52" s="20">
        <f ca="1">IF(COUNT(OFFSET('128-0002'!$D52:$G52,0,4*(COLUMN(C:C)-1)))=4,SUM(OFFSET('128-0002'!$D52:$G52,0,4*(COLUMN(C:C)-1))),"..")</f>
        <v>2246</v>
      </c>
      <c r="G52" s="20">
        <f ca="1">IF(COUNT(OFFSET('128-0002'!$D52:$G52,0,4*(COLUMN(D:D)-1)))=4,SUM(OFFSET('128-0002'!$D52:$G52,0,4*(COLUMN(D:D)-1))),"..")</f>
        <v>2836</v>
      </c>
      <c r="H52" s="20">
        <f ca="1">IF(COUNT(OFFSET('128-0002'!$D52:$G52,0,4*(COLUMN(E:E)-1)))=4,SUM(OFFSET('128-0002'!$D52:$G52,0,4*(COLUMN(E:E)-1))),"..")</f>
        <v>4470</v>
      </c>
      <c r="I52" s="20">
        <f ca="1">IF(COUNT(OFFSET('128-0002'!$D52:$G52,0,4*(COLUMN(F:F)-1)))=4,SUM(OFFSET('128-0002'!$D52:$G52,0,4*(COLUMN(F:F)-1))),"..")</f>
        <v>3305</v>
      </c>
      <c r="J52" s="20">
        <f ca="1">IF(COUNT(OFFSET('128-0002'!$D52:$G52,0,4*(COLUMN(G:G)-1)))=4,SUM(OFFSET('128-0002'!$D52:$G52,0,4*(COLUMN(G:G)-1))),"..")</f>
        <v>5498</v>
      </c>
      <c r="K52" s="20">
        <f ca="1">IF(COUNT(OFFSET('128-0002'!$D52:$G52,0,4*(COLUMN(H:H)-1)))=4,SUM(OFFSET('128-0002'!$D52:$G52,0,4*(COLUMN(H:H)-1))),"..")</f>
        <v>4354</v>
      </c>
      <c r="L52" s="20">
        <f ca="1">IF(COUNT(OFFSET('128-0002'!$D52:$G52,0,4*(COLUMN(I:I)-1)))=4,SUM(OFFSET('128-0002'!$D52:$G52,0,4*(COLUMN(I:I)-1))),"..")</f>
        <v>5183</v>
      </c>
      <c r="T52" s="20"/>
      <c r="V52" s="20"/>
      <c r="X52" s="20"/>
      <c r="AB52" s="20"/>
      <c r="AC52" s="20"/>
      <c r="AD52" s="20"/>
      <c r="AF52" s="20"/>
      <c r="AH52" s="20"/>
      <c r="AJ52" s="20"/>
      <c r="AL52" s="20"/>
    </row>
    <row r="53" spans="1:38" x14ac:dyDescent="0.25">
      <c r="C53" t="s">
        <v>79</v>
      </c>
      <c r="D53" s="20">
        <f ca="1">IF(COUNT(OFFSET('128-0002'!$D53:$G53,0,4*(COLUMN(A:A)-1)))=4,SUM(OFFSET('128-0002'!$D53:$G53,0,4*(COLUMN(A:A)-1))),"..")</f>
        <v>5778</v>
      </c>
      <c r="E53" s="20">
        <f ca="1">IF(COUNT(OFFSET('128-0002'!$D53:$G53,0,4*(COLUMN(B:B)-1)))=4,SUM(OFFSET('128-0002'!$D53:$G53,0,4*(COLUMN(B:B)-1))),"..")</f>
        <v>5446</v>
      </c>
      <c r="F53" s="20">
        <f ca="1">IF(COUNT(OFFSET('128-0002'!$D53:$G53,0,4*(COLUMN(C:C)-1)))=4,SUM(OFFSET('128-0002'!$D53:$G53,0,4*(COLUMN(C:C)-1))),"..")</f>
        <v>5828</v>
      </c>
      <c r="G53" s="20">
        <f ca="1">IF(COUNT(OFFSET('128-0002'!$D53:$G53,0,4*(COLUMN(D:D)-1)))=4,SUM(OFFSET('128-0002'!$D53:$G53,0,4*(COLUMN(D:D)-1))),"..")</f>
        <v>6053</v>
      </c>
      <c r="H53" s="20">
        <f ca="1">IF(COUNT(OFFSET('128-0002'!$D53:$G53,0,4*(COLUMN(E:E)-1)))=4,SUM(OFFSET('128-0002'!$D53:$G53,0,4*(COLUMN(E:E)-1))),"..")</f>
        <v>6117</v>
      </c>
      <c r="I53" s="20">
        <f ca="1">IF(COUNT(OFFSET('128-0002'!$D53:$G53,0,4*(COLUMN(F:F)-1)))=4,SUM(OFFSET('128-0002'!$D53:$G53,0,4*(COLUMN(F:F)-1))),"..")</f>
        <v>6994</v>
      </c>
      <c r="J53" s="20">
        <f ca="1">IF(COUNT(OFFSET('128-0002'!$D53:$G53,0,4*(COLUMN(G:G)-1)))=4,SUM(OFFSET('128-0002'!$D53:$G53,0,4*(COLUMN(G:G)-1))),"..")</f>
        <v>8326</v>
      </c>
      <c r="K53" s="20">
        <f ca="1">IF(COUNT(OFFSET('128-0002'!$D53:$G53,0,4*(COLUMN(H:H)-1)))=4,SUM(OFFSET('128-0002'!$D53:$G53,0,4*(COLUMN(H:H)-1))),"..")</f>
        <v>6986</v>
      </c>
      <c r="L53" s="20">
        <f ca="1">IF(COUNT(OFFSET('128-0002'!$D53:$G53,0,4*(COLUMN(I:I)-1)))=4,SUM(OFFSET('128-0002'!$D53:$G53,0,4*(COLUMN(I:I)-1))),"..")</f>
        <v>6992</v>
      </c>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row>
    <row r="54" spans="1:38" x14ac:dyDescent="0.25">
      <c r="C54" t="s">
        <v>78</v>
      </c>
      <c r="D54" s="20">
        <f ca="1">IF(COUNT(OFFSET('128-0002'!$D54:$G54,0,4*(COLUMN(A:A)-1)))=4,SUM(OFFSET('128-0002'!$D54:$G54,0,4*(COLUMN(A:A)-1))),"..")</f>
        <v>4515</v>
      </c>
      <c r="E54" s="20">
        <f ca="1">IF(COUNT(OFFSET('128-0002'!$D54:$G54,0,4*(COLUMN(B:B)-1)))=4,SUM(OFFSET('128-0002'!$D54:$G54,0,4*(COLUMN(B:B)-1))),"..")</f>
        <v>3259</v>
      </c>
      <c r="F54" s="20">
        <f ca="1">IF(COUNT(OFFSET('128-0002'!$D54:$G54,0,4*(COLUMN(C:C)-1)))=4,SUM(OFFSET('128-0002'!$D54:$G54,0,4*(COLUMN(C:C)-1))),"..")</f>
        <v>3160</v>
      </c>
      <c r="G54" s="20">
        <f ca="1">IF(COUNT(OFFSET('128-0002'!$D54:$G54,0,4*(COLUMN(D:D)-1)))=4,SUM(OFFSET('128-0002'!$D54:$G54,0,4*(COLUMN(D:D)-1))),"..")</f>
        <v>3840</v>
      </c>
      <c r="H54" s="20">
        <f ca="1">IF(COUNT(OFFSET('128-0002'!$D54:$G54,0,4*(COLUMN(E:E)-1)))=4,SUM(OFFSET('128-0002'!$D54:$G54,0,4*(COLUMN(E:E)-1))),"..")</f>
        <v>3995</v>
      </c>
      <c r="I54" s="20">
        <f ca="1">IF(COUNT(OFFSET('128-0002'!$D54:$G54,0,4*(COLUMN(F:F)-1)))=4,SUM(OFFSET('128-0002'!$D54:$G54,0,4*(COLUMN(F:F)-1))),"..")</f>
        <v>5102</v>
      </c>
      <c r="J54" s="20">
        <f ca="1">IF(COUNT(OFFSET('128-0002'!$D54:$G54,0,4*(COLUMN(G:G)-1)))=4,SUM(OFFSET('128-0002'!$D54:$G54,0,4*(COLUMN(G:G)-1))),"..")</f>
        <v>3422</v>
      </c>
      <c r="K54" s="20">
        <f ca="1">IF(COUNT(OFFSET('128-0002'!$D54:$G54,0,4*(COLUMN(H:H)-1)))=4,SUM(OFFSET('128-0002'!$D54:$G54,0,4*(COLUMN(H:H)-1))),"..")</f>
        <v>3017</v>
      </c>
      <c r="L54" s="20">
        <f ca="1">IF(COUNT(OFFSET('128-0002'!$D54:$G54,0,4*(COLUMN(I:I)-1)))=4,SUM(OFFSET('128-0002'!$D54:$G54,0,4*(COLUMN(I:I)-1))),"..")</f>
        <v>2019</v>
      </c>
      <c r="N54" s="20"/>
      <c r="R54" s="20"/>
      <c r="T54" s="20"/>
      <c r="V54" s="20"/>
      <c r="X54" s="20"/>
      <c r="Z54" s="20"/>
      <c r="AB54" s="20"/>
      <c r="AD54" s="20"/>
      <c r="AH54" s="20"/>
    </row>
    <row r="55" spans="1:38" x14ac:dyDescent="0.25">
      <c r="C55" t="s">
        <v>77</v>
      </c>
      <c r="D55" s="20">
        <f ca="1">IF(COUNT(OFFSET('128-0002'!$D55:$G55,0,4*(COLUMN(A:A)-1)))=4,SUM(OFFSET('128-0002'!$D55:$G55,0,4*(COLUMN(A:A)-1))),"..")</f>
        <v>3210</v>
      </c>
      <c r="E55" s="20">
        <f ca="1">IF(COUNT(OFFSET('128-0002'!$D55:$G55,0,4*(COLUMN(B:B)-1)))=4,SUM(OFFSET('128-0002'!$D55:$G55,0,4*(COLUMN(B:B)-1))),"..")</f>
        <v>3163</v>
      </c>
      <c r="F55" s="20">
        <f ca="1">IF(COUNT(OFFSET('128-0002'!$D55:$G55,0,4*(COLUMN(C:C)-1)))=4,SUM(OFFSET('128-0002'!$D55:$G55,0,4*(COLUMN(C:C)-1))),"..")</f>
        <v>3448</v>
      </c>
      <c r="G55" s="20">
        <f ca="1">IF(COUNT(OFFSET('128-0002'!$D55:$G55,0,4*(COLUMN(D:D)-1)))=4,SUM(OFFSET('128-0002'!$D55:$G55,0,4*(COLUMN(D:D)-1))),"..")</f>
        <v>3705</v>
      </c>
      <c r="H55" s="20">
        <f ca="1">IF(COUNT(OFFSET('128-0002'!$D55:$G55,0,4*(COLUMN(E:E)-1)))=4,SUM(OFFSET('128-0002'!$D55:$G55,0,4*(COLUMN(E:E)-1))),"..")</f>
        <v>4517</v>
      </c>
      <c r="I55" s="20">
        <f ca="1">IF(COUNT(OFFSET('128-0002'!$D55:$G55,0,4*(COLUMN(F:F)-1)))=4,SUM(OFFSET('128-0002'!$D55:$G55,0,4*(COLUMN(F:F)-1))),"..")</f>
        <v>4728</v>
      </c>
      <c r="J55" s="20">
        <f ca="1">IF(COUNT(OFFSET('128-0002'!$D55:$G55,0,4*(COLUMN(G:G)-1)))=4,SUM(OFFSET('128-0002'!$D55:$G55,0,4*(COLUMN(G:G)-1))),"..")</f>
        <v>4534</v>
      </c>
      <c r="K55" s="20">
        <f ca="1">IF(COUNT(OFFSET('128-0002'!$D55:$G55,0,4*(COLUMN(H:H)-1)))=4,SUM(OFFSET('128-0002'!$D55:$G55,0,4*(COLUMN(H:H)-1))),"..")</f>
        <v>4844</v>
      </c>
      <c r="L55" s="20">
        <f ca="1">IF(COUNT(OFFSET('128-0002'!$D55:$G55,0,4*(COLUMN(I:I)-1)))=4,SUM(OFFSET('128-0002'!$D55:$G55,0,4*(COLUMN(I:I)-1))),"..")</f>
        <v>3344</v>
      </c>
      <c r="N55" s="20"/>
      <c r="R55" s="20"/>
      <c r="V55" s="20"/>
      <c r="Z55" s="20"/>
      <c r="AB55" s="20"/>
      <c r="AD55" s="20"/>
      <c r="AF55" s="20"/>
      <c r="AH55" s="20"/>
    </row>
    <row r="56" spans="1:38" x14ac:dyDescent="0.25">
      <c r="B56" t="s">
        <v>46</v>
      </c>
      <c r="C56" t="s">
        <v>45</v>
      </c>
      <c r="D56" s="20" t="str">
        <f ca="1">IF(COUNT(OFFSET('128-0002'!$D56:$G56,0,4*(COLUMN(A:A)-1)))=4,SUM(OFFSET('128-0002'!$D56:$G56,0,4*(COLUMN(A:A)-1))),"..")</f>
        <v>..</v>
      </c>
      <c r="E56" s="20" t="str">
        <f ca="1">IF(COUNT(OFFSET('128-0002'!$D56:$G56,0,4*(COLUMN(B:B)-1)))=4,SUM(OFFSET('128-0002'!$D56:$G56,0,4*(COLUMN(B:B)-1))),"..")</f>
        <v>..</v>
      </c>
      <c r="F56" s="20" t="str">
        <f ca="1">IF(COUNT(OFFSET('128-0002'!$D56:$G56,0,4*(COLUMN(C:C)-1)))=4,SUM(OFFSET('128-0002'!$D56:$G56,0,4*(COLUMN(C:C)-1))),"..")</f>
        <v>..</v>
      </c>
      <c r="G56" s="20" t="str">
        <f ca="1">IF(COUNT(OFFSET('128-0002'!$D56:$G56,0,4*(COLUMN(D:D)-1)))=4,SUM(OFFSET('128-0002'!$D56:$G56,0,4*(COLUMN(D:D)-1))),"..")</f>
        <v>..</v>
      </c>
      <c r="H56" s="20" t="str">
        <f ca="1">IF(COUNT(OFFSET('128-0002'!$D56:$G56,0,4*(COLUMN(E:E)-1)))=4,SUM(OFFSET('128-0002'!$D56:$G56,0,4*(COLUMN(E:E)-1))),"..")</f>
        <v>..</v>
      </c>
      <c r="I56" s="20" t="str">
        <f ca="1">IF(COUNT(OFFSET('128-0002'!$D56:$G56,0,4*(COLUMN(F:F)-1)))=4,SUM(OFFSET('128-0002'!$D56:$G56,0,4*(COLUMN(F:F)-1))),"..")</f>
        <v>..</v>
      </c>
      <c r="J56" s="20" t="str">
        <f ca="1">IF(COUNT(OFFSET('128-0002'!$D56:$G56,0,4*(COLUMN(G:G)-1)))=4,SUM(OFFSET('128-0002'!$D56:$G56,0,4*(COLUMN(G:G)-1))),"..")</f>
        <v>..</v>
      </c>
      <c r="K56" s="20" t="str">
        <f ca="1">IF(COUNT(OFFSET('128-0002'!$D56:$G56,0,4*(COLUMN(H:H)-1)))=4,SUM(OFFSET('128-0002'!$D56:$G56,0,4*(COLUMN(H:H)-1))),"..")</f>
        <v>..</v>
      </c>
      <c r="L56" s="20" t="str">
        <f ca="1">IF(COUNT(OFFSET('128-0002'!$D56:$G56,0,4*(COLUMN(I:I)-1)))=4,SUM(OFFSET('128-0002'!$D56:$G56,0,4*(COLUMN(I:I)-1))),"..")</f>
        <v>..</v>
      </c>
    </row>
    <row r="57" spans="1:38" x14ac:dyDescent="0.25">
      <c r="C57" t="s">
        <v>79</v>
      </c>
      <c r="D57" s="20" t="str">
        <f ca="1">IF(COUNT(OFFSET('128-0002'!$D57:$G57,0,4*(COLUMN(A:A)-1)))=4,SUM(OFFSET('128-0002'!$D57:$G57,0,4*(COLUMN(A:A)-1))),"..")</f>
        <v>..</v>
      </c>
      <c r="E57" s="20" t="str">
        <f ca="1">IF(COUNT(OFFSET('128-0002'!$D57:$G57,0,4*(COLUMN(B:B)-1)))=4,SUM(OFFSET('128-0002'!$D57:$G57,0,4*(COLUMN(B:B)-1))),"..")</f>
        <v>..</v>
      </c>
      <c r="F57" s="20" t="str">
        <f ca="1">IF(COUNT(OFFSET('128-0002'!$D57:$G57,0,4*(COLUMN(C:C)-1)))=4,SUM(OFFSET('128-0002'!$D57:$G57,0,4*(COLUMN(C:C)-1))),"..")</f>
        <v>..</v>
      </c>
      <c r="G57" s="20" t="str">
        <f ca="1">IF(COUNT(OFFSET('128-0002'!$D57:$G57,0,4*(COLUMN(D:D)-1)))=4,SUM(OFFSET('128-0002'!$D57:$G57,0,4*(COLUMN(D:D)-1))),"..")</f>
        <v>..</v>
      </c>
      <c r="H57" s="20" t="str">
        <f ca="1">IF(COUNT(OFFSET('128-0002'!$D57:$G57,0,4*(COLUMN(E:E)-1)))=4,SUM(OFFSET('128-0002'!$D57:$G57,0,4*(COLUMN(E:E)-1))),"..")</f>
        <v>..</v>
      </c>
      <c r="I57" s="20" t="str">
        <f ca="1">IF(COUNT(OFFSET('128-0002'!$D57:$G57,0,4*(COLUMN(F:F)-1)))=4,SUM(OFFSET('128-0002'!$D57:$G57,0,4*(COLUMN(F:F)-1))),"..")</f>
        <v>..</v>
      </c>
      <c r="J57" s="20" t="str">
        <f ca="1">IF(COUNT(OFFSET('128-0002'!$D57:$G57,0,4*(COLUMN(G:G)-1)))=4,SUM(OFFSET('128-0002'!$D57:$G57,0,4*(COLUMN(G:G)-1))),"..")</f>
        <v>..</v>
      </c>
      <c r="K57" s="20" t="str">
        <f ca="1">IF(COUNT(OFFSET('128-0002'!$D57:$G57,0,4*(COLUMN(H:H)-1)))=4,SUM(OFFSET('128-0002'!$D57:$G57,0,4*(COLUMN(H:H)-1))),"..")</f>
        <v>..</v>
      </c>
      <c r="L57" s="20" t="str">
        <f ca="1">IF(COUNT(OFFSET('128-0002'!$D57:$G57,0,4*(COLUMN(I:I)-1)))=4,SUM(OFFSET('128-0002'!$D57:$G57,0,4*(COLUMN(I:I)-1))),"..")</f>
        <v>..</v>
      </c>
    </row>
    <row r="58" spans="1:38" x14ac:dyDescent="0.25">
      <c r="C58" t="s">
        <v>78</v>
      </c>
      <c r="D58" s="20" t="str">
        <f ca="1">IF(COUNT(OFFSET('128-0002'!$D58:$G58,0,4*(COLUMN(A:A)-1)))=4,SUM(OFFSET('128-0002'!$D58:$G58,0,4*(COLUMN(A:A)-1))),"..")</f>
        <v>..</v>
      </c>
      <c r="E58" s="20" t="str">
        <f ca="1">IF(COUNT(OFFSET('128-0002'!$D58:$G58,0,4*(COLUMN(B:B)-1)))=4,SUM(OFFSET('128-0002'!$D58:$G58,0,4*(COLUMN(B:B)-1))),"..")</f>
        <v>..</v>
      </c>
      <c r="F58" s="20" t="str">
        <f ca="1">IF(COUNT(OFFSET('128-0002'!$D58:$G58,0,4*(COLUMN(C:C)-1)))=4,SUM(OFFSET('128-0002'!$D58:$G58,0,4*(COLUMN(C:C)-1))),"..")</f>
        <v>..</v>
      </c>
      <c r="G58" s="20" t="str">
        <f ca="1">IF(COUNT(OFFSET('128-0002'!$D58:$G58,0,4*(COLUMN(D:D)-1)))=4,SUM(OFFSET('128-0002'!$D58:$G58,0,4*(COLUMN(D:D)-1))),"..")</f>
        <v>..</v>
      </c>
      <c r="H58" s="20" t="str">
        <f ca="1">IF(COUNT(OFFSET('128-0002'!$D58:$G58,0,4*(COLUMN(E:E)-1)))=4,SUM(OFFSET('128-0002'!$D58:$G58,0,4*(COLUMN(E:E)-1))),"..")</f>
        <v>..</v>
      </c>
      <c r="I58" s="20" t="str">
        <f ca="1">IF(COUNT(OFFSET('128-0002'!$D58:$G58,0,4*(COLUMN(F:F)-1)))=4,SUM(OFFSET('128-0002'!$D58:$G58,0,4*(COLUMN(F:F)-1))),"..")</f>
        <v>..</v>
      </c>
      <c r="J58" s="20" t="str">
        <f ca="1">IF(COUNT(OFFSET('128-0002'!$D58:$G58,0,4*(COLUMN(G:G)-1)))=4,SUM(OFFSET('128-0002'!$D58:$G58,0,4*(COLUMN(G:G)-1))),"..")</f>
        <v>..</v>
      </c>
      <c r="K58" s="20" t="str">
        <f ca="1">IF(COUNT(OFFSET('128-0002'!$D58:$G58,0,4*(COLUMN(H:H)-1)))=4,SUM(OFFSET('128-0002'!$D58:$G58,0,4*(COLUMN(H:H)-1))),"..")</f>
        <v>..</v>
      </c>
      <c r="L58" s="20" t="str">
        <f ca="1">IF(COUNT(OFFSET('128-0002'!$D58:$G58,0,4*(COLUMN(I:I)-1)))=4,SUM(OFFSET('128-0002'!$D58:$G58,0,4*(COLUMN(I:I)-1))),"..")</f>
        <v>..</v>
      </c>
    </row>
    <row r="59" spans="1:38" x14ac:dyDescent="0.25">
      <c r="C59" t="s">
        <v>77</v>
      </c>
      <c r="D59" s="20" t="str">
        <f ca="1">IF(COUNT(OFFSET('128-0002'!$D59:$G59,0,4*(COLUMN(A:A)-1)))=4,SUM(OFFSET('128-0002'!$D59:$G59,0,4*(COLUMN(A:A)-1))),"..")</f>
        <v>..</v>
      </c>
      <c r="E59" s="20" t="str">
        <f ca="1">IF(COUNT(OFFSET('128-0002'!$D59:$G59,0,4*(COLUMN(B:B)-1)))=4,SUM(OFFSET('128-0002'!$D59:$G59,0,4*(COLUMN(B:B)-1))),"..")</f>
        <v>..</v>
      </c>
      <c r="F59" s="20" t="str">
        <f ca="1">IF(COUNT(OFFSET('128-0002'!$D59:$G59,0,4*(COLUMN(C:C)-1)))=4,SUM(OFFSET('128-0002'!$D59:$G59,0,4*(COLUMN(C:C)-1))),"..")</f>
        <v>..</v>
      </c>
      <c r="G59" s="20" t="str">
        <f ca="1">IF(COUNT(OFFSET('128-0002'!$D59:$G59,0,4*(COLUMN(D:D)-1)))=4,SUM(OFFSET('128-0002'!$D59:$G59,0,4*(COLUMN(D:D)-1))),"..")</f>
        <v>..</v>
      </c>
      <c r="H59" s="20" t="str">
        <f ca="1">IF(COUNT(OFFSET('128-0002'!$D59:$G59,0,4*(COLUMN(E:E)-1)))=4,SUM(OFFSET('128-0002'!$D59:$G59,0,4*(COLUMN(E:E)-1))),"..")</f>
        <v>..</v>
      </c>
      <c r="I59" s="20" t="str">
        <f ca="1">IF(COUNT(OFFSET('128-0002'!$D59:$G59,0,4*(COLUMN(F:F)-1)))=4,SUM(OFFSET('128-0002'!$D59:$G59,0,4*(COLUMN(F:F)-1))),"..")</f>
        <v>..</v>
      </c>
      <c r="J59" s="20" t="str">
        <f ca="1">IF(COUNT(OFFSET('128-0002'!$D59:$G59,0,4*(COLUMN(G:G)-1)))=4,SUM(OFFSET('128-0002'!$D59:$G59,0,4*(COLUMN(G:G)-1))),"..")</f>
        <v>..</v>
      </c>
      <c r="K59" s="20" t="str">
        <f ca="1">IF(COUNT(OFFSET('128-0002'!$D59:$G59,0,4*(COLUMN(H:H)-1)))=4,SUM(OFFSET('128-0002'!$D59:$G59,0,4*(COLUMN(H:H)-1))),"..")</f>
        <v>..</v>
      </c>
      <c r="L59" s="20" t="str">
        <f ca="1">IF(COUNT(OFFSET('128-0002'!$D59:$G59,0,4*(COLUMN(I:I)-1)))=4,SUM(OFFSET('128-0002'!$D59:$G59,0,4*(COLUMN(I:I)-1))),"..")</f>
        <v>..</v>
      </c>
    </row>
    <row r="60" spans="1:38" x14ac:dyDescent="0.25">
      <c r="A60" t="s">
        <v>63</v>
      </c>
      <c r="B60" t="s">
        <v>59</v>
      </c>
      <c r="C60" t="s">
        <v>45</v>
      </c>
      <c r="D60" s="20" t="str">
        <f ca="1">IF(COUNT(OFFSET('128-0002'!$D60:$G60,0,4*(COLUMN(A:A)-1)))=4,SUM(OFFSET('128-0002'!$D60:$G60,0,4*(COLUMN(A:A)-1))),"..")</f>
        <v>..</v>
      </c>
      <c r="E60" s="20" t="str">
        <f ca="1">IF(COUNT(OFFSET('128-0002'!$D60:$G60,0,4*(COLUMN(B:B)-1)))=4,SUM(OFFSET('128-0002'!$D60:$G60,0,4*(COLUMN(B:B)-1))),"..")</f>
        <v>..</v>
      </c>
      <c r="F60" s="20" t="str">
        <f ca="1">IF(COUNT(OFFSET('128-0002'!$D60:$G60,0,4*(COLUMN(C:C)-1)))=4,SUM(OFFSET('128-0002'!$D60:$G60,0,4*(COLUMN(C:C)-1))),"..")</f>
        <v>..</v>
      </c>
      <c r="G60" s="20" t="str">
        <f ca="1">IF(COUNT(OFFSET('128-0002'!$D60:$G60,0,4*(COLUMN(D:D)-1)))=4,SUM(OFFSET('128-0002'!$D60:$G60,0,4*(COLUMN(D:D)-1))),"..")</f>
        <v>..</v>
      </c>
      <c r="H60" s="20" t="str">
        <f ca="1">IF(COUNT(OFFSET('128-0002'!$D60:$G60,0,4*(COLUMN(E:E)-1)))=4,SUM(OFFSET('128-0002'!$D60:$G60,0,4*(COLUMN(E:E)-1))),"..")</f>
        <v>..</v>
      </c>
      <c r="I60" s="20" t="str">
        <f ca="1">IF(COUNT(OFFSET('128-0002'!$D60:$G60,0,4*(COLUMN(F:F)-1)))=4,SUM(OFFSET('128-0002'!$D60:$G60,0,4*(COLUMN(F:F)-1))),"..")</f>
        <v>..</v>
      </c>
      <c r="J60" s="20" t="str">
        <f ca="1">IF(COUNT(OFFSET('128-0002'!$D60:$G60,0,4*(COLUMN(G:G)-1)))=4,SUM(OFFSET('128-0002'!$D60:$G60,0,4*(COLUMN(G:G)-1))),"..")</f>
        <v>..</v>
      </c>
      <c r="K60" s="20" t="str">
        <f ca="1">IF(COUNT(OFFSET('128-0002'!$D60:$G60,0,4*(COLUMN(H:H)-1)))=4,SUM(OFFSET('128-0002'!$D60:$G60,0,4*(COLUMN(H:H)-1))),"..")</f>
        <v>..</v>
      </c>
      <c r="L60" s="20" t="str">
        <f ca="1">IF(COUNT(OFFSET('128-0002'!$D60:$G60,0,4*(COLUMN(I:I)-1)))=4,SUM(OFFSET('128-0002'!$D60:$G60,0,4*(COLUMN(I:I)-1))),"..")</f>
        <v>..</v>
      </c>
    </row>
    <row r="61" spans="1:38" x14ac:dyDescent="0.25">
      <c r="C61" t="s">
        <v>79</v>
      </c>
      <c r="D61" s="20" t="str">
        <f ca="1">IF(COUNT(OFFSET('128-0002'!$D61:$G61,0,4*(COLUMN(A:A)-1)))=4,SUM(OFFSET('128-0002'!$D61:$G61,0,4*(COLUMN(A:A)-1))),"..")</f>
        <v>..</v>
      </c>
      <c r="E61" s="20" t="str">
        <f ca="1">IF(COUNT(OFFSET('128-0002'!$D61:$G61,0,4*(COLUMN(B:B)-1)))=4,SUM(OFFSET('128-0002'!$D61:$G61,0,4*(COLUMN(B:B)-1))),"..")</f>
        <v>..</v>
      </c>
      <c r="F61" s="20" t="str">
        <f ca="1">IF(COUNT(OFFSET('128-0002'!$D61:$G61,0,4*(COLUMN(C:C)-1)))=4,SUM(OFFSET('128-0002'!$D61:$G61,0,4*(COLUMN(C:C)-1))),"..")</f>
        <v>..</v>
      </c>
      <c r="G61" s="20" t="str">
        <f ca="1">IF(COUNT(OFFSET('128-0002'!$D61:$G61,0,4*(COLUMN(D:D)-1)))=4,SUM(OFFSET('128-0002'!$D61:$G61,0,4*(COLUMN(D:D)-1))),"..")</f>
        <v>..</v>
      </c>
      <c r="H61" s="20" t="str">
        <f ca="1">IF(COUNT(OFFSET('128-0002'!$D61:$G61,0,4*(COLUMN(E:E)-1)))=4,SUM(OFFSET('128-0002'!$D61:$G61,0,4*(COLUMN(E:E)-1))),"..")</f>
        <v>..</v>
      </c>
      <c r="I61" s="20" t="str">
        <f ca="1">IF(COUNT(OFFSET('128-0002'!$D61:$G61,0,4*(COLUMN(F:F)-1)))=4,SUM(OFFSET('128-0002'!$D61:$G61,0,4*(COLUMN(F:F)-1))),"..")</f>
        <v>..</v>
      </c>
      <c r="J61" s="20" t="str">
        <f ca="1">IF(COUNT(OFFSET('128-0002'!$D61:$G61,0,4*(COLUMN(G:G)-1)))=4,SUM(OFFSET('128-0002'!$D61:$G61,0,4*(COLUMN(G:G)-1))),"..")</f>
        <v>..</v>
      </c>
      <c r="K61" s="20" t="str">
        <f ca="1">IF(COUNT(OFFSET('128-0002'!$D61:$G61,0,4*(COLUMN(H:H)-1)))=4,SUM(OFFSET('128-0002'!$D61:$G61,0,4*(COLUMN(H:H)-1))),"..")</f>
        <v>..</v>
      </c>
      <c r="L61" s="20" t="str">
        <f ca="1">IF(COUNT(OFFSET('128-0002'!$D61:$G61,0,4*(COLUMN(I:I)-1)))=4,SUM(OFFSET('128-0002'!$D61:$G61,0,4*(COLUMN(I:I)-1))),"..")</f>
        <v>..</v>
      </c>
    </row>
    <row r="62" spans="1:38" x14ac:dyDescent="0.25">
      <c r="C62" t="s">
        <v>78</v>
      </c>
      <c r="D62" s="20" t="str">
        <f ca="1">IF(COUNT(OFFSET('128-0002'!$D62:$G62,0,4*(COLUMN(A:A)-1)))=4,SUM(OFFSET('128-0002'!$D62:$G62,0,4*(COLUMN(A:A)-1))),"..")</f>
        <v>..</v>
      </c>
      <c r="E62" s="20" t="str">
        <f ca="1">IF(COUNT(OFFSET('128-0002'!$D62:$G62,0,4*(COLUMN(B:B)-1)))=4,SUM(OFFSET('128-0002'!$D62:$G62,0,4*(COLUMN(B:B)-1))),"..")</f>
        <v>..</v>
      </c>
      <c r="F62" s="20" t="str">
        <f ca="1">IF(COUNT(OFFSET('128-0002'!$D62:$G62,0,4*(COLUMN(C:C)-1)))=4,SUM(OFFSET('128-0002'!$D62:$G62,0,4*(COLUMN(C:C)-1))),"..")</f>
        <v>..</v>
      </c>
      <c r="G62" s="20" t="str">
        <f ca="1">IF(COUNT(OFFSET('128-0002'!$D62:$G62,0,4*(COLUMN(D:D)-1)))=4,SUM(OFFSET('128-0002'!$D62:$G62,0,4*(COLUMN(D:D)-1))),"..")</f>
        <v>..</v>
      </c>
      <c r="H62" s="20" t="str">
        <f ca="1">IF(COUNT(OFFSET('128-0002'!$D62:$G62,0,4*(COLUMN(E:E)-1)))=4,SUM(OFFSET('128-0002'!$D62:$G62,0,4*(COLUMN(E:E)-1))),"..")</f>
        <v>..</v>
      </c>
      <c r="I62" s="20" t="str">
        <f ca="1">IF(COUNT(OFFSET('128-0002'!$D62:$G62,0,4*(COLUMN(F:F)-1)))=4,SUM(OFFSET('128-0002'!$D62:$G62,0,4*(COLUMN(F:F)-1))),"..")</f>
        <v>..</v>
      </c>
      <c r="J62" s="20" t="str">
        <f ca="1">IF(COUNT(OFFSET('128-0002'!$D62:$G62,0,4*(COLUMN(G:G)-1)))=4,SUM(OFFSET('128-0002'!$D62:$G62,0,4*(COLUMN(G:G)-1))),"..")</f>
        <v>..</v>
      </c>
      <c r="K62" s="20" t="str">
        <f ca="1">IF(COUNT(OFFSET('128-0002'!$D62:$G62,0,4*(COLUMN(H:H)-1)))=4,SUM(OFFSET('128-0002'!$D62:$G62,0,4*(COLUMN(H:H)-1))),"..")</f>
        <v>..</v>
      </c>
      <c r="L62" s="20" t="str">
        <f ca="1">IF(COUNT(OFFSET('128-0002'!$D62:$G62,0,4*(COLUMN(I:I)-1)))=4,SUM(OFFSET('128-0002'!$D62:$G62,0,4*(COLUMN(I:I)-1))),"..")</f>
        <v>..</v>
      </c>
    </row>
    <row r="63" spans="1:38" x14ac:dyDescent="0.25">
      <c r="C63" t="s">
        <v>77</v>
      </c>
      <c r="D63" s="20" t="str">
        <f ca="1">IF(COUNT(OFFSET('128-0002'!$D63:$G63,0,4*(COLUMN(A:A)-1)))=4,SUM(OFFSET('128-0002'!$D63:$G63,0,4*(COLUMN(A:A)-1))),"..")</f>
        <v>..</v>
      </c>
      <c r="E63" s="20" t="str">
        <f ca="1">IF(COUNT(OFFSET('128-0002'!$D63:$G63,0,4*(COLUMN(B:B)-1)))=4,SUM(OFFSET('128-0002'!$D63:$G63,0,4*(COLUMN(B:B)-1))),"..")</f>
        <v>..</v>
      </c>
      <c r="F63" s="20" t="str">
        <f ca="1">IF(COUNT(OFFSET('128-0002'!$D63:$G63,0,4*(COLUMN(C:C)-1)))=4,SUM(OFFSET('128-0002'!$D63:$G63,0,4*(COLUMN(C:C)-1))),"..")</f>
        <v>..</v>
      </c>
      <c r="G63" s="20" t="str">
        <f ca="1">IF(COUNT(OFFSET('128-0002'!$D63:$G63,0,4*(COLUMN(D:D)-1)))=4,SUM(OFFSET('128-0002'!$D63:$G63,0,4*(COLUMN(D:D)-1))),"..")</f>
        <v>..</v>
      </c>
      <c r="H63" s="20" t="str">
        <f ca="1">IF(COUNT(OFFSET('128-0002'!$D63:$G63,0,4*(COLUMN(E:E)-1)))=4,SUM(OFFSET('128-0002'!$D63:$G63,0,4*(COLUMN(E:E)-1))),"..")</f>
        <v>..</v>
      </c>
      <c r="I63" s="20" t="str">
        <f ca="1">IF(COUNT(OFFSET('128-0002'!$D63:$G63,0,4*(COLUMN(F:F)-1)))=4,SUM(OFFSET('128-0002'!$D63:$G63,0,4*(COLUMN(F:F)-1))),"..")</f>
        <v>..</v>
      </c>
      <c r="J63" s="20" t="str">
        <f ca="1">IF(COUNT(OFFSET('128-0002'!$D63:$G63,0,4*(COLUMN(G:G)-1)))=4,SUM(OFFSET('128-0002'!$D63:$G63,0,4*(COLUMN(G:G)-1))),"..")</f>
        <v>..</v>
      </c>
      <c r="K63" s="20" t="str">
        <f ca="1">IF(COUNT(OFFSET('128-0002'!$D63:$G63,0,4*(COLUMN(H:H)-1)))=4,SUM(OFFSET('128-0002'!$D63:$G63,0,4*(COLUMN(H:H)-1))),"..")</f>
        <v>..</v>
      </c>
      <c r="L63" s="20" t="str">
        <f ca="1">IF(COUNT(OFFSET('128-0002'!$D63:$G63,0,4*(COLUMN(I:I)-1)))=4,SUM(OFFSET('128-0002'!$D63:$G63,0,4*(COLUMN(I:I)-1))),"..")</f>
        <v>..</v>
      </c>
    </row>
    <row r="64" spans="1:38" x14ac:dyDescent="0.25">
      <c r="B64" t="s">
        <v>58</v>
      </c>
      <c r="C64" t="s">
        <v>45</v>
      </c>
      <c r="D64" s="20" t="str">
        <f ca="1">IF(COUNT(OFFSET('128-0002'!$D64:$G64,0,4*(COLUMN(A:A)-1)))=4,SUM(OFFSET('128-0002'!$D64:$G64,0,4*(COLUMN(A:A)-1))),"..")</f>
        <v>..</v>
      </c>
      <c r="E64" s="20" t="str">
        <f ca="1">IF(COUNT(OFFSET('128-0002'!$D64:$G64,0,4*(COLUMN(B:B)-1)))=4,SUM(OFFSET('128-0002'!$D64:$G64,0,4*(COLUMN(B:B)-1))),"..")</f>
        <v>..</v>
      </c>
      <c r="F64" s="20" t="str">
        <f ca="1">IF(COUNT(OFFSET('128-0002'!$D64:$G64,0,4*(COLUMN(C:C)-1)))=4,SUM(OFFSET('128-0002'!$D64:$G64,0,4*(COLUMN(C:C)-1))),"..")</f>
        <v>..</v>
      </c>
      <c r="G64" s="20" t="str">
        <f ca="1">IF(COUNT(OFFSET('128-0002'!$D64:$G64,0,4*(COLUMN(D:D)-1)))=4,SUM(OFFSET('128-0002'!$D64:$G64,0,4*(COLUMN(D:D)-1))),"..")</f>
        <v>..</v>
      </c>
      <c r="H64" s="20" t="str">
        <f ca="1">IF(COUNT(OFFSET('128-0002'!$D64:$G64,0,4*(COLUMN(E:E)-1)))=4,SUM(OFFSET('128-0002'!$D64:$G64,0,4*(COLUMN(E:E)-1))),"..")</f>
        <v>..</v>
      </c>
      <c r="I64" s="20" t="str">
        <f ca="1">IF(COUNT(OFFSET('128-0002'!$D64:$G64,0,4*(COLUMN(F:F)-1)))=4,SUM(OFFSET('128-0002'!$D64:$G64,0,4*(COLUMN(F:F)-1))),"..")</f>
        <v>..</v>
      </c>
      <c r="J64" s="20" t="str">
        <f ca="1">IF(COUNT(OFFSET('128-0002'!$D64:$G64,0,4*(COLUMN(G:G)-1)))=4,SUM(OFFSET('128-0002'!$D64:$G64,0,4*(COLUMN(G:G)-1))),"..")</f>
        <v>..</v>
      </c>
      <c r="K64" s="20" t="str">
        <f ca="1">IF(COUNT(OFFSET('128-0002'!$D64:$G64,0,4*(COLUMN(H:H)-1)))=4,SUM(OFFSET('128-0002'!$D64:$G64,0,4*(COLUMN(H:H)-1))),"..")</f>
        <v>..</v>
      </c>
      <c r="L64" s="20" t="str">
        <f ca="1">IF(COUNT(OFFSET('128-0002'!$D64:$G64,0,4*(COLUMN(I:I)-1)))=4,SUM(OFFSET('128-0002'!$D64:$G64,0,4*(COLUMN(I:I)-1))),"..")</f>
        <v>..</v>
      </c>
    </row>
    <row r="65" spans="2:12" x14ac:dyDescent="0.25">
      <c r="C65" t="s">
        <v>79</v>
      </c>
      <c r="D65" s="20" t="str">
        <f ca="1">IF(COUNT(OFFSET('128-0002'!$D65:$G65,0,4*(COLUMN(A:A)-1)))=4,SUM(OFFSET('128-0002'!$D65:$G65,0,4*(COLUMN(A:A)-1))),"..")</f>
        <v>..</v>
      </c>
      <c r="E65" s="20" t="str">
        <f ca="1">IF(COUNT(OFFSET('128-0002'!$D65:$G65,0,4*(COLUMN(B:B)-1)))=4,SUM(OFFSET('128-0002'!$D65:$G65,0,4*(COLUMN(B:B)-1))),"..")</f>
        <v>..</v>
      </c>
      <c r="F65" s="20" t="str">
        <f ca="1">IF(COUNT(OFFSET('128-0002'!$D65:$G65,0,4*(COLUMN(C:C)-1)))=4,SUM(OFFSET('128-0002'!$D65:$G65,0,4*(COLUMN(C:C)-1))),"..")</f>
        <v>..</v>
      </c>
      <c r="G65" s="20" t="str">
        <f ca="1">IF(COUNT(OFFSET('128-0002'!$D65:$G65,0,4*(COLUMN(D:D)-1)))=4,SUM(OFFSET('128-0002'!$D65:$G65,0,4*(COLUMN(D:D)-1))),"..")</f>
        <v>..</v>
      </c>
      <c r="H65" s="20" t="str">
        <f ca="1">IF(COUNT(OFFSET('128-0002'!$D65:$G65,0,4*(COLUMN(E:E)-1)))=4,SUM(OFFSET('128-0002'!$D65:$G65,0,4*(COLUMN(E:E)-1))),"..")</f>
        <v>..</v>
      </c>
      <c r="I65" s="20" t="str">
        <f ca="1">IF(COUNT(OFFSET('128-0002'!$D65:$G65,0,4*(COLUMN(F:F)-1)))=4,SUM(OFFSET('128-0002'!$D65:$G65,0,4*(COLUMN(F:F)-1))),"..")</f>
        <v>..</v>
      </c>
      <c r="J65" s="20" t="str">
        <f ca="1">IF(COUNT(OFFSET('128-0002'!$D65:$G65,0,4*(COLUMN(G:G)-1)))=4,SUM(OFFSET('128-0002'!$D65:$G65,0,4*(COLUMN(G:G)-1))),"..")</f>
        <v>..</v>
      </c>
      <c r="K65" s="20" t="str">
        <f ca="1">IF(COUNT(OFFSET('128-0002'!$D65:$G65,0,4*(COLUMN(H:H)-1)))=4,SUM(OFFSET('128-0002'!$D65:$G65,0,4*(COLUMN(H:H)-1))),"..")</f>
        <v>..</v>
      </c>
      <c r="L65" s="20" t="str">
        <f ca="1">IF(COUNT(OFFSET('128-0002'!$D65:$G65,0,4*(COLUMN(I:I)-1)))=4,SUM(OFFSET('128-0002'!$D65:$G65,0,4*(COLUMN(I:I)-1))),"..")</f>
        <v>..</v>
      </c>
    </row>
    <row r="66" spans="2:12" x14ac:dyDescent="0.25">
      <c r="C66" t="s">
        <v>78</v>
      </c>
      <c r="D66" s="20" t="str">
        <f ca="1">IF(COUNT(OFFSET('128-0002'!$D66:$G66,0,4*(COLUMN(A:A)-1)))=4,SUM(OFFSET('128-0002'!$D66:$G66,0,4*(COLUMN(A:A)-1))),"..")</f>
        <v>..</v>
      </c>
      <c r="E66" s="20" t="str">
        <f ca="1">IF(COUNT(OFFSET('128-0002'!$D66:$G66,0,4*(COLUMN(B:B)-1)))=4,SUM(OFFSET('128-0002'!$D66:$G66,0,4*(COLUMN(B:B)-1))),"..")</f>
        <v>..</v>
      </c>
      <c r="F66" s="20" t="str">
        <f ca="1">IF(COUNT(OFFSET('128-0002'!$D66:$G66,0,4*(COLUMN(C:C)-1)))=4,SUM(OFFSET('128-0002'!$D66:$G66,0,4*(COLUMN(C:C)-1))),"..")</f>
        <v>..</v>
      </c>
      <c r="G66" s="20" t="str">
        <f ca="1">IF(COUNT(OFFSET('128-0002'!$D66:$G66,0,4*(COLUMN(D:D)-1)))=4,SUM(OFFSET('128-0002'!$D66:$G66,0,4*(COLUMN(D:D)-1))),"..")</f>
        <v>..</v>
      </c>
      <c r="H66" s="20" t="str">
        <f ca="1">IF(COUNT(OFFSET('128-0002'!$D66:$G66,0,4*(COLUMN(E:E)-1)))=4,SUM(OFFSET('128-0002'!$D66:$G66,0,4*(COLUMN(E:E)-1))),"..")</f>
        <v>..</v>
      </c>
      <c r="I66" s="20" t="str">
        <f ca="1">IF(COUNT(OFFSET('128-0002'!$D66:$G66,0,4*(COLUMN(F:F)-1)))=4,SUM(OFFSET('128-0002'!$D66:$G66,0,4*(COLUMN(F:F)-1))),"..")</f>
        <v>..</v>
      </c>
      <c r="J66" s="20" t="str">
        <f ca="1">IF(COUNT(OFFSET('128-0002'!$D66:$G66,0,4*(COLUMN(G:G)-1)))=4,SUM(OFFSET('128-0002'!$D66:$G66,0,4*(COLUMN(G:G)-1))),"..")</f>
        <v>..</v>
      </c>
      <c r="K66" s="20" t="str">
        <f ca="1">IF(COUNT(OFFSET('128-0002'!$D66:$G66,0,4*(COLUMN(H:H)-1)))=4,SUM(OFFSET('128-0002'!$D66:$G66,0,4*(COLUMN(H:H)-1))),"..")</f>
        <v>..</v>
      </c>
      <c r="L66" s="20" t="str">
        <f ca="1">IF(COUNT(OFFSET('128-0002'!$D66:$G66,0,4*(COLUMN(I:I)-1)))=4,SUM(OFFSET('128-0002'!$D66:$G66,0,4*(COLUMN(I:I)-1))),"..")</f>
        <v>..</v>
      </c>
    </row>
    <row r="67" spans="2:12" x14ac:dyDescent="0.25">
      <c r="C67" t="s">
        <v>77</v>
      </c>
      <c r="D67" s="20" t="str">
        <f ca="1">IF(COUNT(OFFSET('128-0002'!$D67:$G67,0,4*(COLUMN(A:A)-1)))=4,SUM(OFFSET('128-0002'!$D67:$G67,0,4*(COLUMN(A:A)-1))),"..")</f>
        <v>..</v>
      </c>
      <c r="E67" s="20" t="str">
        <f ca="1">IF(COUNT(OFFSET('128-0002'!$D67:$G67,0,4*(COLUMN(B:B)-1)))=4,SUM(OFFSET('128-0002'!$D67:$G67,0,4*(COLUMN(B:B)-1))),"..")</f>
        <v>..</v>
      </c>
      <c r="F67" s="20" t="str">
        <f ca="1">IF(COUNT(OFFSET('128-0002'!$D67:$G67,0,4*(COLUMN(C:C)-1)))=4,SUM(OFFSET('128-0002'!$D67:$G67,0,4*(COLUMN(C:C)-1))),"..")</f>
        <v>..</v>
      </c>
      <c r="G67" s="20" t="str">
        <f ca="1">IF(COUNT(OFFSET('128-0002'!$D67:$G67,0,4*(COLUMN(D:D)-1)))=4,SUM(OFFSET('128-0002'!$D67:$G67,0,4*(COLUMN(D:D)-1))),"..")</f>
        <v>..</v>
      </c>
      <c r="H67" s="20" t="str">
        <f ca="1">IF(COUNT(OFFSET('128-0002'!$D67:$G67,0,4*(COLUMN(E:E)-1)))=4,SUM(OFFSET('128-0002'!$D67:$G67,0,4*(COLUMN(E:E)-1))),"..")</f>
        <v>..</v>
      </c>
      <c r="I67" s="20" t="str">
        <f ca="1">IF(COUNT(OFFSET('128-0002'!$D67:$G67,0,4*(COLUMN(F:F)-1)))=4,SUM(OFFSET('128-0002'!$D67:$G67,0,4*(COLUMN(F:F)-1))),"..")</f>
        <v>..</v>
      </c>
      <c r="J67" s="20" t="str">
        <f ca="1">IF(COUNT(OFFSET('128-0002'!$D67:$G67,0,4*(COLUMN(G:G)-1)))=4,SUM(OFFSET('128-0002'!$D67:$G67,0,4*(COLUMN(G:G)-1))),"..")</f>
        <v>..</v>
      </c>
      <c r="K67" s="20" t="str">
        <f ca="1">IF(COUNT(OFFSET('128-0002'!$D67:$G67,0,4*(COLUMN(H:H)-1)))=4,SUM(OFFSET('128-0002'!$D67:$G67,0,4*(COLUMN(H:H)-1))),"..")</f>
        <v>..</v>
      </c>
      <c r="L67" s="20" t="str">
        <f ca="1">IF(COUNT(OFFSET('128-0002'!$D67:$G67,0,4*(COLUMN(I:I)-1)))=4,SUM(OFFSET('128-0002'!$D67:$G67,0,4*(COLUMN(I:I)-1))),"..")</f>
        <v>..</v>
      </c>
    </row>
    <row r="68" spans="2:12" x14ac:dyDescent="0.25">
      <c r="B68" t="s">
        <v>81</v>
      </c>
      <c r="C68" t="s">
        <v>45</v>
      </c>
      <c r="D68" s="20" t="str">
        <f ca="1">IF(COUNT(OFFSET('128-0002'!$D68:$G68,0,4*(COLUMN(A:A)-1)))=4,SUM(OFFSET('128-0002'!$D68:$G68,0,4*(COLUMN(A:A)-1))),"..")</f>
        <v>..</v>
      </c>
      <c r="E68" s="20" t="str">
        <f ca="1">IF(COUNT(OFFSET('128-0002'!$D68:$G68,0,4*(COLUMN(B:B)-1)))=4,SUM(OFFSET('128-0002'!$D68:$G68,0,4*(COLUMN(B:B)-1))),"..")</f>
        <v>..</v>
      </c>
      <c r="F68" s="20" t="str">
        <f ca="1">IF(COUNT(OFFSET('128-0002'!$D68:$G68,0,4*(COLUMN(C:C)-1)))=4,SUM(OFFSET('128-0002'!$D68:$G68,0,4*(COLUMN(C:C)-1))),"..")</f>
        <v>..</v>
      </c>
      <c r="G68" s="20" t="str">
        <f ca="1">IF(COUNT(OFFSET('128-0002'!$D68:$G68,0,4*(COLUMN(D:D)-1)))=4,SUM(OFFSET('128-0002'!$D68:$G68,0,4*(COLUMN(D:D)-1))),"..")</f>
        <v>..</v>
      </c>
      <c r="H68" s="20" t="str">
        <f ca="1">IF(COUNT(OFFSET('128-0002'!$D68:$G68,0,4*(COLUMN(E:E)-1)))=4,SUM(OFFSET('128-0002'!$D68:$G68,0,4*(COLUMN(E:E)-1))),"..")</f>
        <v>..</v>
      </c>
      <c r="I68" s="20" t="str">
        <f ca="1">IF(COUNT(OFFSET('128-0002'!$D68:$G68,0,4*(COLUMN(F:F)-1)))=4,SUM(OFFSET('128-0002'!$D68:$G68,0,4*(COLUMN(F:F)-1))),"..")</f>
        <v>..</v>
      </c>
      <c r="J68" s="20" t="str">
        <f ca="1">IF(COUNT(OFFSET('128-0002'!$D68:$G68,0,4*(COLUMN(G:G)-1)))=4,SUM(OFFSET('128-0002'!$D68:$G68,0,4*(COLUMN(G:G)-1))),"..")</f>
        <v>..</v>
      </c>
      <c r="K68" s="20" t="str">
        <f ca="1">IF(COUNT(OFFSET('128-0002'!$D68:$G68,0,4*(COLUMN(H:H)-1)))=4,SUM(OFFSET('128-0002'!$D68:$G68,0,4*(COLUMN(H:H)-1))),"..")</f>
        <v>..</v>
      </c>
      <c r="L68" s="20" t="str">
        <f ca="1">IF(COUNT(OFFSET('128-0002'!$D68:$G68,0,4*(COLUMN(I:I)-1)))=4,SUM(OFFSET('128-0002'!$D68:$G68,0,4*(COLUMN(I:I)-1))),"..")</f>
        <v>..</v>
      </c>
    </row>
    <row r="69" spans="2:12" x14ac:dyDescent="0.25">
      <c r="C69" t="s">
        <v>79</v>
      </c>
      <c r="D69" s="20" t="str">
        <f ca="1">IF(COUNT(OFFSET('128-0002'!$D69:$G69,0,4*(COLUMN(A:A)-1)))=4,SUM(OFFSET('128-0002'!$D69:$G69,0,4*(COLUMN(A:A)-1))),"..")</f>
        <v>..</v>
      </c>
      <c r="E69" s="20" t="str">
        <f ca="1">IF(COUNT(OFFSET('128-0002'!$D69:$G69,0,4*(COLUMN(B:B)-1)))=4,SUM(OFFSET('128-0002'!$D69:$G69,0,4*(COLUMN(B:B)-1))),"..")</f>
        <v>..</v>
      </c>
      <c r="F69" s="20" t="str">
        <f ca="1">IF(COUNT(OFFSET('128-0002'!$D69:$G69,0,4*(COLUMN(C:C)-1)))=4,SUM(OFFSET('128-0002'!$D69:$G69,0,4*(COLUMN(C:C)-1))),"..")</f>
        <v>..</v>
      </c>
      <c r="G69" s="20" t="str">
        <f ca="1">IF(COUNT(OFFSET('128-0002'!$D69:$G69,0,4*(COLUMN(D:D)-1)))=4,SUM(OFFSET('128-0002'!$D69:$G69,0,4*(COLUMN(D:D)-1))),"..")</f>
        <v>..</v>
      </c>
      <c r="H69" s="20" t="str">
        <f ca="1">IF(COUNT(OFFSET('128-0002'!$D69:$G69,0,4*(COLUMN(E:E)-1)))=4,SUM(OFFSET('128-0002'!$D69:$G69,0,4*(COLUMN(E:E)-1))),"..")</f>
        <v>..</v>
      </c>
      <c r="I69" s="20" t="str">
        <f ca="1">IF(COUNT(OFFSET('128-0002'!$D69:$G69,0,4*(COLUMN(F:F)-1)))=4,SUM(OFFSET('128-0002'!$D69:$G69,0,4*(COLUMN(F:F)-1))),"..")</f>
        <v>..</v>
      </c>
      <c r="J69" s="20" t="str">
        <f ca="1">IF(COUNT(OFFSET('128-0002'!$D69:$G69,0,4*(COLUMN(G:G)-1)))=4,SUM(OFFSET('128-0002'!$D69:$G69,0,4*(COLUMN(G:G)-1))),"..")</f>
        <v>..</v>
      </c>
      <c r="K69" s="20" t="str">
        <f ca="1">IF(COUNT(OFFSET('128-0002'!$D69:$G69,0,4*(COLUMN(H:H)-1)))=4,SUM(OFFSET('128-0002'!$D69:$G69,0,4*(COLUMN(H:H)-1))),"..")</f>
        <v>..</v>
      </c>
      <c r="L69" s="20" t="str">
        <f ca="1">IF(COUNT(OFFSET('128-0002'!$D69:$G69,0,4*(COLUMN(I:I)-1)))=4,SUM(OFFSET('128-0002'!$D69:$G69,0,4*(COLUMN(I:I)-1))),"..")</f>
        <v>..</v>
      </c>
    </row>
    <row r="70" spans="2:12" x14ac:dyDescent="0.25">
      <c r="C70" t="s">
        <v>78</v>
      </c>
      <c r="D70" s="20" t="str">
        <f ca="1">IF(COUNT(OFFSET('128-0002'!$D70:$G70,0,4*(COLUMN(A:A)-1)))=4,SUM(OFFSET('128-0002'!$D70:$G70,0,4*(COLUMN(A:A)-1))),"..")</f>
        <v>..</v>
      </c>
      <c r="E70" s="20" t="str">
        <f ca="1">IF(COUNT(OFFSET('128-0002'!$D70:$G70,0,4*(COLUMN(B:B)-1)))=4,SUM(OFFSET('128-0002'!$D70:$G70,0,4*(COLUMN(B:B)-1))),"..")</f>
        <v>..</v>
      </c>
      <c r="F70" s="20" t="str">
        <f ca="1">IF(COUNT(OFFSET('128-0002'!$D70:$G70,0,4*(COLUMN(C:C)-1)))=4,SUM(OFFSET('128-0002'!$D70:$G70,0,4*(COLUMN(C:C)-1))),"..")</f>
        <v>..</v>
      </c>
      <c r="G70" s="20" t="str">
        <f ca="1">IF(COUNT(OFFSET('128-0002'!$D70:$G70,0,4*(COLUMN(D:D)-1)))=4,SUM(OFFSET('128-0002'!$D70:$G70,0,4*(COLUMN(D:D)-1))),"..")</f>
        <v>..</v>
      </c>
      <c r="H70" s="20" t="str">
        <f ca="1">IF(COUNT(OFFSET('128-0002'!$D70:$G70,0,4*(COLUMN(E:E)-1)))=4,SUM(OFFSET('128-0002'!$D70:$G70,0,4*(COLUMN(E:E)-1))),"..")</f>
        <v>..</v>
      </c>
      <c r="I70" s="20" t="str">
        <f ca="1">IF(COUNT(OFFSET('128-0002'!$D70:$G70,0,4*(COLUMN(F:F)-1)))=4,SUM(OFFSET('128-0002'!$D70:$G70,0,4*(COLUMN(F:F)-1))),"..")</f>
        <v>..</v>
      </c>
      <c r="J70" s="20" t="str">
        <f ca="1">IF(COUNT(OFFSET('128-0002'!$D70:$G70,0,4*(COLUMN(G:G)-1)))=4,SUM(OFFSET('128-0002'!$D70:$G70,0,4*(COLUMN(G:G)-1))),"..")</f>
        <v>..</v>
      </c>
      <c r="K70" s="20" t="str">
        <f ca="1">IF(COUNT(OFFSET('128-0002'!$D70:$G70,0,4*(COLUMN(H:H)-1)))=4,SUM(OFFSET('128-0002'!$D70:$G70,0,4*(COLUMN(H:H)-1))),"..")</f>
        <v>..</v>
      </c>
      <c r="L70" s="20" t="str">
        <f ca="1">IF(COUNT(OFFSET('128-0002'!$D70:$G70,0,4*(COLUMN(I:I)-1)))=4,SUM(OFFSET('128-0002'!$D70:$G70,0,4*(COLUMN(I:I)-1))),"..")</f>
        <v>..</v>
      </c>
    </row>
    <row r="71" spans="2:12" x14ac:dyDescent="0.25">
      <c r="C71" t="s">
        <v>77</v>
      </c>
      <c r="D71" s="20" t="str">
        <f ca="1">IF(COUNT(OFFSET('128-0002'!$D71:$G71,0,4*(COLUMN(A:A)-1)))=4,SUM(OFFSET('128-0002'!$D71:$G71,0,4*(COLUMN(A:A)-1))),"..")</f>
        <v>..</v>
      </c>
      <c r="E71" s="20" t="str">
        <f ca="1">IF(COUNT(OFFSET('128-0002'!$D71:$G71,0,4*(COLUMN(B:B)-1)))=4,SUM(OFFSET('128-0002'!$D71:$G71,0,4*(COLUMN(B:B)-1))),"..")</f>
        <v>..</v>
      </c>
      <c r="F71" s="20" t="str">
        <f ca="1">IF(COUNT(OFFSET('128-0002'!$D71:$G71,0,4*(COLUMN(C:C)-1)))=4,SUM(OFFSET('128-0002'!$D71:$G71,0,4*(COLUMN(C:C)-1))),"..")</f>
        <v>..</v>
      </c>
      <c r="G71" s="20" t="str">
        <f ca="1">IF(COUNT(OFFSET('128-0002'!$D71:$G71,0,4*(COLUMN(D:D)-1)))=4,SUM(OFFSET('128-0002'!$D71:$G71,0,4*(COLUMN(D:D)-1))),"..")</f>
        <v>..</v>
      </c>
      <c r="H71" s="20" t="str">
        <f ca="1">IF(COUNT(OFFSET('128-0002'!$D71:$G71,0,4*(COLUMN(E:E)-1)))=4,SUM(OFFSET('128-0002'!$D71:$G71,0,4*(COLUMN(E:E)-1))),"..")</f>
        <v>..</v>
      </c>
      <c r="I71" s="20" t="str">
        <f ca="1">IF(COUNT(OFFSET('128-0002'!$D71:$G71,0,4*(COLUMN(F:F)-1)))=4,SUM(OFFSET('128-0002'!$D71:$G71,0,4*(COLUMN(F:F)-1))),"..")</f>
        <v>..</v>
      </c>
      <c r="J71" s="20" t="str">
        <f ca="1">IF(COUNT(OFFSET('128-0002'!$D71:$G71,0,4*(COLUMN(G:G)-1)))=4,SUM(OFFSET('128-0002'!$D71:$G71,0,4*(COLUMN(G:G)-1))),"..")</f>
        <v>..</v>
      </c>
      <c r="K71" s="20" t="str">
        <f ca="1">IF(COUNT(OFFSET('128-0002'!$D71:$G71,0,4*(COLUMN(H:H)-1)))=4,SUM(OFFSET('128-0002'!$D71:$G71,0,4*(COLUMN(H:H)-1))),"..")</f>
        <v>..</v>
      </c>
      <c r="L71" s="20" t="str">
        <f ca="1">IF(COUNT(OFFSET('128-0002'!$D71:$G71,0,4*(COLUMN(I:I)-1)))=4,SUM(OFFSET('128-0002'!$D71:$G71,0,4*(COLUMN(I:I)-1))),"..")</f>
        <v>..</v>
      </c>
    </row>
    <row r="72" spans="2:12" x14ac:dyDescent="0.25">
      <c r="B72" t="s">
        <v>56</v>
      </c>
      <c r="C72" t="s">
        <v>45</v>
      </c>
      <c r="D72" s="20" t="str">
        <f ca="1">IF(COUNT(OFFSET('128-0002'!$D72:$G72,0,4*(COLUMN(A:A)-1)))=4,SUM(OFFSET('128-0002'!$D72:$G72,0,4*(COLUMN(A:A)-1))),"..")</f>
        <v>..</v>
      </c>
      <c r="E72" s="20" t="str">
        <f ca="1">IF(COUNT(OFFSET('128-0002'!$D72:$G72,0,4*(COLUMN(B:B)-1)))=4,SUM(OFFSET('128-0002'!$D72:$G72,0,4*(COLUMN(B:B)-1))),"..")</f>
        <v>..</v>
      </c>
      <c r="F72" s="20" t="str">
        <f ca="1">IF(COUNT(OFFSET('128-0002'!$D72:$G72,0,4*(COLUMN(C:C)-1)))=4,SUM(OFFSET('128-0002'!$D72:$G72,0,4*(COLUMN(C:C)-1))),"..")</f>
        <v>..</v>
      </c>
      <c r="G72" s="20" t="str">
        <f ca="1">IF(COUNT(OFFSET('128-0002'!$D72:$G72,0,4*(COLUMN(D:D)-1)))=4,SUM(OFFSET('128-0002'!$D72:$G72,0,4*(COLUMN(D:D)-1))),"..")</f>
        <v>..</v>
      </c>
      <c r="H72" s="20" t="str">
        <f ca="1">IF(COUNT(OFFSET('128-0002'!$D72:$G72,0,4*(COLUMN(E:E)-1)))=4,SUM(OFFSET('128-0002'!$D72:$G72,0,4*(COLUMN(E:E)-1))),"..")</f>
        <v>..</v>
      </c>
      <c r="I72" s="20" t="str">
        <f ca="1">IF(COUNT(OFFSET('128-0002'!$D72:$G72,0,4*(COLUMN(F:F)-1)))=4,SUM(OFFSET('128-0002'!$D72:$G72,0,4*(COLUMN(F:F)-1))),"..")</f>
        <v>..</v>
      </c>
      <c r="J72" s="20" t="str">
        <f ca="1">IF(COUNT(OFFSET('128-0002'!$D72:$G72,0,4*(COLUMN(G:G)-1)))=4,SUM(OFFSET('128-0002'!$D72:$G72,0,4*(COLUMN(G:G)-1))),"..")</f>
        <v>..</v>
      </c>
      <c r="K72" s="20" t="str">
        <f ca="1">IF(COUNT(OFFSET('128-0002'!$D72:$G72,0,4*(COLUMN(H:H)-1)))=4,SUM(OFFSET('128-0002'!$D72:$G72,0,4*(COLUMN(H:H)-1))),"..")</f>
        <v>..</v>
      </c>
      <c r="L72" s="20" t="str">
        <f ca="1">IF(COUNT(OFFSET('128-0002'!$D72:$G72,0,4*(COLUMN(I:I)-1)))=4,SUM(OFFSET('128-0002'!$D72:$G72,0,4*(COLUMN(I:I)-1))),"..")</f>
        <v>..</v>
      </c>
    </row>
    <row r="73" spans="2:12" x14ac:dyDescent="0.25">
      <c r="C73" t="s">
        <v>79</v>
      </c>
      <c r="D73" s="20" t="str">
        <f ca="1">IF(COUNT(OFFSET('128-0002'!$D73:$G73,0,4*(COLUMN(A:A)-1)))=4,SUM(OFFSET('128-0002'!$D73:$G73,0,4*(COLUMN(A:A)-1))),"..")</f>
        <v>..</v>
      </c>
      <c r="E73" s="20" t="str">
        <f ca="1">IF(COUNT(OFFSET('128-0002'!$D73:$G73,0,4*(COLUMN(B:B)-1)))=4,SUM(OFFSET('128-0002'!$D73:$G73,0,4*(COLUMN(B:B)-1))),"..")</f>
        <v>..</v>
      </c>
      <c r="F73" s="20" t="str">
        <f ca="1">IF(COUNT(OFFSET('128-0002'!$D73:$G73,0,4*(COLUMN(C:C)-1)))=4,SUM(OFFSET('128-0002'!$D73:$G73,0,4*(COLUMN(C:C)-1))),"..")</f>
        <v>..</v>
      </c>
      <c r="G73" s="20" t="str">
        <f ca="1">IF(COUNT(OFFSET('128-0002'!$D73:$G73,0,4*(COLUMN(D:D)-1)))=4,SUM(OFFSET('128-0002'!$D73:$G73,0,4*(COLUMN(D:D)-1))),"..")</f>
        <v>..</v>
      </c>
      <c r="H73" s="20" t="str">
        <f ca="1">IF(COUNT(OFFSET('128-0002'!$D73:$G73,0,4*(COLUMN(E:E)-1)))=4,SUM(OFFSET('128-0002'!$D73:$G73,0,4*(COLUMN(E:E)-1))),"..")</f>
        <v>..</v>
      </c>
      <c r="I73" s="20" t="str">
        <f ca="1">IF(COUNT(OFFSET('128-0002'!$D73:$G73,0,4*(COLUMN(F:F)-1)))=4,SUM(OFFSET('128-0002'!$D73:$G73,0,4*(COLUMN(F:F)-1))),"..")</f>
        <v>..</v>
      </c>
      <c r="J73" s="20" t="str">
        <f ca="1">IF(COUNT(OFFSET('128-0002'!$D73:$G73,0,4*(COLUMN(G:G)-1)))=4,SUM(OFFSET('128-0002'!$D73:$G73,0,4*(COLUMN(G:G)-1))),"..")</f>
        <v>..</v>
      </c>
      <c r="K73" s="20" t="str">
        <f ca="1">IF(COUNT(OFFSET('128-0002'!$D73:$G73,0,4*(COLUMN(H:H)-1)))=4,SUM(OFFSET('128-0002'!$D73:$G73,0,4*(COLUMN(H:H)-1))),"..")</f>
        <v>..</v>
      </c>
      <c r="L73" s="20" t="str">
        <f ca="1">IF(COUNT(OFFSET('128-0002'!$D73:$G73,0,4*(COLUMN(I:I)-1)))=4,SUM(OFFSET('128-0002'!$D73:$G73,0,4*(COLUMN(I:I)-1))),"..")</f>
        <v>..</v>
      </c>
    </row>
    <row r="74" spans="2:12" x14ac:dyDescent="0.25">
      <c r="C74" t="s">
        <v>78</v>
      </c>
      <c r="D74" s="20" t="str">
        <f ca="1">IF(COUNT(OFFSET('128-0002'!$D74:$G74,0,4*(COLUMN(A:A)-1)))=4,SUM(OFFSET('128-0002'!$D74:$G74,0,4*(COLUMN(A:A)-1))),"..")</f>
        <v>..</v>
      </c>
      <c r="E74" s="20" t="str">
        <f ca="1">IF(COUNT(OFFSET('128-0002'!$D74:$G74,0,4*(COLUMN(B:B)-1)))=4,SUM(OFFSET('128-0002'!$D74:$G74,0,4*(COLUMN(B:B)-1))),"..")</f>
        <v>..</v>
      </c>
      <c r="F74" s="20" t="str">
        <f ca="1">IF(COUNT(OFFSET('128-0002'!$D74:$G74,0,4*(COLUMN(C:C)-1)))=4,SUM(OFFSET('128-0002'!$D74:$G74,0,4*(COLUMN(C:C)-1))),"..")</f>
        <v>..</v>
      </c>
      <c r="G74" s="20" t="str">
        <f ca="1">IF(COUNT(OFFSET('128-0002'!$D74:$G74,0,4*(COLUMN(D:D)-1)))=4,SUM(OFFSET('128-0002'!$D74:$G74,0,4*(COLUMN(D:D)-1))),"..")</f>
        <v>..</v>
      </c>
      <c r="H74" s="20" t="str">
        <f ca="1">IF(COUNT(OFFSET('128-0002'!$D74:$G74,0,4*(COLUMN(E:E)-1)))=4,SUM(OFFSET('128-0002'!$D74:$G74,0,4*(COLUMN(E:E)-1))),"..")</f>
        <v>..</v>
      </c>
      <c r="I74" s="20" t="str">
        <f ca="1">IF(COUNT(OFFSET('128-0002'!$D74:$G74,0,4*(COLUMN(F:F)-1)))=4,SUM(OFFSET('128-0002'!$D74:$G74,0,4*(COLUMN(F:F)-1))),"..")</f>
        <v>..</v>
      </c>
      <c r="J74" s="20" t="str">
        <f ca="1">IF(COUNT(OFFSET('128-0002'!$D74:$G74,0,4*(COLUMN(G:G)-1)))=4,SUM(OFFSET('128-0002'!$D74:$G74,0,4*(COLUMN(G:G)-1))),"..")</f>
        <v>..</v>
      </c>
      <c r="K74" s="20" t="str">
        <f ca="1">IF(COUNT(OFFSET('128-0002'!$D74:$G74,0,4*(COLUMN(H:H)-1)))=4,SUM(OFFSET('128-0002'!$D74:$G74,0,4*(COLUMN(H:H)-1))),"..")</f>
        <v>..</v>
      </c>
      <c r="L74" s="20" t="str">
        <f ca="1">IF(COUNT(OFFSET('128-0002'!$D74:$G74,0,4*(COLUMN(I:I)-1)))=4,SUM(OFFSET('128-0002'!$D74:$G74,0,4*(COLUMN(I:I)-1))),"..")</f>
        <v>..</v>
      </c>
    </row>
    <row r="75" spans="2:12" x14ac:dyDescent="0.25">
      <c r="C75" t="s">
        <v>77</v>
      </c>
      <c r="D75" s="20" t="str">
        <f ca="1">IF(COUNT(OFFSET('128-0002'!$D75:$G75,0,4*(COLUMN(A:A)-1)))=4,SUM(OFFSET('128-0002'!$D75:$G75,0,4*(COLUMN(A:A)-1))),"..")</f>
        <v>..</v>
      </c>
      <c r="E75" s="20" t="str">
        <f ca="1">IF(COUNT(OFFSET('128-0002'!$D75:$G75,0,4*(COLUMN(B:B)-1)))=4,SUM(OFFSET('128-0002'!$D75:$G75,0,4*(COLUMN(B:B)-1))),"..")</f>
        <v>..</v>
      </c>
      <c r="F75" s="20" t="str">
        <f ca="1">IF(COUNT(OFFSET('128-0002'!$D75:$G75,0,4*(COLUMN(C:C)-1)))=4,SUM(OFFSET('128-0002'!$D75:$G75,0,4*(COLUMN(C:C)-1))),"..")</f>
        <v>..</v>
      </c>
      <c r="G75" s="20" t="str">
        <f ca="1">IF(COUNT(OFFSET('128-0002'!$D75:$G75,0,4*(COLUMN(D:D)-1)))=4,SUM(OFFSET('128-0002'!$D75:$G75,0,4*(COLUMN(D:D)-1))),"..")</f>
        <v>..</v>
      </c>
      <c r="H75" s="20" t="str">
        <f ca="1">IF(COUNT(OFFSET('128-0002'!$D75:$G75,0,4*(COLUMN(E:E)-1)))=4,SUM(OFFSET('128-0002'!$D75:$G75,0,4*(COLUMN(E:E)-1))),"..")</f>
        <v>..</v>
      </c>
      <c r="I75" s="20" t="str">
        <f ca="1">IF(COUNT(OFFSET('128-0002'!$D75:$G75,0,4*(COLUMN(F:F)-1)))=4,SUM(OFFSET('128-0002'!$D75:$G75,0,4*(COLUMN(F:F)-1))),"..")</f>
        <v>..</v>
      </c>
      <c r="J75" s="20" t="str">
        <f ca="1">IF(COUNT(OFFSET('128-0002'!$D75:$G75,0,4*(COLUMN(G:G)-1)))=4,SUM(OFFSET('128-0002'!$D75:$G75,0,4*(COLUMN(G:G)-1))),"..")</f>
        <v>..</v>
      </c>
      <c r="K75" s="20" t="str">
        <f ca="1">IF(COUNT(OFFSET('128-0002'!$D75:$G75,0,4*(COLUMN(H:H)-1)))=4,SUM(OFFSET('128-0002'!$D75:$G75,0,4*(COLUMN(H:H)-1))),"..")</f>
        <v>..</v>
      </c>
      <c r="L75" s="20" t="str">
        <f ca="1">IF(COUNT(OFFSET('128-0002'!$D75:$G75,0,4*(COLUMN(I:I)-1)))=4,SUM(OFFSET('128-0002'!$D75:$G75,0,4*(COLUMN(I:I)-1))),"..")</f>
        <v>..</v>
      </c>
    </row>
    <row r="76" spans="2:12" x14ac:dyDescent="0.25">
      <c r="B76" t="s">
        <v>55</v>
      </c>
      <c r="C76" t="s">
        <v>45</v>
      </c>
      <c r="D76" s="20" t="str">
        <f ca="1">IF(COUNT(OFFSET('128-0002'!$D76:$G76,0,4*(COLUMN(A:A)-1)))=4,SUM(OFFSET('128-0002'!$D76:$G76,0,4*(COLUMN(A:A)-1))),"..")</f>
        <v>..</v>
      </c>
      <c r="E76" s="20" t="str">
        <f ca="1">IF(COUNT(OFFSET('128-0002'!$D76:$G76,0,4*(COLUMN(B:B)-1)))=4,SUM(OFFSET('128-0002'!$D76:$G76,0,4*(COLUMN(B:B)-1))),"..")</f>
        <v>..</v>
      </c>
      <c r="F76" s="20" t="str">
        <f ca="1">IF(COUNT(OFFSET('128-0002'!$D76:$G76,0,4*(COLUMN(C:C)-1)))=4,SUM(OFFSET('128-0002'!$D76:$G76,0,4*(COLUMN(C:C)-1))),"..")</f>
        <v>..</v>
      </c>
      <c r="G76" s="20" t="str">
        <f ca="1">IF(COUNT(OFFSET('128-0002'!$D76:$G76,0,4*(COLUMN(D:D)-1)))=4,SUM(OFFSET('128-0002'!$D76:$G76,0,4*(COLUMN(D:D)-1))),"..")</f>
        <v>..</v>
      </c>
      <c r="H76" s="20" t="str">
        <f ca="1">IF(COUNT(OFFSET('128-0002'!$D76:$G76,0,4*(COLUMN(E:E)-1)))=4,SUM(OFFSET('128-0002'!$D76:$G76,0,4*(COLUMN(E:E)-1))),"..")</f>
        <v>..</v>
      </c>
      <c r="I76" s="20" t="str">
        <f ca="1">IF(COUNT(OFFSET('128-0002'!$D76:$G76,0,4*(COLUMN(F:F)-1)))=4,SUM(OFFSET('128-0002'!$D76:$G76,0,4*(COLUMN(F:F)-1))),"..")</f>
        <v>..</v>
      </c>
      <c r="J76" s="20" t="str">
        <f ca="1">IF(COUNT(OFFSET('128-0002'!$D76:$G76,0,4*(COLUMN(G:G)-1)))=4,SUM(OFFSET('128-0002'!$D76:$G76,0,4*(COLUMN(G:G)-1))),"..")</f>
        <v>..</v>
      </c>
      <c r="K76" s="20" t="str">
        <f ca="1">IF(COUNT(OFFSET('128-0002'!$D76:$G76,0,4*(COLUMN(H:H)-1)))=4,SUM(OFFSET('128-0002'!$D76:$G76,0,4*(COLUMN(H:H)-1))),"..")</f>
        <v>..</v>
      </c>
      <c r="L76" s="20" t="str">
        <f ca="1">IF(COUNT(OFFSET('128-0002'!$D76:$G76,0,4*(COLUMN(I:I)-1)))=4,SUM(OFFSET('128-0002'!$D76:$G76,0,4*(COLUMN(I:I)-1))),"..")</f>
        <v>..</v>
      </c>
    </row>
    <row r="77" spans="2:12" x14ac:dyDescent="0.25">
      <c r="C77" t="s">
        <v>79</v>
      </c>
      <c r="D77" s="20" t="str">
        <f ca="1">IF(COUNT(OFFSET('128-0002'!$D77:$G77,0,4*(COLUMN(A:A)-1)))=4,SUM(OFFSET('128-0002'!$D77:$G77,0,4*(COLUMN(A:A)-1))),"..")</f>
        <v>..</v>
      </c>
      <c r="E77" s="20" t="str">
        <f ca="1">IF(COUNT(OFFSET('128-0002'!$D77:$G77,0,4*(COLUMN(B:B)-1)))=4,SUM(OFFSET('128-0002'!$D77:$G77,0,4*(COLUMN(B:B)-1))),"..")</f>
        <v>..</v>
      </c>
      <c r="F77" s="20" t="str">
        <f ca="1">IF(COUNT(OFFSET('128-0002'!$D77:$G77,0,4*(COLUMN(C:C)-1)))=4,SUM(OFFSET('128-0002'!$D77:$G77,0,4*(COLUMN(C:C)-1))),"..")</f>
        <v>..</v>
      </c>
      <c r="G77" s="20" t="str">
        <f ca="1">IF(COUNT(OFFSET('128-0002'!$D77:$G77,0,4*(COLUMN(D:D)-1)))=4,SUM(OFFSET('128-0002'!$D77:$G77,0,4*(COLUMN(D:D)-1))),"..")</f>
        <v>..</v>
      </c>
      <c r="H77" s="20" t="str">
        <f ca="1">IF(COUNT(OFFSET('128-0002'!$D77:$G77,0,4*(COLUMN(E:E)-1)))=4,SUM(OFFSET('128-0002'!$D77:$G77,0,4*(COLUMN(E:E)-1))),"..")</f>
        <v>..</v>
      </c>
      <c r="I77" s="20" t="str">
        <f ca="1">IF(COUNT(OFFSET('128-0002'!$D77:$G77,0,4*(COLUMN(F:F)-1)))=4,SUM(OFFSET('128-0002'!$D77:$G77,0,4*(COLUMN(F:F)-1))),"..")</f>
        <v>..</v>
      </c>
      <c r="J77" s="20" t="str">
        <f ca="1">IF(COUNT(OFFSET('128-0002'!$D77:$G77,0,4*(COLUMN(G:G)-1)))=4,SUM(OFFSET('128-0002'!$D77:$G77,0,4*(COLUMN(G:G)-1))),"..")</f>
        <v>..</v>
      </c>
      <c r="K77" s="20" t="str">
        <f ca="1">IF(COUNT(OFFSET('128-0002'!$D77:$G77,0,4*(COLUMN(H:H)-1)))=4,SUM(OFFSET('128-0002'!$D77:$G77,0,4*(COLUMN(H:H)-1))),"..")</f>
        <v>..</v>
      </c>
      <c r="L77" s="20" t="str">
        <f ca="1">IF(COUNT(OFFSET('128-0002'!$D77:$G77,0,4*(COLUMN(I:I)-1)))=4,SUM(OFFSET('128-0002'!$D77:$G77,0,4*(COLUMN(I:I)-1))),"..")</f>
        <v>..</v>
      </c>
    </row>
    <row r="78" spans="2:12" x14ac:dyDescent="0.25">
      <c r="C78" t="s">
        <v>78</v>
      </c>
      <c r="D78" s="20" t="str">
        <f ca="1">IF(COUNT(OFFSET('128-0002'!$D78:$G78,0,4*(COLUMN(A:A)-1)))=4,SUM(OFFSET('128-0002'!$D78:$G78,0,4*(COLUMN(A:A)-1))),"..")</f>
        <v>..</v>
      </c>
      <c r="E78" s="20" t="str">
        <f ca="1">IF(COUNT(OFFSET('128-0002'!$D78:$G78,0,4*(COLUMN(B:B)-1)))=4,SUM(OFFSET('128-0002'!$D78:$G78,0,4*(COLUMN(B:B)-1))),"..")</f>
        <v>..</v>
      </c>
      <c r="F78" s="20" t="str">
        <f ca="1">IF(COUNT(OFFSET('128-0002'!$D78:$G78,0,4*(COLUMN(C:C)-1)))=4,SUM(OFFSET('128-0002'!$D78:$G78,0,4*(COLUMN(C:C)-1))),"..")</f>
        <v>..</v>
      </c>
      <c r="G78" s="20" t="str">
        <f ca="1">IF(COUNT(OFFSET('128-0002'!$D78:$G78,0,4*(COLUMN(D:D)-1)))=4,SUM(OFFSET('128-0002'!$D78:$G78,0,4*(COLUMN(D:D)-1))),"..")</f>
        <v>..</v>
      </c>
      <c r="H78" s="20" t="str">
        <f ca="1">IF(COUNT(OFFSET('128-0002'!$D78:$G78,0,4*(COLUMN(E:E)-1)))=4,SUM(OFFSET('128-0002'!$D78:$G78,0,4*(COLUMN(E:E)-1))),"..")</f>
        <v>..</v>
      </c>
      <c r="I78" s="20" t="str">
        <f ca="1">IF(COUNT(OFFSET('128-0002'!$D78:$G78,0,4*(COLUMN(F:F)-1)))=4,SUM(OFFSET('128-0002'!$D78:$G78,0,4*(COLUMN(F:F)-1))),"..")</f>
        <v>..</v>
      </c>
      <c r="J78" s="20" t="str">
        <f ca="1">IF(COUNT(OFFSET('128-0002'!$D78:$G78,0,4*(COLUMN(G:G)-1)))=4,SUM(OFFSET('128-0002'!$D78:$G78,0,4*(COLUMN(G:G)-1))),"..")</f>
        <v>..</v>
      </c>
      <c r="K78" s="20" t="str">
        <f ca="1">IF(COUNT(OFFSET('128-0002'!$D78:$G78,0,4*(COLUMN(H:H)-1)))=4,SUM(OFFSET('128-0002'!$D78:$G78,0,4*(COLUMN(H:H)-1))),"..")</f>
        <v>..</v>
      </c>
      <c r="L78" s="20" t="str">
        <f ca="1">IF(COUNT(OFFSET('128-0002'!$D78:$G78,0,4*(COLUMN(I:I)-1)))=4,SUM(OFFSET('128-0002'!$D78:$G78,0,4*(COLUMN(I:I)-1))),"..")</f>
        <v>..</v>
      </c>
    </row>
    <row r="79" spans="2:12" x14ac:dyDescent="0.25">
      <c r="C79" t="s">
        <v>77</v>
      </c>
      <c r="D79" s="20" t="str">
        <f ca="1">IF(COUNT(OFFSET('128-0002'!$D79:$G79,0,4*(COLUMN(A:A)-1)))=4,SUM(OFFSET('128-0002'!$D79:$G79,0,4*(COLUMN(A:A)-1))),"..")</f>
        <v>..</v>
      </c>
      <c r="E79" s="20" t="str">
        <f ca="1">IF(COUNT(OFFSET('128-0002'!$D79:$G79,0,4*(COLUMN(B:B)-1)))=4,SUM(OFFSET('128-0002'!$D79:$G79,0,4*(COLUMN(B:B)-1))),"..")</f>
        <v>..</v>
      </c>
      <c r="F79" s="20" t="str">
        <f ca="1">IF(COUNT(OFFSET('128-0002'!$D79:$G79,0,4*(COLUMN(C:C)-1)))=4,SUM(OFFSET('128-0002'!$D79:$G79,0,4*(COLUMN(C:C)-1))),"..")</f>
        <v>..</v>
      </c>
      <c r="G79" s="20" t="str">
        <f ca="1">IF(COUNT(OFFSET('128-0002'!$D79:$G79,0,4*(COLUMN(D:D)-1)))=4,SUM(OFFSET('128-0002'!$D79:$G79,0,4*(COLUMN(D:D)-1))),"..")</f>
        <v>..</v>
      </c>
      <c r="H79" s="20" t="str">
        <f ca="1">IF(COUNT(OFFSET('128-0002'!$D79:$G79,0,4*(COLUMN(E:E)-1)))=4,SUM(OFFSET('128-0002'!$D79:$G79,0,4*(COLUMN(E:E)-1))),"..")</f>
        <v>..</v>
      </c>
      <c r="I79" s="20" t="str">
        <f ca="1">IF(COUNT(OFFSET('128-0002'!$D79:$G79,0,4*(COLUMN(F:F)-1)))=4,SUM(OFFSET('128-0002'!$D79:$G79,0,4*(COLUMN(F:F)-1))),"..")</f>
        <v>..</v>
      </c>
      <c r="J79" s="20" t="str">
        <f ca="1">IF(COUNT(OFFSET('128-0002'!$D79:$G79,0,4*(COLUMN(G:G)-1)))=4,SUM(OFFSET('128-0002'!$D79:$G79,0,4*(COLUMN(G:G)-1))),"..")</f>
        <v>..</v>
      </c>
      <c r="K79" s="20" t="str">
        <f ca="1">IF(COUNT(OFFSET('128-0002'!$D79:$G79,0,4*(COLUMN(H:H)-1)))=4,SUM(OFFSET('128-0002'!$D79:$G79,0,4*(COLUMN(H:H)-1))),"..")</f>
        <v>..</v>
      </c>
      <c r="L79" s="20" t="str">
        <f ca="1">IF(COUNT(OFFSET('128-0002'!$D79:$G79,0,4*(COLUMN(I:I)-1)))=4,SUM(OFFSET('128-0002'!$D79:$G79,0,4*(COLUMN(I:I)-1))),"..")</f>
        <v>..</v>
      </c>
    </row>
    <row r="80" spans="2:12" x14ac:dyDescent="0.25">
      <c r="B80" t="s">
        <v>54</v>
      </c>
      <c r="C80" t="s">
        <v>45</v>
      </c>
      <c r="D80" s="20" t="str">
        <f ca="1">IF(COUNT(OFFSET('128-0002'!$D80:$G80,0,4*(COLUMN(A:A)-1)))=4,SUM(OFFSET('128-0002'!$D80:$G80,0,4*(COLUMN(A:A)-1))),"..")</f>
        <v>..</v>
      </c>
      <c r="E80" s="20" t="str">
        <f ca="1">IF(COUNT(OFFSET('128-0002'!$D80:$G80,0,4*(COLUMN(B:B)-1)))=4,SUM(OFFSET('128-0002'!$D80:$G80,0,4*(COLUMN(B:B)-1))),"..")</f>
        <v>..</v>
      </c>
      <c r="F80" s="20" t="str">
        <f ca="1">IF(COUNT(OFFSET('128-0002'!$D80:$G80,0,4*(COLUMN(C:C)-1)))=4,SUM(OFFSET('128-0002'!$D80:$G80,0,4*(COLUMN(C:C)-1))),"..")</f>
        <v>..</v>
      </c>
      <c r="G80" s="20" t="str">
        <f ca="1">IF(COUNT(OFFSET('128-0002'!$D80:$G80,0,4*(COLUMN(D:D)-1)))=4,SUM(OFFSET('128-0002'!$D80:$G80,0,4*(COLUMN(D:D)-1))),"..")</f>
        <v>..</v>
      </c>
      <c r="H80" s="20" t="str">
        <f ca="1">IF(COUNT(OFFSET('128-0002'!$D80:$G80,0,4*(COLUMN(E:E)-1)))=4,SUM(OFFSET('128-0002'!$D80:$G80,0,4*(COLUMN(E:E)-1))),"..")</f>
        <v>..</v>
      </c>
      <c r="I80" s="20" t="str">
        <f ca="1">IF(COUNT(OFFSET('128-0002'!$D80:$G80,0,4*(COLUMN(F:F)-1)))=4,SUM(OFFSET('128-0002'!$D80:$G80,0,4*(COLUMN(F:F)-1))),"..")</f>
        <v>..</v>
      </c>
      <c r="J80" s="20" t="str">
        <f ca="1">IF(COUNT(OFFSET('128-0002'!$D80:$G80,0,4*(COLUMN(G:G)-1)))=4,SUM(OFFSET('128-0002'!$D80:$G80,0,4*(COLUMN(G:G)-1))),"..")</f>
        <v>..</v>
      </c>
      <c r="K80" s="20" t="str">
        <f ca="1">IF(COUNT(OFFSET('128-0002'!$D80:$G80,0,4*(COLUMN(H:H)-1)))=4,SUM(OFFSET('128-0002'!$D80:$G80,0,4*(COLUMN(H:H)-1))),"..")</f>
        <v>..</v>
      </c>
      <c r="L80" s="20" t="str">
        <f ca="1">IF(COUNT(OFFSET('128-0002'!$D80:$G80,0,4*(COLUMN(I:I)-1)))=4,SUM(OFFSET('128-0002'!$D80:$G80,0,4*(COLUMN(I:I)-1))),"..")</f>
        <v>..</v>
      </c>
    </row>
    <row r="81" spans="2:12" x14ac:dyDescent="0.25">
      <c r="C81" t="s">
        <v>79</v>
      </c>
      <c r="D81" s="20" t="str">
        <f ca="1">IF(COUNT(OFFSET('128-0002'!$D81:$G81,0,4*(COLUMN(A:A)-1)))=4,SUM(OFFSET('128-0002'!$D81:$G81,0,4*(COLUMN(A:A)-1))),"..")</f>
        <v>..</v>
      </c>
      <c r="E81" s="20" t="str">
        <f ca="1">IF(COUNT(OFFSET('128-0002'!$D81:$G81,0,4*(COLUMN(B:B)-1)))=4,SUM(OFFSET('128-0002'!$D81:$G81,0,4*(COLUMN(B:B)-1))),"..")</f>
        <v>..</v>
      </c>
      <c r="F81" s="20" t="str">
        <f ca="1">IF(COUNT(OFFSET('128-0002'!$D81:$G81,0,4*(COLUMN(C:C)-1)))=4,SUM(OFFSET('128-0002'!$D81:$G81,0,4*(COLUMN(C:C)-1))),"..")</f>
        <v>..</v>
      </c>
      <c r="G81" s="20" t="str">
        <f ca="1">IF(COUNT(OFFSET('128-0002'!$D81:$G81,0,4*(COLUMN(D:D)-1)))=4,SUM(OFFSET('128-0002'!$D81:$G81,0,4*(COLUMN(D:D)-1))),"..")</f>
        <v>..</v>
      </c>
      <c r="H81" s="20" t="str">
        <f ca="1">IF(COUNT(OFFSET('128-0002'!$D81:$G81,0,4*(COLUMN(E:E)-1)))=4,SUM(OFFSET('128-0002'!$D81:$G81,0,4*(COLUMN(E:E)-1))),"..")</f>
        <v>..</v>
      </c>
      <c r="I81" s="20" t="str">
        <f ca="1">IF(COUNT(OFFSET('128-0002'!$D81:$G81,0,4*(COLUMN(F:F)-1)))=4,SUM(OFFSET('128-0002'!$D81:$G81,0,4*(COLUMN(F:F)-1))),"..")</f>
        <v>..</v>
      </c>
      <c r="J81" s="20" t="str">
        <f ca="1">IF(COUNT(OFFSET('128-0002'!$D81:$G81,0,4*(COLUMN(G:G)-1)))=4,SUM(OFFSET('128-0002'!$D81:$G81,0,4*(COLUMN(G:G)-1))),"..")</f>
        <v>..</v>
      </c>
      <c r="K81" s="20" t="str">
        <f ca="1">IF(COUNT(OFFSET('128-0002'!$D81:$G81,0,4*(COLUMN(H:H)-1)))=4,SUM(OFFSET('128-0002'!$D81:$G81,0,4*(COLUMN(H:H)-1))),"..")</f>
        <v>..</v>
      </c>
      <c r="L81" s="20" t="str">
        <f ca="1">IF(COUNT(OFFSET('128-0002'!$D81:$G81,0,4*(COLUMN(I:I)-1)))=4,SUM(OFFSET('128-0002'!$D81:$G81,0,4*(COLUMN(I:I)-1))),"..")</f>
        <v>..</v>
      </c>
    </row>
    <row r="82" spans="2:12" x14ac:dyDescent="0.25">
      <c r="C82" t="s">
        <v>78</v>
      </c>
      <c r="D82" s="20" t="str">
        <f ca="1">IF(COUNT(OFFSET('128-0002'!$D82:$G82,0,4*(COLUMN(A:A)-1)))=4,SUM(OFFSET('128-0002'!$D82:$G82,0,4*(COLUMN(A:A)-1))),"..")</f>
        <v>..</v>
      </c>
      <c r="E82" s="20" t="str">
        <f ca="1">IF(COUNT(OFFSET('128-0002'!$D82:$G82,0,4*(COLUMN(B:B)-1)))=4,SUM(OFFSET('128-0002'!$D82:$G82,0,4*(COLUMN(B:B)-1))),"..")</f>
        <v>..</v>
      </c>
      <c r="F82" s="20" t="str">
        <f ca="1">IF(COUNT(OFFSET('128-0002'!$D82:$G82,0,4*(COLUMN(C:C)-1)))=4,SUM(OFFSET('128-0002'!$D82:$G82,0,4*(COLUMN(C:C)-1))),"..")</f>
        <v>..</v>
      </c>
      <c r="G82" s="20" t="str">
        <f ca="1">IF(COUNT(OFFSET('128-0002'!$D82:$G82,0,4*(COLUMN(D:D)-1)))=4,SUM(OFFSET('128-0002'!$D82:$G82,0,4*(COLUMN(D:D)-1))),"..")</f>
        <v>..</v>
      </c>
      <c r="H82" s="20" t="str">
        <f ca="1">IF(COUNT(OFFSET('128-0002'!$D82:$G82,0,4*(COLUMN(E:E)-1)))=4,SUM(OFFSET('128-0002'!$D82:$G82,0,4*(COLUMN(E:E)-1))),"..")</f>
        <v>..</v>
      </c>
      <c r="I82" s="20" t="str">
        <f ca="1">IF(COUNT(OFFSET('128-0002'!$D82:$G82,0,4*(COLUMN(F:F)-1)))=4,SUM(OFFSET('128-0002'!$D82:$G82,0,4*(COLUMN(F:F)-1))),"..")</f>
        <v>..</v>
      </c>
      <c r="J82" s="20" t="str">
        <f ca="1">IF(COUNT(OFFSET('128-0002'!$D82:$G82,0,4*(COLUMN(G:G)-1)))=4,SUM(OFFSET('128-0002'!$D82:$G82,0,4*(COLUMN(G:G)-1))),"..")</f>
        <v>..</v>
      </c>
      <c r="K82" s="20" t="str">
        <f ca="1">IF(COUNT(OFFSET('128-0002'!$D82:$G82,0,4*(COLUMN(H:H)-1)))=4,SUM(OFFSET('128-0002'!$D82:$G82,0,4*(COLUMN(H:H)-1))),"..")</f>
        <v>..</v>
      </c>
      <c r="L82" s="20" t="str">
        <f ca="1">IF(COUNT(OFFSET('128-0002'!$D82:$G82,0,4*(COLUMN(I:I)-1)))=4,SUM(OFFSET('128-0002'!$D82:$G82,0,4*(COLUMN(I:I)-1))),"..")</f>
        <v>..</v>
      </c>
    </row>
    <row r="83" spans="2:12" x14ac:dyDescent="0.25">
      <c r="C83" t="s">
        <v>77</v>
      </c>
      <c r="D83" s="20" t="str">
        <f ca="1">IF(COUNT(OFFSET('128-0002'!$D83:$G83,0,4*(COLUMN(A:A)-1)))=4,SUM(OFFSET('128-0002'!$D83:$G83,0,4*(COLUMN(A:A)-1))),"..")</f>
        <v>..</v>
      </c>
      <c r="E83" s="20" t="str">
        <f ca="1">IF(COUNT(OFFSET('128-0002'!$D83:$G83,0,4*(COLUMN(B:B)-1)))=4,SUM(OFFSET('128-0002'!$D83:$G83,0,4*(COLUMN(B:B)-1))),"..")</f>
        <v>..</v>
      </c>
      <c r="F83" s="20" t="str">
        <f ca="1">IF(COUNT(OFFSET('128-0002'!$D83:$G83,0,4*(COLUMN(C:C)-1)))=4,SUM(OFFSET('128-0002'!$D83:$G83,0,4*(COLUMN(C:C)-1))),"..")</f>
        <v>..</v>
      </c>
      <c r="G83" s="20" t="str">
        <f ca="1">IF(COUNT(OFFSET('128-0002'!$D83:$G83,0,4*(COLUMN(D:D)-1)))=4,SUM(OFFSET('128-0002'!$D83:$G83,0,4*(COLUMN(D:D)-1))),"..")</f>
        <v>..</v>
      </c>
      <c r="H83" s="20" t="str">
        <f ca="1">IF(COUNT(OFFSET('128-0002'!$D83:$G83,0,4*(COLUMN(E:E)-1)))=4,SUM(OFFSET('128-0002'!$D83:$G83,0,4*(COLUMN(E:E)-1))),"..")</f>
        <v>..</v>
      </c>
      <c r="I83" s="20" t="str">
        <f ca="1">IF(COUNT(OFFSET('128-0002'!$D83:$G83,0,4*(COLUMN(F:F)-1)))=4,SUM(OFFSET('128-0002'!$D83:$G83,0,4*(COLUMN(F:F)-1))),"..")</f>
        <v>..</v>
      </c>
      <c r="J83" s="20" t="str">
        <f ca="1">IF(COUNT(OFFSET('128-0002'!$D83:$G83,0,4*(COLUMN(G:G)-1)))=4,SUM(OFFSET('128-0002'!$D83:$G83,0,4*(COLUMN(G:G)-1))),"..")</f>
        <v>..</v>
      </c>
      <c r="K83" s="20" t="str">
        <f ca="1">IF(COUNT(OFFSET('128-0002'!$D83:$G83,0,4*(COLUMN(H:H)-1)))=4,SUM(OFFSET('128-0002'!$D83:$G83,0,4*(COLUMN(H:H)-1))),"..")</f>
        <v>..</v>
      </c>
      <c r="L83" s="20" t="str">
        <f ca="1">IF(COUNT(OFFSET('128-0002'!$D83:$G83,0,4*(COLUMN(I:I)-1)))=4,SUM(OFFSET('128-0002'!$D83:$G83,0,4*(COLUMN(I:I)-1))),"..")</f>
        <v>..</v>
      </c>
    </row>
    <row r="84" spans="2:12" x14ac:dyDescent="0.25">
      <c r="B84" t="s">
        <v>80</v>
      </c>
      <c r="C84" t="s">
        <v>45</v>
      </c>
      <c r="D84" s="20" t="str">
        <f ca="1">IF(COUNT(OFFSET('128-0002'!$D84:$G84,0,4*(COLUMN(A:A)-1)))=4,SUM(OFFSET('128-0002'!$D84:$G84,0,4*(COLUMN(A:A)-1))),"..")</f>
        <v>..</v>
      </c>
      <c r="E84" s="20" t="str">
        <f ca="1">IF(COUNT(OFFSET('128-0002'!$D84:$G84,0,4*(COLUMN(B:B)-1)))=4,SUM(OFFSET('128-0002'!$D84:$G84,0,4*(COLUMN(B:B)-1))),"..")</f>
        <v>..</v>
      </c>
      <c r="F84" s="20" t="str">
        <f ca="1">IF(COUNT(OFFSET('128-0002'!$D84:$G84,0,4*(COLUMN(C:C)-1)))=4,SUM(OFFSET('128-0002'!$D84:$G84,0,4*(COLUMN(C:C)-1))),"..")</f>
        <v>..</v>
      </c>
      <c r="G84" s="20" t="str">
        <f ca="1">IF(COUNT(OFFSET('128-0002'!$D84:$G84,0,4*(COLUMN(D:D)-1)))=4,SUM(OFFSET('128-0002'!$D84:$G84,0,4*(COLUMN(D:D)-1))),"..")</f>
        <v>..</v>
      </c>
      <c r="H84" s="20" t="str">
        <f ca="1">IF(COUNT(OFFSET('128-0002'!$D84:$G84,0,4*(COLUMN(E:E)-1)))=4,SUM(OFFSET('128-0002'!$D84:$G84,0,4*(COLUMN(E:E)-1))),"..")</f>
        <v>..</v>
      </c>
      <c r="I84" s="20" t="str">
        <f ca="1">IF(COUNT(OFFSET('128-0002'!$D84:$G84,0,4*(COLUMN(F:F)-1)))=4,SUM(OFFSET('128-0002'!$D84:$G84,0,4*(COLUMN(F:F)-1))),"..")</f>
        <v>..</v>
      </c>
      <c r="J84" s="20" t="str">
        <f ca="1">IF(COUNT(OFFSET('128-0002'!$D84:$G84,0,4*(COLUMN(G:G)-1)))=4,SUM(OFFSET('128-0002'!$D84:$G84,0,4*(COLUMN(G:G)-1))),"..")</f>
        <v>..</v>
      </c>
      <c r="K84" s="20" t="str">
        <f ca="1">IF(COUNT(OFFSET('128-0002'!$D84:$G84,0,4*(COLUMN(H:H)-1)))=4,SUM(OFFSET('128-0002'!$D84:$G84,0,4*(COLUMN(H:H)-1))),"..")</f>
        <v>..</v>
      </c>
      <c r="L84" s="20" t="str">
        <f ca="1">IF(COUNT(OFFSET('128-0002'!$D84:$G84,0,4*(COLUMN(I:I)-1)))=4,SUM(OFFSET('128-0002'!$D84:$G84,0,4*(COLUMN(I:I)-1))),"..")</f>
        <v>..</v>
      </c>
    </row>
    <row r="85" spans="2:12" x14ac:dyDescent="0.25">
      <c r="C85" t="s">
        <v>79</v>
      </c>
      <c r="D85" s="20" t="str">
        <f ca="1">IF(COUNT(OFFSET('128-0002'!$D85:$G85,0,4*(COLUMN(A:A)-1)))=4,SUM(OFFSET('128-0002'!$D85:$G85,0,4*(COLUMN(A:A)-1))),"..")</f>
        <v>..</v>
      </c>
      <c r="E85" s="20" t="str">
        <f ca="1">IF(COUNT(OFFSET('128-0002'!$D85:$G85,0,4*(COLUMN(B:B)-1)))=4,SUM(OFFSET('128-0002'!$D85:$G85,0,4*(COLUMN(B:B)-1))),"..")</f>
        <v>..</v>
      </c>
      <c r="F85" s="20" t="str">
        <f ca="1">IF(COUNT(OFFSET('128-0002'!$D85:$G85,0,4*(COLUMN(C:C)-1)))=4,SUM(OFFSET('128-0002'!$D85:$G85,0,4*(COLUMN(C:C)-1))),"..")</f>
        <v>..</v>
      </c>
      <c r="G85" s="20" t="str">
        <f ca="1">IF(COUNT(OFFSET('128-0002'!$D85:$G85,0,4*(COLUMN(D:D)-1)))=4,SUM(OFFSET('128-0002'!$D85:$G85,0,4*(COLUMN(D:D)-1))),"..")</f>
        <v>..</v>
      </c>
      <c r="H85" s="20" t="str">
        <f ca="1">IF(COUNT(OFFSET('128-0002'!$D85:$G85,0,4*(COLUMN(E:E)-1)))=4,SUM(OFFSET('128-0002'!$D85:$G85,0,4*(COLUMN(E:E)-1))),"..")</f>
        <v>..</v>
      </c>
      <c r="I85" s="20" t="str">
        <f ca="1">IF(COUNT(OFFSET('128-0002'!$D85:$G85,0,4*(COLUMN(F:F)-1)))=4,SUM(OFFSET('128-0002'!$D85:$G85,0,4*(COLUMN(F:F)-1))),"..")</f>
        <v>..</v>
      </c>
      <c r="J85" s="20" t="str">
        <f ca="1">IF(COUNT(OFFSET('128-0002'!$D85:$G85,0,4*(COLUMN(G:G)-1)))=4,SUM(OFFSET('128-0002'!$D85:$G85,0,4*(COLUMN(G:G)-1))),"..")</f>
        <v>..</v>
      </c>
      <c r="K85" s="20" t="str">
        <f ca="1">IF(COUNT(OFFSET('128-0002'!$D85:$G85,0,4*(COLUMN(H:H)-1)))=4,SUM(OFFSET('128-0002'!$D85:$G85,0,4*(COLUMN(H:H)-1))),"..")</f>
        <v>..</v>
      </c>
      <c r="L85" s="20" t="str">
        <f ca="1">IF(COUNT(OFFSET('128-0002'!$D85:$G85,0,4*(COLUMN(I:I)-1)))=4,SUM(OFFSET('128-0002'!$D85:$G85,0,4*(COLUMN(I:I)-1))),"..")</f>
        <v>..</v>
      </c>
    </row>
    <row r="86" spans="2:12" x14ac:dyDescent="0.25">
      <c r="C86" t="s">
        <v>78</v>
      </c>
      <c r="D86" s="20" t="str">
        <f ca="1">IF(COUNT(OFFSET('128-0002'!$D86:$G86,0,4*(COLUMN(A:A)-1)))=4,SUM(OFFSET('128-0002'!$D86:$G86,0,4*(COLUMN(A:A)-1))),"..")</f>
        <v>..</v>
      </c>
      <c r="E86" s="20" t="str">
        <f ca="1">IF(COUNT(OFFSET('128-0002'!$D86:$G86,0,4*(COLUMN(B:B)-1)))=4,SUM(OFFSET('128-0002'!$D86:$G86,0,4*(COLUMN(B:B)-1))),"..")</f>
        <v>..</v>
      </c>
      <c r="F86" s="20" t="str">
        <f ca="1">IF(COUNT(OFFSET('128-0002'!$D86:$G86,0,4*(COLUMN(C:C)-1)))=4,SUM(OFFSET('128-0002'!$D86:$G86,0,4*(COLUMN(C:C)-1))),"..")</f>
        <v>..</v>
      </c>
      <c r="G86" s="20" t="str">
        <f ca="1">IF(COUNT(OFFSET('128-0002'!$D86:$G86,0,4*(COLUMN(D:D)-1)))=4,SUM(OFFSET('128-0002'!$D86:$G86,0,4*(COLUMN(D:D)-1))),"..")</f>
        <v>..</v>
      </c>
      <c r="H86" s="20" t="str">
        <f ca="1">IF(COUNT(OFFSET('128-0002'!$D86:$G86,0,4*(COLUMN(E:E)-1)))=4,SUM(OFFSET('128-0002'!$D86:$G86,0,4*(COLUMN(E:E)-1))),"..")</f>
        <v>..</v>
      </c>
      <c r="I86" s="20" t="str">
        <f ca="1">IF(COUNT(OFFSET('128-0002'!$D86:$G86,0,4*(COLUMN(F:F)-1)))=4,SUM(OFFSET('128-0002'!$D86:$G86,0,4*(COLUMN(F:F)-1))),"..")</f>
        <v>..</v>
      </c>
      <c r="J86" s="20" t="str">
        <f ca="1">IF(COUNT(OFFSET('128-0002'!$D86:$G86,0,4*(COLUMN(G:G)-1)))=4,SUM(OFFSET('128-0002'!$D86:$G86,0,4*(COLUMN(G:G)-1))),"..")</f>
        <v>..</v>
      </c>
      <c r="K86" s="20" t="str">
        <f ca="1">IF(COUNT(OFFSET('128-0002'!$D86:$G86,0,4*(COLUMN(H:H)-1)))=4,SUM(OFFSET('128-0002'!$D86:$G86,0,4*(COLUMN(H:H)-1))),"..")</f>
        <v>..</v>
      </c>
      <c r="L86" s="20" t="str">
        <f ca="1">IF(COUNT(OFFSET('128-0002'!$D86:$G86,0,4*(COLUMN(I:I)-1)))=4,SUM(OFFSET('128-0002'!$D86:$G86,0,4*(COLUMN(I:I)-1))),"..")</f>
        <v>..</v>
      </c>
    </row>
    <row r="87" spans="2:12" x14ac:dyDescent="0.25">
      <c r="C87" t="s">
        <v>77</v>
      </c>
      <c r="D87" s="20" t="str">
        <f ca="1">IF(COUNT(OFFSET('128-0002'!$D87:$G87,0,4*(COLUMN(A:A)-1)))=4,SUM(OFFSET('128-0002'!$D87:$G87,0,4*(COLUMN(A:A)-1))),"..")</f>
        <v>..</v>
      </c>
      <c r="E87" s="20" t="str">
        <f ca="1">IF(COUNT(OFFSET('128-0002'!$D87:$G87,0,4*(COLUMN(B:B)-1)))=4,SUM(OFFSET('128-0002'!$D87:$G87,0,4*(COLUMN(B:B)-1))),"..")</f>
        <v>..</v>
      </c>
      <c r="F87" s="20" t="str">
        <f ca="1">IF(COUNT(OFFSET('128-0002'!$D87:$G87,0,4*(COLUMN(C:C)-1)))=4,SUM(OFFSET('128-0002'!$D87:$G87,0,4*(COLUMN(C:C)-1))),"..")</f>
        <v>..</v>
      </c>
      <c r="G87" s="20" t="str">
        <f ca="1">IF(COUNT(OFFSET('128-0002'!$D87:$G87,0,4*(COLUMN(D:D)-1)))=4,SUM(OFFSET('128-0002'!$D87:$G87,0,4*(COLUMN(D:D)-1))),"..")</f>
        <v>..</v>
      </c>
      <c r="H87" s="20" t="str">
        <f ca="1">IF(COUNT(OFFSET('128-0002'!$D87:$G87,0,4*(COLUMN(E:E)-1)))=4,SUM(OFFSET('128-0002'!$D87:$G87,0,4*(COLUMN(E:E)-1))),"..")</f>
        <v>..</v>
      </c>
      <c r="I87" s="20" t="str">
        <f ca="1">IF(COUNT(OFFSET('128-0002'!$D87:$G87,0,4*(COLUMN(F:F)-1)))=4,SUM(OFFSET('128-0002'!$D87:$G87,0,4*(COLUMN(F:F)-1))),"..")</f>
        <v>..</v>
      </c>
      <c r="J87" s="20" t="str">
        <f ca="1">IF(COUNT(OFFSET('128-0002'!$D87:$G87,0,4*(COLUMN(G:G)-1)))=4,SUM(OFFSET('128-0002'!$D87:$G87,0,4*(COLUMN(G:G)-1))),"..")</f>
        <v>..</v>
      </c>
      <c r="K87" s="20" t="str">
        <f ca="1">IF(COUNT(OFFSET('128-0002'!$D87:$G87,0,4*(COLUMN(H:H)-1)))=4,SUM(OFFSET('128-0002'!$D87:$G87,0,4*(COLUMN(H:H)-1))),"..")</f>
        <v>..</v>
      </c>
      <c r="L87" s="20" t="str">
        <f ca="1">IF(COUNT(OFFSET('128-0002'!$D87:$G87,0,4*(COLUMN(I:I)-1)))=4,SUM(OFFSET('128-0002'!$D87:$G87,0,4*(COLUMN(I:I)-1))),"..")</f>
        <v>..</v>
      </c>
    </row>
    <row r="88" spans="2:12" x14ac:dyDescent="0.25">
      <c r="B88" t="s">
        <v>52</v>
      </c>
      <c r="C88" t="s">
        <v>45</v>
      </c>
      <c r="D88" s="20" t="str">
        <f ca="1">IF(COUNT(OFFSET('128-0002'!$D88:$G88,0,4*(COLUMN(A:A)-1)))=4,SUM(OFFSET('128-0002'!$D88:$G88,0,4*(COLUMN(A:A)-1))),"..")</f>
        <v>..</v>
      </c>
      <c r="E88" s="20" t="str">
        <f ca="1">IF(COUNT(OFFSET('128-0002'!$D88:$G88,0,4*(COLUMN(B:B)-1)))=4,SUM(OFFSET('128-0002'!$D88:$G88,0,4*(COLUMN(B:B)-1))),"..")</f>
        <v>..</v>
      </c>
      <c r="F88" s="20" t="str">
        <f ca="1">IF(COUNT(OFFSET('128-0002'!$D88:$G88,0,4*(COLUMN(C:C)-1)))=4,SUM(OFFSET('128-0002'!$D88:$G88,0,4*(COLUMN(C:C)-1))),"..")</f>
        <v>..</v>
      </c>
      <c r="G88" s="20" t="str">
        <f ca="1">IF(COUNT(OFFSET('128-0002'!$D88:$G88,0,4*(COLUMN(D:D)-1)))=4,SUM(OFFSET('128-0002'!$D88:$G88,0,4*(COLUMN(D:D)-1))),"..")</f>
        <v>..</v>
      </c>
      <c r="H88" s="20" t="str">
        <f ca="1">IF(COUNT(OFFSET('128-0002'!$D88:$G88,0,4*(COLUMN(E:E)-1)))=4,SUM(OFFSET('128-0002'!$D88:$G88,0,4*(COLUMN(E:E)-1))),"..")</f>
        <v>..</v>
      </c>
      <c r="I88" s="20" t="str">
        <f ca="1">IF(COUNT(OFFSET('128-0002'!$D88:$G88,0,4*(COLUMN(F:F)-1)))=4,SUM(OFFSET('128-0002'!$D88:$G88,0,4*(COLUMN(F:F)-1))),"..")</f>
        <v>..</v>
      </c>
      <c r="J88" s="20" t="str">
        <f ca="1">IF(COUNT(OFFSET('128-0002'!$D88:$G88,0,4*(COLUMN(G:G)-1)))=4,SUM(OFFSET('128-0002'!$D88:$G88,0,4*(COLUMN(G:G)-1))),"..")</f>
        <v>..</v>
      </c>
      <c r="K88" s="20" t="str">
        <f ca="1">IF(COUNT(OFFSET('128-0002'!$D88:$G88,0,4*(COLUMN(H:H)-1)))=4,SUM(OFFSET('128-0002'!$D88:$G88,0,4*(COLUMN(H:H)-1))),"..")</f>
        <v>..</v>
      </c>
      <c r="L88" s="20" t="str">
        <f ca="1">IF(COUNT(OFFSET('128-0002'!$D88:$G88,0,4*(COLUMN(I:I)-1)))=4,SUM(OFFSET('128-0002'!$D88:$G88,0,4*(COLUMN(I:I)-1))),"..")</f>
        <v>..</v>
      </c>
    </row>
    <row r="89" spans="2:12" x14ac:dyDescent="0.25">
      <c r="C89" t="s">
        <v>79</v>
      </c>
      <c r="D89" s="20" t="str">
        <f ca="1">IF(COUNT(OFFSET('128-0002'!$D89:$G89,0,4*(COLUMN(A:A)-1)))=4,SUM(OFFSET('128-0002'!$D89:$G89,0,4*(COLUMN(A:A)-1))),"..")</f>
        <v>..</v>
      </c>
      <c r="E89" s="20" t="str">
        <f ca="1">IF(COUNT(OFFSET('128-0002'!$D89:$G89,0,4*(COLUMN(B:B)-1)))=4,SUM(OFFSET('128-0002'!$D89:$G89,0,4*(COLUMN(B:B)-1))),"..")</f>
        <v>..</v>
      </c>
      <c r="F89" s="20" t="str">
        <f ca="1">IF(COUNT(OFFSET('128-0002'!$D89:$G89,0,4*(COLUMN(C:C)-1)))=4,SUM(OFFSET('128-0002'!$D89:$G89,0,4*(COLUMN(C:C)-1))),"..")</f>
        <v>..</v>
      </c>
      <c r="G89" s="20" t="str">
        <f ca="1">IF(COUNT(OFFSET('128-0002'!$D89:$G89,0,4*(COLUMN(D:D)-1)))=4,SUM(OFFSET('128-0002'!$D89:$G89,0,4*(COLUMN(D:D)-1))),"..")</f>
        <v>..</v>
      </c>
      <c r="H89" s="20" t="str">
        <f ca="1">IF(COUNT(OFFSET('128-0002'!$D89:$G89,0,4*(COLUMN(E:E)-1)))=4,SUM(OFFSET('128-0002'!$D89:$G89,0,4*(COLUMN(E:E)-1))),"..")</f>
        <v>..</v>
      </c>
      <c r="I89" s="20" t="str">
        <f ca="1">IF(COUNT(OFFSET('128-0002'!$D89:$G89,0,4*(COLUMN(F:F)-1)))=4,SUM(OFFSET('128-0002'!$D89:$G89,0,4*(COLUMN(F:F)-1))),"..")</f>
        <v>..</v>
      </c>
      <c r="J89" s="20" t="str">
        <f ca="1">IF(COUNT(OFFSET('128-0002'!$D89:$G89,0,4*(COLUMN(G:G)-1)))=4,SUM(OFFSET('128-0002'!$D89:$G89,0,4*(COLUMN(G:G)-1))),"..")</f>
        <v>..</v>
      </c>
      <c r="K89" s="20" t="str">
        <f ca="1">IF(COUNT(OFFSET('128-0002'!$D89:$G89,0,4*(COLUMN(H:H)-1)))=4,SUM(OFFSET('128-0002'!$D89:$G89,0,4*(COLUMN(H:H)-1))),"..")</f>
        <v>..</v>
      </c>
      <c r="L89" s="20" t="str">
        <f ca="1">IF(COUNT(OFFSET('128-0002'!$D89:$G89,0,4*(COLUMN(I:I)-1)))=4,SUM(OFFSET('128-0002'!$D89:$G89,0,4*(COLUMN(I:I)-1))),"..")</f>
        <v>..</v>
      </c>
    </row>
    <row r="90" spans="2:12" x14ac:dyDescent="0.25">
      <c r="C90" t="s">
        <v>78</v>
      </c>
      <c r="D90" s="20" t="str">
        <f ca="1">IF(COUNT(OFFSET('128-0002'!$D90:$G90,0,4*(COLUMN(A:A)-1)))=4,SUM(OFFSET('128-0002'!$D90:$G90,0,4*(COLUMN(A:A)-1))),"..")</f>
        <v>..</v>
      </c>
      <c r="E90" s="20" t="str">
        <f ca="1">IF(COUNT(OFFSET('128-0002'!$D90:$G90,0,4*(COLUMN(B:B)-1)))=4,SUM(OFFSET('128-0002'!$D90:$G90,0,4*(COLUMN(B:B)-1))),"..")</f>
        <v>..</v>
      </c>
      <c r="F90" s="20" t="str">
        <f ca="1">IF(COUNT(OFFSET('128-0002'!$D90:$G90,0,4*(COLUMN(C:C)-1)))=4,SUM(OFFSET('128-0002'!$D90:$G90,0,4*(COLUMN(C:C)-1))),"..")</f>
        <v>..</v>
      </c>
      <c r="G90" s="20" t="str">
        <f ca="1">IF(COUNT(OFFSET('128-0002'!$D90:$G90,0,4*(COLUMN(D:D)-1)))=4,SUM(OFFSET('128-0002'!$D90:$G90,0,4*(COLUMN(D:D)-1))),"..")</f>
        <v>..</v>
      </c>
      <c r="H90" s="20" t="str">
        <f ca="1">IF(COUNT(OFFSET('128-0002'!$D90:$G90,0,4*(COLUMN(E:E)-1)))=4,SUM(OFFSET('128-0002'!$D90:$G90,0,4*(COLUMN(E:E)-1))),"..")</f>
        <v>..</v>
      </c>
      <c r="I90" s="20" t="str">
        <f ca="1">IF(COUNT(OFFSET('128-0002'!$D90:$G90,0,4*(COLUMN(F:F)-1)))=4,SUM(OFFSET('128-0002'!$D90:$G90,0,4*(COLUMN(F:F)-1))),"..")</f>
        <v>..</v>
      </c>
      <c r="J90" s="20" t="str">
        <f ca="1">IF(COUNT(OFFSET('128-0002'!$D90:$G90,0,4*(COLUMN(G:G)-1)))=4,SUM(OFFSET('128-0002'!$D90:$G90,0,4*(COLUMN(G:G)-1))),"..")</f>
        <v>..</v>
      </c>
      <c r="K90" s="20" t="str">
        <f ca="1">IF(COUNT(OFFSET('128-0002'!$D90:$G90,0,4*(COLUMN(H:H)-1)))=4,SUM(OFFSET('128-0002'!$D90:$G90,0,4*(COLUMN(H:H)-1))),"..")</f>
        <v>..</v>
      </c>
      <c r="L90" s="20" t="str">
        <f ca="1">IF(COUNT(OFFSET('128-0002'!$D90:$G90,0,4*(COLUMN(I:I)-1)))=4,SUM(OFFSET('128-0002'!$D90:$G90,0,4*(COLUMN(I:I)-1))),"..")</f>
        <v>..</v>
      </c>
    </row>
    <row r="91" spans="2:12" x14ac:dyDescent="0.25">
      <c r="C91" t="s">
        <v>77</v>
      </c>
      <c r="D91" s="20" t="str">
        <f ca="1">IF(COUNT(OFFSET('128-0002'!$D91:$G91,0,4*(COLUMN(A:A)-1)))=4,SUM(OFFSET('128-0002'!$D91:$G91,0,4*(COLUMN(A:A)-1))),"..")</f>
        <v>..</v>
      </c>
      <c r="E91" s="20" t="str">
        <f ca="1">IF(COUNT(OFFSET('128-0002'!$D91:$G91,0,4*(COLUMN(B:B)-1)))=4,SUM(OFFSET('128-0002'!$D91:$G91,0,4*(COLUMN(B:B)-1))),"..")</f>
        <v>..</v>
      </c>
      <c r="F91" s="20" t="str">
        <f ca="1">IF(COUNT(OFFSET('128-0002'!$D91:$G91,0,4*(COLUMN(C:C)-1)))=4,SUM(OFFSET('128-0002'!$D91:$G91,0,4*(COLUMN(C:C)-1))),"..")</f>
        <v>..</v>
      </c>
      <c r="G91" s="20" t="str">
        <f ca="1">IF(COUNT(OFFSET('128-0002'!$D91:$G91,0,4*(COLUMN(D:D)-1)))=4,SUM(OFFSET('128-0002'!$D91:$G91,0,4*(COLUMN(D:D)-1))),"..")</f>
        <v>..</v>
      </c>
      <c r="H91" s="20" t="str">
        <f ca="1">IF(COUNT(OFFSET('128-0002'!$D91:$G91,0,4*(COLUMN(E:E)-1)))=4,SUM(OFFSET('128-0002'!$D91:$G91,0,4*(COLUMN(E:E)-1))),"..")</f>
        <v>..</v>
      </c>
      <c r="I91" s="20" t="str">
        <f ca="1">IF(COUNT(OFFSET('128-0002'!$D91:$G91,0,4*(COLUMN(F:F)-1)))=4,SUM(OFFSET('128-0002'!$D91:$G91,0,4*(COLUMN(F:F)-1))),"..")</f>
        <v>..</v>
      </c>
      <c r="J91" s="20" t="str">
        <f ca="1">IF(COUNT(OFFSET('128-0002'!$D91:$G91,0,4*(COLUMN(G:G)-1)))=4,SUM(OFFSET('128-0002'!$D91:$G91,0,4*(COLUMN(G:G)-1))),"..")</f>
        <v>..</v>
      </c>
      <c r="K91" s="20" t="str">
        <f ca="1">IF(COUNT(OFFSET('128-0002'!$D91:$G91,0,4*(COLUMN(H:H)-1)))=4,SUM(OFFSET('128-0002'!$D91:$G91,0,4*(COLUMN(H:H)-1))),"..")</f>
        <v>..</v>
      </c>
      <c r="L91" s="20" t="str">
        <f ca="1">IF(COUNT(OFFSET('128-0002'!$D91:$G91,0,4*(COLUMN(I:I)-1)))=4,SUM(OFFSET('128-0002'!$D91:$G91,0,4*(COLUMN(I:I)-1))),"..")</f>
        <v>..</v>
      </c>
    </row>
    <row r="92" spans="2:12" x14ac:dyDescent="0.25">
      <c r="B92" t="s">
        <v>51</v>
      </c>
      <c r="C92" t="s">
        <v>45</v>
      </c>
      <c r="D92" s="20" t="str">
        <f ca="1">IF(COUNT(OFFSET('128-0002'!$D92:$G92,0,4*(COLUMN(A:A)-1)))=4,SUM(OFFSET('128-0002'!$D92:$G92,0,4*(COLUMN(A:A)-1))),"..")</f>
        <v>..</v>
      </c>
      <c r="E92" s="20" t="str">
        <f ca="1">IF(COUNT(OFFSET('128-0002'!$D92:$G92,0,4*(COLUMN(B:B)-1)))=4,SUM(OFFSET('128-0002'!$D92:$G92,0,4*(COLUMN(B:B)-1))),"..")</f>
        <v>..</v>
      </c>
      <c r="F92" s="20" t="str">
        <f ca="1">IF(COUNT(OFFSET('128-0002'!$D92:$G92,0,4*(COLUMN(C:C)-1)))=4,SUM(OFFSET('128-0002'!$D92:$G92,0,4*(COLUMN(C:C)-1))),"..")</f>
        <v>..</v>
      </c>
      <c r="G92" s="20" t="str">
        <f ca="1">IF(COUNT(OFFSET('128-0002'!$D92:$G92,0,4*(COLUMN(D:D)-1)))=4,SUM(OFFSET('128-0002'!$D92:$G92,0,4*(COLUMN(D:D)-1))),"..")</f>
        <v>..</v>
      </c>
      <c r="H92" s="20" t="str">
        <f ca="1">IF(COUNT(OFFSET('128-0002'!$D92:$G92,0,4*(COLUMN(E:E)-1)))=4,SUM(OFFSET('128-0002'!$D92:$G92,0,4*(COLUMN(E:E)-1))),"..")</f>
        <v>..</v>
      </c>
      <c r="I92" s="20" t="str">
        <f ca="1">IF(COUNT(OFFSET('128-0002'!$D92:$G92,0,4*(COLUMN(F:F)-1)))=4,SUM(OFFSET('128-0002'!$D92:$G92,0,4*(COLUMN(F:F)-1))),"..")</f>
        <v>..</v>
      </c>
      <c r="J92" s="20" t="str">
        <f ca="1">IF(COUNT(OFFSET('128-0002'!$D92:$G92,0,4*(COLUMN(G:G)-1)))=4,SUM(OFFSET('128-0002'!$D92:$G92,0,4*(COLUMN(G:G)-1))),"..")</f>
        <v>..</v>
      </c>
      <c r="K92" s="20" t="str">
        <f ca="1">IF(COUNT(OFFSET('128-0002'!$D92:$G92,0,4*(COLUMN(H:H)-1)))=4,SUM(OFFSET('128-0002'!$D92:$G92,0,4*(COLUMN(H:H)-1))),"..")</f>
        <v>..</v>
      </c>
      <c r="L92" s="20" t="str">
        <f ca="1">IF(COUNT(OFFSET('128-0002'!$D92:$G92,0,4*(COLUMN(I:I)-1)))=4,SUM(OFFSET('128-0002'!$D92:$G92,0,4*(COLUMN(I:I)-1))),"..")</f>
        <v>..</v>
      </c>
    </row>
    <row r="93" spans="2:12" x14ac:dyDescent="0.25">
      <c r="C93" t="s">
        <v>79</v>
      </c>
      <c r="D93" s="20" t="str">
        <f ca="1">IF(COUNT(OFFSET('128-0002'!$D93:$G93,0,4*(COLUMN(A:A)-1)))=4,SUM(OFFSET('128-0002'!$D93:$G93,0,4*(COLUMN(A:A)-1))),"..")</f>
        <v>..</v>
      </c>
      <c r="E93" s="20" t="str">
        <f ca="1">IF(COUNT(OFFSET('128-0002'!$D93:$G93,0,4*(COLUMN(B:B)-1)))=4,SUM(OFFSET('128-0002'!$D93:$G93,0,4*(COLUMN(B:B)-1))),"..")</f>
        <v>..</v>
      </c>
      <c r="F93" s="20" t="str">
        <f ca="1">IF(COUNT(OFFSET('128-0002'!$D93:$G93,0,4*(COLUMN(C:C)-1)))=4,SUM(OFFSET('128-0002'!$D93:$G93,0,4*(COLUMN(C:C)-1))),"..")</f>
        <v>..</v>
      </c>
      <c r="G93" s="20" t="str">
        <f ca="1">IF(COUNT(OFFSET('128-0002'!$D93:$G93,0,4*(COLUMN(D:D)-1)))=4,SUM(OFFSET('128-0002'!$D93:$G93,0,4*(COLUMN(D:D)-1))),"..")</f>
        <v>..</v>
      </c>
      <c r="H93" s="20" t="str">
        <f ca="1">IF(COUNT(OFFSET('128-0002'!$D93:$G93,0,4*(COLUMN(E:E)-1)))=4,SUM(OFFSET('128-0002'!$D93:$G93,0,4*(COLUMN(E:E)-1))),"..")</f>
        <v>..</v>
      </c>
      <c r="I93" s="20" t="str">
        <f ca="1">IF(COUNT(OFFSET('128-0002'!$D93:$G93,0,4*(COLUMN(F:F)-1)))=4,SUM(OFFSET('128-0002'!$D93:$G93,0,4*(COLUMN(F:F)-1))),"..")</f>
        <v>..</v>
      </c>
      <c r="J93" s="20" t="str">
        <f ca="1">IF(COUNT(OFFSET('128-0002'!$D93:$G93,0,4*(COLUMN(G:G)-1)))=4,SUM(OFFSET('128-0002'!$D93:$G93,0,4*(COLUMN(G:G)-1))),"..")</f>
        <v>..</v>
      </c>
      <c r="K93" s="20" t="str">
        <f ca="1">IF(COUNT(OFFSET('128-0002'!$D93:$G93,0,4*(COLUMN(H:H)-1)))=4,SUM(OFFSET('128-0002'!$D93:$G93,0,4*(COLUMN(H:H)-1))),"..")</f>
        <v>..</v>
      </c>
      <c r="L93" s="20" t="str">
        <f ca="1">IF(COUNT(OFFSET('128-0002'!$D93:$G93,0,4*(COLUMN(I:I)-1)))=4,SUM(OFFSET('128-0002'!$D93:$G93,0,4*(COLUMN(I:I)-1))),"..")</f>
        <v>..</v>
      </c>
    </row>
    <row r="94" spans="2:12" x14ac:dyDescent="0.25">
      <c r="C94" t="s">
        <v>78</v>
      </c>
      <c r="D94" s="20" t="str">
        <f ca="1">IF(COUNT(OFFSET('128-0002'!$D94:$G94,0,4*(COLUMN(A:A)-1)))=4,SUM(OFFSET('128-0002'!$D94:$G94,0,4*(COLUMN(A:A)-1))),"..")</f>
        <v>..</v>
      </c>
      <c r="E94" s="20" t="str">
        <f ca="1">IF(COUNT(OFFSET('128-0002'!$D94:$G94,0,4*(COLUMN(B:B)-1)))=4,SUM(OFFSET('128-0002'!$D94:$G94,0,4*(COLUMN(B:B)-1))),"..")</f>
        <v>..</v>
      </c>
      <c r="F94" s="20" t="str">
        <f ca="1">IF(COUNT(OFFSET('128-0002'!$D94:$G94,0,4*(COLUMN(C:C)-1)))=4,SUM(OFFSET('128-0002'!$D94:$G94,0,4*(COLUMN(C:C)-1))),"..")</f>
        <v>..</v>
      </c>
      <c r="G94" s="20" t="str">
        <f ca="1">IF(COUNT(OFFSET('128-0002'!$D94:$G94,0,4*(COLUMN(D:D)-1)))=4,SUM(OFFSET('128-0002'!$D94:$G94,0,4*(COLUMN(D:D)-1))),"..")</f>
        <v>..</v>
      </c>
      <c r="H94" s="20" t="str">
        <f ca="1">IF(COUNT(OFFSET('128-0002'!$D94:$G94,0,4*(COLUMN(E:E)-1)))=4,SUM(OFFSET('128-0002'!$D94:$G94,0,4*(COLUMN(E:E)-1))),"..")</f>
        <v>..</v>
      </c>
      <c r="I94" s="20" t="str">
        <f ca="1">IF(COUNT(OFFSET('128-0002'!$D94:$G94,0,4*(COLUMN(F:F)-1)))=4,SUM(OFFSET('128-0002'!$D94:$G94,0,4*(COLUMN(F:F)-1))),"..")</f>
        <v>..</v>
      </c>
      <c r="J94" s="20" t="str">
        <f ca="1">IF(COUNT(OFFSET('128-0002'!$D94:$G94,0,4*(COLUMN(G:G)-1)))=4,SUM(OFFSET('128-0002'!$D94:$G94,0,4*(COLUMN(G:G)-1))),"..")</f>
        <v>..</v>
      </c>
      <c r="K94" s="20" t="str">
        <f ca="1">IF(COUNT(OFFSET('128-0002'!$D94:$G94,0,4*(COLUMN(H:H)-1)))=4,SUM(OFFSET('128-0002'!$D94:$G94,0,4*(COLUMN(H:H)-1))),"..")</f>
        <v>..</v>
      </c>
      <c r="L94" s="20" t="str">
        <f ca="1">IF(COUNT(OFFSET('128-0002'!$D94:$G94,0,4*(COLUMN(I:I)-1)))=4,SUM(OFFSET('128-0002'!$D94:$G94,0,4*(COLUMN(I:I)-1))),"..")</f>
        <v>..</v>
      </c>
    </row>
    <row r="95" spans="2:12" x14ac:dyDescent="0.25">
      <c r="C95" t="s">
        <v>77</v>
      </c>
      <c r="D95" s="20" t="str">
        <f ca="1">IF(COUNT(OFFSET('128-0002'!$D95:$G95,0,4*(COLUMN(A:A)-1)))=4,SUM(OFFSET('128-0002'!$D95:$G95,0,4*(COLUMN(A:A)-1))),"..")</f>
        <v>..</v>
      </c>
      <c r="E95" s="20" t="str">
        <f ca="1">IF(COUNT(OFFSET('128-0002'!$D95:$G95,0,4*(COLUMN(B:B)-1)))=4,SUM(OFFSET('128-0002'!$D95:$G95,0,4*(COLUMN(B:B)-1))),"..")</f>
        <v>..</v>
      </c>
      <c r="F95" s="20" t="str">
        <f ca="1">IF(COUNT(OFFSET('128-0002'!$D95:$G95,0,4*(COLUMN(C:C)-1)))=4,SUM(OFFSET('128-0002'!$D95:$G95,0,4*(COLUMN(C:C)-1))),"..")</f>
        <v>..</v>
      </c>
      <c r="G95" s="20" t="str">
        <f ca="1">IF(COUNT(OFFSET('128-0002'!$D95:$G95,0,4*(COLUMN(D:D)-1)))=4,SUM(OFFSET('128-0002'!$D95:$G95,0,4*(COLUMN(D:D)-1))),"..")</f>
        <v>..</v>
      </c>
      <c r="H95" s="20" t="str">
        <f ca="1">IF(COUNT(OFFSET('128-0002'!$D95:$G95,0,4*(COLUMN(E:E)-1)))=4,SUM(OFFSET('128-0002'!$D95:$G95,0,4*(COLUMN(E:E)-1))),"..")</f>
        <v>..</v>
      </c>
      <c r="I95" s="20" t="str">
        <f ca="1">IF(COUNT(OFFSET('128-0002'!$D95:$G95,0,4*(COLUMN(F:F)-1)))=4,SUM(OFFSET('128-0002'!$D95:$G95,0,4*(COLUMN(F:F)-1))),"..")</f>
        <v>..</v>
      </c>
      <c r="J95" s="20" t="str">
        <f ca="1">IF(COUNT(OFFSET('128-0002'!$D95:$G95,0,4*(COLUMN(G:G)-1)))=4,SUM(OFFSET('128-0002'!$D95:$G95,0,4*(COLUMN(G:G)-1))),"..")</f>
        <v>..</v>
      </c>
      <c r="K95" s="20" t="str">
        <f ca="1">IF(COUNT(OFFSET('128-0002'!$D95:$G95,0,4*(COLUMN(H:H)-1)))=4,SUM(OFFSET('128-0002'!$D95:$G95,0,4*(COLUMN(H:H)-1))),"..")</f>
        <v>..</v>
      </c>
      <c r="L95" s="20" t="str">
        <f ca="1">IF(COUNT(OFFSET('128-0002'!$D95:$G95,0,4*(COLUMN(I:I)-1)))=4,SUM(OFFSET('128-0002'!$D95:$G95,0,4*(COLUMN(I:I)-1))),"..")</f>
        <v>..</v>
      </c>
    </row>
    <row r="96" spans="2:12" x14ac:dyDescent="0.25">
      <c r="B96" t="s">
        <v>50</v>
      </c>
      <c r="C96" t="s">
        <v>45</v>
      </c>
      <c r="D96" s="20" t="str">
        <f ca="1">IF(COUNT(OFFSET('128-0002'!$D96:$G96,0,4*(COLUMN(A:A)-1)))=4,SUM(OFFSET('128-0002'!$D96:$G96,0,4*(COLUMN(A:A)-1))),"..")</f>
        <v>..</v>
      </c>
      <c r="E96" s="20" t="str">
        <f ca="1">IF(COUNT(OFFSET('128-0002'!$D96:$G96,0,4*(COLUMN(B:B)-1)))=4,SUM(OFFSET('128-0002'!$D96:$G96,0,4*(COLUMN(B:B)-1))),"..")</f>
        <v>..</v>
      </c>
      <c r="F96" s="20" t="str">
        <f ca="1">IF(COUNT(OFFSET('128-0002'!$D96:$G96,0,4*(COLUMN(C:C)-1)))=4,SUM(OFFSET('128-0002'!$D96:$G96,0,4*(COLUMN(C:C)-1))),"..")</f>
        <v>..</v>
      </c>
      <c r="G96" s="20" t="str">
        <f ca="1">IF(COUNT(OFFSET('128-0002'!$D96:$G96,0,4*(COLUMN(D:D)-1)))=4,SUM(OFFSET('128-0002'!$D96:$G96,0,4*(COLUMN(D:D)-1))),"..")</f>
        <v>..</v>
      </c>
      <c r="H96" s="20" t="str">
        <f ca="1">IF(COUNT(OFFSET('128-0002'!$D96:$G96,0,4*(COLUMN(E:E)-1)))=4,SUM(OFFSET('128-0002'!$D96:$G96,0,4*(COLUMN(E:E)-1))),"..")</f>
        <v>..</v>
      </c>
      <c r="I96" s="20" t="str">
        <f ca="1">IF(COUNT(OFFSET('128-0002'!$D96:$G96,0,4*(COLUMN(F:F)-1)))=4,SUM(OFFSET('128-0002'!$D96:$G96,0,4*(COLUMN(F:F)-1))),"..")</f>
        <v>..</v>
      </c>
      <c r="J96" s="20" t="str">
        <f ca="1">IF(COUNT(OFFSET('128-0002'!$D96:$G96,0,4*(COLUMN(G:G)-1)))=4,SUM(OFFSET('128-0002'!$D96:$G96,0,4*(COLUMN(G:G)-1))),"..")</f>
        <v>..</v>
      </c>
      <c r="K96" s="20" t="str">
        <f ca="1">IF(COUNT(OFFSET('128-0002'!$D96:$G96,0,4*(COLUMN(H:H)-1)))=4,SUM(OFFSET('128-0002'!$D96:$G96,0,4*(COLUMN(H:H)-1))),"..")</f>
        <v>..</v>
      </c>
      <c r="L96" s="20" t="str">
        <f ca="1">IF(COUNT(OFFSET('128-0002'!$D96:$G96,0,4*(COLUMN(I:I)-1)))=4,SUM(OFFSET('128-0002'!$D96:$G96,0,4*(COLUMN(I:I)-1))),"..")</f>
        <v>..</v>
      </c>
    </row>
    <row r="97" spans="1:12" x14ac:dyDescent="0.25">
      <c r="C97" t="s">
        <v>79</v>
      </c>
      <c r="D97" s="20" t="str">
        <f ca="1">IF(COUNT(OFFSET('128-0002'!$D97:$G97,0,4*(COLUMN(A:A)-1)))=4,SUM(OFFSET('128-0002'!$D97:$G97,0,4*(COLUMN(A:A)-1))),"..")</f>
        <v>..</v>
      </c>
      <c r="E97" s="20" t="str">
        <f ca="1">IF(COUNT(OFFSET('128-0002'!$D97:$G97,0,4*(COLUMN(B:B)-1)))=4,SUM(OFFSET('128-0002'!$D97:$G97,0,4*(COLUMN(B:B)-1))),"..")</f>
        <v>..</v>
      </c>
      <c r="F97" s="20" t="str">
        <f ca="1">IF(COUNT(OFFSET('128-0002'!$D97:$G97,0,4*(COLUMN(C:C)-1)))=4,SUM(OFFSET('128-0002'!$D97:$G97,0,4*(COLUMN(C:C)-1))),"..")</f>
        <v>..</v>
      </c>
      <c r="G97" s="20" t="str">
        <f ca="1">IF(COUNT(OFFSET('128-0002'!$D97:$G97,0,4*(COLUMN(D:D)-1)))=4,SUM(OFFSET('128-0002'!$D97:$G97,0,4*(COLUMN(D:D)-1))),"..")</f>
        <v>..</v>
      </c>
      <c r="H97" s="20" t="str">
        <f ca="1">IF(COUNT(OFFSET('128-0002'!$D97:$G97,0,4*(COLUMN(E:E)-1)))=4,SUM(OFFSET('128-0002'!$D97:$G97,0,4*(COLUMN(E:E)-1))),"..")</f>
        <v>..</v>
      </c>
      <c r="I97" s="20" t="str">
        <f ca="1">IF(COUNT(OFFSET('128-0002'!$D97:$G97,0,4*(COLUMN(F:F)-1)))=4,SUM(OFFSET('128-0002'!$D97:$G97,0,4*(COLUMN(F:F)-1))),"..")</f>
        <v>..</v>
      </c>
      <c r="J97" s="20" t="str">
        <f ca="1">IF(COUNT(OFFSET('128-0002'!$D97:$G97,0,4*(COLUMN(G:G)-1)))=4,SUM(OFFSET('128-0002'!$D97:$G97,0,4*(COLUMN(G:G)-1))),"..")</f>
        <v>..</v>
      </c>
      <c r="K97" s="20" t="str">
        <f ca="1">IF(COUNT(OFFSET('128-0002'!$D97:$G97,0,4*(COLUMN(H:H)-1)))=4,SUM(OFFSET('128-0002'!$D97:$G97,0,4*(COLUMN(H:H)-1))),"..")</f>
        <v>..</v>
      </c>
      <c r="L97" s="20" t="str">
        <f ca="1">IF(COUNT(OFFSET('128-0002'!$D97:$G97,0,4*(COLUMN(I:I)-1)))=4,SUM(OFFSET('128-0002'!$D97:$G97,0,4*(COLUMN(I:I)-1))),"..")</f>
        <v>..</v>
      </c>
    </row>
    <row r="98" spans="1:12" x14ac:dyDescent="0.25">
      <c r="C98" t="s">
        <v>78</v>
      </c>
      <c r="D98" s="20" t="str">
        <f ca="1">IF(COUNT(OFFSET('128-0002'!$D98:$G98,0,4*(COLUMN(A:A)-1)))=4,SUM(OFFSET('128-0002'!$D98:$G98,0,4*(COLUMN(A:A)-1))),"..")</f>
        <v>..</v>
      </c>
      <c r="E98" s="20" t="str">
        <f ca="1">IF(COUNT(OFFSET('128-0002'!$D98:$G98,0,4*(COLUMN(B:B)-1)))=4,SUM(OFFSET('128-0002'!$D98:$G98,0,4*(COLUMN(B:B)-1))),"..")</f>
        <v>..</v>
      </c>
      <c r="F98" s="20" t="str">
        <f ca="1">IF(COUNT(OFFSET('128-0002'!$D98:$G98,0,4*(COLUMN(C:C)-1)))=4,SUM(OFFSET('128-0002'!$D98:$G98,0,4*(COLUMN(C:C)-1))),"..")</f>
        <v>..</v>
      </c>
      <c r="G98" s="20" t="str">
        <f ca="1">IF(COUNT(OFFSET('128-0002'!$D98:$G98,0,4*(COLUMN(D:D)-1)))=4,SUM(OFFSET('128-0002'!$D98:$G98,0,4*(COLUMN(D:D)-1))),"..")</f>
        <v>..</v>
      </c>
      <c r="H98" s="20" t="str">
        <f ca="1">IF(COUNT(OFFSET('128-0002'!$D98:$G98,0,4*(COLUMN(E:E)-1)))=4,SUM(OFFSET('128-0002'!$D98:$G98,0,4*(COLUMN(E:E)-1))),"..")</f>
        <v>..</v>
      </c>
      <c r="I98" s="20" t="str">
        <f ca="1">IF(COUNT(OFFSET('128-0002'!$D98:$G98,0,4*(COLUMN(F:F)-1)))=4,SUM(OFFSET('128-0002'!$D98:$G98,0,4*(COLUMN(F:F)-1))),"..")</f>
        <v>..</v>
      </c>
      <c r="J98" s="20" t="str">
        <f ca="1">IF(COUNT(OFFSET('128-0002'!$D98:$G98,0,4*(COLUMN(G:G)-1)))=4,SUM(OFFSET('128-0002'!$D98:$G98,0,4*(COLUMN(G:G)-1))),"..")</f>
        <v>..</v>
      </c>
      <c r="K98" s="20" t="str">
        <f ca="1">IF(COUNT(OFFSET('128-0002'!$D98:$G98,0,4*(COLUMN(H:H)-1)))=4,SUM(OFFSET('128-0002'!$D98:$G98,0,4*(COLUMN(H:H)-1))),"..")</f>
        <v>..</v>
      </c>
      <c r="L98" s="20" t="str">
        <f ca="1">IF(COUNT(OFFSET('128-0002'!$D98:$G98,0,4*(COLUMN(I:I)-1)))=4,SUM(OFFSET('128-0002'!$D98:$G98,0,4*(COLUMN(I:I)-1))),"..")</f>
        <v>..</v>
      </c>
    </row>
    <row r="99" spans="1:12" x14ac:dyDescent="0.25">
      <c r="C99" t="s">
        <v>77</v>
      </c>
      <c r="D99" s="20" t="str">
        <f ca="1">IF(COUNT(OFFSET('128-0002'!$D99:$G99,0,4*(COLUMN(A:A)-1)))=4,SUM(OFFSET('128-0002'!$D99:$G99,0,4*(COLUMN(A:A)-1))),"..")</f>
        <v>..</v>
      </c>
      <c r="E99" s="20" t="str">
        <f ca="1">IF(COUNT(OFFSET('128-0002'!$D99:$G99,0,4*(COLUMN(B:B)-1)))=4,SUM(OFFSET('128-0002'!$D99:$G99,0,4*(COLUMN(B:B)-1))),"..")</f>
        <v>..</v>
      </c>
      <c r="F99" s="20" t="str">
        <f ca="1">IF(COUNT(OFFSET('128-0002'!$D99:$G99,0,4*(COLUMN(C:C)-1)))=4,SUM(OFFSET('128-0002'!$D99:$G99,0,4*(COLUMN(C:C)-1))),"..")</f>
        <v>..</v>
      </c>
      <c r="G99" s="20" t="str">
        <f ca="1">IF(COUNT(OFFSET('128-0002'!$D99:$G99,0,4*(COLUMN(D:D)-1)))=4,SUM(OFFSET('128-0002'!$D99:$G99,0,4*(COLUMN(D:D)-1))),"..")</f>
        <v>..</v>
      </c>
      <c r="H99" s="20" t="str">
        <f ca="1">IF(COUNT(OFFSET('128-0002'!$D99:$G99,0,4*(COLUMN(E:E)-1)))=4,SUM(OFFSET('128-0002'!$D99:$G99,0,4*(COLUMN(E:E)-1))),"..")</f>
        <v>..</v>
      </c>
      <c r="I99" s="20" t="str">
        <f ca="1">IF(COUNT(OFFSET('128-0002'!$D99:$G99,0,4*(COLUMN(F:F)-1)))=4,SUM(OFFSET('128-0002'!$D99:$G99,0,4*(COLUMN(F:F)-1))),"..")</f>
        <v>..</v>
      </c>
      <c r="J99" s="20" t="str">
        <f ca="1">IF(COUNT(OFFSET('128-0002'!$D99:$G99,0,4*(COLUMN(G:G)-1)))=4,SUM(OFFSET('128-0002'!$D99:$G99,0,4*(COLUMN(G:G)-1))),"..")</f>
        <v>..</v>
      </c>
      <c r="K99" s="20" t="str">
        <f ca="1">IF(COUNT(OFFSET('128-0002'!$D99:$G99,0,4*(COLUMN(H:H)-1)))=4,SUM(OFFSET('128-0002'!$D99:$G99,0,4*(COLUMN(H:H)-1))),"..")</f>
        <v>..</v>
      </c>
      <c r="L99" s="20" t="str">
        <f ca="1">IF(COUNT(OFFSET('128-0002'!$D99:$G99,0,4*(COLUMN(I:I)-1)))=4,SUM(OFFSET('128-0002'!$D99:$G99,0,4*(COLUMN(I:I)-1))),"..")</f>
        <v>..</v>
      </c>
    </row>
    <row r="100" spans="1:12" x14ac:dyDescent="0.25">
      <c r="B100" t="s">
        <v>49</v>
      </c>
      <c r="C100" t="s">
        <v>45</v>
      </c>
      <c r="D100" s="20" t="str">
        <f ca="1">IF(COUNT(OFFSET('128-0002'!$D100:$G100,0,4*(COLUMN(A:A)-1)))=4,SUM(OFFSET('128-0002'!$D100:$G100,0,4*(COLUMN(A:A)-1))),"..")</f>
        <v>..</v>
      </c>
      <c r="E100" s="20" t="str">
        <f ca="1">IF(COUNT(OFFSET('128-0002'!$D100:$G100,0,4*(COLUMN(B:B)-1)))=4,SUM(OFFSET('128-0002'!$D100:$G100,0,4*(COLUMN(B:B)-1))),"..")</f>
        <v>..</v>
      </c>
      <c r="F100" s="20" t="str">
        <f ca="1">IF(COUNT(OFFSET('128-0002'!$D100:$G100,0,4*(COLUMN(C:C)-1)))=4,SUM(OFFSET('128-0002'!$D100:$G100,0,4*(COLUMN(C:C)-1))),"..")</f>
        <v>..</v>
      </c>
      <c r="G100" s="20" t="str">
        <f ca="1">IF(COUNT(OFFSET('128-0002'!$D100:$G100,0,4*(COLUMN(D:D)-1)))=4,SUM(OFFSET('128-0002'!$D100:$G100,0,4*(COLUMN(D:D)-1))),"..")</f>
        <v>..</v>
      </c>
      <c r="H100" s="20" t="str">
        <f ca="1">IF(COUNT(OFFSET('128-0002'!$D100:$G100,0,4*(COLUMN(E:E)-1)))=4,SUM(OFFSET('128-0002'!$D100:$G100,0,4*(COLUMN(E:E)-1))),"..")</f>
        <v>..</v>
      </c>
      <c r="I100" s="20" t="str">
        <f ca="1">IF(COUNT(OFFSET('128-0002'!$D100:$G100,0,4*(COLUMN(F:F)-1)))=4,SUM(OFFSET('128-0002'!$D100:$G100,0,4*(COLUMN(F:F)-1))),"..")</f>
        <v>..</v>
      </c>
      <c r="J100" s="20" t="str">
        <f ca="1">IF(COUNT(OFFSET('128-0002'!$D100:$G100,0,4*(COLUMN(G:G)-1)))=4,SUM(OFFSET('128-0002'!$D100:$G100,0,4*(COLUMN(G:G)-1))),"..")</f>
        <v>..</v>
      </c>
      <c r="K100" s="20" t="str">
        <f ca="1">IF(COUNT(OFFSET('128-0002'!$D100:$G100,0,4*(COLUMN(H:H)-1)))=4,SUM(OFFSET('128-0002'!$D100:$G100,0,4*(COLUMN(H:H)-1))),"..")</f>
        <v>..</v>
      </c>
      <c r="L100" s="20" t="str">
        <f ca="1">IF(COUNT(OFFSET('128-0002'!$D100:$G100,0,4*(COLUMN(I:I)-1)))=4,SUM(OFFSET('128-0002'!$D100:$G100,0,4*(COLUMN(I:I)-1))),"..")</f>
        <v>..</v>
      </c>
    </row>
    <row r="101" spans="1:12" x14ac:dyDescent="0.25">
      <c r="C101" t="s">
        <v>79</v>
      </c>
      <c r="D101" s="20" t="str">
        <f ca="1">IF(COUNT(OFFSET('128-0002'!$D101:$G101,0,4*(COLUMN(A:A)-1)))=4,SUM(OFFSET('128-0002'!$D101:$G101,0,4*(COLUMN(A:A)-1))),"..")</f>
        <v>..</v>
      </c>
      <c r="E101" s="20" t="str">
        <f ca="1">IF(COUNT(OFFSET('128-0002'!$D101:$G101,0,4*(COLUMN(B:B)-1)))=4,SUM(OFFSET('128-0002'!$D101:$G101,0,4*(COLUMN(B:B)-1))),"..")</f>
        <v>..</v>
      </c>
      <c r="F101" s="20" t="str">
        <f ca="1">IF(COUNT(OFFSET('128-0002'!$D101:$G101,0,4*(COLUMN(C:C)-1)))=4,SUM(OFFSET('128-0002'!$D101:$G101,0,4*(COLUMN(C:C)-1))),"..")</f>
        <v>..</v>
      </c>
      <c r="G101" s="20" t="str">
        <f ca="1">IF(COUNT(OFFSET('128-0002'!$D101:$G101,0,4*(COLUMN(D:D)-1)))=4,SUM(OFFSET('128-0002'!$D101:$G101,0,4*(COLUMN(D:D)-1))),"..")</f>
        <v>..</v>
      </c>
      <c r="H101" s="20" t="str">
        <f ca="1">IF(COUNT(OFFSET('128-0002'!$D101:$G101,0,4*(COLUMN(E:E)-1)))=4,SUM(OFFSET('128-0002'!$D101:$G101,0,4*(COLUMN(E:E)-1))),"..")</f>
        <v>..</v>
      </c>
      <c r="I101" s="20" t="str">
        <f ca="1">IF(COUNT(OFFSET('128-0002'!$D101:$G101,0,4*(COLUMN(F:F)-1)))=4,SUM(OFFSET('128-0002'!$D101:$G101,0,4*(COLUMN(F:F)-1))),"..")</f>
        <v>..</v>
      </c>
      <c r="J101" s="20" t="str">
        <f ca="1">IF(COUNT(OFFSET('128-0002'!$D101:$G101,0,4*(COLUMN(G:G)-1)))=4,SUM(OFFSET('128-0002'!$D101:$G101,0,4*(COLUMN(G:G)-1))),"..")</f>
        <v>..</v>
      </c>
      <c r="K101" s="20" t="str">
        <f ca="1">IF(COUNT(OFFSET('128-0002'!$D101:$G101,0,4*(COLUMN(H:H)-1)))=4,SUM(OFFSET('128-0002'!$D101:$G101,0,4*(COLUMN(H:H)-1))),"..")</f>
        <v>..</v>
      </c>
      <c r="L101" s="20" t="str">
        <f ca="1">IF(COUNT(OFFSET('128-0002'!$D101:$G101,0,4*(COLUMN(I:I)-1)))=4,SUM(OFFSET('128-0002'!$D101:$G101,0,4*(COLUMN(I:I)-1))),"..")</f>
        <v>..</v>
      </c>
    </row>
    <row r="102" spans="1:12" x14ac:dyDescent="0.25">
      <c r="C102" t="s">
        <v>78</v>
      </c>
      <c r="D102" s="20" t="str">
        <f ca="1">IF(COUNT(OFFSET('128-0002'!$D102:$G102,0,4*(COLUMN(A:A)-1)))=4,SUM(OFFSET('128-0002'!$D102:$G102,0,4*(COLUMN(A:A)-1))),"..")</f>
        <v>..</v>
      </c>
      <c r="E102" s="20" t="str">
        <f ca="1">IF(COUNT(OFFSET('128-0002'!$D102:$G102,0,4*(COLUMN(B:B)-1)))=4,SUM(OFFSET('128-0002'!$D102:$G102,0,4*(COLUMN(B:B)-1))),"..")</f>
        <v>..</v>
      </c>
      <c r="F102" s="20" t="str">
        <f ca="1">IF(COUNT(OFFSET('128-0002'!$D102:$G102,0,4*(COLUMN(C:C)-1)))=4,SUM(OFFSET('128-0002'!$D102:$G102,0,4*(COLUMN(C:C)-1))),"..")</f>
        <v>..</v>
      </c>
      <c r="G102" s="20" t="str">
        <f ca="1">IF(COUNT(OFFSET('128-0002'!$D102:$G102,0,4*(COLUMN(D:D)-1)))=4,SUM(OFFSET('128-0002'!$D102:$G102,0,4*(COLUMN(D:D)-1))),"..")</f>
        <v>..</v>
      </c>
      <c r="H102" s="20" t="str">
        <f ca="1">IF(COUNT(OFFSET('128-0002'!$D102:$G102,0,4*(COLUMN(E:E)-1)))=4,SUM(OFFSET('128-0002'!$D102:$G102,0,4*(COLUMN(E:E)-1))),"..")</f>
        <v>..</v>
      </c>
      <c r="I102" s="20" t="str">
        <f ca="1">IF(COUNT(OFFSET('128-0002'!$D102:$G102,0,4*(COLUMN(F:F)-1)))=4,SUM(OFFSET('128-0002'!$D102:$G102,0,4*(COLUMN(F:F)-1))),"..")</f>
        <v>..</v>
      </c>
      <c r="J102" s="20" t="str">
        <f ca="1">IF(COUNT(OFFSET('128-0002'!$D102:$G102,0,4*(COLUMN(G:G)-1)))=4,SUM(OFFSET('128-0002'!$D102:$G102,0,4*(COLUMN(G:G)-1))),"..")</f>
        <v>..</v>
      </c>
      <c r="K102" s="20" t="str">
        <f ca="1">IF(COUNT(OFFSET('128-0002'!$D102:$G102,0,4*(COLUMN(H:H)-1)))=4,SUM(OFFSET('128-0002'!$D102:$G102,0,4*(COLUMN(H:H)-1))),"..")</f>
        <v>..</v>
      </c>
      <c r="L102" s="20" t="str">
        <f ca="1">IF(COUNT(OFFSET('128-0002'!$D102:$G102,0,4*(COLUMN(I:I)-1)))=4,SUM(OFFSET('128-0002'!$D102:$G102,0,4*(COLUMN(I:I)-1))),"..")</f>
        <v>..</v>
      </c>
    </row>
    <row r="103" spans="1:12" x14ac:dyDescent="0.25">
      <c r="C103" t="s">
        <v>77</v>
      </c>
      <c r="D103" s="20" t="str">
        <f ca="1">IF(COUNT(OFFSET('128-0002'!$D103:$G103,0,4*(COLUMN(A:A)-1)))=4,SUM(OFFSET('128-0002'!$D103:$G103,0,4*(COLUMN(A:A)-1))),"..")</f>
        <v>..</v>
      </c>
      <c r="E103" s="20" t="str">
        <f ca="1">IF(COUNT(OFFSET('128-0002'!$D103:$G103,0,4*(COLUMN(B:B)-1)))=4,SUM(OFFSET('128-0002'!$D103:$G103,0,4*(COLUMN(B:B)-1))),"..")</f>
        <v>..</v>
      </c>
      <c r="F103" s="20" t="str">
        <f ca="1">IF(COUNT(OFFSET('128-0002'!$D103:$G103,0,4*(COLUMN(C:C)-1)))=4,SUM(OFFSET('128-0002'!$D103:$G103,0,4*(COLUMN(C:C)-1))),"..")</f>
        <v>..</v>
      </c>
      <c r="G103" s="20" t="str">
        <f ca="1">IF(COUNT(OFFSET('128-0002'!$D103:$G103,0,4*(COLUMN(D:D)-1)))=4,SUM(OFFSET('128-0002'!$D103:$G103,0,4*(COLUMN(D:D)-1))),"..")</f>
        <v>..</v>
      </c>
      <c r="H103" s="20" t="str">
        <f ca="1">IF(COUNT(OFFSET('128-0002'!$D103:$G103,0,4*(COLUMN(E:E)-1)))=4,SUM(OFFSET('128-0002'!$D103:$G103,0,4*(COLUMN(E:E)-1))),"..")</f>
        <v>..</v>
      </c>
      <c r="I103" s="20" t="str">
        <f ca="1">IF(COUNT(OFFSET('128-0002'!$D103:$G103,0,4*(COLUMN(F:F)-1)))=4,SUM(OFFSET('128-0002'!$D103:$G103,0,4*(COLUMN(F:F)-1))),"..")</f>
        <v>..</v>
      </c>
      <c r="J103" s="20" t="str">
        <f ca="1">IF(COUNT(OFFSET('128-0002'!$D103:$G103,0,4*(COLUMN(G:G)-1)))=4,SUM(OFFSET('128-0002'!$D103:$G103,0,4*(COLUMN(G:G)-1))),"..")</f>
        <v>..</v>
      </c>
      <c r="K103" s="20" t="str">
        <f ca="1">IF(COUNT(OFFSET('128-0002'!$D103:$G103,0,4*(COLUMN(H:H)-1)))=4,SUM(OFFSET('128-0002'!$D103:$G103,0,4*(COLUMN(H:H)-1))),"..")</f>
        <v>..</v>
      </c>
      <c r="L103" s="20" t="str">
        <f ca="1">IF(COUNT(OFFSET('128-0002'!$D103:$G103,0,4*(COLUMN(I:I)-1)))=4,SUM(OFFSET('128-0002'!$D103:$G103,0,4*(COLUMN(I:I)-1))),"..")</f>
        <v>..</v>
      </c>
    </row>
    <row r="104" spans="1:12" x14ac:dyDescent="0.25">
      <c r="B104" t="s">
        <v>47</v>
      </c>
      <c r="C104" t="s">
        <v>45</v>
      </c>
      <c r="D104" s="20" t="str">
        <f ca="1">IF(COUNT(OFFSET('128-0002'!$D104:$G104,0,4*(COLUMN(A:A)-1)))=4,SUM(OFFSET('128-0002'!$D104:$G104,0,4*(COLUMN(A:A)-1))),"..")</f>
        <v>..</v>
      </c>
      <c r="E104" s="20" t="str">
        <f ca="1">IF(COUNT(OFFSET('128-0002'!$D104:$G104,0,4*(COLUMN(B:B)-1)))=4,SUM(OFFSET('128-0002'!$D104:$G104,0,4*(COLUMN(B:B)-1))),"..")</f>
        <v>..</v>
      </c>
      <c r="F104" s="20" t="str">
        <f ca="1">IF(COUNT(OFFSET('128-0002'!$D104:$G104,0,4*(COLUMN(C:C)-1)))=4,SUM(OFFSET('128-0002'!$D104:$G104,0,4*(COLUMN(C:C)-1))),"..")</f>
        <v>..</v>
      </c>
      <c r="G104" s="20" t="str">
        <f ca="1">IF(COUNT(OFFSET('128-0002'!$D104:$G104,0,4*(COLUMN(D:D)-1)))=4,SUM(OFFSET('128-0002'!$D104:$G104,0,4*(COLUMN(D:D)-1))),"..")</f>
        <v>..</v>
      </c>
      <c r="H104" s="20" t="str">
        <f ca="1">IF(COUNT(OFFSET('128-0002'!$D104:$G104,0,4*(COLUMN(E:E)-1)))=4,SUM(OFFSET('128-0002'!$D104:$G104,0,4*(COLUMN(E:E)-1))),"..")</f>
        <v>..</v>
      </c>
      <c r="I104" s="20" t="str">
        <f ca="1">IF(COUNT(OFFSET('128-0002'!$D104:$G104,0,4*(COLUMN(F:F)-1)))=4,SUM(OFFSET('128-0002'!$D104:$G104,0,4*(COLUMN(F:F)-1))),"..")</f>
        <v>..</v>
      </c>
      <c r="J104" s="20" t="str">
        <f ca="1">IF(COUNT(OFFSET('128-0002'!$D104:$G104,0,4*(COLUMN(G:G)-1)))=4,SUM(OFFSET('128-0002'!$D104:$G104,0,4*(COLUMN(G:G)-1))),"..")</f>
        <v>..</v>
      </c>
      <c r="K104" s="20" t="str">
        <f ca="1">IF(COUNT(OFFSET('128-0002'!$D104:$G104,0,4*(COLUMN(H:H)-1)))=4,SUM(OFFSET('128-0002'!$D104:$G104,0,4*(COLUMN(H:H)-1))),"..")</f>
        <v>..</v>
      </c>
      <c r="L104" s="20" t="str">
        <f ca="1">IF(COUNT(OFFSET('128-0002'!$D104:$G104,0,4*(COLUMN(I:I)-1)))=4,SUM(OFFSET('128-0002'!$D104:$G104,0,4*(COLUMN(I:I)-1))),"..")</f>
        <v>..</v>
      </c>
    </row>
    <row r="105" spans="1:12" x14ac:dyDescent="0.25">
      <c r="C105" t="s">
        <v>79</v>
      </c>
      <c r="D105" s="20" t="str">
        <f ca="1">IF(COUNT(OFFSET('128-0002'!$D105:$G105,0,4*(COLUMN(A:A)-1)))=4,SUM(OFFSET('128-0002'!$D105:$G105,0,4*(COLUMN(A:A)-1))),"..")</f>
        <v>..</v>
      </c>
      <c r="E105" s="20" t="str">
        <f ca="1">IF(COUNT(OFFSET('128-0002'!$D105:$G105,0,4*(COLUMN(B:B)-1)))=4,SUM(OFFSET('128-0002'!$D105:$G105,0,4*(COLUMN(B:B)-1))),"..")</f>
        <v>..</v>
      </c>
      <c r="F105" s="20" t="str">
        <f ca="1">IF(COUNT(OFFSET('128-0002'!$D105:$G105,0,4*(COLUMN(C:C)-1)))=4,SUM(OFFSET('128-0002'!$D105:$G105,0,4*(COLUMN(C:C)-1))),"..")</f>
        <v>..</v>
      </c>
      <c r="G105" s="20" t="str">
        <f ca="1">IF(COUNT(OFFSET('128-0002'!$D105:$G105,0,4*(COLUMN(D:D)-1)))=4,SUM(OFFSET('128-0002'!$D105:$G105,0,4*(COLUMN(D:D)-1))),"..")</f>
        <v>..</v>
      </c>
      <c r="H105" s="20" t="str">
        <f ca="1">IF(COUNT(OFFSET('128-0002'!$D105:$G105,0,4*(COLUMN(E:E)-1)))=4,SUM(OFFSET('128-0002'!$D105:$G105,0,4*(COLUMN(E:E)-1))),"..")</f>
        <v>..</v>
      </c>
      <c r="I105" s="20" t="str">
        <f ca="1">IF(COUNT(OFFSET('128-0002'!$D105:$G105,0,4*(COLUMN(F:F)-1)))=4,SUM(OFFSET('128-0002'!$D105:$G105,0,4*(COLUMN(F:F)-1))),"..")</f>
        <v>..</v>
      </c>
      <c r="J105" s="20" t="str">
        <f ca="1">IF(COUNT(OFFSET('128-0002'!$D105:$G105,0,4*(COLUMN(G:G)-1)))=4,SUM(OFFSET('128-0002'!$D105:$G105,0,4*(COLUMN(G:G)-1))),"..")</f>
        <v>..</v>
      </c>
      <c r="K105" s="20" t="str">
        <f ca="1">IF(COUNT(OFFSET('128-0002'!$D105:$G105,0,4*(COLUMN(H:H)-1)))=4,SUM(OFFSET('128-0002'!$D105:$G105,0,4*(COLUMN(H:H)-1))),"..")</f>
        <v>..</v>
      </c>
      <c r="L105" s="20" t="str">
        <f ca="1">IF(COUNT(OFFSET('128-0002'!$D105:$G105,0,4*(COLUMN(I:I)-1)))=4,SUM(OFFSET('128-0002'!$D105:$G105,0,4*(COLUMN(I:I)-1))),"..")</f>
        <v>..</v>
      </c>
    </row>
    <row r="106" spans="1:12" x14ac:dyDescent="0.25">
      <c r="C106" t="s">
        <v>78</v>
      </c>
      <c r="D106" s="20" t="str">
        <f ca="1">IF(COUNT(OFFSET('128-0002'!$D106:$G106,0,4*(COLUMN(A:A)-1)))=4,SUM(OFFSET('128-0002'!$D106:$G106,0,4*(COLUMN(A:A)-1))),"..")</f>
        <v>..</v>
      </c>
      <c r="E106" s="20" t="str">
        <f ca="1">IF(COUNT(OFFSET('128-0002'!$D106:$G106,0,4*(COLUMN(B:B)-1)))=4,SUM(OFFSET('128-0002'!$D106:$G106,0,4*(COLUMN(B:B)-1))),"..")</f>
        <v>..</v>
      </c>
      <c r="F106" s="20" t="str">
        <f ca="1">IF(COUNT(OFFSET('128-0002'!$D106:$G106,0,4*(COLUMN(C:C)-1)))=4,SUM(OFFSET('128-0002'!$D106:$G106,0,4*(COLUMN(C:C)-1))),"..")</f>
        <v>..</v>
      </c>
      <c r="G106" s="20" t="str">
        <f ca="1">IF(COUNT(OFFSET('128-0002'!$D106:$G106,0,4*(COLUMN(D:D)-1)))=4,SUM(OFFSET('128-0002'!$D106:$G106,0,4*(COLUMN(D:D)-1))),"..")</f>
        <v>..</v>
      </c>
      <c r="H106" s="20" t="str">
        <f ca="1">IF(COUNT(OFFSET('128-0002'!$D106:$G106,0,4*(COLUMN(E:E)-1)))=4,SUM(OFFSET('128-0002'!$D106:$G106,0,4*(COLUMN(E:E)-1))),"..")</f>
        <v>..</v>
      </c>
      <c r="I106" s="20" t="str">
        <f ca="1">IF(COUNT(OFFSET('128-0002'!$D106:$G106,0,4*(COLUMN(F:F)-1)))=4,SUM(OFFSET('128-0002'!$D106:$G106,0,4*(COLUMN(F:F)-1))),"..")</f>
        <v>..</v>
      </c>
      <c r="J106" s="20" t="str">
        <f ca="1">IF(COUNT(OFFSET('128-0002'!$D106:$G106,0,4*(COLUMN(G:G)-1)))=4,SUM(OFFSET('128-0002'!$D106:$G106,0,4*(COLUMN(G:G)-1))),"..")</f>
        <v>..</v>
      </c>
      <c r="K106" s="20" t="str">
        <f ca="1">IF(COUNT(OFFSET('128-0002'!$D106:$G106,0,4*(COLUMN(H:H)-1)))=4,SUM(OFFSET('128-0002'!$D106:$G106,0,4*(COLUMN(H:H)-1))),"..")</f>
        <v>..</v>
      </c>
      <c r="L106" s="20" t="str">
        <f ca="1">IF(COUNT(OFFSET('128-0002'!$D106:$G106,0,4*(COLUMN(I:I)-1)))=4,SUM(OFFSET('128-0002'!$D106:$G106,0,4*(COLUMN(I:I)-1))),"..")</f>
        <v>..</v>
      </c>
    </row>
    <row r="107" spans="1:12" x14ac:dyDescent="0.25">
      <c r="C107" t="s">
        <v>77</v>
      </c>
      <c r="D107" s="20" t="str">
        <f ca="1">IF(COUNT(OFFSET('128-0002'!$D107:$G107,0,4*(COLUMN(A:A)-1)))=4,SUM(OFFSET('128-0002'!$D107:$G107,0,4*(COLUMN(A:A)-1))),"..")</f>
        <v>..</v>
      </c>
      <c r="E107" s="20" t="str">
        <f ca="1">IF(COUNT(OFFSET('128-0002'!$D107:$G107,0,4*(COLUMN(B:B)-1)))=4,SUM(OFFSET('128-0002'!$D107:$G107,0,4*(COLUMN(B:B)-1))),"..")</f>
        <v>..</v>
      </c>
      <c r="F107" s="20" t="str">
        <f ca="1">IF(COUNT(OFFSET('128-0002'!$D107:$G107,0,4*(COLUMN(C:C)-1)))=4,SUM(OFFSET('128-0002'!$D107:$G107,0,4*(COLUMN(C:C)-1))),"..")</f>
        <v>..</v>
      </c>
      <c r="G107" s="20" t="str">
        <f ca="1">IF(COUNT(OFFSET('128-0002'!$D107:$G107,0,4*(COLUMN(D:D)-1)))=4,SUM(OFFSET('128-0002'!$D107:$G107,0,4*(COLUMN(D:D)-1))),"..")</f>
        <v>..</v>
      </c>
      <c r="H107" s="20" t="str">
        <f ca="1">IF(COUNT(OFFSET('128-0002'!$D107:$G107,0,4*(COLUMN(E:E)-1)))=4,SUM(OFFSET('128-0002'!$D107:$G107,0,4*(COLUMN(E:E)-1))),"..")</f>
        <v>..</v>
      </c>
      <c r="I107" s="20" t="str">
        <f ca="1">IF(COUNT(OFFSET('128-0002'!$D107:$G107,0,4*(COLUMN(F:F)-1)))=4,SUM(OFFSET('128-0002'!$D107:$G107,0,4*(COLUMN(F:F)-1))),"..")</f>
        <v>..</v>
      </c>
      <c r="J107" s="20" t="str">
        <f ca="1">IF(COUNT(OFFSET('128-0002'!$D107:$G107,0,4*(COLUMN(G:G)-1)))=4,SUM(OFFSET('128-0002'!$D107:$G107,0,4*(COLUMN(G:G)-1))),"..")</f>
        <v>..</v>
      </c>
      <c r="K107" s="20" t="str">
        <f ca="1">IF(COUNT(OFFSET('128-0002'!$D107:$G107,0,4*(COLUMN(H:H)-1)))=4,SUM(OFFSET('128-0002'!$D107:$G107,0,4*(COLUMN(H:H)-1))),"..")</f>
        <v>..</v>
      </c>
      <c r="L107" s="20" t="str">
        <f ca="1">IF(COUNT(OFFSET('128-0002'!$D107:$G107,0,4*(COLUMN(I:I)-1)))=4,SUM(OFFSET('128-0002'!$D107:$G107,0,4*(COLUMN(I:I)-1))),"..")</f>
        <v>..</v>
      </c>
    </row>
    <row r="108" spans="1:12" x14ac:dyDescent="0.25">
      <c r="B108" t="s">
        <v>46</v>
      </c>
      <c r="C108" t="s">
        <v>45</v>
      </c>
      <c r="D108" s="20" t="str">
        <f ca="1">IF(COUNT(OFFSET('128-0002'!$D108:$G108,0,4*(COLUMN(A:A)-1)))=4,SUM(OFFSET('128-0002'!$D108:$G108,0,4*(COLUMN(A:A)-1))),"..")</f>
        <v>..</v>
      </c>
      <c r="E108" s="20" t="str">
        <f ca="1">IF(COUNT(OFFSET('128-0002'!$D108:$G108,0,4*(COLUMN(B:B)-1)))=4,SUM(OFFSET('128-0002'!$D108:$G108,0,4*(COLUMN(B:B)-1))),"..")</f>
        <v>..</v>
      </c>
      <c r="F108" s="20" t="str">
        <f ca="1">IF(COUNT(OFFSET('128-0002'!$D108:$G108,0,4*(COLUMN(C:C)-1)))=4,SUM(OFFSET('128-0002'!$D108:$G108,0,4*(COLUMN(C:C)-1))),"..")</f>
        <v>..</v>
      </c>
      <c r="G108" s="20" t="str">
        <f ca="1">IF(COUNT(OFFSET('128-0002'!$D108:$G108,0,4*(COLUMN(D:D)-1)))=4,SUM(OFFSET('128-0002'!$D108:$G108,0,4*(COLUMN(D:D)-1))),"..")</f>
        <v>..</v>
      </c>
      <c r="H108" s="20" t="str">
        <f ca="1">IF(COUNT(OFFSET('128-0002'!$D108:$G108,0,4*(COLUMN(E:E)-1)))=4,SUM(OFFSET('128-0002'!$D108:$G108,0,4*(COLUMN(E:E)-1))),"..")</f>
        <v>..</v>
      </c>
      <c r="I108" s="20" t="str">
        <f ca="1">IF(COUNT(OFFSET('128-0002'!$D108:$G108,0,4*(COLUMN(F:F)-1)))=4,SUM(OFFSET('128-0002'!$D108:$G108,0,4*(COLUMN(F:F)-1))),"..")</f>
        <v>..</v>
      </c>
      <c r="J108" s="20" t="str">
        <f ca="1">IF(COUNT(OFFSET('128-0002'!$D108:$G108,0,4*(COLUMN(G:G)-1)))=4,SUM(OFFSET('128-0002'!$D108:$G108,0,4*(COLUMN(G:G)-1))),"..")</f>
        <v>..</v>
      </c>
      <c r="K108" s="20" t="str">
        <f ca="1">IF(COUNT(OFFSET('128-0002'!$D108:$G108,0,4*(COLUMN(H:H)-1)))=4,SUM(OFFSET('128-0002'!$D108:$G108,0,4*(COLUMN(H:H)-1))),"..")</f>
        <v>..</v>
      </c>
      <c r="L108" s="20" t="str">
        <f ca="1">IF(COUNT(OFFSET('128-0002'!$D108:$G108,0,4*(COLUMN(I:I)-1)))=4,SUM(OFFSET('128-0002'!$D108:$G108,0,4*(COLUMN(I:I)-1))),"..")</f>
        <v>..</v>
      </c>
    </row>
    <row r="109" spans="1:12" x14ac:dyDescent="0.25">
      <c r="C109" t="s">
        <v>79</v>
      </c>
      <c r="D109" s="20" t="str">
        <f ca="1">IF(COUNT(OFFSET('128-0002'!$D109:$G109,0,4*(COLUMN(A:A)-1)))=4,SUM(OFFSET('128-0002'!$D109:$G109,0,4*(COLUMN(A:A)-1))),"..")</f>
        <v>..</v>
      </c>
      <c r="E109" s="20" t="str">
        <f ca="1">IF(COUNT(OFFSET('128-0002'!$D109:$G109,0,4*(COLUMN(B:B)-1)))=4,SUM(OFFSET('128-0002'!$D109:$G109,0,4*(COLUMN(B:B)-1))),"..")</f>
        <v>..</v>
      </c>
      <c r="F109" s="20" t="str">
        <f ca="1">IF(COUNT(OFFSET('128-0002'!$D109:$G109,0,4*(COLUMN(C:C)-1)))=4,SUM(OFFSET('128-0002'!$D109:$G109,0,4*(COLUMN(C:C)-1))),"..")</f>
        <v>..</v>
      </c>
      <c r="G109" s="20" t="str">
        <f ca="1">IF(COUNT(OFFSET('128-0002'!$D109:$G109,0,4*(COLUMN(D:D)-1)))=4,SUM(OFFSET('128-0002'!$D109:$G109,0,4*(COLUMN(D:D)-1))),"..")</f>
        <v>..</v>
      </c>
      <c r="H109" s="20" t="str">
        <f ca="1">IF(COUNT(OFFSET('128-0002'!$D109:$G109,0,4*(COLUMN(E:E)-1)))=4,SUM(OFFSET('128-0002'!$D109:$G109,0,4*(COLUMN(E:E)-1))),"..")</f>
        <v>..</v>
      </c>
      <c r="I109" s="20" t="str">
        <f ca="1">IF(COUNT(OFFSET('128-0002'!$D109:$G109,0,4*(COLUMN(F:F)-1)))=4,SUM(OFFSET('128-0002'!$D109:$G109,0,4*(COLUMN(F:F)-1))),"..")</f>
        <v>..</v>
      </c>
      <c r="J109" s="20" t="str">
        <f ca="1">IF(COUNT(OFFSET('128-0002'!$D109:$G109,0,4*(COLUMN(G:G)-1)))=4,SUM(OFFSET('128-0002'!$D109:$G109,0,4*(COLUMN(G:G)-1))),"..")</f>
        <v>..</v>
      </c>
      <c r="K109" s="20" t="str">
        <f ca="1">IF(COUNT(OFFSET('128-0002'!$D109:$G109,0,4*(COLUMN(H:H)-1)))=4,SUM(OFFSET('128-0002'!$D109:$G109,0,4*(COLUMN(H:H)-1))),"..")</f>
        <v>..</v>
      </c>
      <c r="L109" s="20" t="str">
        <f ca="1">IF(COUNT(OFFSET('128-0002'!$D109:$G109,0,4*(COLUMN(I:I)-1)))=4,SUM(OFFSET('128-0002'!$D109:$G109,0,4*(COLUMN(I:I)-1))),"..")</f>
        <v>..</v>
      </c>
    </row>
    <row r="110" spans="1:12" x14ac:dyDescent="0.25">
      <c r="C110" t="s">
        <v>78</v>
      </c>
      <c r="D110" s="20" t="str">
        <f ca="1">IF(COUNT(OFFSET('128-0002'!$D110:$G110,0,4*(COLUMN(A:A)-1)))=4,SUM(OFFSET('128-0002'!$D110:$G110,0,4*(COLUMN(A:A)-1))),"..")</f>
        <v>..</v>
      </c>
      <c r="E110" s="20" t="str">
        <f ca="1">IF(COUNT(OFFSET('128-0002'!$D110:$G110,0,4*(COLUMN(B:B)-1)))=4,SUM(OFFSET('128-0002'!$D110:$G110,0,4*(COLUMN(B:B)-1))),"..")</f>
        <v>..</v>
      </c>
      <c r="F110" s="20" t="str">
        <f ca="1">IF(COUNT(OFFSET('128-0002'!$D110:$G110,0,4*(COLUMN(C:C)-1)))=4,SUM(OFFSET('128-0002'!$D110:$G110,0,4*(COLUMN(C:C)-1))),"..")</f>
        <v>..</v>
      </c>
      <c r="G110" s="20" t="str">
        <f ca="1">IF(COUNT(OFFSET('128-0002'!$D110:$G110,0,4*(COLUMN(D:D)-1)))=4,SUM(OFFSET('128-0002'!$D110:$G110,0,4*(COLUMN(D:D)-1))),"..")</f>
        <v>..</v>
      </c>
      <c r="H110" s="20" t="str">
        <f ca="1">IF(COUNT(OFFSET('128-0002'!$D110:$G110,0,4*(COLUMN(E:E)-1)))=4,SUM(OFFSET('128-0002'!$D110:$G110,0,4*(COLUMN(E:E)-1))),"..")</f>
        <v>..</v>
      </c>
      <c r="I110" s="20" t="str">
        <f ca="1">IF(COUNT(OFFSET('128-0002'!$D110:$G110,0,4*(COLUMN(F:F)-1)))=4,SUM(OFFSET('128-0002'!$D110:$G110,0,4*(COLUMN(F:F)-1))),"..")</f>
        <v>..</v>
      </c>
      <c r="J110" s="20" t="str">
        <f ca="1">IF(COUNT(OFFSET('128-0002'!$D110:$G110,0,4*(COLUMN(G:G)-1)))=4,SUM(OFFSET('128-0002'!$D110:$G110,0,4*(COLUMN(G:G)-1))),"..")</f>
        <v>..</v>
      </c>
      <c r="K110" s="20" t="str">
        <f ca="1">IF(COUNT(OFFSET('128-0002'!$D110:$G110,0,4*(COLUMN(H:H)-1)))=4,SUM(OFFSET('128-0002'!$D110:$G110,0,4*(COLUMN(H:H)-1))),"..")</f>
        <v>..</v>
      </c>
      <c r="L110" s="20" t="str">
        <f ca="1">IF(COUNT(OFFSET('128-0002'!$D110:$G110,0,4*(COLUMN(I:I)-1)))=4,SUM(OFFSET('128-0002'!$D110:$G110,0,4*(COLUMN(I:I)-1))),"..")</f>
        <v>..</v>
      </c>
    </row>
    <row r="111" spans="1:12" x14ac:dyDescent="0.25">
      <c r="C111" t="s">
        <v>77</v>
      </c>
      <c r="D111" s="20" t="str">
        <f ca="1">IF(COUNT(OFFSET('128-0002'!$D111:$G111,0,4*(COLUMN(A:A)-1)))=4,SUM(OFFSET('128-0002'!$D111:$G111,0,4*(COLUMN(A:A)-1))),"..")</f>
        <v>..</v>
      </c>
      <c r="E111" s="20" t="str">
        <f ca="1">IF(COUNT(OFFSET('128-0002'!$D111:$G111,0,4*(COLUMN(B:B)-1)))=4,SUM(OFFSET('128-0002'!$D111:$G111,0,4*(COLUMN(B:B)-1))),"..")</f>
        <v>..</v>
      </c>
      <c r="F111" s="20" t="str">
        <f ca="1">IF(COUNT(OFFSET('128-0002'!$D111:$G111,0,4*(COLUMN(C:C)-1)))=4,SUM(OFFSET('128-0002'!$D111:$G111,0,4*(COLUMN(C:C)-1))),"..")</f>
        <v>..</v>
      </c>
      <c r="G111" s="20" t="str">
        <f ca="1">IF(COUNT(OFFSET('128-0002'!$D111:$G111,0,4*(COLUMN(D:D)-1)))=4,SUM(OFFSET('128-0002'!$D111:$G111,0,4*(COLUMN(D:D)-1))),"..")</f>
        <v>..</v>
      </c>
      <c r="H111" s="20" t="str">
        <f ca="1">IF(COUNT(OFFSET('128-0002'!$D111:$G111,0,4*(COLUMN(E:E)-1)))=4,SUM(OFFSET('128-0002'!$D111:$G111,0,4*(COLUMN(E:E)-1))),"..")</f>
        <v>..</v>
      </c>
      <c r="I111" s="20" t="str">
        <f ca="1">IF(COUNT(OFFSET('128-0002'!$D111:$G111,0,4*(COLUMN(F:F)-1)))=4,SUM(OFFSET('128-0002'!$D111:$G111,0,4*(COLUMN(F:F)-1))),"..")</f>
        <v>..</v>
      </c>
      <c r="J111" s="20" t="str">
        <f ca="1">IF(COUNT(OFFSET('128-0002'!$D111:$G111,0,4*(COLUMN(G:G)-1)))=4,SUM(OFFSET('128-0002'!$D111:$G111,0,4*(COLUMN(G:G)-1))),"..")</f>
        <v>..</v>
      </c>
      <c r="K111" s="20" t="str">
        <f ca="1">IF(COUNT(OFFSET('128-0002'!$D111:$G111,0,4*(COLUMN(H:H)-1)))=4,SUM(OFFSET('128-0002'!$D111:$G111,0,4*(COLUMN(H:H)-1))),"..")</f>
        <v>..</v>
      </c>
      <c r="L111" s="20" t="str">
        <f ca="1">IF(COUNT(OFFSET('128-0002'!$D111:$G111,0,4*(COLUMN(I:I)-1)))=4,SUM(OFFSET('128-0002'!$D111:$G111,0,4*(COLUMN(I:I)-1))),"..")</f>
        <v>..</v>
      </c>
    </row>
    <row r="112" spans="1:12" x14ac:dyDescent="0.25">
      <c r="A112" t="s">
        <v>82</v>
      </c>
      <c r="B112" t="s">
        <v>59</v>
      </c>
      <c r="C112" t="s">
        <v>45</v>
      </c>
      <c r="D112" s="20" t="str">
        <f ca="1">IF(COUNT(OFFSET('128-0002'!$D112:$G112,0,4*(COLUMN(A:A)-1)))=4,SUM(OFFSET('128-0002'!$D112:$G112,0,4*(COLUMN(A:A)-1))),"..")</f>
        <v>..</v>
      </c>
      <c r="E112" s="20" t="str">
        <f ca="1">IF(COUNT(OFFSET('128-0002'!$D112:$G112,0,4*(COLUMN(B:B)-1)))=4,SUM(OFFSET('128-0002'!$D112:$G112,0,4*(COLUMN(B:B)-1))),"..")</f>
        <v>..</v>
      </c>
      <c r="F112" s="20" t="str">
        <f ca="1">IF(COUNT(OFFSET('128-0002'!$D112:$G112,0,4*(COLUMN(C:C)-1)))=4,SUM(OFFSET('128-0002'!$D112:$G112,0,4*(COLUMN(C:C)-1))),"..")</f>
        <v>..</v>
      </c>
      <c r="G112" s="20" t="str">
        <f ca="1">IF(COUNT(OFFSET('128-0002'!$D112:$G112,0,4*(COLUMN(D:D)-1)))=4,SUM(OFFSET('128-0002'!$D112:$G112,0,4*(COLUMN(D:D)-1))),"..")</f>
        <v>..</v>
      </c>
      <c r="H112" s="20" t="str">
        <f ca="1">IF(COUNT(OFFSET('128-0002'!$D112:$G112,0,4*(COLUMN(E:E)-1)))=4,SUM(OFFSET('128-0002'!$D112:$G112,0,4*(COLUMN(E:E)-1))),"..")</f>
        <v>..</v>
      </c>
      <c r="I112" s="20" t="str">
        <f ca="1">IF(COUNT(OFFSET('128-0002'!$D112:$G112,0,4*(COLUMN(F:F)-1)))=4,SUM(OFFSET('128-0002'!$D112:$G112,0,4*(COLUMN(F:F)-1))),"..")</f>
        <v>..</v>
      </c>
      <c r="J112" s="20" t="str">
        <f ca="1">IF(COUNT(OFFSET('128-0002'!$D112:$G112,0,4*(COLUMN(G:G)-1)))=4,SUM(OFFSET('128-0002'!$D112:$G112,0,4*(COLUMN(G:G)-1))),"..")</f>
        <v>..</v>
      </c>
      <c r="K112" s="20" t="str">
        <f ca="1">IF(COUNT(OFFSET('128-0002'!$D112:$G112,0,4*(COLUMN(H:H)-1)))=4,SUM(OFFSET('128-0002'!$D112:$G112,0,4*(COLUMN(H:H)-1))),"..")</f>
        <v>..</v>
      </c>
      <c r="L112" s="20" t="str">
        <f ca="1">IF(COUNT(OFFSET('128-0002'!$D112:$G112,0,4*(COLUMN(I:I)-1)))=4,SUM(OFFSET('128-0002'!$D112:$G112,0,4*(COLUMN(I:I)-1))),"..")</f>
        <v>..</v>
      </c>
    </row>
    <row r="113" spans="2:12" x14ac:dyDescent="0.25">
      <c r="C113" t="s">
        <v>79</v>
      </c>
      <c r="D113" s="20" t="str">
        <f ca="1">IF(COUNT(OFFSET('128-0002'!$D113:$G113,0,4*(COLUMN(A:A)-1)))=4,SUM(OFFSET('128-0002'!$D113:$G113,0,4*(COLUMN(A:A)-1))),"..")</f>
        <v>..</v>
      </c>
      <c r="E113" s="20" t="str">
        <f ca="1">IF(COUNT(OFFSET('128-0002'!$D113:$G113,0,4*(COLUMN(B:B)-1)))=4,SUM(OFFSET('128-0002'!$D113:$G113,0,4*(COLUMN(B:B)-1))),"..")</f>
        <v>..</v>
      </c>
      <c r="F113" s="20" t="str">
        <f ca="1">IF(COUNT(OFFSET('128-0002'!$D113:$G113,0,4*(COLUMN(C:C)-1)))=4,SUM(OFFSET('128-0002'!$D113:$G113,0,4*(COLUMN(C:C)-1))),"..")</f>
        <v>..</v>
      </c>
      <c r="G113" s="20" t="str">
        <f ca="1">IF(COUNT(OFFSET('128-0002'!$D113:$G113,0,4*(COLUMN(D:D)-1)))=4,SUM(OFFSET('128-0002'!$D113:$G113,0,4*(COLUMN(D:D)-1))),"..")</f>
        <v>..</v>
      </c>
      <c r="H113" s="20" t="str">
        <f ca="1">IF(COUNT(OFFSET('128-0002'!$D113:$G113,0,4*(COLUMN(E:E)-1)))=4,SUM(OFFSET('128-0002'!$D113:$G113,0,4*(COLUMN(E:E)-1))),"..")</f>
        <v>..</v>
      </c>
      <c r="I113" s="20" t="str">
        <f ca="1">IF(COUNT(OFFSET('128-0002'!$D113:$G113,0,4*(COLUMN(F:F)-1)))=4,SUM(OFFSET('128-0002'!$D113:$G113,0,4*(COLUMN(F:F)-1))),"..")</f>
        <v>..</v>
      </c>
      <c r="J113" s="20" t="str">
        <f ca="1">IF(COUNT(OFFSET('128-0002'!$D113:$G113,0,4*(COLUMN(G:G)-1)))=4,SUM(OFFSET('128-0002'!$D113:$G113,0,4*(COLUMN(G:G)-1))),"..")</f>
        <v>..</v>
      </c>
      <c r="K113" s="20" t="str">
        <f ca="1">IF(COUNT(OFFSET('128-0002'!$D113:$G113,0,4*(COLUMN(H:H)-1)))=4,SUM(OFFSET('128-0002'!$D113:$G113,0,4*(COLUMN(H:H)-1))),"..")</f>
        <v>..</v>
      </c>
      <c r="L113" s="20" t="str">
        <f ca="1">IF(COUNT(OFFSET('128-0002'!$D113:$G113,0,4*(COLUMN(I:I)-1)))=4,SUM(OFFSET('128-0002'!$D113:$G113,0,4*(COLUMN(I:I)-1))),"..")</f>
        <v>..</v>
      </c>
    </row>
    <row r="114" spans="2:12" x14ac:dyDescent="0.25">
      <c r="C114" t="s">
        <v>78</v>
      </c>
      <c r="D114" s="20" t="str">
        <f ca="1">IF(COUNT(OFFSET('128-0002'!$D114:$G114,0,4*(COLUMN(A:A)-1)))=4,SUM(OFFSET('128-0002'!$D114:$G114,0,4*(COLUMN(A:A)-1))),"..")</f>
        <v>..</v>
      </c>
      <c r="E114" s="20" t="str">
        <f ca="1">IF(COUNT(OFFSET('128-0002'!$D114:$G114,0,4*(COLUMN(B:B)-1)))=4,SUM(OFFSET('128-0002'!$D114:$G114,0,4*(COLUMN(B:B)-1))),"..")</f>
        <v>..</v>
      </c>
      <c r="F114" s="20" t="str">
        <f ca="1">IF(COUNT(OFFSET('128-0002'!$D114:$G114,0,4*(COLUMN(C:C)-1)))=4,SUM(OFFSET('128-0002'!$D114:$G114,0,4*(COLUMN(C:C)-1))),"..")</f>
        <v>..</v>
      </c>
      <c r="G114" s="20" t="str">
        <f ca="1">IF(COUNT(OFFSET('128-0002'!$D114:$G114,0,4*(COLUMN(D:D)-1)))=4,SUM(OFFSET('128-0002'!$D114:$G114,0,4*(COLUMN(D:D)-1))),"..")</f>
        <v>..</v>
      </c>
      <c r="H114" s="20" t="str">
        <f ca="1">IF(COUNT(OFFSET('128-0002'!$D114:$G114,0,4*(COLUMN(E:E)-1)))=4,SUM(OFFSET('128-0002'!$D114:$G114,0,4*(COLUMN(E:E)-1))),"..")</f>
        <v>..</v>
      </c>
      <c r="I114" s="20" t="str">
        <f ca="1">IF(COUNT(OFFSET('128-0002'!$D114:$G114,0,4*(COLUMN(F:F)-1)))=4,SUM(OFFSET('128-0002'!$D114:$G114,0,4*(COLUMN(F:F)-1))),"..")</f>
        <v>..</v>
      </c>
      <c r="J114" s="20" t="str">
        <f ca="1">IF(COUNT(OFFSET('128-0002'!$D114:$G114,0,4*(COLUMN(G:G)-1)))=4,SUM(OFFSET('128-0002'!$D114:$G114,0,4*(COLUMN(G:G)-1))),"..")</f>
        <v>..</v>
      </c>
      <c r="K114" s="20" t="str">
        <f ca="1">IF(COUNT(OFFSET('128-0002'!$D114:$G114,0,4*(COLUMN(H:H)-1)))=4,SUM(OFFSET('128-0002'!$D114:$G114,0,4*(COLUMN(H:H)-1))),"..")</f>
        <v>..</v>
      </c>
      <c r="L114" s="20" t="str">
        <f ca="1">IF(COUNT(OFFSET('128-0002'!$D114:$G114,0,4*(COLUMN(I:I)-1)))=4,SUM(OFFSET('128-0002'!$D114:$G114,0,4*(COLUMN(I:I)-1))),"..")</f>
        <v>..</v>
      </c>
    </row>
    <row r="115" spans="2:12" x14ac:dyDescent="0.25">
      <c r="C115" t="s">
        <v>77</v>
      </c>
      <c r="D115" s="20" t="str">
        <f ca="1">IF(COUNT(OFFSET('128-0002'!$D115:$G115,0,4*(COLUMN(A:A)-1)))=4,SUM(OFFSET('128-0002'!$D115:$G115,0,4*(COLUMN(A:A)-1))),"..")</f>
        <v>..</v>
      </c>
      <c r="E115" s="20" t="str">
        <f ca="1">IF(COUNT(OFFSET('128-0002'!$D115:$G115,0,4*(COLUMN(B:B)-1)))=4,SUM(OFFSET('128-0002'!$D115:$G115,0,4*(COLUMN(B:B)-1))),"..")</f>
        <v>..</v>
      </c>
      <c r="F115" s="20" t="str">
        <f ca="1">IF(COUNT(OFFSET('128-0002'!$D115:$G115,0,4*(COLUMN(C:C)-1)))=4,SUM(OFFSET('128-0002'!$D115:$G115,0,4*(COLUMN(C:C)-1))),"..")</f>
        <v>..</v>
      </c>
      <c r="G115" s="20" t="str">
        <f ca="1">IF(COUNT(OFFSET('128-0002'!$D115:$G115,0,4*(COLUMN(D:D)-1)))=4,SUM(OFFSET('128-0002'!$D115:$G115,0,4*(COLUMN(D:D)-1))),"..")</f>
        <v>..</v>
      </c>
      <c r="H115" s="20" t="str">
        <f ca="1">IF(COUNT(OFFSET('128-0002'!$D115:$G115,0,4*(COLUMN(E:E)-1)))=4,SUM(OFFSET('128-0002'!$D115:$G115,0,4*(COLUMN(E:E)-1))),"..")</f>
        <v>..</v>
      </c>
      <c r="I115" s="20" t="str">
        <f ca="1">IF(COUNT(OFFSET('128-0002'!$D115:$G115,0,4*(COLUMN(F:F)-1)))=4,SUM(OFFSET('128-0002'!$D115:$G115,0,4*(COLUMN(F:F)-1))),"..")</f>
        <v>..</v>
      </c>
      <c r="J115" s="20" t="str">
        <f ca="1">IF(COUNT(OFFSET('128-0002'!$D115:$G115,0,4*(COLUMN(G:G)-1)))=4,SUM(OFFSET('128-0002'!$D115:$G115,0,4*(COLUMN(G:G)-1))),"..")</f>
        <v>..</v>
      </c>
      <c r="K115" s="20" t="str">
        <f ca="1">IF(COUNT(OFFSET('128-0002'!$D115:$G115,0,4*(COLUMN(H:H)-1)))=4,SUM(OFFSET('128-0002'!$D115:$G115,0,4*(COLUMN(H:H)-1))),"..")</f>
        <v>..</v>
      </c>
      <c r="L115" s="20" t="str">
        <f ca="1">IF(COUNT(OFFSET('128-0002'!$D115:$G115,0,4*(COLUMN(I:I)-1)))=4,SUM(OFFSET('128-0002'!$D115:$G115,0,4*(COLUMN(I:I)-1))),"..")</f>
        <v>..</v>
      </c>
    </row>
    <row r="116" spans="2:12" x14ac:dyDescent="0.25">
      <c r="B116" t="s">
        <v>58</v>
      </c>
      <c r="C116" t="s">
        <v>45</v>
      </c>
      <c r="D116" s="20" t="str">
        <f ca="1">IF(COUNT(OFFSET('128-0002'!$D116:$G116,0,4*(COLUMN(A:A)-1)))=4,SUM(OFFSET('128-0002'!$D116:$G116,0,4*(COLUMN(A:A)-1))),"..")</f>
        <v>..</v>
      </c>
      <c r="E116" s="20" t="str">
        <f ca="1">IF(COUNT(OFFSET('128-0002'!$D116:$G116,0,4*(COLUMN(B:B)-1)))=4,SUM(OFFSET('128-0002'!$D116:$G116,0,4*(COLUMN(B:B)-1))),"..")</f>
        <v>..</v>
      </c>
      <c r="F116" s="20" t="str">
        <f ca="1">IF(COUNT(OFFSET('128-0002'!$D116:$G116,0,4*(COLUMN(C:C)-1)))=4,SUM(OFFSET('128-0002'!$D116:$G116,0,4*(COLUMN(C:C)-1))),"..")</f>
        <v>..</v>
      </c>
      <c r="G116" s="20" t="str">
        <f ca="1">IF(COUNT(OFFSET('128-0002'!$D116:$G116,0,4*(COLUMN(D:D)-1)))=4,SUM(OFFSET('128-0002'!$D116:$G116,0,4*(COLUMN(D:D)-1))),"..")</f>
        <v>..</v>
      </c>
      <c r="H116" s="20" t="str">
        <f ca="1">IF(COUNT(OFFSET('128-0002'!$D116:$G116,0,4*(COLUMN(E:E)-1)))=4,SUM(OFFSET('128-0002'!$D116:$G116,0,4*(COLUMN(E:E)-1))),"..")</f>
        <v>..</v>
      </c>
      <c r="I116" s="20" t="str">
        <f ca="1">IF(COUNT(OFFSET('128-0002'!$D116:$G116,0,4*(COLUMN(F:F)-1)))=4,SUM(OFFSET('128-0002'!$D116:$G116,0,4*(COLUMN(F:F)-1))),"..")</f>
        <v>..</v>
      </c>
      <c r="J116" s="20" t="str">
        <f ca="1">IF(COUNT(OFFSET('128-0002'!$D116:$G116,0,4*(COLUMN(G:G)-1)))=4,SUM(OFFSET('128-0002'!$D116:$G116,0,4*(COLUMN(G:G)-1))),"..")</f>
        <v>..</v>
      </c>
      <c r="K116" s="20" t="str">
        <f ca="1">IF(COUNT(OFFSET('128-0002'!$D116:$G116,0,4*(COLUMN(H:H)-1)))=4,SUM(OFFSET('128-0002'!$D116:$G116,0,4*(COLUMN(H:H)-1))),"..")</f>
        <v>..</v>
      </c>
      <c r="L116" s="20" t="str">
        <f ca="1">IF(COUNT(OFFSET('128-0002'!$D116:$G116,0,4*(COLUMN(I:I)-1)))=4,SUM(OFFSET('128-0002'!$D116:$G116,0,4*(COLUMN(I:I)-1))),"..")</f>
        <v>..</v>
      </c>
    </row>
    <row r="117" spans="2:12" x14ac:dyDescent="0.25">
      <c r="C117" t="s">
        <v>79</v>
      </c>
      <c r="D117" s="20" t="str">
        <f ca="1">IF(COUNT(OFFSET('128-0002'!$D117:$G117,0,4*(COLUMN(A:A)-1)))=4,SUM(OFFSET('128-0002'!$D117:$G117,0,4*(COLUMN(A:A)-1))),"..")</f>
        <v>..</v>
      </c>
      <c r="E117" s="20" t="str">
        <f ca="1">IF(COUNT(OFFSET('128-0002'!$D117:$G117,0,4*(COLUMN(B:B)-1)))=4,SUM(OFFSET('128-0002'!$D117:$G117,0,4*(COLUMN(B:B)-1))),"..")</f>
        <v>..</v>
      </c>
      <c r="F117" s="20" t="str">
        <f ca="1">IF(COUNT(OFFSET('128-0002'!$D117:$G117,0,4*(COLUMN(C:C)-1)))=4,SUM(OFFSET('128-0002'!$D117:$G117,0,4*(COLUMN(C:C)-1))),"..")</f>
        <v>..</v>
      </c>
      <c r="G117" s="20" t="str">
        <f ca="1">IF(COUNT(OFFSET('128-0002'!$D117:$G117,0,4*(COLUMN(D:D)-1)))=4,SUM(OFFSET('128-0002'!$D117:$G117,0,4*(COLUMN(D:D)-1))),"..")</f>
        <v>..</v>
      </c>
      <c r="H117" s="20" t="str">
        <f ca="1">IF(COUNT(OFFSET('128-0002'!$D117:$G117,0,4*(COLUMN(E:E)-1)))=4,SUM(OFFSET('128-0002'!$D117:$G117,0,4*(COLUMN(E:E)-1))),"..")</f>
        <v>..</v>
      </c>
      <c r="I117" s="20" t="str">
        <f ca="1">IF(COUNT(OFFSET('128-0002'!$D117:$G117,0,4*(COLUMN(F:F)-1)))=4,SUM(OFFSET('128-0002'!$D117:$G117,0,4*(COLUMN(F:F)-1))),"..")</f>
        <v>..</v>
      </c>
      <c r="J117" s="20" t="str">
        <f ca="1">IF(COUNT(OFFSET('128-0002'!$D117:$G117,0,4*(COLUMN(G:G)-1)))=4,SUM(OFFSET('128-0002'!$D117:$G117,0,4*(COLUMN(G:G)-1))),"..")</f>
        <v>..</v>
      </c>
      <c r="K117" s="20" t="str">
        <f ca="1">IF(COUNT(OFFSET('128-0002'!$D117:$G117,0,4*(COLUMN(H:H)-1)))=4,SUM(OFFSET('128-0002'!$D117:$G117,0,4*(COLUMN(H:H)-1))),"..")</f>
        <v>..</v>
      </c>
      <c r="L117" s="20" t="str">
        <f ca="1">IF(COUNT(OFFSET('128-0002'!$D117:$G117,0,4*(COLUMN(I:I)-1)))=4,SUM(OFFSET('128-0002'!$D117:$G117,0,4*(COLUMN(I:I)-1))),"..")</f>
        <v>..</v>
      </c>
    </row>
    <row r="118" spans="2:12" x14ac:dyDescent="0.25">
      <c r="C118" t="s">
        <v>78</v>
      </c>
      <c r="D118" s="20" t="str">
        <f ca="1">IF(COUNT(OFFSET('128-0002'!$D118:$G118,0,4*(COLUMN(A:A)-1)))=4,SUM(OFFSET('128-0002'!$D118:$G118,0,4*(COLUMN(A:A)-1))),"..")</f>
        <v>..</v>
      </c>
      <c r="E118" s="20" t="str">
        <f ca="1">IF(COUNT(OFFSET('128-0002'!$D118:$G118,0,4*(COLUMN(B:B)-1)))=4,SUM(OFFSET('128-0002'!$D118:$G118,0,4*(COLUMN(B:B)-1))),"..")</f>
        <v>..</v>
      </c>
      <c r="F118" s="20" t="str">
        <f ca="1">IF(COUNT(OFFSET('128-0002'!$D118:$G118,0,4*(COLUMN(C:C)-1)))=4,SUM(OFFSET('128-0002'!$D118:$G118,0,4*(COLUMN(C:C)-1))),"..")</f>
        <v>..</v>
      </c>
      <c r="G118" s="20" t="str">
        <f ca="1">IF(COUNT(OFFSET('128-0002'!$D118:$G118,0,4*(COLUMN(D:D)-1)))=4,SUM(OFFSET('128-0002'!$D118:$G118,0,4*(COLUMN(D:D)-1))),"..")</f>
        <v>..</v>
      </c>
      <c r="H118" s="20" t="str">
        <f ca="1">IF(COUNT(OFFSET('128-0002'!$D118:$G118,0,4*(COLUMN(E:E)-1)))=4,SUM(OFFSET('128-0002'!$D118:$G118,0,4*(COLUMN(E:E)-1))),"..")</f>
        <v>..</v>
      </c>
      <c r="I118" s="20" t="str">
        <f ca="1">IF(COUNT(OFFSET('128-0002'!$D118:$G118,0,4*(COLUMN(F:F)-1)))=4,SUM(OFFSET('128-0002'!$D118:$G118,0,4*(COLUMN(F:F)-1))),"..")</f>
        <v>..</v>
      </c>
      <c r="J118" s="20" t="str">
        <f ca="1">IF(COUNT(OFFSET('128-0002'!$D118:$G118,0,4*(COLUMN(G:G)-1)))=4,SUM(OFFSET('128-0002'!$D118:$G118,0,4*(COLUMN(G:G)-1))),"..")</f>
        <v>..</v>
      </c>
      <c r="K118" s="20" t="str">
        <f ca="1">IF(COUNT(OFFSET('128-0002'!$D118:$G118,0,4*(COLUMN(H:H)-1)))=4,SUM(OFFSET('128-0002'!$D118:$G118,0,4*(COLUMN(H:H)-1))),"..")</f>
        <v>..</v>
      </c>
      <c r="L118" s="20" t="str">
        <f ca="1">IF(COUNT(OFFSET('128-0002'!$D118:$G118,0,4*(COLUMN(I:I)-1)))=4,SUM(OFFSET('128-0002'!$D118:$G118,0,4*(COLUMN(I:I)-1))),"..")</f>
        <v>..</v>
      </c>
    </row>
    <row r="119" spans="2:12" x14ac:dyDescent="0.25">
      <c r="C119" t="s">
        <v>77</v>
      </c>
      <c r="D119" s="20" t="str">
        <f ca="1">IF(COUNT(OFFSET('128-0002'!$D119:$G119,0,4*(COLUMN(A:A)-1)))=4,SUM(OFFSET('128-0002'!$D119:$G119,0,4*(COLUMN(A:A)-1))),"..")</f>
        <v>..</v>
      </c>
      <c r="E119" s="20" t="str">
        <f ca="1">IF(COUNT(OFFSET('128-0002'!$D119:$G119,0,4*(COLUMN(B:B)-1)))=4,SUM(OFFSET('128-0002'!$D119:$G119,0,4*(COLUMN(B:B)-1))),"..")</f>
        <v>..</v>
      </c>
      <c r="F119" s="20" t="str">
        <f ca="1">IF(COUNT(OFFSET('128-0002'!$D119:$G119,0,4*(COLUMN(C:C)-1)))=4,SUM(OFFSET('128-0002'!$D119:$G119,0,4*(COLUMN(C:C)-1))),"..")</f>
        <v>..</v>
      </c>
      <c r="G119" s="20" t="str">
        <f ca="1">IF(COUNT(OFFSET('128-0002'!$D119:$G119,0,4*(COLUMN(D:D)-1)))=4,SUM(OFFSET('128-0002'!$D119:$G119,0,4*(COLUMN(D:D)-1))),"..")</f>
        <v>..</v>
      </c>
      <c r="H119" s="20" t="str">
        <f ca="1">IF(COUNT(OFFSET('128-0002'!$D119:$G119,0,4*(COLUMN(E:E)-1)))=4,SUM(OFFSET('128-0002'!$D119:$G119,0,4*(COLUMN(E:E)-1))),"..")</f>
        <v>..</v>
      </c>
      <c r="I119" s="20" t="str">
        <f ca="1">IF(COUNT(OFFSET('128-0002'!$D119:$G119,0,4*(COLUMN(F:F)-1)))=4,SUM(OFFSET('128-0002'!$D119:$G119,0,4*(COLUMN(F:F)-1))),"..")</f>
        <v>..</v>
      </c>
      <c r="J119" s="20" t="str">
        <f ca="1">IF(COUNT(OFFSET('128-0002'!$D119:$G119,0,4*(COLUMN(G:G)-1)))=4,SUM(OFFSET('128-0002'!$D119:$G119,0,4*(COLUMN(G:G)-1))),"..")</f>
        <v>..</v>
      </c>
      <c r="K119" s="20" t="str">
        <f ca="1">IF(COUNT(OFFSET('128-0002'!$D119:$G119,0,4*(COLUMN(H:H)-1)))=4,SUM(OFFSET('128-0002'!$D119:$G119,0,4*(COLUMN(H:H)-1))),"..")</f>
        <v>..</v>
      </c>
      <c r="L119" s="20" t="str">
        <f ca="1">IF(COUNT(OFFSET('128-0002'!$D119:$G119,0,4*(COLUMN(I:I)-1)))=4,SUM(OFFSET('128-0002'!$D119:$G119,0,4*(COLUMN(I:I)-1))),"..")</f>
        <v>..</v>
      </c>
    </row>
    <row r="120" spans="2:12" x14ac:dyDescent="0.25">
      <c r="B120" t="s">
        <v>81</v>
      </c>
      <c r="C120" t="s">
        <v>45</v>
      </c>
      <c r="D120" s="20" t="str">
        <f ca="1">IF(COUNT(OFFSET('128-0002'!$D120:$G120,0,4*(COLUMN(A:A)-1)))=4,SUM(OFFSET('128-0002'!$D120:$G120,0,4*(COLUMN(A:A)-1))),"..")</f>
        <v>..</v>
      </c>
      <c r="E120" s="20" t="str">
        <f ca="1">IF(COUNT(OFFSET('128-0002'!$D120:$G120,0,4*(COLUMN(B:B)-1)))=4,SUM(OFFSET('128-0002'!$D120:$G120,0,4*(COLUMN(B:B)-1))),"..")</f>
        <v>..</v>
      </c>
      <c r="F120" s="20" t="str">
        <f ca="1">IF(COUNT(OFFSET('128-0002'!$D120:$G120,0,4*(COLUMN(C:C)-1)))=4,SUM(OFFSET('128-0002'!$D120:$G120,0,4*(COLUMN(C:C)-1))),"..")</f>
        <v>..</v>
      </c>
      <c r="G120" s="20" t="str">
        <f ca="1">IF(COUNT(OFFSET('128-0002'!$D120:$G120,0,4*(COLUMN(D:D)-1)))=4,SUM(OFFSET('128-0002'!$D120:$G120,0,4*(COLUMN(D:D)-1))),"..")</f>
        <v>..</v>
      </c>
      <c r="H120" s="20" t="str">
        <f ca="1">IF(COUNT(OFFSET('128-0002'!$D120:$G120,0,4*(COLUMN(E:E)-1)))=4,SUM(OFFSET('128-0002'!$D120:$G120,0,4*(COLUMN(E:E)-1))),"..")</f>
        <v>..</v>
      </c>
      <c r="I120" s="20" t="str">
        <f ca="1">IF(COUNT(OFFSET('128-0002'!$D120:$G120,0,4*(COLUMN(F:F)-1)))=4,SUM(OFFSET('128-0002'!$D120:$G120,0,4*(COLUMN(F:F)-1))),"..")</f>
        <v>..</v>
      </c>
      <c r="J120" s="20" t="str">
        <f ca="1">IF(COUNT(OFFSET('128-0002'!$D120:$G120,0,4*(COLUMN(G:G)-1)))=4,SUM(OFFSET('128-0002'!$D120:$G120,0,4*(COLUMN(G:G)-1))),"..")</f>
        <v>..</v>
      </c>
      <c r="K120" s="20" t="str">
        <f ca="1">IF(COUNT(OFFSET('128-0002'!$D120:$G120,0,4*(COLUMN(H:H)-1)))=4,SUM(OFFSET('128-0002'!$D120:$G120,0,4*(COLUMN(H:H)-1))),"..")</f>
        <v>..</v>
      </c>
      <c r="L120" s="20" t="str">
        <f ca="1">IF(COUNT(OFFSET('128-0002'!$D120:$G120,0,4*(COLUMN(I:I)-1)))=4,SUM(OFFSET('128-0002'!$D120:$G120,0,4*(COLUMN(I:I)-1))),"..")</f>
        <v>..</v>
      </c>
    </row>
    <row r="121" spans="2:12" x14ac:dyDescent="0.25">
      <c r="C121" t="s">
        <v>79</v>
      </c>
      <c r="D121" s="20" t="str">
        <f ca="1">IF(COUNT(OFFSET('128-0002'!$D121:$G121,0,4*(COLUMN(A:A)-1)))=4,SUM(OFFSET('128-0002'!$D121:$G121,0,4*(COLUMN(A:A)-1))),"..")</f>
        <v>..</v>
      </c>
      <c r="E121" s="20" t="str">
        <f ca="1">IF(COUNT(OFFSET('128-0002'!$D121:$G121,0,4*(COLUMN(B:B)-1)))=4,SUM(OFFSET('128-0002'!$D121:$G121,0,4*(COLUMN(B:B)-1))),"..")</f>
        <v>..</v>
      </c>
      <c r="F121" s="20" t="str">
        <f ca="1">IF(COUNT(OFFSET('128-0002'!$D121:$G121,0,4*(COLUMN(C:C)-1)))=4,SUM(OFFSET('128-0002'!$D121:$G121,0,4*(COLUMN(C:C)-1))),"..")</f>
        <v>..</v>
      </c>
      <c r="G121" s="20" t="str">
        <f ca="1">IF(COUNT(OFFSET('128-0002'!$D121:$G121,0,4*(COLUMN(D:D)-1)))=4,SUM(OFFSET('128-0002'!$D121:$G121,0,4*(COLUMN(D:D)-1))),"..")</f>
        <v>..</v>
      </c>
      <c r="H121" s="20" t="str">
        <f ca="1">IF(COUNT(OFFSET('128-0002'!$D121:$G121,0,4*(COLUMN(E:E)-1)))=4,SUM(OFFSET('128-0002'!$D121:$G121,0,4*(COLUMN(E:E)-1))),"..")</f>
        <v>..</v>
      </c>
      <c r="I121" s="20" t="str">
        <f ca="1">IF(COUNT(OFFSET('128-0002'!$D121:$G121,0,4*(COLUMN(F:F)-1)))=4,SUM(OFFSET('128-0002'!$D121:$G121,0,4*(COLUMN(F:F)-1))),"..")</f>
        <v>..</v>
      </c>
      <c r="J121" s="20" t="str">
        <f ca="1">IF(COUNT(OFFSET('128-0002'!$D121:$G121,0,4*(COLUMN(G:G)-1)))=4,SUM(OFFSET('128-0002'!$D121:$G121,0,4*(COLUMN(G:G)-1))),"..")</f>
        <v>..</v>
      </c>
      <c r="K121" s="20" t="str">
        <f ca="1">IF(COUNT(OFFSET('128-0002'!$D121:$G121,0,4*(COLUMN(H:H)-1)))=4,SUM(OFFSET('128-0002'!$D121:$G121,0,4*(COLUMN(H:H)-1))),"..")</f>
        <v>..</v>
      </c>
      <c r="L121" s="20" t="str">
        <f ca="1">IF(COUNT(OFFSET('128-0002'!$D121:$G121,0,4*(COLUMN(I:I)-1)))=4,SUM(OFFSET('128-0002'!$D121:$G121,0,4*(COLUMN(I:I)-1))),"..")</f>
        <v>..</v>
      </c>
    </row>
    <row r="122" spans="2:12" x14ac:dyDescent="0.25">
      <c r="C122" t="s">
        <v>78</v>
      </c>
      <c r="D122" s="20" t="str">
        <f ca="1">IF(COUNT(OFFSET('128-0002'!$D122:$G122,0,4*(COLUMN(A:A)-1)))=4,SUM(OFFSET('128-0002'!$D122:$G122,0,4*(COLUMN(A:A)-1))),"..")</f>
        <v>..</v>
      </c>
      <c r="E122" s="20" t="str">
        <f ca="1">IF(COUNT(OFFSET('128-0002'!$D122:$G122,0,4*(COLUMN(B:B)-1)))=4,SUM(OFFSET('128-0002'!$D122:$G122,0,4*(COLUMN(B:B)-1))),"..")</f>
        <v>..</v>
      </c>
      <c r="F122" s="20" t="str">
        <f ca="1">IF(COUNT(OFFSET('128-0002'!$D122:$G122,0,4*(COLUMN(C:C)-1)))=4,SUM(OFFSET('128-0002'!$D122:$G122,0,4*(COLUMN(C:C)-1))),"..")</f>
        <v>..</v>
      </c>
      <c r="G122" s="20" t="str">
        <f ca="1">IF(COUNT(OFFSET('128-0002'!$D122:$G122,0,4*(COLUMN(D:D)-1)))=4,SUM(OFFSET('128-0002'!$D122:$G122,0,4*(COLUMN(D:D)-1))),"..")</f>
        <v>..</v>
      </c>
      <c r="H122" s="20" t="str">
        <f ca="1">IF(COUNT(OFFSET('128-0002'!$D122:$G122,0,4*(COLUMN(E:E)-1)))=4,SUM(OFFSET('128-0002'!$D122:$G122,0,4*(COLUMN(E:E)-1))),"..")</f>
        <v>..</v>
      </c>
      <c r="I122" s="20" t="str">
        <f ca="1">IF(COUNT(OFFSET('128-0002'!$D122:$G122,0,4*(COLUMN(F:F)-1)))=4,SUM(OFFSET('128-0002'!$D122:$G122,0,4*(COLUMN(F:F)-1))),"..")</f>
        <v>..</v>
      </c>
      <c r="J122" s="20" t="str">
        <f ca="1">IF(COUNT(OFFSET('128-0002'!$D122:$G122,0,4*(COLUMN(G:G)-1)))=4,SUM(OFFSET('128-0002'!$D122:$G122,0,4*(COLUMN(G:G)-1))),"..")</f>
        <v>..</v>
      </c>
      <c r="K122" s="20" t="str">
        <f ca="1">IF(COUNT(OFFSET('128-0002'!$D122:$G122,0,4*(COLUMN(H:H)-1)))=4,SUM(OFFSET('128-0002'!$D122:$G122,0,4*(COLUMN(H:H)-1))),"..")</f>
        <v>..</v>
      </c>
      <c r="L122" s="20" t="str">
        <f ca="1">IF(COUNT(OFFSET('128-0002'!$D122:$G122,0,4*(COLUMN(I:I)-1)))=4,SUM(OFFSET('128-0002'!$D122:$G122,0,4*(COLUMN(I:I)-1))),"..")</f>
        <v>..</v>
      </c>
    </row>
    <row r="123" spans="2:12" x14ac:dyDescent="0.25">
      <c r="C123" t="s">
        <v>77</v>
      </c>
      <c r="D123" s="20" t="str">
        <f ca="1">IF(COUNT(OFFSET('128-0002'!$D123:$G123,0,4*(COLUMN(A:A)-1)))=4,SUM(OFFSET('128-0002'!$D123:$G123,0,4*(COLUMN(A:A)-1))),"..")</f>
        <v>..</v>
      </c>
      <c r="E123" s="20" t="str">
        <f ca="1">IF(COUNT(OFFSET('128-0002'!$D123:$G123,0,4*(COLUMN(B:B)-1)))=4,SUM(OFFSET('128-0002'!$D123:$G123,0,4*(COLUMN(B:B)-1))),"..")</f>
        <v>..</v>
      </c>
      <c r="F123" s="20" t="str">
        <f ca="1">IF(COUNT(OFFSET('128-0002'!$D123:$G123,0,4*(COLUMN(C:C)-1)))=4,SUM(OFFSET('128-0002'!$D123:$G123,0,4*(COLUMN(C:C)-1))),"..")</f>
        <v>..</v>
      </c>
      <c r="G123" s="20" t="str">
        <f ca="1">IF(COUNT(OFFSET('128-0002'!$D123:$G123,0,4*(COLUMN(D:D)-1)))=4,SUM(OFFSET('128-0002'!$D123:$G123,0,4*(COLUMN(D:D)-1))),"..")</f>
        <v>..</v>
      </c>
      <c r="H123" s="20" t="str">
        <f ca="1">IF(COUNT(OFFSET('128-0002'!$D123:$G123,0,4*(COLUMN(E:E)-1)))=4,SUM(OFFSET('128-0002'!$D123:$G123,0,4*(COLUMN(E:E)-1))),"..")</f>
        <v>..</v>
      </c>
      <c r="I123" s="20" t="str">
        <f ca="1">IF(COUNT(OFFSET('128-0002'!$D123:$G123,0,4*(COLUMN(F:F)-1)))=4,SUM(OFFSET('128-0002'!$D123:$G123,0,4*(COLUMN(F:F)-1))),"..")</f>
        <v>..</v>
      </c>
      <c r="J123" s="20" t="str">
        <f ca="1">IF(COUNT(OFFSET('128-0002'!$D123:$G123,0,4*(COLUMN(G:G)-1)))=4,SUM(OFFSET('128-0002'!$D123:$G123,0,4*(COLUMN(G:G)-1))),"..")</f>
        <v>..</v>
      </c>
      <c r="K123" s="20" t="str">
        <f ca="1">IF(COUNT(OFFSET('128-0002'!$D123:$G123,0,4*(COLUMN(H:H)-1)))=4,SUM(OFFSET('128-0002'!$D123:$G123,0,4*(COLUMN(H:H)-1))),"..")</f>
        <v>..</v>
      </c>
      <c r="L123" s="20" t="str">
        <f ca="1">IF(COUNT(OFFSET('128-0002'!$D123:$G123,0,4*(COLUMN(I:I)-1)))=4,SUM(OFFSET('128-0002'!$D123:$G123,0,4*(COLUMN(I:I)-1))),"..")</f>
        <v>..</v>
      </c>
    </row>
    <row r="124" spans="2:12" x14ac:dyDescent="0.25">
      <c r="B124" t="s">
        <v>56</v>
      </c>
      <c r="C124" t="s">
        <v>45</v>
      </c>
      <c r="D124" s="20" t="str">
        <f ca="1">IF(COUNT(OFFSET('128-0002'!$D124:$G124,0,4*(COLUMN(A:A)-1)))=4,SUM(OFFSET('128-0002'!$D124:$G124,0,4*(COLUMN(A:A)-1))),"..")</f>
        <v>..</v>
      </c>
      <c r="E124" s="20" t="str">
        <f ca="1">IF(COUNT(OFFSET('128-0002'!$D124:$G124,0,4*(COLUMN(B:B)-1)))=4,SUM(OFFSET('128-0002'!$D124:$G124,0,4*(COLUMN(B:B)-1))),"..")</f>
        <v>..</v>
      </c>
      <c r="F124" s="20" t="str">
        <f ca="1">IF(COUNT(OFFSET('128-0002'!$D124:$G124,0,4*(COLUMN(C:C)-1)))=4,SUM(OFFSET('128-0002'!$D124:$G124,0,4*(COLUMN(C:C)-1))),"..")</f>
        <v>..</v>
      </c>
      <c r="G124" s="20" t="str">
        <f ca="1">IF(COUNT(OFFSET('128-0002'!$D124:$G124,0,4*(COLUMN(D:D)-1)))=4,SUM(OFFSET('128-0002'!$D124:$G124,0,4*(COLUMN(D:D)-1))),"..")</f>
        <v>..</v>
      </c>
      <c r="H124" s="20" t="str">
        <f ca="1">IF(COUNT(OFFSET('128-0002'!$D124:$G124,0,4*(COLUMN(E:E)-1)))=4,SUM(OFFSET('128-0002'!$D124:$G124,0,4*(COLUMN(E:E)-1))),"..")</f>
        <v>..</v>
      </c>
      <c r="I124" s="20" t="str">
        <f ca="1">IF(COUNT(OFFSET('128-0002'!$D124:$G124,0,4*(COLUMN(F:F)-1)))=4,SUM(OFFSET('128-0002'!$D124:$G124,0,4*(COLUMN(F:F)-1))),"..")</f>
        <v>..</v>
      </c>
      <c r="J124" s="20" t="str">
        <f ca="1">IF(COUNT(OFFSET('128-0002'!$D124:$G124,0,4*(COLUMN(G:G)-1)))=4,SUM(OFFSET('128-0002'!$D124:$G124,0,4*(COLUMN(G:G)-1))),"..")</f>
        <v>..</v>
      </c>
      <c r="K124" s="20" t="str">
        <f ca="1">IF(COUNT(OFFSET('128-0002'!$D124:$G124,0,4*(COLUMN(H:H)-1)))=4,SUM(OFFSET('128-0002'!$D124:$G124,0,4*(COLUMN(H:H)-1))),"..")</f>
        <v>..</v>
      </c>
      <c r="L124" s="20" t="str">
        <f ca="1">IF(COUNT(OFFSET('128-0002'!$D124:$G124,0,4*(COLUMN(I:I)-1)))=4,SUM(OFFSET('128-0002'!$D124:$G124,0,4*(COLUMN(I:I)-1))),"..")</f>
        <v>..</v>
      </c>
    </row>
    <row r="125" spans="2:12" x14ac:dyDescent="0.25">
      <c r="C125" t="s">
        <v>79</v>
      </c>
      <c r="D125" s="20" t="str">
        <f ca="1">IF(COUNT(OFFSET('128-0002'!$D125:$G125,0,4*(COLUMN(A:A)-1)))=4,SUM(OFFSET('128-0002'!$D125:$G125,0,4*(COLUMN(A:A)-1))),"..")</f>
        <v>..</v>
      </c>
      <c r="E125" s="20" t="str">
        <f ca="1">IF(COUNT(OFFSET('128-0002'!$D125:$G125,0,4*(COLUMN(B:B)-1)))=4,SUM(OFFSET('128-0002'!$D125:$G125,0,4*(COLUMN(B:B)-1))),"..")</f>
        <v>..</v>
      </c>
      <c r="F125" s="20" t="str">
        <f ca="1">IF(COUNT(OFFSET('128-0002'!$D125:$G125,0,4*(COLUMN(C:C)-1)))=4,SUM(OFFSET('128-0002'!$D125:$G125,0,4*(COLUMN(C:C)-1))),"..")</f>
        <v>..</v>
      </c>
      <c r="G125" s="20" t="str">
        <f ca="1">IF(COUNT(OFFSET('128-0002'!$D125:$G125,0,4*(COLUMN(D:D)-1)))=4,SUM(OFFSET('128-0002'!$D125:$G125,0,4*(COLUMN(D:D)-1))),"..")</f>
        <v>..</v>
      </c>
      <c r="H125" s="20" t="str">
        <f ca="1">IF(COUNT(OFFSET('128-0002'!$D125:$G125,0,4*(COLUMN(E:E)-1)))=4,SUM(OFFSET('128-0002'!$D125:$G125,0,4*(COLUMN(E:E)-1))),"..")</f>
        <v>..</v>
      </c>
      <c r="I125" s="20" t="str">
        <f ca="1">IF(COUNT(OFFSET('128-0002'!$D125:$G125,0,4*(COLUMN(F:F)-1)))=4,SUM(OFFSET('128-0002'!$D125:$G125,0,4*(COLUMN(F:F)-1))),"..")</f>
        <v>..</v>
      </c>
      <c r="J125" s="20" t="str">
        <f ca="1">IF(COUNT(OFFSET('128-0002'!$D125:$G125,0,4*(COLUMN(G:G)-1)))=4,SUM(OFFSET('128-0002'!$D125:$G125,0,4*(COLUMN(G:G)-1))),"..")</f>
        <v>..</v>
      </c>
      <c r="K125" s="20" t="str">
        <f ca="1">IF(COUNT(OFFSET('128-0002'!$D125:$G125,0,4*(COLUMN(H:H)-1)))=4,SUM(OFFSET('128-0002'!$D125:$G125,0,4*(COLUMN(H:H)-1))),"..")</f>
        <v>..</v>
      </c>
      <c r="L125" s="20" t="str">
        <f ca="1">IF(COUNT(OFFSET('128-0002'!$D125:$G125,0,4*(COLUMN(I:I)-1)))=4,SUM(OFFSET('128-0002'!$D125:$G125,0,4*(COLUMN(I:I)-1))),"..")</f>
        <v>..</v>
      </c>
    </row>
    <row r="126" spans="2:12" x14ac:dyDescent="0.25">
      <c r="C126" t="s">
        <v>78</v>
      </c>
      <c r="D126" s="20" t="str">
        <f ca="1">IF(COUNT(OFFSET('128-0002'!$D126:$G126,0,4*(COLUMN(A:A)-1)))=4,SUM(OFFSET('128-0002'!$D126:$G126,0,4*(COLUMN(A:A)-1))),"..")</f>
        <v>..</v>
      </c>
      <c r="E126" s="20" t="str">
        <f ca="1">IF(COUNT(OFFSET('128-0002'!$D126:$G126,0,4*(COLUMN(B:B)-1)))=4,SUM(OFFSET('128-0002'!$D126:$G126,0,4*(COLUMN(B:B)-1))),"..")</f>
        <v>..</v>
      </c>
      <c r="F126" s="20" t="str">
        <f ca="1">IF(COUNT(OFFSET('128-0002'!$D126:$G126,0,4*(COLUMN(C:C)-1)))=4,SUM(OFFSET('128-0002'!$D126:$G126,0,4*(COLUMN(C:C)-1))),"..")</f>
        <v>..</v>
      </c>
      <c r="G126" s="20" t="str">
        <f ca="1">IF(COUNT(OFFSET('128-0002'!$D126:$G126,0,4*(COLUMN(D:D)-1)))=4,SUM(OFFSET('128-0002'!$D126:$G126,0,4*(COLUMN(D:D)-1))),"..")</f>
        <v>..</v>
      </c>
      <c r="H126" s="20" t="str">
        <f ca="1">IF(COUNT(OFFSET('128-0002'!$D126:$G126,0,4*(COLUMN(E:E)-1)))=4,SUM(OFFSET('128-0002'!$D126:$G126,0,4*(COLUMN(E:E)-1))),"..")</f>
        <v>..</v>
      </c>
      <c r="I126" s="20" t="str">
        <f ca="1">IF(COUNT(OFFSET('128-0002'!$D126:$G126,0,4*(COLUMN(F:F)-1)))=4,SUM(OFFSET('128-0002'!$D126:$G126,0,4*(COLUMN(F:F)-1))),"..")</f>
        <v>..</v>
      </c>
      <c r="J126" s="20" t="str">
        <f ca="1">IF(COUNT(OFFSET('128-0002'!$D126:$G126,0,4*(COLUMN(G:G)-1)))=4,SUM(OFFSET('128-0002'!$D126:$G126,0,4*(COLUMN(G:G)-1))),"..")</f>
        <v>..</v>
      </c>
      <c r="K126" s="20" t="str">
        <f ca="1">IF(COUNT(OFFSET('128-0002'!$D126:$G126,0,4*(COLUMN(H:H)-1)))=4,SUM(OFFSET('128-0002'!$D126:$G126,0,4*(COLUMN(H:H)-1))),"..")</f>
        <v>..</v>
      </c>
      <c r="L126" s="20" t="str">
        <f ca="1">IF(COUNT(OFFSET('128-0002'!$D126:$G126,0,4*(COLUMN(I:I)-1)))=4,SUM(OFFSET('128-0002'!$D126:$G126,0,4*(COLUMN(I:I)-1))),"..")</f>
        <v>..</v>
      </c>
    </row>
    <row r="127" spans="2:12" x14ac:dyDescent="0.25">
      <c r="C127" t="s">
        <v>77</v>
      </c>
      <c r="D127" s="20" t="str">
        <f ca="1">IF(COUNT(OFFSET('128-0002'!$D127:$G127,0,4*(COLUMN(A:A)-1)))=4,SUM(OFFSET('128-0002'!$D127:$G127,0,4*(COLUMN(A:A)-1))),"..")</f>
        <v>..</v>
      </c>
      <c r="E127" s="20" t="str">
        <f ca="1">IF(COUNT(OFFSET('128-0002'!$D127:$G127,0,4*(COLUMN(B:B)-1)))=4,SUM(OFFSET('128-0002'!$D127:$G127,0,4*(COLUMN(B:B)-1))),"..")</f>
        <v>..</v>
      </c>
      <c r="F127" s="20" t="str">
        <f ca="1">IF(COUNT(OFFSET('128-0002'!$D127:$G127,0,4*(COLUMN(C:C)-1)))=4,SUM(OFFSET('128-0002'!$D127:$G127,0,4*(COLUMN(C:C)-1))),"..")</f>
        <v>..</v>
      </c>
      <c r="G127" s="20" t="str">
        <f ca="1">IF(COUNT(OFFSET('128-0002'!$D127:$G127,0,4*(COLUMN(D:D)-1)))=4,SUM(OFFSET('128-0002'!$D127:$G127,0,4*(COLUMN(D:D)-1))),"..")</f>
        <v>..</v>
      </c>
      <c r="H127" s="20" t="str">
        <f ca="1">IF(COUNT(OFFSET('128-0002'!$D127:$G127,0,4*(COLUMN(E:E)-1)))=4,SUM(OFFSET('128-0002'!$D127:$G127,0,4*(COLUMN(E:E)-1))),"..")</f>
        <v>..</v>
      </c>
      <c r="I127" s="20" t="str">
        <f ca="1">IF(COUNT(OFFSET('128-0002'!$D127:$G127,0,4*(COLUMN(F:F)-1)))=4,SUM(OFFSET('128-0002'!$D127:$G127,0,4*(COLUMN(F:F)-1))),"..")</f>
        <v>..</v>
      </c>
      <c r="J127" s="20" t="str">
        <f ca="1">IF(COUNT(OFFSET('128-0002'!$D127:$G127,0,4*(COLUMN(G:G)-1)))=4,SUM(OFFSET('128-0002'!$D127:$G127,0,4*(COLUMN(G:G)-1))),"..")</f>
        <v>..</v>
      </c>
      <c r="K127" s="20" t="str">
        <f ca="1">IF(COUNT(OFFSET('128-0002'!$D127:$G127,0,4*(COLUMN(H:H)-1)))=4,SUM(OFFSET('128-0002'!$D127:$G127,0,4*(COLUMN(H:H)-1))),"..")</f>
        <v>..</v>
      </c>
      <c r="L127" s="20" t="str">
        <f ca="1">IF(COUNT(OFFSET('128-0002'!$D127:$G127,0,4*(COLUMN(I:I)-1)))=4,SUM(OFFSET('128-0002'!$D127:$G127,0,4*(COLUMN(I:I)-1))),"..")</f>
        <v>..</v>
      </c>
    </row>
    <row r="128" spans="2:12" x14ac:dyDescent="0.25">
      <c r="B128" t="s">
        <v>55</v>
      </c>
      <c r="C128" t="s">
        <v>45</v>
      </c>
      <c r="D128" s="20" t="str">
        <f ca="1">IF(COUNT(OFFSET('128-0002'!$D128:$G128,0,4*(COLUMN(A:A)-1)))=4,SUM(OFFSET('128-0002'!$D128:$G128,0,4*(COLUMN(A:A)-1))),"..")</f>
        <v>..</v>
      </c>
      <c r="E128" s="20" t="str">
        <f ca="1">IF(COUNT(OFFSET('128-0002'!$D128:$G128,0,4*(COLUMN(B:B)-1)))=4,SUM(OFFSET('128-0002'!$D128:$G128,0,4*(COLUMN(B:B)-1))),"..")</f>
        <v>..</v>
      </c>
      <c r="F128" s="20" t="str">
        <f ca="1">IF(COUNT(OFFSET('128-0002'!$D128:$G128,0,4*(COLUMN(C:C)-1)))=4,SUM(OFFSET('128-0002'!$D128:$G128,0,4*(COLUMN(C:C)-1))),"..")</f>
        <v>..</v>
      </c>
      <c r="G128" s="20" t="str">
        <f ca="1">IF(COUNT(OFFSET('128-0002'!$D128:$G128,0,4*(COLUMN(D:D)-1)))=4,SUM(OFFSET('128-0002'!$D128:$G128,0,4*(COLUMN(D:D)-1))),"..")</f>
        <v>..</v>
      </c>
      <c r="H128" s="20" t="str">
        <f ca="1">IF(COUNT(OFFSET('128-0002'!$D128:$G128,0,4*(COLUMN(E:E)-1)))=4,SUM(OFFSET('128-0002'!$D128:$G128,0,4*(COLUMN(E:E)-1))),"..")</f>
        <v>..</v>
      </c>
      <c r="I128" s="20" t="str">
        <f ca="1">IF(COUNT(OFFSET('128-0002'!$D128:$G128,0,4*(COLUMN(F:F)-1)))=4,SUM(OFFSET('128-0002'!$D128:$G128,0,4*(COLUMN(F:F)-1))),"..")</f>
        <v>..</v>
      </c>
      <c r="J128" s="20" t="str">
        <f ca="1">IF(COUNT(OFFSET('128-0002'!$D128:$G128,0,4*(COLUMN(G:G)-1)))=4,SUM(OFFSET('128-0002'!$D128:$G128,0,4*(COLUMN(G:G)-1))),"..")</f>
        <v>..</v>
      </c>
      <c r="K128" s="20" t="str">
        <f ca="1">IF(COUNT(OFFSET('128-0002'!$D128:$G128,0,4*(COLUMN(H:H)-1)))=4,SUM(OFFSET('128-0002'!$D128:$G128,0,4*(COLUMN(H:H)-1))),"..")</f>
        <v>..</v>
      </c>
      <c r="L128" s="20" t="str">
        <f ca="1">IF(COUNT(OFFSET('128-0002'!$D128:$G128,0,4*(COLUMN(I:I)-1)))=4,SUM(OFFSET('128-0002'!$D128:$G128,0,4*(COLUMN(I:I)-1))),"..")</f>
        <v>..</v>
      </c>
    </row>
    <row r="129" spans="2:12" x14ac:dyDescent="0.25">
      <c r="C129" t="s">
        <v>79</v>
      </c>
      <c r="D129" s="20" t="str">
        <f ca="1">IF(COUNT(OFFSET('128-0002'!$D129:$G129,0,4*(COLUMN(A:A)-1)))=4,SUM(OFFSET('128-0002'!$D129:$G129,0,4*(COLUMN(A:A)-1))),"..")</f>
        <v>..</v>
      </c>
      <c r="E129" s="20" t="str">
        <f ca="1">IF(COUNT(OFFSET('128-0002'!$D129:$G129,0,4*(COLUMN(B:B)-1)))=4,SUM(OFFSET('128-0002'!$D129:$G129,0,4*(COLUMN(B:B)-1))),"..")</f>
        <v>..</v>
      </c>
      <c r="F129" s="20" t="str">
        <f ca="1">IF(COUNT(OFFSET('128-0002'!$D129:$G129,0,4*(COLUMN(C:C)-1)))=4,SUM(OFFSET('128-0002'!$D129:$G129,0,4*(COLUMN(C:C)-1))),"..")</f>
        <v>..</v>
      </c>
      <c r="G129" s="20" t="str">
        <f ca="1">IF(COUNT(OFFSET('128-0002'!$D129:$G129,0,4*(COLUMN(D:D)-1)))=4,SUM(OFFSET('128-0002'!$D129:$G129,0,4*(COLUMN(D:D)-1))),"..")</f>
        <v>..</v>
      </c>
      <c r="H129" s="20" t="str">
        <f ca="1">IF(COUNT(OFFSET('128-0002'!$D129:$G129,0,4*(COLUMN(E:E)-1)))=4,SUM(OFFSET('128-0002'!$D129:$G129,0,4*(COLUMN(E:E)-1))),"..")</f>
        <v>..</v>
      </c>
      <c r="I129" s="20" t="str">
        <f ca="1">IF(COUNT(OFFSET('128-0002'!$D129:$G129,0,4*(COLUMN(F:F)-1)))=4,SUM(OFFSET('128-0002'!$D129:$G129,0,4*(COLUMN(F:F)-1))),"..")</f>
        <v>..</v>
      </c>
      <c r="J129" s="20" t="str">
        <f ca="1">IF(COUNT(OFFSET('128-0002'!$D129:$G129,0,4*(COLUMN(G:G)-1)))=4,SUM(OFFSET('128-0002'!$D129:$G129,0,4*(COLUMN(G:G)-1))),"..")</f>
        <v>..</v>
      </c>
      <c r="K129" s="20" t="str">
        <f ca="1">IF(COUNT(OFFSET('128-0002'!$D129:$G129,0,4*(COLUMN(H:H)-1)))=4,SUM(OFFSET('128-0002'!$D129:$G129,0,4*(COLUMN(H:H)-1))),"..")</f>
        <v>..</v>
      </c>
      <c r="L129" s="20" t="str">
        <f ca="1">IF(COUNT(OFFSET('128-0002'!$D129:$G129,0,4*(COLUMN(I:I)-1)))=4,SUM(OFFSET('128-0002'!$D129:$G129,0,4*(COLUMN(I:I)-1))),"..")</f>
        <v>..</v>
      </c>
    </row>
    <row r="130" spans="2:12" x14ac:dyDescent="0.25">
      <c r="C130" t="s">
        <v>78</v>
      </c>
      <c r="D130" s="20" t="str">
        <f ca="1">IF(COUNT(OFFSET('128-0002'!$D130:$G130,0,4*(COLUMN(A:A)-1)))=4,SUM(OFFSET('128-0002'!$D130:$G130,0,4*(COLUMN(A:A)-1))),"..")</f>
        <v>..</v>
      </c>
      <c r="E130" s="20" t="str">
        <f ca="1">IF(COUNT(OFFSET('128-0002'!$D130:$G130,0,4*(COLUMN(B:B)-1)))=4,SUM(OFFSET('128-0002'!$D130:$G130,0,4*(COLUMN(B:B)-1))),"..")</f>
        <v>..</v>
      </c>
      <c r="F130" s="20" t="str">
        <f ca="1">IF(COUNT(OFFSET('128-0002'!$D130:$G130,0,4*(COLUMN(C:C)-1)))=4,SUM(OFFSET('128-0002'!$D130:$G130,0,4*(COLUMN(C:C)-1))),"..")</f>
        <v>..</v>
      </c>
      <c r="G130" s="20" t="str">
        <f ca="1">IF(COUNT(OFFSET('128-0002'!$D130:$G130,0,4*(COLUMN(D:D)-1)))=4,SUM(OFFSET('128-0002'!$D130:$G130,0,4*(COLUMN(D:D)-1))),"..")</f>
        <v>..</v>
      </c>
      <c r="H130" s="20" t="str">
        <f ca="1">IF(COUNT(OFFSET('128-0002'!$D130:$G130,0,4*(COLUMN(E:E)-1)))=4,SUM(OFFSET('128-0002'!$D130:$G130,0,4*(COLUMN(E:E)-1))),"..")</f>
        <v>..</v>
      </c>
      <c r="I130" s="20" t="str">
        <f ca="1">IF(COUNT(OFFSET('128-0002'!$D130:$G130,0,4*(COLUMN(F:F)-1)))=4,SUM(OFFSET('128-0002'!$D130:$G130,0,4*(COLUMN(F:F)-1))),"..")</f>
        <v>..</v>
      </c>
      <c r="J130" s="20" t="str">
        <f ca="1">IF(COUNT(OFFSET('128-0002'!$D130:$G130,0,4*(COLUMN(G:G)-1)))=4,SUM(OFFSET('128-0002'!$D130:$G130,0,4*(COLUMN(G:G)-1))),"..")</f>
        <v>..</v>
      </c>
      <c r="K130" s="20" t="str">
        <f ca="1">IF(COUNT(OFFSET('128-0002'!$D130:$G130,0,4*(COLUMN(H:H)-1)))=4,SUM(OFFSET('128-0002'!$D130:$G130,0,4*(COLUMN(H:H)-1))),"..")</f>
        <v>..</v>
      </c>
      <c r="L130" s="20" t="str">
        <f ca="1">IF(COUNT(OFFSET('128-0002'!$D130:$G130,0,4*(COLUMN(I:I)-1)))=4,SUM(OFFSET('128-0002'!$D130:$G130,0,4*(COLUMN(I:I)-1))),"..")</f>
        <v>..</v>
      </c>
    </row>
    <row r="131" spans="2:12" x14ac:dyDescent="0.25">
      <c r="C131" t="s">
        <v>77</v>
      </c>
      <c r="D131" s="20" t="str">
        <f ca="1">IF(COUNT(OFFSET('128-0002'!$D131:$G131,0,4*(COLUMN(A:A)-1)))=4,SUM(OFFSET('128-0002'!$D131:$G131,0,4*(COLUMN(A:A)-1))),"..")</f>
        <v>..</v>
      </c>
      <c r="E131" s="20" t="str">
        <f ca="1">IF(COUNT(OFFSET('128-0002'!$D131:$G131,0,4*(COLUMN(B:B)-1)))=4,SUM(OFFSET('128-0002'!$D131:$G131,0,4*(COLUMN(B:B)-1))),"..")</f>
        <v>..</v>
      </c>
      <c r="F131" s="20" t="str">
        <f ca="1">IF(COUNT(OFFSET('128-0002'!$D131:$G131,0,4*(COLUMN(C:C)-1)))=4,SUM(OFFSET('128-0002'!$D131:$G131,0,4*(COLUMN(C:C)-1))),"..")</f>
        <v>..</v>
      </c>
      <c r="G131" s="20" t="str">
        <f ca="1">IF(COUNT(OFFSET('128-0002'!$D131:$G131,0,4*(COLUMN(D:D)-1)))=4,SUM(OFFSET('128-0002'!$D131:$G131,0,4*(COLUMN(D:D)-1))),"..")</f>
        <v>..</v>
      </c>
      <c r="H131" s="20" t="str">
        <f ca="1">IF(COUNT(OFFSET('128-0002'!$D131:$G131,0,4*(COLUMN(E:E)-1)))=4,SUM(OFFSET('128-0002'!$D131:$G131,0,4*(COLUMN(E:E)-1))),"..")</f>
        <v>..</v>
      </c>
      <c r="I131" s="20" t="str">
        <f ca="1">IF(COUNT(OFFSET('128-0002'!$D131:$G131,0,4*(COLUMN(F:F)-1)))=4,SUM(OFFSET('128-0002'!$D131:$G131,0,4*(COLUMN(F:F)-1))),"..")</f>
        <v>..</v>
      </c>
      <c r="J131" s="20" t="str">
        <f ca="1">IF(COUNT(OFFSET('128-0002'!$D131:$G131,0,4*(COLUMN(G:G)-1)))=4,SUM(OFFSET('128-0002'!$D131:$G131,0,4*(COLUMN(G:G)-1))),"..")</f>
        <v>..</v>
      </c>
      <c r="K131" s="20" t="str">
        <f ca="1">IF(COUNT(OFFSET('128-0002'!$D131:$G131,0,4*(COLUMN(H:H)-1)))=4,SUM(OFFSET('128-0002'!$D131:$G131,0,4*(COLUMN(H:H)-1))),"..")</f>
        <v>..</v>
      </c>
      <c r="L131" s="20" t="str">
        <f ca="1">IF(COUNT(OFFSET('128-0002'!$D131:$G131,0,4*(COLUMN(I:I)-1)))=4,SUM(OFFSET('128-0002'!$D131:$G131,0,4*(COLUMN(I:I)-1))),"..")</f>
        <v>..</v>
      </c>
    </row>
    <row r="132" spans="2:12" x14ac:dyDescent="0.25">
      <c r="B132" t="s">
        <v>54</v>
      </c>
      <c r="C132" t="s">
        <v>45</v>
      </c>
      <c r="D132" s="20" t="str">
        <f ca="1">IF(COUNT(OFFSET('128-0002'!$D132:$G132,0,4*(COLUMN(A:A)-1)))=4,SUM(OFFSET('128-0002'!$D132:$G132,0,4*(COLUMN(A:A)-1))),"..")</f>
        <v>..</v>
      </c>
      <c r="E132" s="20" t="str">
        <f ca="1">IF(COUNT(OFFSET('128-0002'!$D132:$G132,0,4*(COLUMN(B:B)-1)))=4,SUM(OFFSET('128-0002'!$D132:$G132,0,4*(COLUMN(B:B)-1))),"..")</f>
        <v>..</v>
      </c>
      <c r="F132" s="20" t="str">
        <f ca="1">IF(COUNT(OFFSET('128-0002'!$D132:$G132,0,4*(COLUMN(C:C)-1)))=4,SUM(OFFSET('128-0002'!$D132:$G132,0,4*(COLUMN(C:C)-1))),"..")</f>
        <v>..</v>
      </c>
      <c r="G132" s="20" t="str">
        <f ca="1">IF(COUNT(OFFSET('128-0002'!$D132:$G132,0,4*(COLUMN(D:D)-1)))=4,SUM(OFFSET('128-0002'!$D132:$G132,0,4*(COLUMN(D:D)-1))),"..")</f>
        <v>..</v>
      </c>
      <c r="H132" s="20" t="str">
        <f ca="1">IF(COUNT(OFFSET('128-0002'!$D132:$G132,0,4*(COLUMN(E:E)-1)))=4,SUM(OFFSET('128-0002'!$D132:$G132,0,4*(COLUMN(E:E)-1))),"..")</f>
        <v>..</v>
      </c>
      <c r="I132" s="20" t="str">
        <f ca="1">IF(COUNT(OFFSET('128-0002'!$D132:$G132,0,4*(COLUMN(F:F)-1)))=4,SUM(OFFSET('128-0002'!$D132:$G132,0,4*(COLUMN(F:F)-1))),"..")</f>
        <v>..</v>
      </c>
      <c r="J132" s="20" t="str">
        <f ca="1">IF(COUNT(OFFSET('128-0002'!$D132:$G132,0,4*(COLUMN(G:G)-1)))=4,SUM(OFFSET('128-0002'!$D132:$G132,0,4*(COLUMN(G:G)-1))),"..")</f>
        <v>..</v>
      </c>
      <c r="K132" s="20" t="str">
        <f ca="1">IF(COUNT(OFFSET('128-0002'!$D132:$G132,0,4*(COLUMN(H:H)-1)))=4,SUM(OFFSET('128-0002'!$D132:$G132,0,4*(COLUMN(H:H)-1))),"..")</f>
        <v>..</v>
      </c>
      <c r="L132" s="20" t="str">
        <f ca="1">IF(COUNT(OFFSET('128-0002'!$D132:$G132,0,4*(COLUMN(I:I)-1)))=4,SUM(OFFSET('128-0002'!$D132:$G132,0,4*(COLUMN(I:I)-1))),"..")</f>
        <v>..</v>
      </c>
    </row>
    <row r="133" spans="2:12" x14ac:dyDescent="0.25">
      <c r="C133" t="s">
        <v>79</v>
      </c>
      <c r="D133" s="20" t="str">
        <f ca="1">IF(COUNT(OFFSET('128-0002'!$D133:$G133,0,4*(COLUMN(A:A)-1)))=4,SUM(OFFSET('128-0002'!$D133:$G133,0,4*(COLUMN(A:A)-1))),"..")</f>
        <v>..</v>
      </c>
      <c r="E133" s="20" t="str">
        <f ca="1">IF(COUNT(OFFSET('128-0002'!$D133:$G133,0,4*(COLUMN(B:B)-1)))=4,SUM(OFFSET('128-0002'!$D133:$G133,0,4*(COLUMN(B:B)-1))),"..")</f>
        <v>..</v>
      </c>
      <c r="F133" s="20" t="str">
        <f ca="1">IF(COUNT(OFFSET('128-0002'!$D133:$G133,0,4*(COLUMN(C:C)-1)))=4,SUM(OFFSET('128-0002'!$D133:$G133,0,4*(COLUMN(C:C)-1))),"..")</f>
        <v>..</v>
      </c>
      <c r="G133" s="20" t="str">
        <f ca="1">IF(COUNT(OFFSET('128-0002'!$D133:$G133,0,4*(COLUMN(D:D)-1)))=4,SUM(OFFSET('128-0002'!$D133:$G133,0,4*(COLUMN(D:D)-1))),"..")</f>
        <v>..</v>
      </c>
      <c r="H133" s="20" t="str">
        <f ca="1">IF(COUNT(OFFSET('128-0002'!$D133:$G133,0,4*(COLUMN(E:E)-1)))=4,SUM(OFFSET('128-0002'!$D133:$G133,0,4*(COLUMN(E:E)-1))),"..")</f>
        <v>..</v>
      </c>
      <c r="I133" s="20" t="str">
        <f ca="1">IF(COUNT(OFFSET('128-0002'!$D133:$G133,0,4*(COLUMN(F:F)-1)))=4,SUM(OFFSET('128-0002'!$D133:$G133,0,4*(COLUMN(F:F)-1))),"..")</f>
        <v>..</v>
      </c>
      <c r="J133" s="20" t="str">
        <f ca="1">IF(COUNT(OFFSET('128-0002'!$D133:$G133,0,4*(COLUMN(G:G)-1)))=4,SUM(OFFSET('128-0002'!$D133:$G133,0,4*(COLUMN(G:G)-1))),"..")</f>
        <v>..</v>
      </c>
      <c r="K133" s="20" t="str">
        <f ca="1">IF(COUNT(OFFSET('128-0002'!$D133:$G133,0,4*(COLUMN(H:H)-1)))=4,SUM(OFFSET('128-0002'!$D133:$G133,0,4*(COLUMN(H:H)-1))),"..")</f>
        <v>..</v>
      </c>
      <c r="L133" s="20" t="str">
        <f ca="1">IF(COUNT(OFFSET('128-0002'!$D133:$G133,0,4*(COLUMN(I:I)-1)))=4,SUM(OFFSET('128-0002'!$D133:$G133,0,4*(COLUMN(I:I)-1))),"..")</f>
        <v>..</v>
      </c>
    </row>
    <row r="134" spans="2:12" x14ac:dyDescent="0.25">
      <c r="C134" t="s">
        <v>78</v>
      </c>
      <c r="D134" s="20" t="str">
        <f ca="1">IF(COUNT(OFFSET('128-0002'!$D134:$G134,0,4*(COLUMN(A:A)-1)))=4,SUM(OFFSET('128-0002'!$D134:$G134,0,4*(COLUMN(A:A)-1))),"..")</f>
        <v>..</v>
      </c>
      <c r="E134" s="20" t="str">
        <f ca="1">IF(COUNT(OFFSET('128-0002'!$D134:$G134,0,4*(COLUMN(B:B)-1)))=4,SUM(OFFSET('128-0002'!$D134:$G134,0,4*(COLUMN(B:B)-1))),"..")</f>
        <v>..</v>
      </c>
      <c r="F134" s="20" t="str">
        <f ca="1">IF(COUNT(OFFSET('128-0002'!$D134:$G134,0,4*(COLUMN(C:C)-1)))=4,SUM(OFFSET('128-0002'!$D134:$G134,0,4*(COLUMN(C:C)-1))),"..")</f>
        <v>..</v>
      </c>
      <c r="G134" s="20" t="str">
        <f ca="1">IF(COUNT(OFFSET('128-0002'!$D134:$G134,0,4*(COLUMN(D:D)-1)))=4,SUM(OFFSET('128-0002'!$D134:$G134,0,4*(COLUMN(D:D)-1))),"..")</f>
        <v>..</v>
      </c>
      <c r="H134" s="20" t="str">
        <f ca="1">IF(COUNT(OFFSET('128-0002'!$D134:$G134,0,4*(COLUMN(E:E)-1)))=4,SUM(OFFSET('128-0002'!$D134:$G134,0,4*(COLUMN(E:E)-1))),"..")</f>
        <v>..</v>
      </c>
      <c r="I134" s="20" t="str">
        <f ca="1">IF(COUNT(OFFSET('128-0002'!$D134:$G134,0,4*(COLUMN(F:F)-1)))=4,SUM(OFFSET('128-0002'!$D134:$G134,0,4*(COLUMN(F:F)-1))),"..")</f>
        <v>..</v>
      </c>
      <c r="J134" s="20" t="str">
        <f ca="1">IF(COUNT(OFFSET('128-0002'!$D134:$G134,0,4*(COLUMN(G:G)-1)))=4,SUM(OFFSET('128-0002'!$D134:$G134,0,4*(COLUMN(G:G)-1))),"..")</f>
        <v>..</v>
      </c>
      <c r="K134" s="20" t="str">
        <f ca="1">IF(COUNT(OFFSET('128-0002'!$D134:$G134,0,4*(COLUMN(H:H)-1)))=4,SUM(OFFSET('128-0002'!$D134:$G134,0,4*(COLUMN(H:H)-1))),"..")</f>
        <v>..</v>
      </c>
      <c r="L134" s="20" t="str">
        <f ca="1">IF(COUNT(OFFSET('128-0002'!$D134:$G134,0,4*(COLUMN(I:I)-1)))=4,SUM(OFFSET('128-0002'!$D134:$G134,0,4*(COLUMN(I:I)-1))),"..")</f>
        <v>..</v>
      </c>
    </row>
    <row r="135" spans="2:12" x14ac:dyDescent="0.25">
      <c r="C135" t="s">
        <v>77</v>
      </c>
      <c r="D135" s="20" t="str">
        <f ca="1">IF(COUNT(OFFSET('128-0002'!$D135:$G135,0,4*(COLUMN(A:A)-1)))=4,SUM(OFFSET('128-0002'!$D135:$G135,0,4*(COLUMN(A:A)-1))),"..")</f>
        <v>..</v>
      </c>
      <c r="E135" s="20" t="str">
        <f ca="1">IF(COUNT(OFFSET('128-0002'!$D135:$G135,0,4*(COLUMN(B:B)-1)))=4,SUM(OFFSET('128-0002'!$D135:$G135,0,4*(COLUMN(B:B)-1))),"..")</f>
        <v>..</v>
      </c>
      <c r="F135" s="20" t="str">
        <f ca="1">IF(COUNT(OFFSET('128-0002'!$D135:$G135,0,4*(COLUMN(C:C)-1)))=4,SUM(OFFSET('128-0002'!$D135:$G135,0,4*(COLUMN(C:C)-1))),"..")</f>
        <v>..</v>
      </c>
      <c r="G135" s="20" t="str">
        <f ca="1">IF(COUNT(OFFSET('128-0002'!$D135:$G135,0,4*(COLUMN(D:D)-1)))=4,SUM(OFFSET('128-0002'!$D135:$G135,0,4*(COLUMN(D:D)-1))),"..")</f>
        <v>..</v>
      </c>
      <c r="H135" s="20" t="str">
        <f ca="1">IF(COUNT(OFFSET('128-0002'!$D135:$G135,0,4*(COLUMN(E:E)-1)))=4,SUM(OFFSET('128-0002'!$D135:$G135,0,4*(COLUMN(E:E)-1))),"..")</f>
        <v>..</v>
      </c>
      <c r="I135" s="20" t="str">
        <f ca="1">IF(COUNT(OFFSET('128-0002'!$D135:$G135,0,4*(COLUMN(F:F)-1)))=4,SUM(OFFSET('128-0002'!$D135:$G135,0,4*(COLUMN(F:F)-1))),"..")</f>
        <v>..</v>
      </c>
      <c r="J135" s="20" t="str">
        <f ca="1">IF(COUNT(OFFSET('128-0002'!$D135:$G135,0,4*(COLUMN(G:G)-1)))=4,SUM(OFFSET('128-0002'!$D135:$G135,0,4*(COLUMN(G:G)-1))),"..")</f>
        <v>..</v>
      </c>
      <c r="K135" s="20" t="str">
        <f ca="1">IF(COUNT(OFFSET('128-0002'!$D135:$G135,0,4*(COLUMN(H:H)-1)))=4,SUM(OFFSET('128-0002'!$D135:$G135,0,4*(COLUMN(H:H)-1))),"..")</f>
        <v>..</v>
      </c>
      <c r="L135" s="20" t="str">
        <f ca="1">IF(COUNT(OFFSET('128-0002'!$D135:$G135,0,4*(COLUMN(I:I)-1)))=4,SUM(OFFSET('128-0002'!$D135:$G135,0,4*(COLUMN(I:I)-1))),"..")</f>
        <v>..</v>
      </c>
    </row>
    <row r="136" spans="2:12" x14ac:dyDescent="0.25">
      <c r="B136" t="s">
        <v>80</v>
      </c>
      <c r="C136" t="s">
        <v>45</v>
      </c>
      <c r="D136" s="20" t="str">
        <f ca="1">IF(COUNT(OFFSET('128-0002'!$D136:$G136,0,4*(COLUMN(A:A)-1)))=4,SUM(OFFSET('128-0002'!$D136:$G136,0,4*(COLUMN(A:A)-1))),"..")</f>
        <v>..</v>
      </c>
      <c r="E136" s="20" t="str">
        <f ca="1">IF(COUNT(OFFSET('128-0002'!$D136:$G136,0,4*(COLUMN(B:B)-1)))=4,SUM(OFFSET('128-0002'!$D136:$G136,0,4*(COLUMN(B:B)-1))),"..")</f>
        <v>..</v>
      </c>
      <c r="F136" s="20" t="str">
        <f ca="1">IF(COUNT(OFFSET('128-0002'!$D136:$G136,0,4*(COLUMN(C:C)-1)))=4,SUM(OFFSET('128-0002'!$D136:$G136,0,4*(COLUMN(C:C)-1))),"..")</f>
        <v>..</v>
      </c>
      <c r="G136" s="20" t="str">
        <f ca="1">IF(COUNT(OFFSET('128-0002'!$D136:$G136,0,4*(COLUMN(D:D)-1)))=4,SUM(OFFSET('128-0002'!$D136:$G136,0,4*(COLUMN(D:D)-1))),"..")</f>
        <v>..</v>
      </c>
      <c r="H136" s="20" t="str">
        <f ca="1">IF(COUNT(OFFSET('128-0002'!$D136:$G136,0,4*(COLUMN(E:E)-1)))=4,SUM(OFFSET('128-0002'!$D136:$G136,0,4*(COLUMN(E:E)-1))),"..")</f>
        <v>..</v>
      </c>
      <c r="I136" s="20" t="str">
        <f ca="1">IF(COUNT(OFFSET('128-0002'!$D136:$G136,0,4*(COLUMN(F:F)-1)))=4,SUM(OFFSET('128-0002'!$D136:$G136,0,4*(COLUMN(F:F)-1))),"..")</f>
        <v>..</v>
      </c>
      <c r="J136" s="20" t="str">
        <f ca="1">IF(COUNT(OFFSET('128-0002'!$D136:$G136,0,4*(COLUMN(G:G)-1)))=4,SUM(OFFSET('128-0002'!$D136:$G136,0,4*(COLUMN(G:G)-1))),"..")</f>
        <v>..</v>
      </c>
      <c r="K136" s="20" t="str">
        <f ca="1">IF(COUNT(OFFSET('128-0002'!$D136:$G136,0,4*(COLUMN(H:H)-1)))=4,SUM(OFFSET('128-0002'!$D136:$G136,0,4*(COLUMN(H:H)-1))),"..")</f>
        <v>..</v>
      </c>
      <c r="L136" s="20" t="str">
        <f ca="1">IF(COUNT(OFFSET('128-0002'!$D136:$G136,0,4*(COLUMN(I:I)-1)))=4,SUM(OFFSET('128-0002'!$D136:$G136,0,4*(COLUMN(I:I)-1))),"..")</f>
        <v>..</v>
      </c>
    </row>
    <row r="137" spans="2:12" x14ac:dyDescent="0.25">
      <c r="C137" t="s">
        <v>79</v>
      </c>
      <c r="D137" s="20" t="str">
        <f ca="1">IF(COUNT(OFFSET('128-0002'!$D137:$G137,0,4*(COLUMN(A:A)-1)))=4,SUM(OFFSET('128-0002'!$D137:$G137,0,4*(COLUMN(A:A)-1))),"..")</f>
        <v>..</v>
      </c>
      <c r="E137" s="20" t="str">
        <f ca="1">IF(COUNT(OFFSET('128-0002'!$D137:$G137,0,4*(COLUMN(B:B)-1)))=4,SUM(OFFSET('128-0002'!$D137:$G137,0,4*(COLUMN(B:B)-1))),"..")</f>
        <v>..</v>
      </c>
      <c r="F137" s="20" t="str">
        <f ca="1">IF(COUNT(OFFSET('128-0002'!$D137:$G137,0,4*(COLUMN(C:C)-1)))=4,SUM(OFFSET('128-0002'!$D137:$G137,0,4*(COLUMN(C:C)-1))),"..")</f>
        <v>..</v>
      </c>
      <c r="G137" s="20" t="str">
        <f ca="1">IF(COUNT(OFFSET('128-0002'!$D137:$G137,0,4*(COLUMN(D:D)-1)))=4,SUM(OFFSET('128-0002'!$D137:$G137,0,4*(COLUMN(D:D)-1))),"..")</f>
        <v>..</v>
      </c>
      <c r="H137" s="20" t="str">
        <f ca="1">IF(COUNT(OFFSET('128-0002'!$D137:$G137,0,4*(COLUMN(E:E)-1)))=4,SUM(OFFSET('128-0002'!$D137:$G137,0,4*(COLUMN(E:E)-1))),"..")</f>
        <v>..</v>
      </c>
      <c r="I137" s="20" t="str">
        <f ca="1">IF(COUNT(OFFSET('128-0002'!$D137:$G137,0,4*(COLUMN(F:F)-1)))=4,SUM(OFFSET('128-0002'!$D137:$G137,0,4*(COLUMN(F:F)-1))),"..")</f>
        <v>..</v>
      </c>
      <c r="J137" s="20" t="str">
        <f ca="1">IF(COUNT(OFFSET('128-0002'!$D137:$G137,0,4*(COLUMN(G:G)-1)))=4,SUM(OFFSET('128-0002'!$D137:$G137,0,4*(COLUMN(G:G)-1))),"..")</f>
        <v>..</v>
      </c>
      <c r="K137" s="20" t="str">
        <f ca="1">IF(COUNT(OFFSET('128-0002'!$D137:$G137,0,4*(COLUMN(H:H)-1)))=4,SUM(OFFSET('128-0002'!$D137:$G137,0,4*(COLUMN(H:H)-1))),"..")</f>
        <v>..</v>
      </c>
      <c r="L137" s="20" t="str">
        <f ca="1">IF(COUNT(OFFSET('128-0002'!$D137:$G137,0,4*(COLUMN(I:I)-1)))=4,SUM(OFFSET('128-0002'!$D137:$G137,0,4*(COLUMN(I:I)-1))),"..")</f>
        <v>..</v>
      </c>
    </row>
    <row r="138" spans="2:12" x14ac:dyDescent="0.25">
      <c r="C138" t="s">
        <v>78</v>
      </c>
      <c r="D138" s="20" t="str">
        <f ca="1">IF(COUNT(OFFSET('128-0002'!$D138:$G138,0,4*(COLUMN(A:A)-1)))=4,SUM(OFFSET('128-0002'!$D138:$G138,0,4*(COLUMN(A:A)-1))),"..")</f>
        <v>..</v>
      </c>
      <c r="E138" s="20" t="str">
        <f ca="1">IF(COUNT(OFFSET('128-0002'!$D138:$G138,0,4*(COLUMN(B:B)-1)))=4,SUM(OFFSET('128-0002'!$D138:$G138,0,4*(COLUMN(B:B)-1))),"..")</f>
        <v>..</v>
      </c>
      <c r="F138" s="20" t="str">
        <f ca="1">IF(COUNT(OFFSET('128-0002'!$D138:$G138,0,4*(COLUMN(C:C)-1)))=4,SUM(OFFSET('128-0002'!$D138:$G138,0,4*(COLUMN(C:C)-1))),"..")</f>
        <v>..</v>
      </c>
      <c r="G138" s="20" t="str">
        <f ca="1">IF(COUNT(OFFSET('128-0002'!$D138:$G138,0,4*(COLUMN(D:D)-1)))=4,SUM(OFFSET('128-0002'!$D138:$G138,0,4*(COLUMN(D:D)-1))),"..")</f>
        <v>..</v>
      </c>
      <c r="H138" s="20" t="str">
        <f ca="1">IF(COUNT(OFFSET('128-0002'!$D138:$G138,0,4*(COLUMN(E:E)-1)))=4,SUM(OFFSET('128-0002'!$D138:$G138,0,4*(COLUMN(E:E)-1))),"..")</f>
        <v>..</v>
      </c>
      <c r="I138" s="20" t="str">
        <f ca="1">IF(COUNT(OFFSET('128-0002'!$D138:$G138,0,4*(COLUMN(F:F)-1)))=4,SUM(OFFSET('128-0002'!$D138:$G138,0,4*(COLUMN(F:F)-1))),"..")</f>
        <v>..</v>
      </c>
      <c r="J138" s="20" t="str">
        <f ca="1">IF(COUNT(OFFSET('128-0002'!$D138:$G138,0,4*(COLUMN(G:G)-1)))=4,SUM(OFFSET('128-0002'!$D138:$G138,0,4*(COLUMN(G:G)-1))),"..")</f>
        <v>..</v>
      </c>
      <c r="K138" s="20" t="str">
        <f ca="1">IF(COUNT(OFFSET('128-0002'!$D138:$G138,0,4*(COLUMN(H:H)-1)))=4,SUM(OFFSET('128-0002'!$D138:$G138,0,4*(COLUMN(H:H)-1))),"..")</f>
        <v>..</v>
      </c>
      <c r="L138" s="20" t="str">
        <f ca="1">IF(COUNT(OFFSET('128-0002'!$D138:$G138,0,4*(COLUMN(I:I)-1)))=4,SUM(OFFSET('128-0002'!$D138:$G138,0,4*(COLUMN(I:I)-1))),"..")</f>
        <v>..</v>
      </c>
    </row>
    <row r="139" spans="2:12" x14ac:dyDescent="0.25">
      <c r="C139" t="s">
        <v>77</v>
      </c>
      <c r="D139" s="20" t="str">
        <f ca="1">IF(COUNT(OFFSET('128-0002'!$D139:$G139,0,4*(COLUMN(A:A)-1)))=4,SUM(OFFSET('128-0002'!$D139:$G139,0,4*(COLUMN(A:A)-1))),"..")</f>
        <v>..</v>
      </c>
      <c r="E139" s="20" t="str">
        <f ca="1">IF(COUNT(OFFSET('128-0002'!$D139:$G139,0,4*(COLUMN(B:B)-1)))=4,SUM(OFFSET('128-0002'!$D139:$G139,0,4*(COLUMN(B:B)-1))),"..")</f>
        <v>..</v>
      </c>
      <c r="F139" s="20" t="str">
        <f ca="1">IF(COUNT(OFFSET('128-0002'!$D139:$G139,0,4*(COLUMN(C:C)-1)))=4,SUM(OFFSET('128-0002'!$D139:$G139,0,4*(COLUMN(C:C)-1))),"..")</f>
        <v>..</v>
      </c>
      <c r="G139" s="20" t="str">
        <f ca="1">IF(COUNT(OFFSET('128-0002'!$D139:$G139,0,4*(COLUMN(D:D)-1)))=4,SUM(OFFSET('128-0002'!$D139:$G139,0,4*(COLUMN(D:D)-1))),"..")</f>
        <v>..</v>
      </c>
      <c r="H139" s="20" t="str">
        <f ca="1">IF(COUNT(OFFSET('128-0002'!$D139:$G139,0,4*(COLUMN(E:E)-1)))=4,SUM(OFFSET('128-0002'!$D139:$G139,0,4*(COLUMN(E:E)-1))),"..")</f>
        <v>..</v>
      </c>
      <c r="I139" s="20" t="str">
        <f ca="1">IF(COUNT(OFFSET('128-0002'!$D139:$G139,0,4*(COLUMN(F:F)-1)))=4,SUM(OFFSET('128-0002'!$D139:$G139,0,4*(COLUMN(F:F)-1))),"..")</f>
        <v>..</v>
      </c>
      <c r="J139" s="20" t="str">
        <f ca="1">IF(COUNT(OFFSET('128-0002'!$D139:$G139,0,4*(COLUMN(G:G)-1)))=4,SUM(OFFSET('128-0002'!$D139:$G139,0,4*(COLUMN(G:G)-1))),"..")</f>
        <v>..</v>
      </c>
      <c r="K139" s="20" t="str">
        <f ca="1">IF(COUNT(OFFSET('128-0002'!$D139:$G139,0,4*(COLUMN(H:H)-1)))=4,SUM(OFFSET('128-0002'!$D139:$G139,0,4*(COLUMN(H:H)-1))),"..")</f>
        <v>..</v>
      </c>
      <c r="L139" s="20" t="str">
        <f ca="1">IF(COUNT(OFFSET('128-0002'!$D139:$G139,0,4*(COLUMN(I:I)-1)))=4,SUM(OFFSET('128-0002'!$D139:$G139,0,4*(COLUMN(I:I)-1))),"..")</f>
        <v>..</v>
      </c>
    </row>
    <row r="140" spans="2:12" x14ac:dyDescent="0.25">
      <c r="B140" t="s">
        <v>52</v>
      </c>
      <c r="C140" t="s">
        <v>45</v>
      </c>
      <c r="D140" s="20" t="str">
        <f ca="1">IF(COUNT(OFFSET('128-0002'!$D140:$G140,0,4*(COLUMN(A:A)-1)))=4,SUM(OFFSET('128-0002'!$D140:$G140,0,4*(COLUMN(A:A)-1))),"..")</f>
        <v>..</v>
      </c>
      <c r="E140" s="20" t="str">
        <f ca="1">IF(COUNT(OFFSET('128-0002'!$D140:$G140,0,4*(COLUMN(B:B)-1)))=4,SUM(OFFSET('128-0002'!$D140:$G140,0,4*(COLUMN(B:B)-1))),"..")</f>
        <v>..</v>
      </c>
      <c r="F140" s="20" t="str">
        <f ca="1">IF(COUNT(OFFSET('128-0002'!$D140:$G140,0,4*(COLUMN(C:C)-1)))=4,SUM(OFFSET('128-0002'!$D140:$G140,0,4*(COLUMN(C:C)-1))),"..")</f>
        <v>..</v>
      </c>
      <c r="G140" s="20" t="str">
        <f ca="1">IF(COUNT(OFFSET('128-0002'!$D140:$G140,0,4*(COLUMN(D:D)-1)))=4,SUM(OFFSET('128-0002'!$D140:$G140,0,4*(COLUMN(D:D)-1))),"..")</f>
        <v>..</v>
      </c>
      <c r="H140" s="20" t="str">
        <f ca="1">IF(COUNT(OFFSET('128-0002'!$D140:$G140,0,4*(COLUMN(E:E)-1)))=4,SUM(OFFSET('128-0002'!$D140:$G140,0,4*(COLUMN(E:E)-1))),"..")</f>
        <v>..</v>
      </c>
      <c r="I140" s="20" t="str">
        <f ca="1">IF(COUNT(OFFSET('128-0002'!$D140:$G140,0,4*(COLUMN(F:F)-1)))=4,SUM(OFFSET('128-0002'!$D140:$G140,0,4*(COLUMN(F:F)-1))),"..")</f>
        <v>..</v>
      </c>
      <c r="J140" s="20" t="str">
        <f ca="1">IF(COUNT(OFFSET('128-0002'!$D140:$G140,0,4*(COLUMN(G:G)-1)))=4,SUM(OFFSET('128-0002'!$D140:$G140,0,4*(COLUMN(G:G)-1))),"..")</f>
        <v>..</v>
      </c>
      <c r="K140" s="20" t="str">
        <f ca="1">IF(COUNT(OFFSET('128-0002'!$D140:$G140,0,4*(COLUMN(H:H)-1)))=4,SUM(OFFSET('128-0002'!$D140:$G140,0,4*(COLUMN(H:H)-1))),"..")</f>
        <v>..</v>
      </c>
      <c r="L140" s="20" t="str">
        <f ca="1">IF(COUNT(OFFSET('128-0002'!$D140:$G140,0,4*(COLUMN(I:I)-1)))=4,SUM(OFFSET('128-0002'!$D140:$G140,0,4*(COLUMN(I:I)-1))),"..")</f>
        <v>..</v>
      </c>
    </row>
    <row r="141" spans="2:12" x14ac:dyDescent="0.25">
      <c r="C141" t="s">
        <v>79</v>
      </c>
      <c r="D141" s="20" t="str">
        <f ca="1">IF(COUNT(OFFSET('128-0002'!$D141:$G141,0,4*(COLUMN(A:A)-1)))=4,SUM(OFFSET('128-0002'!$D141:$G141,0,4*(COLUMN(A:A)-1))),"..")</f>
        <v>..</v>
      </c>
      <c r="E141" s="20" t="str">
        <f ca="1">IF(COUNT(OFFSET('128-0002'!$D141:$G141,0,4*(COLUMN(B:B)-1)))=4,SUM(OFFSET('128-0002'!$D141:$G141,0,4*(COLUMN(B:B)-1))),"..")</f>
        <v>..</v>
      </c>
      <c r="F141" s="20" t="str">
        <f ca="1">IF(COUNT(OFFSET('128-0002'!$D141:$G141,0,4*(COLUMN(C:C)-1)))=4,SUM(OFFSET('128-0002'!$D141:$G141,0,4*(COLUMN(C:C)-1))),"..")</f>
        <v>..</v>
      </c>
      <c r="G141" s="20" t="str">
        <f ca="1">IF(COUNT(OFFSET('128-0002'!$D141:$G141,0,4*(COLUMN(D:D)-1)))=4,SUM(OFFSET('128-0002'!$D141:$G141,0,4*(COLUMN(D:D)-1))),"..")</f>
        <v>..</v>
      </c>
      <c r="H141" s="20" t="str">
        <f ca="1">IF(COUNT(OFFSET('128-0002'!$D141:$G141,0,4*(COLUMN(E:E)-1)))=4,SUM(OFFSET('128-0002'!$D141:$G141,0,4*(COLUMN(E:E)-1))),"..")</f>
        <v>..</v>
      </c>
      <c r="I141" s="20" t="str">
        <f ca="1">IF(COUNT(OFFSET('128-0002'!$D141:$G141,0,4*(COLUMN(F:F)-1)))=4,SUM(OFFSET('128-0002'!$D141:$G141,0,4*(COLUMN(F:F)-1))),"..")</f>
        <v>..</v>
      </c>
      <c r="J141" s="20" t="str">
        <f ca="1">IF(COUNT(OFFSET('128-0002'!$D141:$G141,0,4*(COLUMN(G:G)-1)))=4,SUM(OFFSET('128-0002'!$D141:$G141,0,4*(COLUMN(G:G)-1))),"..")</f>
        <v>..</v>
      </c>
      <c r="K141" s="20" t="str">
        <f ca="1">IF(COUNT(OFFSET('128-0002'!$D141:$G141,0,4*(COLUMN(H:H)-1)))=4,SUM(OFFSET('128-0002'!$D141:$G141,0,4*(COLUMN(H:H)-1))),"..")</f>
        <v>..</v>
      </c>
      <c r="L141" s="20" t="str">
        <f ca="1">IF(COUNT(OFFSET('128-0002'!$D141:$G141,0,4*(COLUMN(I:I)-1)))=4,SUM(OFFSET('128-0002'!$D141:$G141,0,4*(COLUMN(I:I)-1))),"..")</f>
        <v>..</v>
      </c>
    </row>
    <row r="142" spans="2:12" x14ac:dyDescent="0.25">
      <c r="C142" t="s">
        <v>78</v>
      </c>
      <c r="D142" s="20" t="str">
        <f ca="1">IF(COUNT(OFFSET('128-0002'!$D142:$G142,0,4*(COLUMN(A:A)-1)))=4,SUM(OFFSET('128-0002'!$D142:$G142,0,4*(COLUMN(A:A)-1))),"..")</f>
        <v>..</v>
      </c>
      <c r="E142" s="20" t="str">
        <f ca="1">IF(COUNT(OFFSET('128-0002'!$D142:$G142,0,4*(COLUMN(B:B)-1)))=4,SUM(OFFSET('128-0002'!$D142:$G142,0,4*(COLUMN(B:B)-1))),"..")</f>
        <v>..</v>
      </c>
      <c r="F142" s="20" t="str">
        <f ca="1">IF(COUNT(OFFSET('128-0002'!$D142:$G142,0,4*(COLUMN(C:C)-1)))=4,SUM(OFFSET('128-0002'!$D142:$G142,0,4*(COLUMN(C:C)-1))),"..")</f>
        <v>..</v>
      </c>
      <c r="G142" s="20" t="str">
        <f ca="1">IF(COUNT(OFFSET('128-0002'!$D142:$G142,0,4*(COLUMN(D:D)-1)))=4,SUM(OFFSET('128-0002'!$D142:$G142,0,4*(COLUMN(D:D)-1))),"..")</f>
        <v>..</v>
      </c>
      <c r="H142" s="20" t="str">
        <f ca="1">IF(COUNT(OFFSET('128-0002'!$D142:$G142,0,4*(COLUMN(E:E)-1)))=4,SUM(OFFSET('128-0002'!$D142:$G142,0,4*(COLUMN(E:E)-1))),"..")</f>
        <v>..</v>
      </c>
      <c r="I142" s="20" t="str">
        <f ca="1">IF(COUNT(OFFSET('128-0002'!$D142:$G142,0,4*(COLUMN(F:F)-1)))=4,SUM(OFFSET('128-0002'!$D142:$G142,0,4*(COLUMN(F:F)-1))),"..")</f>
        <v>..</v>
      </c>
      <c r="J142" s="20" t="str">
        <f ca="1">IF(COUNT(OFFSET('128-0002'!$D142:$G142,0,4*(COLUMN(G:G)-1)))=4,SUM(OFFSET('128-0002'!$D142:$G142,0,4*(COLUMN(G:G)-1))),"..")</f>
        <v>..</v>
      </c>
      <c r="K142" s="20" t="str">
        <f ca="1">IF(COUNT(OFFSET('128-0002'!$D142:$G142,0,4*(COLUMN(H:H)-1)))=4,SUM(OFFSET('128-0002'!$D142:$G142,0,4*(COLUMN(H:H)-1))),"..")</f>
        <v>..</v>
      </c>
      <c r="L142" s="20" t="str">
        <f ca="1">IF(COUNT(OFFSET('128-0002'!$D142:$G142,0,4*(COLUMN(I:I)-1)))=4,SUM(OFFSET('128-0002'!$D142:$G142,0,4*(COLUMN(I:I)-1))),"..")</f>
        <v>..</v>
      </c>
    </row>
    <row r="143" spans="2:12" x14ac:dyDescent="0.25">
      <c r="C143" t="s">
        <v>77</v>
      </c>
      <c r="D143" s="20" t="str">
        <f ca="1">IF(COUNT(OFFSET('128-0002'!$D143:$G143,0,4*(COLUMN(A:A)-1)))=4,SUM(OFFSET('128-0002'!$D143:$G143,0,4*(COLUMN(A:A)-1))),"..")</f>
        <v>..</v>
      </c>
      <c r="E143" s="20" t="str">
        <f ca="1">IF(COUNT(OFFSET('128-0002'!$D143:$G143,0,4*(COLUMN(B:B)-1)))=4,SUM(OFFSET('128-0002'!$D143:$G143,0,4*(COLUMN(B:B)-1))),"..")</f>
        <v>..</v>
      </c>
      <c r="F143" s="20" t="str">
        <f ca="1">IF(COUNT(OFFSET('128-0002'!$D143:$G143,0,4*(COLUMN(C:C)-1)))=4,SUM(OFFSET('128-0002'!$D143:$G143,0,4*(COLUMN(C:C)-1))),"..")</f>
        <v>..</v>
      </c>
      <c r="G143" s="20" t="str">
        <f ca="1">IF(COUNT(OFFSET('128-0002'!$D143:$G143,0,4*(COLUMN(D:D)-1)))=4,SUM(OFFSET('128-0002'!$D143:$G143,0,4*(COLUMN(D:D)-1))),"..")</f>
        <v>..</v>
      </c>
      <c r="H143" s="20" t="str">
        <f ca="1">IF(COUNT(OFFSET('128-0002'!$D143:$G143,0,4*(COLUMN(E:E)-1)))=4,SUM(OFFSET('128-0002'!$D143:$G143,0,4*(COLUMN(E:E)-1))),"..")</f>
        <v>..</v>
      </c>
      <c r="I143" s="20" t="str">
        <f ca="1">IF(COUNT(OFFSET('128-0002'!$D143:$G143,0,4*(COLUMN(F:F)-1)))=4,SUM(OFFSET('128-0002'!$D143:$G143,0,4*(COLUMN(F:F)-1))),"..")</f>
        <v>..</v>
      </c>
      <c r="J143" s="20" t="str">
        <f ca="1">IF(COUNT(OFFSET('128-0002'!$D143:$G143,0,4*(COLUMN(G:G)-1)))=4,SUM(OFFSET('128-0002'!$D143:$G143,0,4*(COLUMN(G:G)-1))),"..")</f>
        <v>..</v>
      </c>
      <c r="K143" s="20" t="str">
        <f ca="1">IF(COUNT(OFFSET('128-0002'!$D143:$G143,0,4*(COLUMN(H:H)-1)))=4,SUM(OFFSET('128-0002'!$D143:$G143,0,4*(COLUMN(H:H)-1))),"..")</f>
        <v>..</v>
      </c>
      <c r="L143" s="20" t="str">
        <f ca="1">IF(COUNT(OFFSET('128-0002'!$D143:$G143,0,4*(COLUMN(I:I)-1)))=4,SUM(OFFSET('128-0002'!$D143:$G143,0,4*(COLUMN(I:I)-1))),"..")</f>
        <v>..</v>
      </c>
    </row>
    <row r="144" spans="2:12" x14ac:dyDescent="0.25">
      <c r="B144" t="s">
        <v>51</v>
      </c>
      <c r="C144" t="s">
        <v>45</v>
      </c>
      <c r="D144" s="20" t="str">
        <f ca="1">IF(COUNT(OFFSET('128-0002'!$D144:$G144,0,4*(COLUMN(A:A)-1)))=4,SUM(OFFSET('128-0002'!$D144:$G144,0,4*(COLUMN(A:A)-1))),"..")</f>
        <v>..</v>
      </c>
      <c r="E144" s="20" t="str">
        <f ca="1">IF(COUNT(OFFSET('128-0002'!$D144:$G144,0,4*(COLUMN(B:B)-1)))=4,SUM(OFFSET('128-0002'!$D144:$G144,0,4*(COLUMN(B:B)-1))),"..")</f>
        <v>..</v>
      </c>
      <c r="F144" s="20" t="str">
        <f ca="1">IF(COUNT(OFFSET('128-0002'!$D144:$G144,0,4*(COLUMN(C:C)-1)))=4,SUM(OFFSET('128-0002'!$D144:$G144,0,4*(COLUMN(C:C)-1))),"..")</f>
        <v>..</v>
      </c>
      <c r="G144" s="20" t="str">
        <f ca="1">IF(COUNT(OFFSET('128-0002'!$D144:$G144,0,4*(COLUMN(D:D)-1)))=4,SUM(OFFSET('128-0002'!$D144:$G144,0,4*(COLUMN(D:D)-1))),"..")</f>
        <v>..</v>
      </c>
      <c r="H144" s="20" t="str">
        <f ca="1">IF(COUNT(OFFSET('128-0002'!$D144:$G144,0,4*(COLUMN(E:E)-1)))=4,SUM(OFFSET('128-0002'!$D144:$G144,0,4*(COLUMN(E:E)-1))),"..")</f>
        <v>..</v>
      </c>
      <c r="I144" s="20" t="str">
        <f ca="1">IF(COUNT(OFFSET('128-0002'!$D144:$G144,0,4*(COLUMN(F:F)-1)))=4,SUM(OFFSET('128-0002'!$D144:$G144,0,4*(COLUMN(F:F)-1))),"..")</f>
        <v>..</v>
      </c>
      <c r="J144" s="20" t="str">
        <f ca="1">IF(COUNT(OFFSET('128-0002'!$D144:$G144,0,4*(COLUMN(G:G)-1)))=4,SUM(OFFSET('128-0002'!$D144:$G144,0,4*(COLUMN(G:G)-1))),"..")</f>
        <v>..</v>
      </c>
      <c r="K144" s="20" t="str">
        <f ca="1">IF(COUNT(OFFSET('128-0002'!$D144:$G144,0,4*(COLUMN(H:H)-1)))=4,SUM(OFFSET('128-0002'!$D144:$G144,0,4*(COLUMN(H:H)-1))),"..")</f>
        <v>..</v>
      </c>
      <c r="L144" s="20" t="str">
        <f ca="1">IF(COUNT(OFFSET('128-0002'!$D144:$G144,0,4*(COLUMN(I:I)-1)))=4,SUM(OFFSET('128-0002'!$D144:$G144,0,4*(COLUMN(I:I)-1))),"..")</f>
        <v>..</v>
      </c>
    </row>
    <row r="145" spans="2:12" x14ac:dyDescent="0.25">
      <c r="C145" t="s">
        <v>79</v>
      </c>
      <c r="D145" s="20" t="str">
        <f ca="1">IF(COUNT(OFFSET('128-0002'!$D145:$G145,0,4*(COLUMN(A:A)-1)))=4,SUM(OFFSET('128-0002'!$D145:$G145,0,4*(COLUMN(A:A)-1))),"..")</f>
        <v>..</v>
      </c>
      <c r="E145" s="20" t="str">
        <f ca="1">IF(COUNT(OFFSET('128-0002'!$D145:$G145,0,4*(COLUMN(B:B)-1)))=4,SUM(OFFSET('128-0002'!$D145:$G145,0,4*(COLUMN(B:B)-1))),"..")</f>
        <v>..</v>
      </c>
      <c r="F145" s="20" t="str">
        <f ca="1">IF(COUNT(OFFSET('128-0002'!$D145:$G145,0,4*(COLUMN(C:C)-1)))=4,SUM(OFFSET('128-0002'!$D145:$G145,0,4*(COLUMN(C:C)-1))),"..")</f>
        <v>..</v>
      </c>
      <c r="G145" s="20" t="str">
        <f ca="1">IF(COUNT(OFFSET('128-0002'!$D145:$G145,0,4*(COLUMN(D:D)-1)))=4,SUM(OFFSET('128-0002'!$D145:$G145,0,4*(COLUMN(D:D)-1))),"..")</f>
        <v>..</v>
      </c>
      <c r="H145" s="20" t="str">
        <f ca="1">IF(COUNT(OFFSET('128-0002'!$D145:$G145,0,4*(COLUMN(E:E)-1)))=4,SUM(OFFSET('128-0002'!$D145:$G145,0,4*(COLUMN(E:E)-1))),"..")</f>
        <v>..</v>
      </c>
      <c r="I145" s="20" t="str">
        <f ca="1">IF(COUNT(OFFSET('128-0002'!$D145:$G145,0,4*(COLUMN(F:F)-1)))=4,SUM(OFFSET('128-0002'!$D145:$G145,0,4*(COLUMN(F:F)-1))),"..")</f>
        <v>..</v>
      </c>
      <c r="J145" s="20" t="str">
        <f ca="1">IF(COUNT(OFFSET('128-0002'!$D145:$G145,0,4*(COLUMN(G:G)-1)))=4,SUM(OFFSET('128-0002'!$D145:$G145,0,4*(COLUMN(G:G)-1))),"..")</f>
        <v>..</v>
      </c>
      <c r="K145" s="20" t="str">
        <f ca="1">IF(COUNT(OFFSET('128-0002'!$D145:$G145,0,4*(COLUMN(H:H)-1)))=4,SUM(OFFSET('128-0002'!$D145:$G145,0,4*(COLUMN(H:H)-1))),"..")</f>
        <v>..</v>
      </c>
      <c r="L145" s="20" t="str">
        <f ca="1">IF(COUNT(OFFSET('128-0002'!$D145:$G145,0,4*(COLUMN(I:I)-1)))=4,SUM(OFFSET('128-0002'!$D145:$G145,0,4*(COLUMN(I:I)-1))),"..")</f>
        <v>..</v>
      </c>
    </row>
    <row r="146" spans="2:12" x14ac:dyDescent="0.25">
      <c r="C146" t="s">
        <v>78</v>
      </c>
      <c r="D146" s="20" t="str">
        <f ca="1">IF(COUNT(OFFSET('128-0002'!$D146:$G146,0,4*(COLUMN(A:A)-1)))=4,SUM(OFFSET('128-0002'!$D146:$G146,0,4*(COLUMN(A:A)-1))),"..")</f>
        <v>..</v>
      </c>
      <c r="E146" s="20" t="str">
        <f ca="1">IF(COUNT(OFFSET('128-0002'!$D146:$G146,0,4*(COLUMN(B:B)-1)))=4,SUM(OFFSET('128-0002'!$D146:$G146,0,4*(COLUMN(B:B)-1))),"..")</f>
        <v>..</v>
      </c>
      <c r="F146" s="20" t="str">
        <f ca="1">IF(COUNT(OFFSET('128-0002'!$D146:$G146,0,4*(COLUMN(C:C)-1)))=4,SUM(OFFSET('128-0002'!$D146:$G146,0,4*(COLUMN(C:C)-1))),"..")</f>
        <v>..</v>
      </c>
      <c r="G146" s="20" t="str">
        <f ca="1">IF(COUNT(OFFSET('128-0002'!$D146:$G146,0,4*(COLUMN(D:D)-1)))=4,SUM(OFFSET('128-0002'!$D146:$G146,0,4*(COLUMN(D:D)-1))),"..")</f>
        <v>..</v>
      </c>
      <c r="H146" s="20" t="str">
        <f ca="1">IF(COUNT(OFFSET('128-0002'!$D146:$G146,0,4*(COLUMN(E:E)-1)))=4,SUM(OFFSET('128-0002'!$D146:$G146,0,4*(COLUMN(E:E)-1))),"..")</f>
        <v>..</v>
      </c>
      <c r="I146" s="20" t="str">
        <f ca="1">IF(COUNT(OFFSET('128-0002'!$D146:$G146,0,4*(COLUMN(F:F)-1)))=4,SUM(OFFSET('128-0002'!$D146:$G146,0,4*(COLUMN(F:F)-1))),"..")</f>
        <v>..</v>
      </c>
      <c r="J146" s="20" t="str">
        <f ca="1">IF(COUNT(OFFSET('128-0002'!$D146:$G146,0,4*(COLUMN(G:G)-1)))=4,SUM(OFFSET('128-0002'!$D146:$G146,0,4*(COLUMN(G:G)-1))),"..")</f>
        <v>..</v>
      </c>
      <c r="K146" s="20" t="str">
        <f ca="1">IF(COUNT(OFFSET('128-0002'!$D146:$G146,0,4*(COLUMN(H:H)-1)))=4,SUM(OFFSET('128-0002'!$D146:$G146,0,4*(COLUMN(H:H)-1))),"..")</f>
        <v>..</v>
      </c>
      <c r="L146" s="20" t="str">
        <f ca="1">IF(COUNT(OFFSET('128-0002'!$D146:$G146,0,4*(COLUMN(I:I)-1)))=4,SUM(OFFSET('128-0002'!$D146:$G146,0,4*(COLUMN(I:I)-1))),"..")</f>
        <v>..</v>
      </c>
    </row>
    <row r="147" spans="2:12" x14ac:dyDescent="0.25">
      <c r="C147" t="s">
        <v>77</v>
      </c>
      <c r="D147" s="20" t="str">
        <f ca="1">IF(COUNT(OFFSET('128-0002'!$D147:$G147,0,4*(COLUMN(A:A)-1)))=4,SUM(OFFSET('128-0002'!$D147:$G147,0,4*(COLUMN(A:A)-1))),"..")</f>
        <v>..</v>
      </c>
      <c r="E147" s="20" t="str">
        <f ca="1">IF(COUNT(OFFSET('128-0002'!$D147:$G147,0,4*(COLUMN(B:B)-1)))=4,SUM(OFFSET('128-0002'!$D147:$G147,0,4*(COLUMN(B:B)-1))),"..")</f>
        <v>..</v>
      </c>
      <c r="F147" s="20" t="str">
        <f ca="1">IF(COUNT(OFFSET('128-0002'!$D147:$G147,0,4*(COLUMN(C:C)-1)))=4,SUM(OFFSET('128-0002'!$D147:$G147,0,4*(COLUMN(C:C)-1))),"..")</f>
        <v>..</v>
      </c>
      <c r="G147" s="20" t="str">
        <f ca="1">IF(COUNT(OFFSET('128-0002'!$D147:$G147,0,4*(COLUMN(D:D)-1)))=4,SUM(OFFSET('128-0002'!$D147:$G147,0,4*(COLUMN(D:D)-1))),"..")</f>
        <v>..</v>
      </c>
      <c r="H147" s="20" t="str">
        <f ca="1">IF(COUNT(OFFSET('128-0002'!$D147:$G147,0,4*(COLUMN(E:E)-1)))=4,SUM(OFFSET('128-0002'!$D147:$G147,0,4*(COLUMN(E:E)-1))),"..")</f>
        <v>..</v>
      </c>
      <c r="I147" s="20" t="str">
        <f ca="1">IF(COUNT(OFFSET('128-0002'!$D147:$G147,0,4*(COLUMN(F:F)-1)))=4,SUM(OFFSET('128-0002'!$D147:$G147,0,4*(COLUMN(F:F)-1))),"..")</f>
        <v>..</v>
      </c>
      <c r="J147" s="20" t="str">
        <f ca="1">IF(COUNT(OFFSET('128-0002'!$D147:$G147,0,4*(COLUMN(G:G)-1)))=4,SUM(OFFSET('128-0002'!$D147:$G147,0,4*(COLUMN(G:G)-1))),"..")</f>
        <v>..</v>
      </c>
      <c r="K147" s="20" t="str">
        <f ca="1">IF(COUNT(OFFSET('128-0002'!$D147:$G147,0,4*(COLUMN(H:H)-1)))=4,SUM(OFFSET('128-0002'!$D147:$G147,0,4*(COLUMN(H:H)-1))),"..")</f>
        <v>..</v>
      </c>
      <c r="L147" s="20" t="str">
        <f ca="1">IF(COUNT(OFFSET('128-0002'!$D147:$G147,0,4*(COLUMN(I:I)-1)))=4,SUM(OFFSET('128-0002'!$D147:$G147,0,4*(COLUMN(I:I)-1))),"..")</f>
        <v>..</v>
      </c>
    </row>
    <row r="148" spans="2:12" x14ac:dyDescent="0.25">
      <c r="B148" t="s">
        <v>50</v>
      </c>
      <c r="C148" t="s">
        <v>45</v>
      </c>
      <c r="D148" s="20" t="str">
        <f ca="1">IF(COUNT(OFFSET('128-0002'!$D148:$G148,0,4*(COLUMN(A:A)-1)))=4,SUM(OFFSET('128-0002'!$D148:$G148,0,4*(COLUMN(A:A)-1))),"..")</f>
        <v>..</v>
      </c>
      <c r="E148" s="20" t="str">
        <f ca="1">IF(COUNT(OFFSET('128-0002'!$D148:$G148,0,4*(COLUMN(B:B)-1)))=4,SUM(OFFSET('128-0002'!$D148:$G148,0,4*(COLUMN(B:B)-1))),"..")</f>
        <v>..</v>
      </c>
      <c r="F148" s="20" t="str">
        <f ca="1">IF(COUNT(OFFSET('128-0002'!$D148:$G148,0,4*(COLUMN(C:C)-1)))=4,SUM(OFFSET('128-0002'!$D148:$G148,0,4*(COLUMN(C:C)-1))),"..")</f>
        <v>..</v>
      </c>
      <c r="G148" s="20" t="str">
        <f ca="1">IF(COUNT(OFFSET('128-0002'!$D148:$G148,0,4*(COLUMN(D:D)-1)))=4,SUM(OFFSET('128-0002'!$D148:$G148,0,4*(COLUMN(D:D)-1))),"..")</f>
        <v>..</v>
      </c>
      <c r="H148" s="20" t="str">
        <f ca="1">IF(COUNT(OFFSET('128-0002'!$D148:$G148,0,4*(COLUMN(E:E)-1)))=4,SUM(OFFSET('128-0002'!$D148:$G148,0,4*(COLUMN(E:E)-1))),"..")</f>
        <v>..</v>
      </c>
      <c r="I148" s="20" t="str">
        <f ca="1">IF(COUNT(OFFSET('128-0002'!$D148:$G148,0,4*(COLUMN(F:F)-1)))=4,SUM(OFFSET('128-0002'!$D148:$G148,0,4*(COLUMN(F:F)-1))),"..")</f>
        <v>..</v>
      </c>
      <c r="J148" s="20" t="str">
        <f ca="1">IF(COUNT(OFFSET('128-0002'!$D148:$G148,0,4*(COLUMN(G:G)-1)))=4,SUM(OFFSET('128-0002'!$D148:$G148,0,4*(COLUMN(G:G)-1))),"..")</f>
        <v>..</v>
      </c>
      <c r="K148" s="20" t="str">
        <f ca="1">IF(COUNT(OFFSET('128-0002'!$D148:$G148,0,4*(COLUMN(H:H)-1)))=4,SUM(OFFSET('128-0002'!$D148:$G148,0,4*(COLUMN(H:H)-1))),"..")</f>
        <v>..</v>
      </c>
      <c r="L148" s="20" t="str">
        <f ca="1">IF(COUNT(OFFSET('128-0002'!$D148:$G148,0,4*(COLUMN(I:I)-1)))=4,SUM(OFFSET('128-0002'!$D148:$G148,0,4*(COLUMN(I:I)-1))),"..")</f>
        <v>..</v>
      </c>
    </row>
    <row r="149" spans="2:12" x14ac:dyDescent="0.25">
      <c r="C149" t="s">
        <v>79</v>
      </c>
      <c r="D149" s="20" t="str">
        <f ca="1">IF(COUNT(OFFSET('128-0002'!$D149:$G149,0,4*(COLUMN(A:A)-1)))=4,SUM(OFFSET('128-0002'!$D149:$G149,0,4*(COLUMN(A:A)-1))),"..")</f>
        <v>..</v>
      </c>
      <c r="E149" s="20" t="str">
        <f ca="1">IF(COUNT(OFFSET('128-0002'!$D149:$G149,0,4*(COLUMN(B:B)-1)))=4,SUM(OFFSET('128-0002'!$D149:$G149,0,4*(COLUMN(B:B)-1))),"..")</f>
        <v>..</v>
      </c>
      <c r="F149" s="20" t="str">
        <f ca="1">IF(COUNT(OFFSET('128-0002'!$D149:$G149,0,4*(COLUMN(C:C)-1)))=4,SUM(OFFSET('128-0002'!$D149:$G149,0,4*(COLUMN(C:C)-1))),"..")</f>
        <v>..</v>
      </c>
      <c r="G149" s="20" t="str">
        <f ca="1">IF(COUNT(OFFSET('128-0002'!$D149:$G149,0,4*(COLUMN(D:D)-1)))=4,SUM(OFFSET('128-0002'!$D149:$G149,0,4*(COLUMN(D:D)-1))),"..")</f>
        <v>..</v>
      </c>
      <c r="H149" s="20" t="str">
        <f ca="1">IF(COUNT(OFFSET('128-0002'!$D149:$G149,0,4*(COLUMN(E:E)-1)))=4,SUM(OFFSET('128-0002'!$D149:$G149,0,4*(COLUMN(E:E)-1))),"..")</f>
        <v>..</v>
      </c>
      <c r="I149" s="20" t="str">
        <f ca="1">IF(COUNT(OFFSET('128-0002'!$D149:$G149,0,4*(COLUMN(F:F)-1)))=4,SUM(OFFSET('128-0002'!$D149:$G149,0,4*(COLUMN(F:F)-1))),"..")</f>
        <v>..</v>
      </c>
      <c r="J149" s="20" t="str">
        <f ca="1">IF(COUNT(OFFSET('128-0002'!$D149:$G149,0,4*(COLUMN(G:G)-1)))=4,SUM(OFFSET('128-0002'!$D149:$G149,0,4*(COLUMN(G:G)-1))),"..")</f>
        <v>..</v>
      </c>
      <c r="K149" s="20" t="str">
        <f ca="1">IF(COUNT(OFFSET('128-0002'!$D149:$G149,0,4*(COLUMN(H:H)-1)))=4,SUM(OFFSET('128-0002'!$D149:$G149,0,4*(COLUMN(H:H)-1))),"..")</f>
        <v>..</v>
      </c>
      <c r="L149" s="20" t="str">
        <f ca="1">IF(COUNT(OFFSET('128-0002'!$D149:$G149,0,4*(COLUMN(I:I)-1)))=4,SUM(OFFSET('128-0002'!$D149:$G149,0,4*(COLUMN(I:I)-1))),"..")</f>
        <v>..</v>
      </c>
    </row>
    <row r="150" spans="2:12" x14ac:dyDescent="0.25">
      <c r="C150" t="s">
        <v>78</v>
      </c>
      <c r="D150" s="20" t="str">
        <f ca="1">IF(COUNT(OFFSET('128-0002'!$D150:$G150,0,4*(COLUMN(A:A)-1)))=4,SUM(OFFSET('128-0002'!$D150:$G150,0,4*(COLUMN(A:A)-1))),"..")</f>
        <v>..</v>
      </c>
      <c r="E150" s="20" t="str">
        <f ca="1">IF(COUNT(OFFSET('128-0002'!$D150:$G150,0,4*(COLUMN(B:B)-1)))=4,SUM(OFFSET('128-0002'!$D150:$G150,0,4*(COLUMN(B:B)-1))),"..")</f>
        <v>..</v>
      </c>
      <c r="F150" s="20" t="str">
        <f ca="1">IF(COUNT(OFFSET('128-0002'!$D150:$G150,0,4*(COLUMN(C:C)-1)))=4,SUM(OFFSET('128-0002'!$D150:$G150,0,4*(COLUMN(C:C)-1))),"..")</f>
        <v>..</v>
      </c>
      <c r="G150" s="20" t="str">
        <f ca="1">IF(COUNT(OFFSET('128-0002'!$D150:$G150,0,4*(COLUMN(D:D)-1)))=4,SUM(OFFSET('128-0002'!$D150:$G150,0,4*(COLUMN(D:D)-1))),"..")</f>
        <v>..</v>
      </c>
      <c r="H150" s="20" t="str">
        <f ca="1">IF(COUNT(OFFSET('128-0002'!$D150:$G150,0,4*(COLUMN(E:E)-1)))=4,SUM(OFFSET('128-0002'!$D150:$G150,0,4*(COLUMN(E:E)-1))),"..")</f>
        <v>..</v>
      </c>
      <c r="I150" s="20" t="str">
        <f ca="1">IF(COUNT(OFFSET('128-0002'!$D150:$G150,0,4*(COLUMN(F:F)-1)))=4,SUM(OFFSET('128-0002'!$D150:$G150,0,4*(COLUMN(F:F)-1))),"..")</f>
        <v>..</v>
      </c>
      <c r="J150" s="20" t="str">
        <f ca="1">IF(COUNT(OFFSET('128-0002'!$D150:$G150,0,4*(COLUMN(G:G)-1)))=4,SUM(OFFSET('128-0002'!$D150:$G150,0,4*(COLUMN(G:G)-1))),"..")</f>
        <v>..</v>
      </c>
      <c r="K150" s="20" t="str">
        <f ca="1">IF(COUNT(OFFSET('128-0002'!$D150:$G150,0,4*(COLUMN(H:H)-1)))=4,SUM(OFFSET('128-0002'!$D150:$G150,0,4*(COLUMN(H:H)-1))),"..")</f>
        <v>..</v>
      </c>
      <c r="L150" s="20" t="str">
        <f ca="1">IF(COUNT(OFFSET('128-0002'!$D150:$G150,0,4*(COLUMN(I:I)-1)))=4,SUM(OFFSET('128-0002'!$D150:$G150,0,4*(COLUMN(I:I)-1))),"..")</f>
        <v>..</v>
      </c>
    </row>
    <row r="151" spans="2:12" x14ac:dyDescent="0.25">
      <c r="C151" t="s">
        <v>77</v>
      </c>
      <c r="D151" s="20" t="str">
        <f ca="1">IF(COUNT(OFFSET('128-0002'!$D151:$G151,0,4*(COLUMN(A:A)-1)))=4,SUM(OFFSET('128-0002'!$D151:$G151,0,4*(COLUMN(A:A)-1))),"..")</f>
        <v>..</v>
      </c>
      <c r="E151" s="20" t="str">
        <f ca="1">IF(COUNT(OFFSET('128-0002'!$D151:$G151,0,4*(COLUMN(B:B)-1)))=4,SUM(OFFSET('128-0002'!$D151:$G151,0,4*(COLUMN(B:B)-1))),"..")</f>
        <v>..</v>
      </c>
      <c r="F151" s="20" t="str">
        <f ca="1">IF(COUNT(OFFSET('128-0002'!$D151:$G151,0,4*(COLUMN(C:C)-1)))=4,SUM(OFFSET('128-0002'!$D151:$G151,0,4*(COLUMN(C:C)-1))),"..")</f>
        <v>..</v>
      </c>
      <c r="G151" s="20" t="str">
        <f ca="1">IF(COUNT(OFFSET('128-0002'!$D151:$G151,0,4*(COLUMN(D:D)-1)))=4,SUM(OFFSET('128-0002'!$D151:$G151,0,4*(COLUMN(D:D)-1))),"..")</f>
        <v>..</v>
      </c>
      <c r="H151" s="20" t="str">
        <f ca="1">IF(COUNT(OFFSET('128-0002'!$D151:$G151,0,4*(COLUMN(E:E)-1)))=4,SUM(OFFSET('128-0002'!$D151:$G151,0,4*(COLUMN(E:E)-1))),"..")</f>
        <v>..</v>
      </c>
      <c r="I151" s="20" t="str">
        <f ca="1">IF(COUNT(OFFSET('128-0002'!$D151:$G151,0,4*(COLUMN(F:F)-1)))=4,SUM(OFFSET('128-0002'!$D151:$G151,0,4*(COLUMN(F:F)-1))),"..")</f>
        <v>..</v>
      </c>
      <c r="J151" s="20" t="str">
        <f ca="1">IF(COUNT(OFFSET('128-0002'!$D151:$G151,0,4*(COLUMN(G:G)-1)))=4,SUM(OFFSET('128-0002'!$D151:$G151,0,4*(COLUMN(G:G)-1))),"..")</f>
        <v>..</v>
      </c>
      <c r="K151" s="20" t="str">
        <f ca="1">IF(COUNT(OFFSET('128-0002'!$D151:$G151,0,4*(COLUMN(H:H)-1)))=4,SUM(OFFSET('128-0002'!$D151:$G151,0,4*(COLUMN(H:H)-1))),"..")</f>
        <v>..</v>
      </c>
      <c r="L151" s="20" t="str">
        <f ca="1">IF(COUNT(OFFSET('128-0002'!$D151:$G151,0,4*(COLUMN(I:I)-1)))=4,SUM(OFFSET('128-0002'!$D151:$G151,0,4*(COLUMN(I:I)-1))),"..")</f>
        <v>..</v>
      </c>
    </row>
    <row r="152" spans="2:12" x14ac:dyDescent="0.25">
      <c r="B152" t="s">
        <v>49</v>
      </c>
      <c r="C152" t="s">
        <v>45</v>
      </c>
      <c r="D152" s="20" t="str">
        <f ca="1">IF(COUNT(OFFSET('128-0002'!$D152:$G152,0,4*(COLUMN(A:A)-1)))=4,SUM(OFFSET('128-0002'!$D152:$G152,0,4*(COLUMN(A:A)-1))),"..")</f>
        <v>..</v>
      </c>
      <c r="E152" s="20" t="str">
        <f ca="1">IF(COUNT(OFFSET('128-0002'!$D152:$G152,0,4*(COLUMN(B:B)-1)))=4,SUM(OFFSET('128-0002'!$D152:$G152,0,4*(COLUMN(B:B)-1))),"..")</f>
        <v>..</v>
      </c>
      <c r="F152" s="20" t="str">
        <f ca="1">IF(COUNT(OFFSET('128-0002'!$D152:$G152,0,4*(COLUMN(C:C)-1)))=4,SUM(OFFSET('128-0002'!$D152:$G152,0,4*(COLUMN(C:C)-1))),"..")</f>
        <v>..</v>
      </c>
      <c r="G152" s="20" t="str">
        <f ca="1">IF(COUNT(OFFSET('128-0002'!$D152:$G152,0,4*(COLUMN(D:D)-1)))=4,SUM(OFFSET('128-0002'!$D152:$G152,0,4*(COLUMN(D:D)-1))),"..")</f>
        <v>..</v>
      </c>
      <c r="H152" s="20" t="str">
        <f ca="1">IF(COUNT(OFFSET('128-0002'!$D152:$G152,0,4*(COLUMN(E:E)-1)))=4,SUM(OFFSET('128-0002'!$D152:$G152,0,4*(COLUMN(E:E)-1))),"..")</f>
        <v>..</v>
      </c>
      <c r="I152" s="20" t="str">
        <f ca="1">IF(COUNT(OFFSET('128-0002'!$D152:$G152,0,4*(COLUMN(F:F)-1)))=4,SUM(OFFSET('128-0002'!$D152:$G152,0,4*(COLUMN(F:F)-1))),"..")</f>
        <v>..</v>
      </c>
      <c r="J152" s="20" t="str">
        <f ca="1">IF(COUNT(OFFSET('128-0002'!$D152:$G152,0,4*(COLUMN(G:G)-1)))=4,SUM(OFFSET('128-0002'!$D152:$G152,0,4*(COLUMN(G:G)-1))),"..")</f>
        <v>..</v>
      </c>
      <c r="K152" s="20" t="str">
        <f ca="1">IF(COUNT(OFFSET('128-0002'!$D152:$G152,0,4*(COLUMN(H:H)-1)))=4,SUM(OFFSET('128-0002'!$D152:$G152,0,4*(COLUMN(H:H)-1))),"..")</f>
        <v>..</v>
      </c>
      <c r="L152" s="20" t="str">
        <f ca="1">IF(COUNT(OFFSET('128-0002'!$D152:$G152,0,4*(COLUMN(I:I)-1)))=4,SUM(OFFSET('128-0002'!$D152:$G152,0,4*(COLUMN(I:I)-1))),"..")</f>
        <v>..</v>
      </c>
    </row>
    <row r="153" spans="2:12" x14ac:dyDescent="0.25">
      <c r="C153" t="s">
        <v>79</v>
      </c>
      <c r="D153" s="20" t="str">
        <f ca="1">IF(COUNT(OFFSET('128-0002'!$D153:$G153,0,4*(COLUMN(A:A)-1)))=4,SUM(OFFSET('128-0002'!$D153:$G153,0,4*(COLUMN(A:A)-1))),"..")</f>
        <v>..</v>
      </c>
      <c r="E153" s="20" t="str">
        <f ca="1">IF(COUNT(OFFSET('128-0002'!$D153:$G153,0,4*(COLUMN(B:B)-1)))=4,SUM(OFFSET('128-0002'!$D153:$G153,0,4*(COLUMN(B:B)-1))),"..")</f>
        <v>..</v>
      </c>
      <c r="F153" s="20" t="str">
        <f ca="1">IF(COUNT(OFFSET('128-0002'!$D153:$G153,0,4*(COLUMN(C:C)-1)))=4,SUM(OFFSET('128-0002'!$D153:$G153,0,4*(COLUMN(C:C)-1))),"..")</f>
        <v>..</v>
      </c>
      <c r="G153" s="20" t="str">
        <f ca="1">IF(COUNT(OFFSET('128-0002'!$D153:$G153,0,4*(COLUMN(D:D)-1)))=4,SUM(OFFSET('128-0002'!$D153:$G153,0,4*(COLUMN(D:D)-1))),"..")</f>
        <v>..</v>
      </c>
      <c r="H153" s="20" t="str">
        <f ca="1">IF(COUNT(OFFSET('128-0002'!$D153:$G153,0,4*(COLUMN(E:E)-1)))=4,SUM(OFFSET('128-0002'!$D153:$G153,0,4*(COLUMN(E:E)-1))),"..")</f>
        <v>..</v>
      </c>
      <c r="I153" s="20" t="str">
        <f ca="1">IF(COUNT(OFFSET('128-0002'!$D153:$G153,0,4*(COLUMN(F:F)-1)))=4,SUM(OFFSET('128-0002'!$D153:$G153,0,4*(COLUMN(F:F)-1))),"..")</f>
        <v>..</v>
      </c>
      <c r="J153" s="20" t="str">
        <f ca="1">IF(COUNT(OFFSET('128-0002'!$D153:$G153,0,4*(COLUMN(G:G)-1)))=4,SUM(OFFSET('128-0002'!$D153:$G153,0,4*(COLUMN(G:G)-1))),"..")</f>
        <v>..</v>
      </c>
      <c r="K153" s="20" t="str">
        <f ca="1">IF(COUNT(OFFSET('128-0002'!$D153:$G153,0,4*(COLUMN(H:H)-1)))=4,SUM(OFFSET('128-0002'!$D153:$G153,0,4*(COLUMN(H:H)-1))),"..")</f>
        <v>..</v>
      </c>
      <c r="L153" s="20" t="str">
        <f ca="1">IF(COUNT(OFFSET('128-0002'!$D153:$G153,0,4*(COLUMN(I:I)-1)))=4,SUM(OFFSET('128-0002'!$D153:$G153,0,4*(COLUMN(I:I)-1))),"..")</f>
        <v>..</v>
      </c>
    </row>
    <row r="154" spans="2:12" x14ac:dyDescent="0.25">
      <c r="C154" t="s">
        <v>78</v>
      </c>
      <c r="D154" s="20" t="str">
        <f ca="1">IF(COUNT(OFFSET('128-0002'!$D154:$G154,0,4*(COLUMN(A:A)-1)))=4,SUM(OFFSET('128-0002'!$D154:$G154,0,4*(COLUMN(A:A)-1))),"..")</f>
        <v>..</v>
      </c>
      <c r="E154" s="20" t="str">
        <f ca="1">IF(COUNT(OFFSET('128-0002'!$D154:$G154,0,4*(COLUMN(B:B)-1)))=4,SUM(OFFSET('128-0002'!$D154:$G154,0,4*(COLUMN(B:B)-1))),"..")</f>
        <v>..</v>
      </c>
      <c r="F154" s="20" t="str">
        <f ca="1">IF(COUNT(OFFSET('128-0002'!$D154:$G154,0,4*(COLUMN(C:C)-1)))=4,SUM(OFFSET('128-0002'!$D154:$G154,0,4*(COLUMN(C:C)-1))),"..")</f>
        <v>..</v>
      </c>
      <c r="G154" s="20" t="str">
        <f ca="1">IF(COUNT(OFFSET('128-0002'!$D154:$G154,0,4*(COLUMN(D:D)-1)))=4,SUM(OFFSET('128-0002'!$D154:$G154,0,4*(COLUMN(D:D)-1))),"..")</f>
        <v>..</v>
      </c>
      <c r="H154" s="20" t="str">
        <f ca="1">IF(COUNT(OFFSET('128-0002'!$D154:$G154,0,4*(COLUMN(E:E)-1)))=4,SUM(OFFSET('128-0002'!$D154:$G154,0,4*(COLUMN(E:E)-1))),"..")</f>
        <v>..</v>
      </c>
      <c r="I154" s="20" t="str">
        <f ca="1">IF(COUNT(OFFSET('128-0002'!$D154:$G154,0,4*(COLUMN(F:F)-1)))=4,SUM(OFFSET('128-0002'!$D154:$G154,0,4*(COLUMN(F:F)-1))),"..")</f>
        <v>..</v>
      </c>
      <c r="J154" s="20" t="str">
        <f ca="1">IF(COUNT(OFFSET('128-0002'!$D154:$G154,0,4*(COLUMN(G:G)-1)))=4,SUM(OFFSET('128-0002'!$D154:$G154,0,4*(COLUMN(G:G)-1))),"..")</f>
        <v>..</v>
      </c>
      <c r="K154" s="20" t="str">
        <f ca="1">IF(COUNT(OFFSET('128-0002'!$D154:$G154,0,4*(COLUMN(H:H)-1)))=4,SUM(OFFSET('128-0002'!$D154:$G154,0,4*(COLUMN(H:H)-1))),"..")</f>
        <v>..</v>
      </c>
      <c r="L154" s="20" t="str">
        <f ca="1">IF(COUNT(OFFSET('128-0002'!$D154:$G154,0,4*(COLUMN(I:I)-1)))=4,SUM(OFFSET('128-0002'!$D154:$G154,0,4*(COLUMN(I:I)-1))),"..")</f>
        <v>..</v>
      </c>
    </row>
    <row r="155" spans="2:12" x14ac:dyDescent="0.25">
      <c r="C155" t="s">
        <v>77</v>
      </c>
      <c r="D155" s="20" t="str">
        <f ca="1">IF(COUNT(OFFSET('128-0002'!$D155:$G155,0,4*(COLUMN(A:A)-1)))=4,SUM(OFFSET('128-0002'!$D155:$G155,0,4*(COLUMN(A:A)-1))),"..")</f>
        <v>..</v>
      </c>
      <c r="E155" s="20" t="str">
        <f ca="1">IF(COUNT(OFFSET('128-0002'!$D155:$G155,0,4*(COLUMN(B:B)-1)))=4,SUM(OFFSET('128-0002'!$D155:$G155,0,4*(COLUMN(B:B)-1))),"..")</f>
        <v>..</v>
      </c>
      <c r="F155" s="20" t="str">
        <f ca="1">IF(COUNT(OFFSET('128-0002'!$D155:$G155,0,4*(COLUMN(C:C)-1)))=4,SUM(OFFSET('128-0002'!$D155:$G155,0,4*(COLUMN(C:C)-1))),"..")</f>
        <v>..</v>
      </c>
      <c r="G155" s="20" t="str">
        <f ca="1">IF(COUNT(OFFSET('128-0002'!$D155:$G155,0,4*(COLUMN(D:D)-1)))=4,SUM(OFFSET('128-0002'!$D155:$G155,0,4*(COLUMN(D:D)-1))),"..")</f>
        <v>..</v>
      </c>
      <c r="H155" s="20" t="str">
        <f ca="1">IF(COUNT(OFFSET('128-0002'!$D155:$G155,0,4*(COLUMN(E:E)-1)))=4,SUM(OFFSET('128-0002'!$D155:$G155,0,4*(COLUMN(E:E)-1))),"..")</f>
        <v>..</v>
      </c>
      <c r="I155" s="20" t="str">
        <f ca="1">IF(COUNT(OFFSET('128-0002'!$D155:$G155,0,4*(COLUMN(F:F)-1)))=4,SUM(OFFSET('128-0002'!$D155:$G155,0,4*(COLUMN(F:F)-1))),"..")</f>
        <v>..</v>
      </c>
      <c r="J155" s="20" t="str">
        <f ca="1">IF(COUNT(OFFSET('128-0002'!$D155:$G155,0,4*(COLUMN(G:G)-1)))=4,SUM(OFFSET('128-0002'!$D155:$G155,0,4*(COLUMN(G:G)-1))),"..")</f>
        <v>..</v>
      </c>
      <c r="K155" s="20" t="str">
        <f ca="1">IF(COUNT(OFFSET('128-0002'!$D155:$G155,0,4*(COLUMN(H:H)-1)))=4,SUM(OFFSET('128-0002'!$D155:$G155,0,4*(COLUMN(H:H)-1))),"..")</f>
        <v>..</v>
      </c>
      <c r="L155" s="20" t="str">
        <f ca="1">IF(COUNT(OFFSET('128-0002'!$D155:$G155,0,4*(COLUMN(I:I)-1)))=4,SUM(OFFSET('128-0002'!$D155:$G155,0,4*(COLUMN(I:I)-1))),"..")</f>
        <v>..</v>
      </c>
    </row>
    <row r="156" spans="2:12" x14ac:dyDescent="0.25">
      <c r="B156" t="s">
        <v>47</v>
      </c>
      <c r="C156" t="s">
        <v>45</v>
      </c>
      <c r="D156" s="20" t="str">
        <f ca="1">IF(COUNT(OFFSET('128-0002'!$D156:$G156,0,4*(COLUMN(A:A)-1)))=4,SUM(OFFSET('128-0002'!$D156:$G156,0,4*(COLUMN(A:A)-1))),"..")</f>
        <v>..</v>
      </c>
      <c r="E156" s="20" t="str">
        <f ca="1">IF(COUNT(OFFSET('128-0002'!$D156:$G156,0,4*(COLUMN(B:B)-1)))=4,SUM(OFFSET('128-0002'!$D156:$G156,0,4*(COLUMN(B:B)-1))),"..")</f>
        <v>..</v>
      </c>
      <c r="F156" s="20" t="str">
        <f ca="1">IF(COUNT(OFFSET('128-0002'!$D156:$G156,0,4*(COLUMN(C:C)-1)))=4,SUM(OFFSET('128-0002'!$D156:$G156,0,4*(COLUMN(C:C)-1))),"..")</f>
        <v>..</v>
      </c>
      <c r="G156" s="20" t="str">
        <f ca="1">IF(COUNT(OFFSET('128-0002'!$D156:$G156,0,4*(COLUMN(D:D)-1)))=4,SUM(OFFSET('128-0002'!$D156:$G156,0,4*(COLUMN(D:D)-1))),"..")</f>
        <v>..</v>
      </c>
      <c r="H156" s="20" t="str">
        <f ca="1">IF(COUNT(OFFSET('128-0002'!$D156:$G156,0,4*(COLUMN(E:E)-1)))=4,SUM(OFFSET('128-0002'!$D156:$G156,0,4*(COLUMN(E:E)-1))),"..")</f>
        <v>..</v>
      </c>
      <c r="I156" s="20" t="str">
        <f ca="1">IF(COUNT(OFFSET('128-0002'!$D156:$G156,0,4*(COLUMN(F:F)-1)))=4,SUM(OFFSET('128-0002'!$D156:$G156,0,4*(COLUMN(F:F)-1))),"..")</f>
        <v>..</v>
      </c>
      <c r="J156" s="20" t="str">
        <f ca="1">IF(COUNT(OFFSET('128-0002'!$D156:$G156,0,4*(COLUMN(G:G)-1)))=4,SUM(OFFSET('128-0002'!$D156:$G156,0,4*(COLUMN(G:G)-1))),"..")</f>
        <v>..</v>
      </c>
      <c r="K156" s="20" t="str">
        <f ca="1">IF(COUNT(OFFSET('128-0002'!$D156:$G156,0,4*(COLUMN(H:H)-1)))=4,SUM(OFFSET('128-0002'!$D156:$G156,0,4*(COLUMN(H:H)-1))),"..")</f>
        <v>..</v>
      </c>
      <c r="L156" s="20" t="str">
        <f ca="1">IF(COUNT(OFFSET('128-0002'!$D156:$G156,0,4*(COLUMN(I:I)-1)))=4,SUM(OFFSET('128-0002'!$D156:$G156,0,4*(COLUMN(I:I)-1))),"..")</f>
        <v>..</v>
      </c>
    </row>
    <row r="157" spans="2:12" x14ac:dyDescent="0.25">
      <c r="C157" t="s">
        <v>79</v>
      </c>
      <c r="D157" s="20" t="str">
        <f ca="1">IF(COUNT(OFFSET('128-0002'!$D157:$G157,0,4*(COLUMN(A:A)-1)))=4,SUM(OFFSET('128-0002'!$D157:$G157,0,4*(COLUMN(A:A)-1))),"..")</f>
        <v>..</v>
      </c>
      <c r="E157" s="20" t="str">
        <f ca="1">IF(COUNT(OFFSET('128-0002'!$D157:$G157,0,4*(COLUMN(B:B)-1)))=4,SUM(OFFSET('128-0002'!$D157:$G157,0,4*(COLUMN(B:B)-1))),"..")</f>
        <v>..</v>
      </c>
      <c r="F157" s="20" t="str">
        <f ca="1">IF(COUNT(OFFSET('128-0002'!$D157:$G157,0,4*(COLUMN(C:C)-1)))=4,SUM(OFFSET('128-0002'!$D157:$G157,0,4*(COLUMN(C:C)-1))),"..")</f>
        <v>..</v>
      </c>
      <c r="G157" s="20" t="str">
        <f ca="1">IF(COUNT(OFFSET('128-0002'!$D157:$G157,0,4*(COLUMN(D:D)-1)))=4,SUM(OFFSET('128-0002'!$D157:$G157,0,4*(COLUMN(D:D)-1))),"..")</f>
        <v>..</v>
      </c>
      <c r="H157" s="20" t="str">
        <f ca="1">IF(COUNT(OFFSET('128-0002'!$D157:$G157,0,4*(COLUMN(E:E)-1)))=4,SUM(OFFSET('128-0002'!$D157:$G157,0,4*(COLUMN(E:E)-1))),"..")</f>
        <v>..</v>
      </c>
      <c r="I157" s="20" t="str">
        <f ca="1">IF(COUNT(OFFSET('128-0002'!$D157:$G157,0,4*(COLUMN(F:F)-1)))=4,SUM(OFFSET('128-0002'!$D157:$G157,0,4*(COLUMN(F:F)-1))),"..")</f>
        <v>..</v>
      </c>
      <c r="J157" s="20" t="str">
        <f ca="1">IF(COUNT(OFFSET('128-0002'!$D157:$G157,0,4*(COLUMN(G:G)-1)))=4,SUM(OFFSET('128-0002'!$D157:$G157,0,4*(COLUMN(G:G)-1))),"..")</f>
        <v>..</v>
      </c>
      <c r="K157" s="20" t="str">
        <f ca="1">IF(COUNT(OFFSET('128-0002'!$D157:$G157,0,4*(COLUMN(H:H)-1)))=4,SUM(OFFSET('128-0002'!$D157:$G157,0,4*(COLUMN(H:H)-1))),"..")</f>
        <v>..</v>
      </c>
      <c r="L157" s="20" t="str">
        <f ca="1">IF(COUNT(OFFSET('128-0002'!$D157:$G157,0,4*(COLUMN(I:I)-1)))=4,SUM(OFFSET('128-0002'!$D157:$G157,0,4*(COLUMN(I:I)-1))),"..")</f>
        <v>..</v>
      </c>
    </row>
    <row r="158" spans="2:12" x14ac:dyDescent="0.25">
      <c r="C158" t="s">
        <v>78</v>
      </c>
      <c r="D158" s="20" t="str">
        <f ca="1">IF(COUNT(OFFSET('128-0002'!$D158:$G158,0,4*(COLUMN(A:A)-1)))=4,SUM(OFFSET('128-0002'!$D158:$G158,0,4*(COLUMN(A:A)-1))),"..")</f>
        <v>..</v>
      </c>
      <c r="E158" s="20" t="str">
        <f ca="1">IF(COUNT(OFFSET('128-0002'!$D158:$G158,0,4*(COLUMN(B:B)-1)))=4,SUM(OFFSET('128-0002'!$D158:$G158,0,4*(COLUMN(B:B)-1))),"..")</f>
        <v>..</v>
      </c>
      <c r="F158" s="20" t="str">
        <f ca="1">IF(COUNT(OFFSET('128-0002'!$D158:$G158,0,4*(COLUMN(C:C)-1)))=4,SUM(OFFSET('128-0002'!$D158:$G158,0,4*(COLUMN(C:C)-1))),"..")</f>
        <v>..</v>
      </c>
      <c r="G158" s="20" t="str">
        <f ca="1">IF(COUNT(OFFSET('128-0002'!$D158:$G158,0,4*(COLUMN(D:D)-1)))=4,SUM(OFFSET('128-0002'!$D158:$G158,0,4*(COLUMN(D:D)-1))),"..")</f>
        <v>..</v>
      </c>
      <c r="H158" s="20" t="str">
        <f ca="1">IF(COUNT(OFFSET('128-0002'!$D158:$G158,0,4*(COLUMN(E:E)-1)))=4,SUM(OFFSET('128-0002'!$D158:$G158,0,4*(COLUMN(E:E)-1))),"..")</f>
        <v>..</v>
      </c>
      <c r="I158" s="20" t="str">
        <f ca="1">IF(COUNT(OFFSET('128-0002'!$D158:$G158,0,4*(COLUMN(F:F)-1)))=4,SUM(OFFSET('128-0002'!$D158:$G158,0,4*(COLUMN(F:F)-1))),"..")</f>
        <v>..</v>
      </c>
      <c r="J158" s="20" t="str">
        <f ca="1">IF(COUNT(OFFSET('128-0002'!$D158:$G158,0,4*(COLUMN(G:G)-1)))=4,SUM(OFFSET('128-0002'!$D158:$G158,0,4*(COLUMN(G:G)-1))),"..")</f>
        <v>..</v>
      </c>
      <c r="K158" s="20" t="str">
        <f ca="1">IF(COUNT(OFFSET('128-0002'!$D158:$G158,0,4*(COLUMN(H:H)-1)))=4,SUM(OFFSET('128-0002'!$D158:$G158,0,4*(COLUMN(H:H)-1))),"..")</f>
        <v>..</v>
      </c>
      <c r="L158" s="20" t="str">
        <f ca="1">IF(COUNT(OFFSET('128-0002'!$D158:$G158,0,4*(COLUMN(I:I)-1)))=4,SUM(OFFSET('128-0002'!$D158:$G158,0,4*(COLUMN(I:I)-1))),"..")</f>
        <v>..</v>
      </c>
    </row>
    <row r="159" spans="2:12" x14ac:dyDescent="0.25">
      <c r="C159" t="s">
        <v>77</v>
      </c>
      <c r="D159" s="20" t="str">
        <f ca="1">IF(COUNT(OFFSET('128-0002'!$D159:$G159,0,4*(COLUMN(A:A)-1)))=4,SUM(OFFSET('128-0002'!$D159:$G159,0,4*(COLUMN(A:A)-1))),"..")</f>
        <v>..</v>
      </c>
      <c r="E159" s="20" t="str">
        <f ca="1">IF(COUNT(OFFSET('128-0002'!$D159:$G159,0,4*(COLUMN(B:B)-1)))=4,SUM(OFFSET('128-0002'!$D159:$G159,0,4*(COLUMN(B:B)-1))),"..")</f>
        <v>..</v>
      </c>
      <c r="F159" s="20" t="str">
        <f ca="1">IF(COUNT(OFFSET('128-0002'!$D159:$G159,0,4*(COLUMN(C:C)-1)))=4,SUM(OFFSET('128-0002'!$D159:$G159,0,4*(COLUMN(C:C)-1))),"..")</f>
        <v>..</v>
      </c>
      <c r="G159" s="20" t="str">
        <f ca="1">IF(COUNT(OFFSET('128-0002'!$D159:$G159,0,4*(COLUMN(D:D)-1)))=4,SUM(OFFSET('128-0002'!$D159:$G159,0,4*(COLUMN(D:D)-1))),"..")</f>
        <v>..</v>
      </c>
      <c r="H159" s="20" t="str">
        <f ca="1">IF(COUNT(OFFSET('128-0002'!$D159:$G159,0,4*(COLUMN(E:E)-1)))=4,SUM(OFFSET('128-0002'!$D159:$G159,0,4*(COLUMN(E:E)-1))),"..")</f>
        <v>..</v>
      </c>
      <c r="I159" s="20" t="str">
        <f ca="1">IF(COUNT(OFFSET('128-0002'!$D159:$G159,0,4*(COLUMN(F:F)-1)))=4,SUM(OFFSET('128-0002'!$D159:$G159,0,4*(COLUMN(F:F)-1))),"..")</f>
        <v>..</v>
      </c>
      <c r="J159" s="20" t="str">
        <f ca="1">IF(COUNT(OFFSET('128-0002'!$D159:$G159,0,4*(COLUMN(G:G)-1)))=4,SUM(OFFSET('128-0002'!$D159:$G159,0,4*(COLUMN(G:G)-1))),"..")</f>
        <v>..</v>
      </c>
      <c r="K159" s="20" t="str">
        <f ca="1">IF(COUNT(OFFSET('128-0002'!$D159:$G159,0,4*(COLUMN(H:H)-1)))=4,SUM(OFFSET('128-0002'!$D159:$G159,0,4*(COLUMN(H:H)-1))),"..")</f>
        <v>..</v>
      </c>
      <c r="L159" s="20" t="str">
        <f ca="1">IF(COUNT(OFFSET('128-0002'!$D159:$G159,0,4*(COLUMN(I:I)-1)))=4,SUM(OFFSET('128-0002'!$D159:$G159,0,4*(COLUMN(I:I)-1))),"..")</f>
        <v>..</v>
      </c>
    </row>
    <row r="160" spans="2:12" x14ac:dyDescent="0.25">
      <c r="B160" t="s">
        <v>46</v>
      </c>
      <c r="C160" t="s">
        <v>45</v>
      </c>
      <c r="D160" s="20" t="str">
        <f ca="1">IF(COUNT(OFFSET('128-0002'!$D160:$G160,0,4*(COLUMN(A:A)-1)))=4,SUM(OFFSET('128-0002'!$D160:$G160,0,4*(COLUMN(A:A)-1))),"..")</f>
        <v>..</v>
      </c>
      <c r="E160" s="20" t="str">
        <f ca="1">IF(COUNT(OFFSET('128-0002'!$D160:$G160,0,4*(COLUMN(B:B)-1)))=4,SUM(OFFSET('128-0002'!$D160:$G160,0,4*(COLUMN(B:B)-1))),"..")</f>
        <v>..</v>
      </c>
      <c r="F160" s="20" t="str">
        <f ca="1">IF(COUNT(OFFSET('128-0002'!$D160:$G160,0,4*(COLUMN(C:C)-1)))=4,SUM(OFFSET('128-0002'!$D160:$G160,0,4*(COLUMN(C:C)-1))),"..")</f>
        <v>..</v>
      </c>
      <c r="G160" s="20" t="str">
        <f ca="1">IF(COUNT(OFFSET('128-0002'!$D160:$G160,0,4*(COLUMN(D:D)-1)))=4,SUM(OFFSET('128-0002'!$D160:$G160,0,4*(COLUMN(D:D)-1))),"..")</f>
        <v>..</v>
      </c>
      <c r="H160" s="20" t="str">
        <f ca="1">IF(COUNT(OFFSET('128-0002'!$D160:$G160,0,4*(COLUMN(E:E)-1)))=4,SUM(OFFSET('128-0002'!$D160:$G160,0,4*(COLUMN(E:E)-1))),"..")</f>
        <v>..</v>
      </c>
      <c r="I160" s="20" t="str">
        <f ca="1">IF(COUNT(OFFSET('128-0002'!$D160:$G160,0,4*(COLUMN(F:F)-1)))=4,SUM(OFFSET('128-0002'!$D160:$G160,0,4*(COLUMN(F:F)-1))),"..")</f>
        <v>..</v>
      </c>
      <c r="J160" s="20" t="str">
        <f ca="1">IF(COUNT(OFFSET('128-0002'!$D160:$G160,0,4*(COLUMN(G:G)-1)))=4,SUM(OFFSET('128-0002'!$D160:$G160,0,4*(COLUMN(G:G)-1))),"..")</f>
        <v>..</v>
      </c>
      <c r="K160" s="20" t="str">
        <f ca="1">IF(COUNT(OFFSET('128-0002'!$D160:$G160,0,4*(COLUMN(H:H)-1)))=4,SUM(OFFSET('128-0002'!$D160:$G160,0,4*(COLUMN(H:H)-1))),"..")</f>
        <v>..</v>
      </c>
      <c r="L160" s="20" t="str">
        <f ca="1">IF(COUNT(OFFSET('128-0002'!$D160:$G160,0,4*(COLUMN(I:I)-1)))=4,SUM(OFFSET('128-0002'!$D160:$G160,0,4*(COLUMN(I:I)-1))),"..")</f>
        <v>..</v>
      </c>
    </row>
    <row r="161" spans="1:12" x14ac:dyDescent="0.25">
      <c r="C161" t="s">
        <v>79</v>
      </c>
      <c r="D161" s="20" t="str">
        <f ca="1">IF(COUNT(OFFSET('128-0002'!$D161:$G161,0,4*(COLUMN(A:A)-1)))=4,SUM(OFFSET('128-0002'!$D161:$G161,0,4*(COLUMN(A:A)-1))),"..")</f>
        <v>..</v>
      </c>
      <c r="E161" s="20" t="str">
        <f ca="1">IF(COUNT(OFFSET('128-0002'!$D161:$G161,0,4*(COLUMN(B:B)-1)))=4,SUM(OFFSET('128-0002'!$D161:$G161,0,4*(COLUMN(B:B)-1))),"..")</f>
        <v>..</v>
      </c>
      <c r="F161" s="20" t="str">
        <f ca="1">IF(COUNT(OFFSET('128-0002'!$D161:$G161,0,4*(COLUMN(C:C)-1)))=4,SUM(OFFSET('128-0002'!$D161:$G161,0,4*(COLUMN(C:C)-1))),"..")</f>
        <v>..</v>
      </c>
      <c r="G161" s="20" t="str">
        <f ca="1">IF(COUNT(OFFSET('128-0002'!$D161:$G161,0,4*(COLUMN(D:D)-1)))=4,SUM(OFFSET('128-0002'!$D161:$G161,0,4*(COLUMN(D:D)-1))),"..")</f>
        <v>..</v>
      </c>
      <c r="H161" s="20" t="str">
        <f ca="1">IF(COUNT(OFFSET('128-0002'!$D161:$G161,0,4*(COLUMN(E:E)-1)))=4,SUM(OFFSET('128-0002'!$D161:$G161,0,4*(COLUMN(E:E)-1))),"..")</f>
        <v>..</v>
      </c>
      <c r="I161" s="20" t="str">
        <f ca="1">IF(COUNT(OFFSET('128-0002'!$D161:$G161,0,4*(COLUMN(F:F)-1)))=4,SUM(OFFSET('128-0002'!$D161:$G161,0,4*(COLUMN(F:F)-1))),"..")</f>
        <v>..</v>
      </c>
      <c r="J161" s="20" t="str">
        <f ca="1">IF(COUNT(OFFSET('128-0002'!$D161:$G161,0,4*(COLUMN(G:G)-1)))=4,SUM(OFFSET('128-0002'!$D161:$G161,0,4*(COLUMN(G:G)-1))),"..")</f>
        <v>..</v>
      </c>
      <c r="K161" s="20" t="str">
        <f ca="1">IF(COUNT(OFFSET('128-0002'!$D161:$G161,0,4*(COLUMN(H:H)-1)))=4,SUM(OFFSET('128-0002'!$D161:$G161,0,4*(COLUMN(H:H)-1))),"..")</f>
        <v>..</v>
      </c>
      <c r="L161" s="20" t="str">
        <f ca="1">IF(COUNT(OFFSET('128-0002'!$D161:$G161,0,4*(COLUMN(I:I)-1)))=4,SUM(OFFSET('128-0002'!$D161:$G161,0,4*(COLUMN(I:I)-1))),"..")</f>
        <v>..</v>
      </c>
    </row>
    <row r="162" spans="1:12" x14ac:dyDescent="0.25">
      <c r="C162" t="s">
        <v>78</v>
      </c>
      <c r="D162" s="20" t="str">
        <f ca="1">IF(COUNT(OFFSET('128-0002'!$D162:$G162,0,4*(COLUMN(A:A)-1)))=4,SUM(OFFSET('128-0002'!$D162:$G162,0,4*(COLUMN(A:A)-1))),"..")</f>
        <v>..</v>
      </c>
      <c r="E162" s="20" t="str">
        <f ca="1">IF(COUNT(OFFSET('128-0002'!$D162:$G162,0,4*(COLUMN(B:B)-1)))=4,SUM(OFFSET('128-0002'!$D162:$G162,0,4*(COLUMN(B:B)-1))),"..")</f>
        <v>..</v>
      </c>
      <c r="F162" s="20" t="str">
        <f ca="1">IF(COUNT(OFFSET('128-0002'!$D162:$G162,0,4*(COLUMN(C:C)-1)))=4,SUM(OFFSET('128-0002'!$D162:$G162,0,4*(COLUMN(C:C)-1))),"..")</f>
        <v>..</v>
      </c>
      <c r="G162" s="20" t="str">
        <f ca="1">IF(COUNT(OFFSET('128-0002'!$D162:$G162,0,4*(COLUMN(D:D)-1)))=4,SUM(OFFSET('128-0002'!$D162:$G162,0,4*(COLUMN(D:D)-1))),"..")</f>
        <v>..</v>
      </c>
      <c r="H162" s="20" t="str">
        <f ca="1">IF(COUNT(OFFSET('128-0002'!$D162:$G162,0,4*(COLUMN(E:E)-1)))=4,SUM(OFFSET('128-0002'!$D162:$G162,0,4*(COLUMN(E:E)-1))),"..")</f>
        <v>..</v>
      </c>
      <c r="I162" s="20" t="str">
        <f ca="1">IF(COUNT(OFFSET('128-0002'!$D162:$G162,0,4*(COLUMN(F:F)-1)))=4,SUM(OFFSET('128-0002'!$D162:$G162,0,4*(COLUMN(F:F)-1))),"..")</f>
        <v>..</v>
      </c>
      <c r="J162" s="20" t="str">
        <f ca="1">IF(COUNT(OFFSET('128-0002'!$D162:$G162,0,4*(COLUMN(G:G)-1)))=4,SUM(OFFSET('128-0002'!$D162:$G162,0,4*(COLUMN(G:G)-1))),"..")</f>
        <v>..</v>
      </c>
      <c r="K162" s="20" t="str">
        <f ca="1">IF(COUNT(OFFSET('128-0002'!$D162:$G162,0,4*(COLUMN(H:H)-1)))=4,SUM(OFFSET('128-0002'!$D162:$G162,0,4*(COLUMN(H:H)-1))),"..")</f>
        <v>..</v>
      </c>
      <c r="L162" s="20" t="str">
        <f ca="1">IF(COUNT(OFFSET('128-0002'!$D162:$G162,0,4*(COLUMN(I:I)-1)))=4,SUM(OFFSET('128-0002'!$D162:$G162,0,4*(COLUMN(I:I)-1))),"..")</f>
        <v>..</v>
      </c>
    </row>
    <row r="163" spans="1:12" x14ac:dyDescent="0.25">
      <c r="C163" t="s">
        <v>77</v>
      </c>
      <c r="D163" s="20" t="str">
        <f ca="1">IF(COUNT(OFFSET('128-0002'!$D163:$G163,0,4*(COLUMN(A:A)-1)))=4,SUM(OFFSET('128-0002'!$D163:$G163,0,4*(COLUMN(A:A)-1))),"..")</f>
        <v>..</v>
      </c>
      <c r="E163" s="20" t="str">
        <f ca="1">IF(COUNT(OFFSET('128-0002'!$D163:$G163,0,4*(COLUMN(B:B)-1)))=4,SUM(OFFSET('128-0002'!$D163:$G163,0,4*(COLUMN(B:B)-1))),"..")</f>
        <v>..</v>
      </c>
      <c r="F163" s="20" t="str">
        <f ca="1">IF(COUNT(OFFSET('128-0002'!$D163:$G163,0,4*(COLUMN(C:C)-1)))=4,SUM(OFFSET('128-0002'!$D163:$G163,0,4*(COLUMN(C:C)-1))),"..")</f>
        <v>..</v>
      </c>
      <c r="G163" s="20" t="str">
        <f ca="1">IF(COUNT(OFFSET('128-0002'!$D163:$G163,0,4*(COLUMN(D:D)-1)))=4,SUM(OFFSET('128-0002'!$D163:$G163,0,4*(COLUMN(D:D)-1))),"..")</f>
        <v>..</v>
      </c>
      <c r="H163" s="20" t="str">
        <f ca="1">IF(COUNT(OFFSET('128-0002'!$D163:$G163,0,4*(COLUMN(E:E)-1)))=4,SUM(OFFSET('128-0002'!$D163:$G163,0,4*(COLUMN(E:E)-1))),"..")</f>
        <v>..</v>
      </c>
      <c r="I163" s="20" t="str">
        <f ca="1">IF(COUNT(OFFSET('128-0002'!$D163:$G163,0,4*(COLUMN(F:F)-1)))=4,SUM(OFFSET('128-0002'!$D163:$G163,0,4*(COLUMN(F:F)-1))),"..")</f>
        <v>..</v>
      </c>
      <c r="J163" s="20" t="str">
        <f ca="1">IF(COUNT(OFFSET('128-0002'!$D163:$G163,0,4*(COLUMN(G:G)-1)))=4,SUM(OFFSET('128-0002'!$D163:$G163,0,4*(COLUMN(G:G)-1))),"..")</f>
        <v>..</v>
      </c>
      <c r="K163" s="20" t="str">
        <f ca="1">IF(COUNT(OFFSET('128-0002'!$D163:$G163,0,4*(COLUMN(H:H)-1)))=4,SUM(OFFSET('128-0002'!$D163:$G163,0,4*(COLUMN(H:H)-1))),"..")</f>
        <v>..</v>
      </c>
      <c r="L163" s="20" t="str">
        <f ca="1">IF(COUNT(OFFSET('128-0002'!$D163:$G163,0,4*(COLUMN(I:I)-1)))=4,SUM(OFFSET('128-0002'!$D163:$G163,0,4*(COLUMN(I:I)-1))),"..")</f>
        <v>..</v>
      </c>
    </row>
    <row r="164" spans="1:12" x14ac:dyDescent="0.25">
      <c r="A164" t="s">
        <v>60</v>
      </c>
      <c r="B164" t="s">
        <v>59</v>
      </c>
      <c r="C164" t="s">
        <v>45</v>
      </c>
      <c r="D164" s="20" t="str">
        <f ca="1">IF(COUNT(OFFSET('128-0002'!$D164:$G164,0,4*(COLUMN(A:A)-1)))=4,SUM(OFFSET('128-0002'!$D164:$G164,0,4*(COLUMN(A:A)-1))),"..")</f>
        <v>..</v>
      </c>
      <c r="E164" s="20" t="str">
        <f ca="1">IF(COUNT(OFFSET('128-0002'!$D164:$G164,0,4*(COLUMN(B:B)-1)))=4,SUM(OFFSET('128-0002'!$D164:$G164,0,4*(COLUMN(B:B)-1))),"..")</f>
        <v>..</v>
      </c>
      <c r="F164" s="20" t="str">
        <f ca="1">IF(COUNT(OFFSET('128-0002'!$D164:$G164,0,4*(COLUMN(C:C)-1)))=4,SUM(OFFSET('128-0002'!$D164:$G164,0,4*(COLUMN(C:C)-1))),"..")</f>
        <v>..</v>
      </c>
      <c r="G164" s="20" t="str">
        <f ca="1">IF(COUNT(OFFSET('128-0002'!$D164:$G164,0,4*(COLUMN(D:D)-1)))=4,SUM(OFFSET('128-0002'!$D164:$G164,0,4*(COLUMN(D:D)-1))),"..")</f>
        <v>..</v>
      </c>
      <c r="H164" s="20" t="str">
        <f ca="1">IF(COUNT(OFFSET('128-0002'!$D164:$G164,0,4*(COLUMN(E:E)-1)))=4,SUM(OFFSET('128-0002'!$D164:$G164,0,4*(COLUMN(E:E)-1))),"..")</f>
        <v>..</v>
      </c>
      <c r="I164" s="20" t="str">
        <f ca="1">IF(COUNT(OFFSET('128-0002'!$D164:$G164,0,4*(COLUMN(F:F)-1)))=4,SUM(OFFSET('128-0002'!$D164:$G164,0,4*(COLUMN(F:F)-1))),"..")</f>
        <v>..</v>
      </c>
      <c r="J164" s="20" t="str">
        <f ca="1">IF(COUNT(OFFSET('128-0002'!$D164:$G164,0,4*(COLUMN(G:G)-1)))=4,SUM(OFFSET('128-0002'!$D164:$G164,0,4*(COLUMN(G:G)-1))),"..")</f>
        <v>..</v>
      </c>
      <c r="K164" s="20" t="str">
        <f ca="1">IF(COUNT(OFFSET('128-0002'!$D164:$G164,0,4*(COLUMN(H:H)-1)))=4,SUM(OFFSET('128-0002'!$D164:$G164,0,4*(COLUMN(H:H)-1))),"..")</f>
        <v>..</v>
      </c>
      <c r="L164" s="20" t="str">
        <f ca="1">IF(COUNT(OFFSET('128-0002'!$D164:$G164,0,4*(COLUMN(I:I)-1)))=4,SUM(OFFSET('128-0002'!$D164:$G164,0,4*(COLUMN(I:I)-1))),"..")</f>
        <v>..</v>
      </c>
    </row>
    <row r="165" spans="1:12" x14ac:dyDescent="0.25">
      <c r="C165" t="s">
        <v>79</v>
      </c>
      <c r="D165" s="20" t="str">
        <f ca="1">IF(COUNT(OFFSET('128-0002'!$D165:$G165,0,4*(COLUMN(A:A)-1)))=4,SUM(OFFSET('128-0002'!$D165:$G165,0,4*(COLUMN(A:A)-1))),"..")</f>
        <v>..</v>
      </c>
      <c r="E165" s="20" t="str">
        <f ca="1">IF(COUNT(OFFSET('128-0002'!$D165:$G165,0,4*(COLUMN(B:B)-1)))=4,SUM(OFFSET('128-0002'!$D165:$G165,0,4*(COLUMN(B:B)-1))),"..")</f>
        <v>..</v>
      </c>
      <c r="F165" s="20" t="str">
        <f ca="1">IF(COUNT(OFFSET('128-0002'!$D165:$G165,0,4*(COLUMN(C:C)-1)))=4,SUM(OFFSET('128-0002'!$D165:$G165,0,4*(COLUMN(C:C)-1))),"..")</f>
        <v>..</v>
      </c>
      <c r="G165" s="20" t="str">
        <f ca="1">IF(COUNT(OFFSET('128-0002'!$D165:$G165,0,4*(COLUMN(D:D)-1)))=4,SUM(OFFSET('128-0002'!$D165:$G165,0,4*(COLUMN(D:D)-1))),"..")</f>
        <v>..</v>
      </c>
      <c r="H165" s="20" t="str">
        <f ca="1">IF(COUNT(OFFSET('128-0002'!$D165:$G165,0,4*(COLUMN(E:E)-1)))=4,SUM(OFFSET('128-0002'!$D165:$G165,0,4*(COLUMN(E:E)-1))),"..")</f>
        <v>..</v>
      </c>
      <c r="I165" s="20" t="str">
        <f ca="1">IF(COUNT(OFFSET('128-0002'!$D165:$G165,0,4*(COLUMN(F:F)-1)))=4,SUM(OFFSET('128-0002'!$D165:$G165,0,4*(COLUMN(F:F)-1))),"..")</f>
        <v>..</v>
      </c>
      <c r="J165" s="20" t="str">
        <f ca="1">IF(COUNT(OFFSET('128-0002'!$D165:$G165,0,4*(COLUMN(G:G)-1)))=4,SUM(OFFSET('128-0002'!$D165:$G165,0,4*(COLUMN(G:G)-1))),"..")</f>
        <v>..</v>
      </c>
      <c r="K165" s="20" t="str">
        <f ca="1">IF(COUNT(OFFSET('128-0002'!$D165:$G165,0,4*(COLUMN(H:H)-1)))=4,SUM(OFFSET('128-0002'!$D165:$G165,0,4*(COLUMN(H:H)-1))),"..")</f>
        <v>..</v>
      </c>
      <c r="L165" s="20" t="str">
        <f ca="1">IF(COUNT(OFFSET('128-0002'!$D165:$G165,0,4*(COLUMN(I:I)-1)))=4,SUM(OFFSET('128-0002'!$D165:$G165,0,4*(COLUMN(I:I)-1))),"..")</f>
        <v>..</v>
      </c>
    </row>
    <row r="166" spans="1:12" x14ac:dyDescent="0.25">
      <c r="C166" t="s">
        <v>78</v>
      </c>
      <c r="D166" s="20" t="str">
        <f ca="1">IF(COUNT(OFFSET('128-0002'!$D166:$G166,0,4*(COLUMN(A:A)-1)))=4,SUM(OFFSET('128-0002'!$D166:$G166,0,4*(COLUMN(A:A)-1))),"..")</f>
        <v>..</v>
      </c>
      <c r="E166" s="20" t="str">
        <f ca="1">IF(COUNT(OFFSET('128-0002'!$D166:$G166,0,4*(COLUMN(B:B)-1)))=4,SUM(OFFSET('128-0002'!$D166:$G166,0,4*(COLUMN(B:B)-1))),"..")</f>
        <v>..</v>
      </c>
      <c r="F166" s="20" t="str">
        <f ca="1">IF(COUNT(OFFSET('128-0002'!$D166:$G166,0,4*(COLUMN(C:C)-1)))=4,SUM(OFFSET('128-0002'!$D166:$G166,0,4*(COLUMN(C:C)-1))),"..")</f>
        <v>..</v>
      </c>
      <c r="G166" s="20" t="str">
        <f ca="1">IF(COUNT(OFFSET('128-0002'!$D166:$G166,0,4*(COLUMN(D:D)-1)))=4,SUM(OFFSET('128-0002'!$D166:$G166,0,4*(COLUMN(D:D)-1))),"..")</f>
        <v>..</v>
      </c>
      <c r="H166" s="20" t="str">
        <f ca="1">IF(COUNT(OFFSET('128-0002'!$D166:$G166,0,4*(COLUMN(E:E)-1)))=4,SUM(OFFSET('128-0002'!$D166:$G166,0,4*(COLUMN(E:E)-1))),"..")</f>
        <v>..</v>
      </c>
      <c r="I166" s="20" t="str">
        <f ca="1">IF(COUNT(OFFSET('128-0002'!$D166:$G166,0,4*(COLUMN(F:F)-1)))=4,SUM(OFFSET('128-0002'!$D166:$G166,0,4*(COLUMN(F:F)-1))),"..")</f>
        <v>..</v>
      </c>
      <c r="J166" s="20" t="str">
        <f ca="1">IF(COUNT(OFFSET('128-0002'!$D166:$G166,0,4*(COLUMN(G:G)-1)))=4,SUM(OFFSET('128-0002'!$D166:$G166,0,4*(COLUMN(G:G)-1))),"..")</f>
        <v>..</v>
      </c>
      <c r="K166" s="20" t="str">
        <f ca="1">IF(COUNT(OFFSET('128-0002'!$D166:$G166,0,4*(COLUMN(H:H)-1)))=4,SUM(OFFSET('128-0002'!$D166:$G166,0,4*(COLUMN(H:H)-1))),"..")</f>
        <v>..</v>
      </c>
      <c r="L166" s="20" t="str">
        <f ca="1">IF(COUNT(OFFSET('128-0002'!$D166:$G166,0,4*(COLUMN(I:I)-1)))=4,SUM(OFFSET('128-0002'!$D166:$G166,0,4*(COLUMN(I:I)-1))),"..")</f>
        <v>..</v>
      </c>
    </row>
    <row r="167" spans="1:12" x14ac:dyDescent="0.25">
      <c r="C167" t="s">
        <v>77</v>
      </c>
      <c r="D167" s="20" t="str">
        <f ca="1">IF(COUNT(OFFSET('128-0002'!$D167:$G167,0,4*(COLUMN(A:A)-1)))=4,SUM(OFFSET('128-0002'!$D167:$G167,0,4*(COLUMN(A:A)-1))),"..")</f>
        <v>..</v>
      </c>
      <c r="E167" s="20" t="str">
        <f ca="1">IF(COUNT(OFFSET('128-0002'!$D167:$G167,0,4*(COLUMN(B:B)-1)))=4,SUM(OFFSET('128-0002'!$D167:$G167,0,4*(COLUMN(B:B)-1))),"..")</f>
        <v>..</v>
      </c>
      <c r="F167" s="20" t="str">
        <f ca="1">IF(COUNT(OFFSET('128-0002'!$D167:$G167,0,4*(COLUMN(C:C)-1)))=4,SUM(OFFSET('128-0002'!$D167:$G167,0,4*(COLUMN(C:C)-1))),"..")</f>
        <v>..</v>
      </c>
      <c r="G167" s="20" t="str">
        <f ca="1">IF(COUNT(OFFSET('128-0002'!$D167:$G167,0,4*(COLUMN(D:D)-1)))=4,SUM(OFFSET('128-0002'!$D167:$G167,0,4*(COLUMN(D:D)-1))),"..")</f>
        <v>..</v>
      </c>
      <c r="H167" s="20" t="str">
        <f ca="1">IF(COUNT(OFFSET('128-0002'!$D167:$G167,0,4*(COLUMN(E:E)-1)))=4,SUM(OFFSET('128-0002'!$D167:$G167,0,4*(COLUMN(E:E)-1))),"..")</f>
        <v>..</v>
      </c>
      <c r="I167" s="20" t="str">
        <f ca="1">IF(COUNT(OFFSET('128-0002'!$D167:$G167,0,4*(COLUMN(F:F)-1)))=4,SUM(OFFSET('128-0002'!$D167:$G167,0,4*(COLUMN(F:F)-1))),"..")</f>
        <v>..</v>
      </c>
      <c r="J167" s="20" t="str">
        <f ca="1">IF(COUNT(OFFSET('128-0002'!$D167:$G167,0,4*(COLUMN(G:G)-1)))=4,SUM(OFFSET('128-0002'!$D167:$G167,0,4*(COLUMN(G:G)-1))),"..")</f>
        <v>..</v>
      </c>
      <c r="K167" s="20" t="str">
        <f ca="1">IF(COUNT(OFFSET('128-0002'!$D167:$G167,0,4*(COLUMN(H:H)-1)))=4,SUM(OFFSET('128-0002'!$D167:$G167,0,4*(COLUMN(H:H)-1))),"..")</f>
        <v>..</v>
      </c>
      <c r="L167" s="20" t="str">
        <f ca="1">IF(COUNT(OFFSET('128-0002'!$D167:$G167,0,4*(COLUMN(I:I)-1)))=4,SUM(OFFSET('128-0002'!$D167:$G167,0,4*(COLUMN(I:I)-1))),"..")</f>
        <v>..</v>
      </c>
    </row>
    <row r="168" spans="1:12" x14ac:dyDescent="0.25">
      <c r="B168" t="s">
        <v>58</v>
      </c>
      <c r="C168" t="s">
        <v>45</v>
      </c>
      <c r="D168" s="20" t="str">
        <f ca="1">IF(COUNT(OFFSET('128-0002'!$D168:$G168,0,4*(COLUMN(A:A)-1)))=4,SUM(OFFSET('128-0002'!$D168:$G168,0,4*(COLUMN(A:A)-1))),"..")</f>
        <v>..</v>
      </c>
      <c r="E168" s="20" t="str">
        <f ca="1">IF(COUNT(OFFSET('128-0002'!$D168:$G168,0,4*(COLUMN(B:B)-1)))=4,SUM(OFFSET('128-0002'!$D168:$G168,0,4*(COLUMN(B:B)-1))),"..")</f>
        <v>..</v>
      </c>
      <c r="F168" s="20" t="str">
        <f ca="1">IF(COUNT(OFFSET('128-0002'!$D168:$G168,0,4*(COLUMN(C:C)-1)))=4,SUM(OFFSET('128-0002'!$D168:$G168,0,4*(COLUMN(C:C)-1))),"..")</f>
        <v>..</v>
      </c>
      <c r="G168" s="20" t="str">
        <f ca="1">IF(COUNT(OFFSET('128-0002'!$D168:$G168,0,4*(COLUMN(D:D)-1)))=4,SUM(OFFSET('128-0002'!$D168:$G168,0,4*(COLUMN(D:D)-1))),"..")</f>
        <v>..</v>
      </c>
      <c r="H168" s="20" t="str">
        <f ca="1">IF(COUNT(OFFSET('128-0002'!$D168:$G168,0,4*(COLUMN(E:E)-1)))=4,SUM(OFFSET('128-0002'!$D168:$G168,0,4*(COLUMN(E:E)-1))),"..")</f>
        <v>..</v>
      </c>
      <c r="I168" s="20" t="str">
        <f ca="1">IF(COUNT(OFFSET('128-0002'!$D168:$G168,0,4*(COLUMN(F:F)-1)))=4,SUM(OFFSET('128-0002'!$D168:$G168,0,4*(COLUMN(F:F)-1))),"..")</f>
        <v>..</v>
      </c>
      <c r="J168" s="20" t="str">
        <f ca="1">IF(COUNT(OFFSET('128-0002'!$D168:$G168,0,4*(COLUMN(G:G)-1)))=4,SUM(OFFSET('128-0002'!$D168:$G168,0,4*(COLUMN(G:G)-1))),"..")</f>
        <v>..</v>
      </c>
      <c r="K168" s="20" t="str">
        <f ca="1">IF(COUNT(OFFSET('128-0002'!$D168:$G168,0,4*(COLUMN(H:H)-1)))=4,SUM(OFFSET('128-0002'!$D168:$G168,0,4*(COLUMN(H:H)-1))),"..")</f>
        <v>..</v>
      </c>
      <c r="L168" s="20" t="str">
        <f ca="1">IF(COUNT(OFFSET('128-0002'!$D168:$G168,0,4*(COLUMN(I:I)-1)))=4,SUM(OFFSET('128-0002'!$D168:$G168,0,4*(COLUMN(I:I)-1))),"..")</f>
        <v>..</v>
      </c>
    </row>
    <row r="169" spans="1:12" x14ac:dyDescent="0.25">
      <c r="C169" t="s">
        <v>79</v>
      </c>
      <c r="D169" s="20" t="str">
        <f ca="1">IF(COUNT(OFFSET('128-0002'!$D169:$G169,0,4*(COLUMN(A:A)-1)))=4,SUM(OFFSET('128-0002'!$D169:$G169,0,4*(COLUMN(A:A)-1))),"..")</f>
        <v>..</v>
      </c>
      <c r="E169" s="20" t="str">
        <f ca="1">IF(COUNT(OFFSET('128-0002'!$D169:$G169,0,4*(COLUMN(B:B)-1)))=4,SUM(OFFSET('128-0002'!$D169:$G169,0,4*(COLUMN(B:B)-1))),"..")</f>
        <v>..</v>
      </c>
      <c r="F169" s="20" t="str">
        <f ca="1">IF(COUNT(OFFSET('128-0002'!$D169:$G169,0,4*(COLUMN(C:C)-1)))=4,SUM(OFFSET('128-0002'!$D169:$G169,0,4*(COLUMN(C:C)-1))),"..")</f>
        <v>..</v>
      </c>
      <c r="G169" s="20" t="str">
        <f ca="1">IF(COUNT(OFFSET('128-0002'!$D169:$G169,0,4*(COLUMN(D:D)-1)))=4,SUM(OFFSET('128-0002'!$D169:$G169,0,4*(COLUMN(D:D)-1))),"..")</f>
        <v>..</v>
      </c>
      <c r="H169" s="20" t="str">
        <f ca="1">IF(COUNT(OFFSET('128-0002'!$D169:$G169,0,4*(COLUMN(E:E)-1)))=4,SUM(OFFSET('128-0002'!$D169:$G169,0,4*(COLUMN(E:E)-1))),"..")</f>
        <v>..</v>
      </c>
      <c r="I169" s="20" t="str">
        <f ca="1">IF(COUNT(OFFSET('128-0002'!$D169:$G169,0,4*(COLUMN(F:F)-1)))=4,SUM(OFFSET('128-0002'!$D169:$G169,0,4*(COLUMN(F:F)-1))),"..")</f>
        <v>..</v>
      </c>
      <c r="J169" s="20" t="str">
        <f ca="1">IF(COUNT(OFFSET('128-0002'!$D169:$G169,0,4*(COLUMN(G:G)-1)))=4,SUM(OFFSET('128-0002'!$D169:$G169,0,4*(COLUMN(G:G)-1))),"..")</f>
        <v>..</v>
      </c>
      <c r="K169" s="20" t="str">
        <f ca="1">IF(COUNT(OFFSET('128-0002'!$D169:$G169,0,4*(COLUMN(H:H)-1)))=4,SUM(OFFSET('128-0002'!$D169:$G169,0,4*(COLUMN(H:H)-1))),"..")</f>
        <v>..</v>
      </c>
      <c r="L169" s="20" t="str">
        <f ca="1">IF(COUNT(OFFSET('128-0002'!$D169:$G169,0,4*(COLUMN(I:I)-1)))=4,SUM(OFFSET('128-0002'!$D169:$G169,0,4*(COLUMN(I:I)-1))),"..")</f>
        <v>..</v>
      </c>
    </row>
    <row r="170" spans="1:12" x14ac:dyDescent="0.25">
      <c r="C170" t="s">
        <v>78</v>
      </c>
      <c r="D170" s="20" t="str">
        <f ca="1">IF(COUNT(OFFSET('128-0002'!$D170:$G170,0,4*(COLUMN(A:A)-1)))=4,SUM(OFFSET('128-0002'!$D170:$G170,0,4*(COLUMN(A:A)-1))),"..")</f>
        <v>..</v>
      </c>
      <c r="E170" s="20" t="str">
        <f ca="1">IF(COUNT(OFFSET('128-0002'!$D170:$G170,0,4*(COLUMN(B:B)-1)))=4,SUM(OFFSET('128-0002'!$D170:$G170,0,4*(COLUMN(B:B)-1))),"..")</f>
        <v>..</v>
      </c>
      <c r="F170" s="20" t="str">
        <f ca="1">IF(COUNT(OFFSET('128-0002'!$D170:$G170,0,4*(COLUMN(C:C)-1)))=4,SUM(OFFSET('128-0002'!$D170:$G170,0,4*(COLUMN(C:C)-1))),"..")</f>
        <v>..</v>
      </c>
      <c r="G170" s="20" t="str">
        <f ca="1">IF(COUNT(OFFSET('128-0002'!$D170:$G170,0,4*(COLUMN(D:D)-1)))=4,SUM(OFFSET('128-0002'!$D170:$G170,0,4*(COLUMN(D:D)-1))),"..")</f>
        <v>..</v>
      </c>
      <c r="H170" s="20" t="str">
        <f ca="1">IF(COUNT(OFFSET('128-0002'!$D170:$G170,0,4*(COLUMN(E:E)-1)))=4,SUM(OFFSET('128-0002'!$D170:$G170,0,4*(COLUMN(E:E)-1))),"..")</f>
        <v>..</v>
      </c>
      <c r="I170" s="20" t="str">
        <f ca="1">IF(COUNT(OFFSET('128-0002'!$D170:$G170,0,4*(COLUMN(F:F)-1)))=4,SUM(OFFSET('128-0002'!$D170:$G170,0,4*(COLUMN(F:F)-1))),"..")</f>
        <v>..</v>
      </c>
      <c r="J170" s="20" t="str">
        <f ca="1">IF(COUNT(OFFSET('128-0002'!$D170:$G170,0,4*(COLUMN(G:G)-1)))=4,SUM(OFFSET('128-0002'!$D170:$G170,0,4*(COLUMN(G:G)-1))),"..")</f>
        <v>..</v>
      </c>
      <c r="K170" s="20" t="str">
        <f ca="1">IF(COUNT(OFFSET('128-0002'!$D170:$G170,0,4*(COLUMN(H:H)-1)))=4,SUM(OFFSET('128-0002'!$D170:$G170,0,4*(COLUMN(H:H)-1))),"..")</f>
        <v>..</v>
      </c>
      <c r="L170" s="20" t="str">
        <f ca="1">IF(COUNT(OFFSET('128-0002'!$D170:$G170,0,4*(COLUMN(I:I)-1)))=4,SUM(OFFSET('128-0002'!$D170:$G170,0,4*(COLUMN(I:I)-1))),"..")</f>
        <v>..</v>
      </c>
    </row>
    <row r="171" spans="1:12" x14ac:dyDescent="0.25">
      <c r="C171" t="s">
        <v>77</v>
      </c>
      <c r="D171" s="20" t="str">
        <f ca="1">IF(COUNT(OFFSET('128-0002'!$D171:$G171,0,4*(COLUMN(A:A)-1)))=4,SUM(OFFSET('128-0002'!$D171:$G171,0,4*(COLUMN(A:A)-1))),"..")</f>
        <v>..</v>
      </c>
      <c r="E171" s="20" t="str">
        <f ca="1">IF(COUNT(OFFSET('128-0002'!$D171:$G171,0,4*(COLUMN(B:B)-1)))=4,SUM(OFFSET('128-0002'!$D171:$G171,0,4*(COLUMN(B:B)-1))),"..")</f>
        <v>..</v>
      </c>
      <c r="F171" s="20" t="str">
        <f ca="1">IF(COUNT(OFFSET('128-0002'!$D171:$G171,0,4*(COLUMN(C:C)-1)))=4,SUM(OFFSET('128-0002'!$D171:$G171,0,4*(COLUMN(C:C)-1))),"..")</f>
        <v>..</v>
      </c>
      <c r="G171" s="20" t="str">
        <f ca="1">IF(COUNT(OFFSET('128-0002'!$D171:$G171,0,4*(COLUMN(D:D)-1)))=4,SUM(OFFSET('128-0002'!$D171:$G171,0,4*(COLUMN(D:D)-1))),"..")</f>
        <v>..</v>
      </c>
      <c r="H171" s="20" t="str">
        <f ca="1">IF(COUNT(OFFSET('128-0002'!$D171:$G171,0,4*(COLUMN(E:E)-1)))=4,SUM(OFFSET('128-0002'!$D171:$G171,0,4*(COLUMN(E:E)-1))),"..")</f>
        <v>..</v>
      </c>
      <c r="I171" s="20" t="str">
        <f ca="1">IF(COUNT(OFFSET('128-0002'!$D171:$G171,0,4*(COLUMN(F:F)-1)))=4,SUM(OFFSET('128-0002'!$D171:$G171,0,4*(COLUMN(F:F)-1))),"..")</f>
        <v>..</v>
      </c>
      <c r="J171" s="20" t="str">
        <f ca="1">IF(COUNT(OFFSET('128-0002'!$D171:$G171,0,4*(COLUMN(G:G)-1)))=4,SUM(OFFSET('128-0002'!$D171:$G171,0,4*(COLUMN(G:G)-1))),"..")</f>
        <v>..</v>
      </c>
      <c r="K171" s="20" t="str">
        <f ca="1">IF(COUNT(OFFSET('128-0002'!$D171:$G171,0,4*(COLUMN(H:H)-1)))=4,SUM(OFFSET('128-0002'!$D171:$G171,0,4*(COLUMN(H:H)-1))),"..")</f>
        <v>..</v>
      </c>
      <c r="L171" s="20" t="str">
        <f ca="1">IF(COUNT(OFFSET('128-0002'!$D171:$G171,0,4*(COLUMN(I:I)-1)))=4,SUM(OFFSET('128-0002'!$D171:$G171,0,4*(COLUMN(I:I)-1))),"..")</f>
        <v>..</v>
      </c>
    </row>
    <row r="172" spans="1:12" x14ac:dyDescent="0.25">
      <c r="B172" t="s">
        <v>81</v>
      </c>
      <c r="C172" t="s">
        <v>45</v>
      </c>
      <c r="D172" s="20" t="str">
        <f ca="1">IF(COUNT(OFFSET('128-0002'!$D172:$G172,0,4*(COLUMN(A:A)-1)))=4,SUM(OFFSET('128-0002'!$D172:$G172,0,4*(COLUMN(A:A)-1))),"..")</f>
        <v>..</v>
      </c>
      <c r="E172" s="20" t="str">
        <f ca="1">IF(COUNT(OFFSET('128-0002'!$D172:$G172,0,4*(COLUMN(B:B)-1)))=4,SUM(OFFSET('128-0002'!$D172:$G172,0,4*(COLUMN(B:B)-1))),"..")</f>
        <v>..</v>
      </c>
      <c r="F172" s="20" t="str">
        <f ca="1">IF(COUNT(OFFSET('128-0002'!$D172:$G172,0,4*(COLUMN(C:C)-1)))=4,SUM(OFFSET('128-0002'!$D172:$G172,0,4*(COLUMN(C:C)-1))),"..")</f>
        <v>..</v>
      </c>
      <c r="G172" s="20" t="str">
        <f ca="1">IF(COUNT(OFFSET('128-0002'!$D172:$G172,0,4*(COLUMN(D:D)-1)))=4,SUM(OFFSET('128-0002'!$D172:$G172,0,4*(COLUMN(D:D)-1))),"..")</f>
        <v>..</v>
      </c>
      <c r="H172" s="20" t="str">
        <f ca="1">IF(COUNT(OFFSET('128-0002'!$D172:$G172,0,4*(COLUMN(E:E)-1)))=4,SUM(OFFSET('128-0002'!$D172:$G172,0,4*(COLUMN(E:E)-1))),"..")</f>
        <v>..</v>
      </c>
      <c r="I172" s="20" t="str">
        <f ca="1">IF(COUNT(OFFSET('128-0002'!$D172:$G172,0,4*(COLUMN(F:F)-1)))=4,SUM(OFFSET('128-0002'!$D172:$G172,0,4*(COLUMN(F:F)-1))),"..")</f>
        <v>..</v>
      </c>
      <c r="J172" s="20" t="str">
        <f ca="1">IF(COUNT(OFFSET('128-0002'!$D172:$G172,0,4*(COLUMN(G:G)-1)))=4,SUM(OFFSET('128-0002'!$D172:$G172,0,4*(COLUMN(G:G)-1))),"..")</f>
        <v>..</v>
      </c>
      <c r="K172" s="20" t="str">
        <f ca="1">IF(COUNT(OFFSET('128-0002'!$D172:$G172,0,4*(COLUMN(H:H)-1)))=4,SUM(OFFSET('128-0002'!$D172:$G172,0,4*(COLUMN(H:H)-1))),"..")</f>
        <v>..</v>
      </c>
      <c r="L172" s="20" t="str">
        <f ca="1">IF(COUNT(OFFSET('128-0002'!$D172:$G172,0,4*(COLUMN(I:I)-1)))=4,SUM(OFFSET('128-0002'!$D172:$G172,0,4*(COLUMN(I:I)-1))),"..")</f>
        <v>..</v>
      </c>
    </row>
    <row r="173" spans="1:12" x14ac:dyDescent="0.25">
      <c r="C173" t="s">
        <v>79</v>
      </c>
      <c r="D173" s="20" t="str">
        <f ca="1">IF(COUNT(OFFSET('128-0002'!$D173:$G173,0,4*(COLUMN(A:A)-1)))=4,SUM(OFFSET('128-0002'!$D173:$G173,0,4*(COLUMN(A:A)-1))),"..")</f>
        <v>..</v>
      </c>
      <c r="E173" s="20" t="str">
        <f ca="1">IF(COUNT(OFFSET('128-0002'!$D173:$G173,0,4*(COLUMN(B:B)-1)))=4,SUM(OFFSET('128-0002'!$D173:$G173,0,4*(COLUMN(B:B)-1))),"..")</f>
        <v>..</v>
      </c>
      <c r="F173" s="20" t="str">
        <f ca="1">IF(COUNT(OFFSET('128-0002'!$D173:$G173,0,4*(COLUMN(C:C)-1)))=4,SUM(OFFSET('128-0002'!$D173:$G173,0,4*(COLUMN(C:C)-1))),"..")</f>
        <v>..</v>
      </c>
      <c r="G173" s="20" t="str">
        <f ca="1">IF(COUNT(OFFSET('128-0002'!$D173:$G173,0,4*(COLUMN(D:D)-1)))=4,SUM(OFFSET('128-0002'!$D173:$G173,0,4*(COLUMN(D:D)-1))),"..")</f>
        <v>..</v>
      </c>
      <c r="H173" s="20" t="str">
        <f ca="1">IF(COUNT(OFFSET('128-0002'!$D173:$G173,0,4*(COLUMN(E:E)-1)))=4,SUM(OFFSET('128-0002'!$D173:$G173,0,4*(COLUMN(E:E)-1))),"..")</f>
        <v>..</v>
      </c>
      <c r="I173" s="20" t="str">
        <f ca="1">IF(COUNT(OFFSET('128-0002'!$D173:$G173,0,4*(COLUMN(F:F)-1)))=4,SUM(OFFSET('128-0002'!$D173:$G173,0,4*(COLUMN(F:F)-1))),"..")</f>
        <v>..</v>
      </c>
      <c r="J173" s="20" t="str">
        <f ca="1">IF(COUNT(OFFSET('128-0002'!$D173:$G173,0,4*(COLUMN(G:G)-1)))=4,SUM(OFFSET('128-0002'!$D173:$G173,0,4*(COLUMN(G:G)-1))),"..")</f>
        <v>..</v>
      </c>
      <c r="K173" s="20" t="str">
        <f ca="1">IF(COUNT(OFFSET('128-0002'!$D173:$G173,0,4*(COLUMN(H:H)-1)))=4,SUM(OFFSET('128-0002'!$D173:$G173,0,4*(COLUMN(H:H)-1))),"..")</f>
        <v>..</v>
      </c>
      <c r="L173" s="20" t="str">
        <f ca="1">IF(COUNT(OFFSET('128-0002'!$D173:$G173,0,4*(COLUMN(I:I)-1)))=4,SUM(OFFSET('128-0002'!$D173:$G173,0,4*(COLUMN(I:I)-1))),"..")</f>
        <v>..</v>
      </c>
    </row>
    <row r="174" spans="1:12" x14ac:dyDescent="0.25">
      <c r="C174" t="s">
        <v>78</v>
      </c>
      <c r="D174" s="20" t="str">
        <f ca="1">IF(COUNT(OFFSET('128-0002'!$D174:$G174,0,4*(COLUMN(A:A)-1)))=4,SUM(OFFSET('128-0002'!$D174:$G174,0,4*(COLUMN(A:A)-1))),"..")</f>
        <v>..</v>
      </c>
      <c r="E174" s="20" t="str">
        <f ca="1">IF(COUNT(OFFSET('128-0002'!$D174:$G174,0,4*(COLUMN(B:B)-1)))=4,SUM(OFFSET('128-0002'!$D174:$G174,0,4*(COLUMN(B:B)-1))),"..")</f>
        <v>..</v>
      </c>
      <c r="F174" s="20" t="str">
        <f ca="1">IF(COUNT(OFFSET('128-0002'!$D174:$G174,0,4*(COLUMN(C:C)-1)))=4,SUM(OFFSET('128-0002'!$D174:$G174,0,4*(COLUMN(C:C)-1))),"..")</f>
        <v>..</v>
      </c>
      <c r="G174" s="20" t="str">
        <f ca="1">IF(COUNT(OFFSET('128-0002'!$D174:$G174,0,4*(COLUMN(D:D)-1)))=4,SUM(OFFSET('128-0002'!$D174:$G174,0,4*(COLUMN(D:D)-1))),"..")</f>
        <v>..</v>
      </c>
      <c r="H174" s="20" t="str">
        <f ca="1">IF(COUNT(OFFSET('128-0002'!$D174:$G174,0,4*(COLUMN(E:E)-1)))=4,SUM(OFFSET('128-0002'!$D174:$G174,0,4*(COLUMN(E:E)-1))),"..")</f>
        <v>..</v>
      </c>
      <c r="I174" s="20" t="str">
        <f ca="1">IF(COUNT(OFFSET('128-0002'!$D174:$G174,0,4*(COLUMN(F:F)-1)))=4,SUM(OFFSET('128-0002'!$D174:$G174,0,4*(COLUMN(F:F)-1))),"..")</f>
        <v>..</v>
      </c>
      <c r="J174" s="20" t="str">
        <f ca="1">IF(COUNT(OFFSET('128-0002'!$D174:$G174,0,4*(COLUMN(G:G)-1)))=4,SUM(OFFSET('128-0002'!$D174:$G174,0,4*(COLUMN(G:G)-1))),"..")</f>
        <v>..</v>
      </c>
      <c r="K174" s="20" t="str">
        <f ca="1">IF(COUNT(OFFSET('128-0002'!$D174:$G174,0,4*(COLUMN(H:H)-1)))=4,SUM(OFFSET('128-0002'!$D174:$G174,0,4*(COLUMN(H:H)-1))),"..")</f>
        <v>..</v>
      </c>
      <c r="L174" s="20" t="str">
        <f ca="1">IF(COUNT(OFFSET('128-0002'!$D174:$G174,0,4*(COLUMN(I:I)-1)))=4,SUM(OFFSET('128-0002'!$D174:$G174,0,4*(COLUMN(I:I)-1))),"..")</f>
        <v>..</v>
      </c>
    </row>
    <row r="175" spans="1:12" x14ac:dyDescent="0.25">
      <c r="C175" t="s">
        <v>77</v>
      </c>
      <c r="D175" s="20" t="str">
        <f ca="1">IF(COUNT(OFFSET('128-0002'!$D175:$G175,0,4*(COLUMN(A:A)-1)))=4,SUM(OFFSET('128-0002'!$D175:$G175,0,4*(COLUMN(A:A)-1))),"..")</f>
        <v>..</v>
      </c>
      <c r="E175" s="20" t="str">
        <f ca="1">IF(COUNT(OFFSET('128-0002'!$D175:$G175,0,4*(COLUMN(B:B)-1)))=4,SUM(OFFSET('128-0002'!$D175:$G175,0,4*(COLUMN(B:B)-1))),"..")</f>
        <v>..</v>
      </c>
      <c r="F175" s="20" t="str">
        <f ca="1">IF(COUNT(OFFSET('128-0002'!$D175:$G175,0,4*(COLUMN(C:C)-1)))=4,SUM(OFFSET('128-0002'!$D175:$G175,0,4*(COLUMN(C:C)-1))),"..")</f>
        <v>..</v>
      </c>
      <c r="G175" s="20" t="str">
        <f ca="1">IF(COUNT(OFFSET('128-0002'!$D175:$G175,0,4*(COLUMN(D:D)-1)))=4,SUM(OFFSET('128-0002'!$D175:$G175,0,4*(COLUMN(D:D)-1))),"..")</f>
        <v>..</v>
      </c>
      <c r="H175" s="20" t="str">
        <f ca="1">IF(COUNT(OFFSET('128-0002'!$D175:$G175,0,4*(COLUMN(E:E)-1)))=4,SUM(OFFSET('128-0002'!$D175:$G175,0,4*(COLUMN(E:E)-1))),"..")</f>
        <v>..</v>
      </c>
      <c r="I175" s="20" t="str">
        <f ca="1">IF(COUNT(OFFSET('128-0002'!$D175:$G175,0,4*(COLUMN(F:F)-1)))=4,SUM(OFFSET('128-0002'!$D175:$G175,0,4*(COLUMN(F:F)-1))),"..")</f>
        <v>..</v>
      </c>
      <c r="J175" s="20" t="str">
        <f ca="1">IF(COUNT(OFFSET('128-0002'!$D175:$G175,0,4*(COLUMN(G:G)-1)))=4,SUM(OFFSET('128-0002'!$D175:$G175,0,4*(COLUMN(G:G)-1))),"..")</f>
        <v>..</v>
      </c>
      <c r="K175" s="20" t="str">
        <f ca="1">IF(COUNT(OFFSET('128-0002'!$D175:$G175,0,4*(COLUMN(H:H)-1)))=4,SUM(OFFSET('128-0002'!$D175:$G175,0,4*(COLUMN(H:H)-1))),"..")</f>
        <v>..</v>
      </c>
      <c r="L175" s="20" t="str">
        <f ca="1">IF(COUNT(OFFSET('128-0002'!$D175:$G175,0,4*(COLUMN(I:I)-1)))=4,SUM(OFFSET('128-0002'!$D175:$G175,0,4*(COLUMN(I:I)-1))),"..")</f>
        <v>..</v>
      </c>
    </row>
    <row r="176" spans="1:12" x14ac:dyDescent="0.25">
      <c r="B176" t="s">
        <v>56</v>
      </c>
      <c r="C176" t="s">
        <v>45</v>
      </c>
      <c r="D176" s="20" t="str">
        <f ca="1">IF(COUNT(OFFSET('128-0002'!$D176:$G176,0,4*(COLUMN(A:A)-1)))=4,SUM(OFFSET('128-0002'!$D176:$G176,0,4*(COLUMN(A:A)-1))),"..")</f>
        <v>..</v>
      </c>
      <c r="E176" s="20" t="str">
        <f ca="1">IF(COUNT(OFFSET('128-0002'!$D176:$G176,0,4*(COLUMN(B:B)-1)))=4,SUM(OFFSET('128-0002'!$D176:$G176,0,4*(COLUMN(B:B)-1))),"..")</f>
        <v>..</v>
      </c>
      <c r="F176" s="20" t="str">
        <f ca="1">IF(COUNT(OFFSET('128-0002'!$D176:$G176,0,4*(COLUMN(C:C)-1)))=4,SUM(OFFSET('128-0002'!$D176:$G176,0,4*(COLUMN(C:C)-1))),"..")</f>
        <v>..</v>
      </c>
      <c r="G176" s="20" t="str">
        <f ca="1">IF(COUNT(OFFSET('128-0002'!$D176:$G176,0,4*(COLUMN(D:D)-1)))=4,SUM(OFFSET('128-0002'!$D176:$G176,0,4*(COLUMN(D:D)-1))),"..")</f>
        <v>..</v>
      </c>
      <c r="H176" s="20" t="str">
        <f ca="1">IF(COUNT(OFFSET('128-0002'!$D176:$G176,0,4*(COLUMN(E:E)-1)))=4,SUM(OFFSET('128-0002'!$D176:$G176,0,4*(COLUMN(E:E)-1))),"..")</f>
        <v>..</v>
      </c>
      <c r="I176" s="20" t="str">
        <f ca="1">IF(COUNT(OFFSET('128-0002'!$D176:$G176,0,4*(COLUMN(F:F)-1)))=4,SUM(OFFSET('128-0002'!$D176:$G176,0,4*(COLUMN(F:F)-1))),"..")</f>
        <v>..</v>
      </c>
      <c r="J176" s="20" t="str">
        <f ca="1">IF(COUNT(OFFSET('128-0002'!$D176:$G176,0,4*(COLUMN(G:G)-1)))=4,SUM(OFFSET('128-0002'!$D176:$G176,0,4*(COLUMN(G:G)-1))),"..")</f>
        <v>..</v>
      </c>
      <c r="K176" s="20" t="str">
        <f ca="1">IF(COUNT(OFFSET('128-0002'!$D176:$G176,0,4*(COLUMN(H:H)-1)))=4,SUM(OFFSET('128-0002'!$D176:$G176,0,4*(COLUMN(H:H)-1))),"..")</f>
        <v>..</v>
      </c>
      <c r="L176" s="20" t="str">
        <f ca="1">IF(COUNT(OFFSET('128-0002'!$D176:$G176,0,4*(COLUMN(I:I)-1)))=4,SUM(OFFSET('128-0002'!$D176:$G176,0,4*(COLUMN(I:I)-1))),"..")</f>
        <v>..</v>
      </c>
    </row>
    <row r="177" spans="2:12" x14ac:dyDescent="0.25">
      <c r="C177" t="s">
        <v>79</v>
      </c>
      <c r="D177" s="20" t="str">
        <f ca="1">IF(COUNT(OFFSET('128-0002'!$D177:$G177,0,4*(COLUMN(A:A)-1)))=4,SUM(OFFSET('128-0002'!$D177:$G177,0,4*(COLUMN(A:A)-1))),"..")</f>
        <v>..</v>
      </c>
      <c r="E177" s="20" t="str">
        <f ca="1">IF(COUNT(OFFSET('128-0002'!$D177:$G177,0,4*(COLUMN(B:B)-1)))=4,SUM(OFFSET('128-0002'!$D177:$G177,0,4*(COLUMN(B:B)-1))),"..")</f>
        <v>..</v>
      </c>
      <c r="F177" s="20" t="str">
        <f ca="1">IF(COUNT(OFFSET('128-0002'!$D177:$G177,0,4*(COLUMN(C:C)-1)))=4,SUM(OFFSET('128-0002'!$D177:$G177,0,4*(COLUMN(C:C)-1))),"..")</f>
        <v>..</v>
      </c>
      <c r="G177" s="20" t="str">
        <f ca="1">IF(COUNT(OFFSET('128-0002'!$D177:$G177,0,4*(COLUMN(D:D)-1)))=4,SUM(OFFSET('128-0002'!$D177:$G177,0,4*(COLUMN(D:D)-1))),"..")</f>
        <v>..</v>
      </c>
      <c r="H177" s="20" t="str">
        <f ca="1">IF(COUNT(OFFSET('128-0002'!$D177:$G177,0,4*(COLUMN(E:E)-1)))=4,SUM(OFFSET('128-0002'!$D177:$G177,0,4*(COLUMN(E:E)-1))),"..")</f>
        <v>..</v>
      </c>
      <c r="I177" s="20" t="str">
        <f ca="1">IF(COUNT(OFFSET('128-0002'!$D177:$G177,0,4*(COLUMN(F:F)-1)))=4,SUM(OFFSET('128-0002'!$D177:$G177,0,4*(COLUMN(F:F)-1))),"..")</f>
        <v>..</v>
      </c>
      <c r="J177" s="20" t="str">
        <f ca="1">IF(COUNT(OFFSET('128-0002'!$D177:$G177,0,4*(COLUMN(G:G)-1)))=4,SUM(OFFSET('128-0002'!$D177:$G177,0,4*(COLUMN(G:G)-1))),"..")</f>
        <v>..</v>
      </c>
      <c r="K177" s="20" t="str">
        <f ca="1">IF(COUNT(OFFSET('128-0002'!$D177:$G177,0,4*(COLUMN(H:H)-1)))=4,SUM(OFFSET('128-0002'!$D177:$G177,0,4*(COLUMN(H:H)-1))),"..")</f>
        <v>..</v>
      </c>
      <c r="L177" s="20" t="str">
        <f ca="1">IF(COUNT(OFFSET('128-0002'!$D177:$G177,0,4*(COLUMN(I:I)-1)))=4,SUM(OFFSET('128-0002'!$D177:$G177,0,4*(COLUMN(I:I)-1))),"..")</f>
        <v>..</v>
      </c>
    </row>
    <row r="178" spans="2:12" x14ac:dyDescent="0.25">
      <c r="C178" t="s">
        <v>78</v>
      </c>
      <c r="D178" s="20" t="str">
        <f ca="1">IF(COUNT(OFFSET('128-0002'!$D178:$G178,0,4*(COLUMN(A:A)-1)))=4,SUM(OFFSET('128-0002'!$D178:$G178,0,4*(COLUMN(A:A)-1))),"..")</f>
        <v>..</v>
      </c>
      <c r="E178" s="20" t="str">
        <f ca="1">IF(COUNT(OFFSET('128-0002'!$D178:$G178,0,4*(COLUMN(B:B)-1)))=4,SUM(OFFSET('128-0002'!$D178:$G178,0,4*(COLUMN(B:B)-1))),"..")</f>
        <v>..</v>
      </c>
      <c r="F178" s="20" t="str">
        <f ca="1">IF(COUNT(OFFSET('128-0002'!$D178:$G178,0,4*(COLUMN(C:C)-1)))=4,SUM(OFFSET('128-0002'!$D178:$G178,0,4*(COLUMN(C:C)-1))),"..")</f>
        <v>..</v>
      </c>
      <c r="G178" s="20" t="str">
        <f ca="1">IF(COUNT(OFFSET('128-0002'!$D178:$G178,0,4*(COLUMN(D:D)-1)))=4,SUM(OFFSET('128-0002'!$D178:$G178,0,4*(COLUMN(D:D)-1))),"..")</f>
        <v>..</v>
      </c>
      <c r="H178" s="20" t="str">
        <f ca="1">IF(COUNT(OFFSET('128-0002'!$D178:$G178,0,4*(COLUMN(E:E)-1)))=4,SUM(OFFSET('128-0002'!$D178:$G178,0,4*(COLUMN(E:E)-1))),"..")</f>
        <v>..</v>
      </c>
      <c r="I178" s="20" t="str">
        <f ca="1">IF(COUNT(OFFSET('128-0002'!$D178:$G178,0,4*(COLUMN(F:F)-1)))=4,SUM(OFFSET('128-0002'!$D178:$G178,0,4*(COLUMN(F:F)-1))),"..")</f>
        <v>..</v>
      </c>
      <c r="J178" s="20" t="str">
        <f ca="1">IF(COUNT(OFFSET('128-0002'!$D178:$G178,0,4*(COLUMN(G:G)-1)))=4,SUM(OFFSET('128-0002'!$D178:$G178,0,4*(COLUMN(G:G)-1))),"..")</f>
        <v>..</v>
      </c>
      <c r="K178" s="20" t="str">
        <f ca="1">IF(COUNT(OFFSET('128-0002'!$D178:$G178,0,4*(COLUMN(H:H)-1)))=4,SUM(OFFSET('128-0002'!$D178:$G178,0,4*(COLUMN(H:H)-1))),"..")</f>
        <v>..</v>
      </c>
      <c r="L178" s="20" t="str">
        <f ca="1">IF(COUNT(OFFSET('128-0002'!$D178:$G178,0,4*(COLUMN(I:I)-1)))=4,SUM(OFFSET('128-0002'!$D178:$G178,0,4*(COLUMN(I:I)-1))),"..")</f>
        <v>..</v>
      </c>
    </row>
    <row r="179" spans="2:12" x14ac:dyDescent="0.25">
      <c r="C179" t="s">
        <v>77</v>
      </c>
      <c r="D179" s="20" t="str">
        <f ca="1">IF(COUNT(OFFSET('128-0002'!$D179:$G179,0,4*(COLUMN(A:A)-1)))=4,SUM(OFFSET('128-0002'!$D179:$G179,0,4*(COLUMN(A:A)-1))),"..")</f>
        <v>..</v>
      </c>
      <c r="E179" s="20" t="str">
        <f ca="1">IF(COUNT(OFFSET('128-0002'!$D179:$G179,0,4*(COLUMN(B:B)-1)))=4,SUM(OFFSET('128-0002'!$D179:$G179,0,4*(COLUMN(B:B)-1))),"..")</f>
        <v>..</v>
      </c>
      <c r="F179" s="20" t="str">
        <f ca="1">IF(COUNT(OFFSET('128-0002'!$D179:$G179,0,4*(COLUMN(C:C)-1)))=4,SUM(OFFSET('128-0002'!$D179:$G179,0,4*(COLUMN(C:C)-1))),"..")</f>
        <v>..</v>
      </c>
      <c r="G179" s="20" t="str">
        <f ca="1">IF(COUNT(OFFSET('128-0002'!$D179:$G179,0,4*(COLUMN(D:D)-1)))=4,SUM(OFFSET('128-0002'!$D179:$G179,0,4*(COLUMN(D:D)-1))),"..")</f>
        <v>..</v>
      </c>
      <c r="H179" s="20" t="str">
        <f ca="1">IF(COUNT(OFFSET('128-0002'!$D179:$G179,0,4*(COLUMN(E:E)-1)))=4,SUM(OFFSET('128-0002'!$D179:$G179,0,4*(COLUMN(E:E)-1))),"..")</f>
        <v>..</v>
      </c>
      <c r="I179" s="20" t="str">
        <f ca="1">IF(COUNT(OFFSET('128-0002'!$D179:$G179,0,4*(COLUMN(F:F)-1)))=4,SUM(OFFSET('128-0002'!$D179:$G179,0,4*(COLUMN(F:F)-1))),"..")</f>
        <v>..</v>
      </c>
      <c r="J179" s="20" t="str">
        <f ca="1">IF(COUNT(OFFSET('128-0002'!$D179:$G179,0,4*(COLUMN(G:G)-1)))=4,SUM(OFFSET('128-0002'!$D179:$G179,0,4*(COLUMN(G:G)-1))),"..")</f>
        <v>..</v>
      </c>
      <c r="K179" s="20" t="str">
        <f ca="1">IF(COUNT(OFFSET('128-0002'!$D179:$G179,0,4*(COLUMN(H:H)-1)))=4,SUM(OFFSET('128-0002'!$D179:$G179,0,4*(COLUMN(H:H)-1))),"..")</f>
        <v>..</v>
      </c>
      <c r="L179" s="20" t="str">
        <f ca="1">IF(COUNT(OFFSET('128-0002'!$D179:$G179,0,4*(COLUMN(I:I)-1)))=4,SUM(OFFSET('128-0002'!$D179:$G179,0,4*(COLUMN(I:I)-1))),"..")</f>
        <v>..</v>
      </c>
    </row>
    <row r="180" spans="2:12" x14ac:dyDescent="0.25">
      <c r="B180" t="s">
        <v>55</v>
      </c>
      <c r="C180" t="s">
        <v>45</v>
      </c>
      <c r="D180" s="20" t="str">
        <f ca="1">IF(COUNT(OFFSET('128-0002'!$D180:$G180,0,4*(COLUMN(A:A)-1)))=4,SUM(OFFSET('128-0002'!$D180:$G180,0,4*(COLUMN(A:A)-1))),"..")</f>
        <v>..</v>
      </c>
      <c r="E180" s="20" t="str">
        <f ca="1">IF(COUNT(OFFSET('128-0002'!$D180:$G180,0,4*(COLUMN(B:B)-1)))=4,SUM(OFFSET('128-0002'!$D180:$G180,0,4*(COLUMN(B:B)-1))),"..")</f>
        <v>..</v>
      </c>
      <c r="F180" s="20" t="str">
        <f ca="1">IF(COUNT(OFFSET('128-0002'!$D180:$G180,0,4*(COLUMN(C:C)-1)))=4,SUM(OFFSET('128-0002'!$D180:$G180,0,4*(COLUMN(C:C)-1))),"..")</f>
        <v>..</v>
      </c>
      <c r="G180" s="20" t="str">
        <f ca="1">IF(COUNT(OFFSET('128-0002'!$D180:$G180,0,4*(COLUMN(D:D)-1)))=4,SUM(OFFSET('128-0002'!$D180:$G180,0,4*(COLUMN(D:D)-1))),"..")</f>
        <v>..</v>
      </c>
      <c r="H180" s="20" t="str">
        <f ca="1">IF(COUNT(OFFSET('128-0002'!$D180:$G180,0,4*(COLUMN(E:E)-1)))=4,SUM(OFFSET('128-0002'!$D180:$G180,0,4*(COLUMN(E:E)-1))),"..")</f>
        <v>..</v>
      </c>
      <c r="I180" s="20" t="str">
        <f ca="1">IF(COUNT(OFFSET('128-0002'!$D180:$G180,0,4*(COLUMN(F:F)-1)))=4,SUM(OFFSET('128-0002'!$D180:$G180,0,4*(COLUMN(F:F)-1))),"..")</f>
        <v>..</v>
      </c>
      <c r="J180" s="20" t="str">
        <f ca="1">IF(COUNT(OFFSET('128-0002'!$D180:$G180,0,4*(COLUMN(G:G)-1)))=4,SUM(OFFSET('128-0002'!$D180:$G180,0,4*(COLUMN(G:G)-1))),"..")</f>
        <v>..</v>
      </c>
      <c r="K180" s="20" t="str">
        <f ca="1">IF(COUNT(OFFSET('128-0002'!$D180:$G180,0,4*(COLUMN(H:H)-1)))=4,SUM(OFFSET('128-0002'!$D180:$G180,0,4*(COLUMN(H:H)-1))),"..")</f>
        <v>..</v>
      </c>
      <c r="L180" s="20" t="str">
        <f ca="1">IF(COUNT(OFFSET('128-0002'!$D180:$G180,0,4*(COLUMN(I:I)-1)))=4,SUM(OFFSET('128-0002'!$D180:$G180,0,4*(COLUMN(I:I)-1))),"..")</f>
        <v>..</v>
      </c>
    </row>
    <row r="181" spans="2:12" x14ac:dyDescent="0.25">
      <c r="C181" t="s">
        <v>79</v>
      </c>
      <c r="D181" s="20" t="str">
        <f ca="1">IF(COUNT(OFFSET('128-0002'!$D181:$G181,0,4*(COLUMN(A:A)-1)))=4,SUM(OFFSET('128-0002'!$D181:$G181,0,4*(COLUMN(A:A)-1))),"..")</f>
        <v>..</v>
      </c>
      <c r="E181" s="20" t="str">
        <f ca="1">IF(COUNT(OFFSET('128-0002'!$D181:$G181,0,4*(COLUMN(B:B)-1)))=4,SUM(OFFSET('128-0002'!$D181:$G181,0,4*(COLUMN(B:B)-1))),"..")</f>
        <v>..</v>
      </c>
      <c r="F181" s="20" t="str">
        <f ca="1">IF(COUNT(OFFSET('128-0002'!$D181:$G181,0,4*(COLUMN(C:C)-1)))=4,SUM(OFFSET('128-0002'!$D181:$G181,0,4*(COLUMN(C:C)-1))),"..")</f>
        <v>..</v>
      </c>
      <c r="G181" s="20" t="str">
        <f ca="1">IF(COUNT(OFFSET('128-0002'!$D181:$G181,0,4*(COLUMN(D:D)-1)))=4,SUM(OFFSET('128-0002'!$D181:$G181,0,4*(COLUMN(D:D)-1))),"..")</f>
        <v>..</v>
      </c>
      <c r="H181" s="20" t="str">
        <f ca="1">IF(COUNT(OFFSET('128-0002'!$D181:$G181,0,4*(COLUMN(E:E)-1)))=4,SUM(OFFSET('128-0002'!$D181:$G181,0,4*(COLUMN(E:E)-1))),"..")</f>
        <v>..</v>
      </c>
      <c r="I181" s="20" t="str">
        <f ca="1">IF(COUNT(OFFSET('128-0002'!$D181:$G181,0,4*(COLUMN(F:F)-1)))=4,SUM(OFFSET('128-0002'!$D181:$G181,0,4*(COLUMN(F:F)-1))),"..")</f>
        <v>..</v>
      </c>
      <c r="J181" s="20" t="str">
        <f ca="1">IF(COUNT(OFFSET('128-0002'!$D181:$G181,0,4*(COLUMN(G:G)-1)))=4,SUM(OFFSET('128-0002'!$D181:$G181,0,4*(COLUMN(G:G)-1))),"..")</f>
        <v>..</v>
      </c>
      <c r="K181" s="20" t="str">
        <f ca="1">IF(COUNT(OFFSET('128-0002'!$D181:$G181,0,4*(COLUMN(H:H)-1)))=4,SUM(OFFSET('128-0002'!$D181:$G181,0,4*(COLUMN(H:H)-1))),"..")</f>
        <v>..</v>
      </c>
      <c r="L181" s="20" t="str">
        <f ca="1">IF(COUNT(OFFSET('128-0002'!$D181:$G181,0,4*(COLUMN(I:I)-1)))=4,SUM(OFFSET('128-0002'!$D181:$G181,0,4*(COLUMN(I:I)-1))),"..")</f>
        <v>..</v>
      </c>
    </row>
    <row r="182" spans="2:12" x14ac:dyDescent="0.25">
      <c r="C182" t="s">
        <v>78</v>
      </c>
      <c r="D182" s="20" t="str">
        <f ca="1">IF(COUNT(OFFSET('128-0002'!$D182:$G182,0,4*(COLUMN(A:A)-1)))=4,SUM(OFFSET('128-0002'!$D182:$G182,0,4*(COLUMN(A:A)-1))),"..")</f>
        <v>..</v>
      </c>
      <c r="E182" s="20" t="str">
        <f ca="1">IF(COUNT(OFFSET('128-0002'!$D182:$G182,0,4*(COLUMN(B:B)-1)))=4,SUM(OFFSET('128-0002'!$D182:$G182,0,4*(COLUMN(B:B)-1))),"..")</f>
        <v>..</v>
      </c>
      <c r="F182" s="20" t="str">
        <f ca="1">IF(COUNT(OFFSET('128-0002'!$D182:$G182,0,4*(COLUMN(C:C)-1)))=4,SUM(OFFSET('128-0002'!$D182:$G182,0,4*(COLUMN(C:C)-1))),"..")</f>
        <v>..</v>
      </c>
      <c r="G182" s="20" t="str">
        <f ca="1">IF(COUNT(OFFSET('128-0002'!$D182:$G182,0,4*(COLUMN(D:D)-1)))=4,SUM(OFFSET('128-0002'!$D182:$G182,0,4*(COLUMN(D:D)-1))),"..")</f>
        <v>..</v>
      </c>
      <c r="H182" s="20" t="str">
        <f ca="1">IF(COUNT(OFFSET('128-0002'!$D182:$G182,0,4*(COLUMN(E:E)-1)))=4,SUM(OFFSET('128-0002'!$D182:$G182,0,4*(COLUMN(E:E)-1))),"..")</f>
        <v>..</v>
      </c>
      <c r="I182" s="20" t="str">
        <f ca="1">IF(COUNT(OFFSET('128-0002'!$D182:$G182,0,4*(COLUMN(F:F)-1)))=4,SUM(OFFSET('128-0002'!$D182:$G182,0,4*(COLUMN(F:F)-1))),"..")</f>
        <v>..</v>
      </c>
      <c r="J182" s="20" t="str">
        <f ca="1">IF(COUNT(OFFSET('128-0002'!$D182:$G182,0,4*(COLUMN(G:G)-1)))=4,SUM(OFFSET('128-0002'!$D182:$G182,0,4*(COLUMN(G:G)-1))),"..")</f>
        <v>..</v>
      </c>
      <c r="K182" s="20" t="str">
        <f ca="1">IF(COUNT(OFFSET('128-0002'!$D182:$G182,0,4*(COLUMN(H:H)-1)))=4,SUM(OFFSET('128-0002'!$D182:$G182,0,4*(COLUMN(H:H)-1))),"..")</f>
        <v>..</v>
      </c>
      <c r="L182" s="20" t="str">
        <f ca="1">IF(COUNT(OFFSET('128-0002'!$D182:$G182,0,4*(COLUMN(I:I)-1)))=4,SUM(OFFSET('128-0002'!$D182:$G182,0,4*(COLUMN(I:I)-1))),"..")</f>
        <v>..</v>
      </c>
    </row>
    <row r="183" spans="2:12" x14ac:dyDescent="0.25">
      <c r="C183" t="s">
        <v>77</v>
      </c>
      <c r="D183" s="20" t="str">
        <f ca="1">IF(COUNT(OFFSET('128-0002'!$D183:$G183,0,4*(COLUMN(A:A)-1)))=4,SUM(OFFSET('128-0002'!$D183:$G183,0,4*(COLUMN(A:A)-1))),"..")</f>
        <v>..</v>
      </c>
      <c r="E183" s="20" t="str">
        <f ca="1">IF(COUNT(OFFSET('128-0002'!$D183:$G183,0,4*(COLUMN(B:B)-1)))=4,SUM(OFFSET('128-0002'!$D183:$G183,0,4*(COLUMN(B:B)-1))),"..")</f>
        <v>..</v>
      </c>
      <c r="F183" s="20" t="str">
        <f ca="1">IF(COUNT(OFFSET('128-0002'!$D183:$G183,0,4*(COLUMN(C:C)-1)))=4,SUM(OFFSET('128-0002'!$D183:$G183,0,4*(COLUMN(C:C)-1))),"..")</f>
        <v>..</v>
      </c>
      <c r="G183" s="20" t="str">
        <f ca="1">IF(COUNT(OFFSET('128-0002'!$D183:$G183,0,4*(COLUMN(D:D)-1)))=4,SUM(OFFSET('128-0002'!$D183:$G183,0,4*(COLUMN(D:D)-1))),"..")</f>
        <v>..</v>
      </c>
      <c r="H183" s="20" t="str">
        <f ca="1">IF(COUNT(OFFSET('128-0002'!$D183:$G183,0,4*(COLUMN(E:E)-1)))=4,SUM(OFFSET('128-0002'!$D183:$G183,0,4*(COLUMN(E:E)-1))),"..")</f>
        <v>..</v>
      </c>
      <c r="I183" s="20" t="str">
        <f ca="1">IF(COUNT(OFFSET('128-0002'!$D183:$G183,0,4*(COLUMN(F:F)-1)))=4,SUM(OFFSET('128-0002'!$D183:$G183,0,4*(COLUMN(F:F)-1))),"..")</f>
        <v>..</v>
      </c>
      <c r="J183" s="20" t="str">
        <f ca="1">IF(COUNT(OFFSET('128-0002'!$D183:$G183,0,4*(COLUMN(G:G)-1)))=4,SUM(OFFSET('128-0002'!$D183:$G183,0,4*(COLUMN(G:G)-1))),"..")</f>
        <v>..</v>
      </c>
      <c r="K183" s="20" t="str">
        <f ca="1">IF(COUNT(OFFSET('128-0002'!$D183:$G183,0,4*(COLUMN(H:H)-1)))=4,SUM(OFFSET('128-0002'!$D183:$G183,0,4*(COLUMN(H:H)-1))),"..")</f>
        <v>..</v>
      </c>
      <c r="L183" s="20" t="str">
        <f ca="1">IF(COUNT(OFFSET('128-0002'!$D183:$G183,0,4*(COLUMN(I:I)-1)))=4,SUM(OFFSET('128-0002'!$D183:$G183,0,4*(COLUMN(I:I)-1))),"..")</f>
        <v>..</v>
      </c>
    </row>
    <row r="184" spans="2:12" x14ac:dyDescent="0.25">
      <c r="B184" t="s">
        <v>54</v>
      </c>
      <c r="C184" t="s">
        <v>45</v>
      </c>
      <c r="D184" s="20" t="str">
        <f ca="1">IF(COUNT(OFFSET('128-0002'!$D184:$G184,0,4*(COLUMN(A:A)-1)))=4,SUM(OFFSET('128-0002'!$D184:$G184,0,4*(COLUMN(A:A)-1))),"..")</f>
        <v>..</v>
      </c>
      <c r="E184" s="20" t="str">
        <f ca="1">IF(COUNT(OFFSET('128-0002'!$D184:$G184,0,4*(COLUMN(B:B)-1)))=4,SUM(OFFSET('128-0002'!$D184:$G184,0,4*(COLUMN(B:B)-1))),"..")</f>
        <v>..</v>
      </c>
      <c r="F184" s="20" t="str">
        <f ca="1">IF(COUNT(OFFSET('128-0002'!$D184:$G184,0,4*(COLUMN(C:C)-1)))=4,SUM(OFFSET('128-0002'!$D184:$G184,0,4*(COLUMN(C:C)-1))),"..")</f>
        <v>..</v>
      </c>
      <c r="G184" s="20" t="str">
        <f ca="1">IF(COUNT(OFFSET('128-0002'!$D184:$G184,0,4*(COLUMN(D:D)-1)))=4,SUM(OFFSET('128-0002'!$D184:$G184,0,4*(COLUMN(D:D)-1))),"..")</f>
        <v>..</v>
      </c>
      <c r="H184" s="20" t="str">
        <f ca="1">IF(COUNT(OFFSET('128-0002'!$D184:$G184,0,4*(COLUMN(E:E)-1)))=4,SUM(OFFSET('128-0002'!$D184:$G184,0,4*(COLUMN(E:E)-1))),"..")</f>
        <v>..</v>
      </c>
      <c r="I184" s="20" t="str">
        <f ca="1">IF(COUNT(OFFSET('128-0002'!$D184:$G184,0,4*(COLUMN(F:F)-1)))=4,SUM(OFFSET('128-0002'!$D184:$G184,0,4*(COLUMN(F:F)-1))),"..")</f>
        <v>..</v>
      </c>
      <c r="J184" s="20" t="str">
        <f ca="1">IF(COUNT(OFFSET('128-0002'!$D184:$G184,0,4*(COLUMN(G:G)-1)))=4,SUM(OFFSET('128-0002'!$D184:$G184,0,4*(COLUMN(G:G)-1))),"..")</f>
        <v>..</v>
      </c>
      <c r="K184" s="20" t="str">
        <f ca="1">IF(COUNT(OFFSET('128-0002'!$D184:$G184,0,4*(COLUMN(H:H)-1)))=4,SUM(OFFSET('128-0002'!$D184:$G184,0,4*(COLUMN(H:H)-1))),"..")</f>
        <v>..</v>
      </c>
      <c r="L184" s="20" t="str">
        <f ca="1">IF(COUNT(OFFSET('128-0002'!$D184:$G184,0,4*(COLUMN(I:I)-1)))=4,SUM(OFFSET('128-0002'!$D184:$G184,0,4*(COLUMN(I:I)-1))),"..")</f>
        <v>..</v>
      </c>
    </row>
    <row r="185" spans="2:12" x14ac:dyDescent="0.25">
      <c r="C185" t="s">
        <v>79</v>
      </c>
      <c r="D185" s="20" t="str">
        <f ca="1">IF(COUNT(OFFSET('128-0002'!$D185:$G185,0,4*(COLUMN(A:A)-1)))=4,SUM(OFFSET('128-0002'!$D185:$G185,0,4*(COLUMN(A:A)-1))),"..")</f>
        <v>..</v>
      </c>
      <c r="E185" s="20" t="str">
        <f ca="1">IF(COUNT(OFFSET('128-0002'!$D185:$G185,0,4*(COLUMN(B:B)-1)))=4,SUM(OFFSET('128-0002'!$D185:$G185,0,4*(COLUMN(B:B)-1))),"..")</f>
        <v>..</v>
      </c>
      <c r="F185" s="20" t="str">
        <f ca="1">IF(COUNT(OFFSET('128-0002'!$D185:$G185,0,4*(COLUMN(C:C)-1)))=4,SUM(OFFSET('128-0002'!$D185:$G185,0,4*(COLUMN(C:C)-1))),"..")</f>
        <v>..</v>
      </c>
      <c r="G185" s="20" t="str">
        <f ca="1">IF(COUNT(OFFSET('128-0002'!$D185:$G185,0,4*(COLUMN(D:D)-1)))=4,SUM(OFFSET('128-0002'!$D185:$G185,0,4*(COLUMN(D:D)-1))),"..")</f>
        <v>..</v>
      </c>
      <c r="H185" s="20" t="str">
        <f ca="1">IF(COUNT(OFFSET('128-0002'!$D185:$G185,0,4*(COLUMN(E:E)-1)))=4,SUM(OFFSET('128-0002'!$D185:$G185,0,4*(COLUMN(E:E)-1))),"..")</f>
        <v>..</v>
      </c>
      <c r="I185" s="20" t="str">
        <f ca="1">IF(COUNT(OFFSET('128-0002'!$D185:$G185,0,4*(COLUMN(F:F)-1)))=4,SUM(OFFSET('128-0002'!$D185:$G185,0,4*(COLUMN(F:F)-1))),"..")</f>
        <v>..</v>
      </c>
      <c r="J185" s="20" t="str">
        <f ca="1">IF(COUNT(OFFSET('128-0002'!$D185:$G185,0,4*(COLUMN(G:G)-1)))=4,SUM(OFFSET('128-0002'!$D185:$G185,0,4*(COLUMN(G:G)-1))),"..")</f>
        <v>..</v>
      </c>
      <c r="K185" s="20" t="str">
        <f ca="1">IF(COUNT(OFFSET('128-0002'!$D185:$G185,0,4*(COLUMN(H:H)-1)))=4,SUM(OFFSET('128-0002'!$D185:$G185,0,4*(COLUMN(H:H)-1))),"..")</f>
        <v>..</v>
      </c>
      <c r="L185" s="20" t="str">
        <f ca="1">IF(COUNT(OFFSET('128-0002'!$D185:$G185,0,4*(COLUMN(I:I)-1)))=4,SUM(OFFSET('128-0002'!$D185:$G185,0,4*(COLUMN(I:I)-1))),"..")</f>
        <v>..</v>
      </c>
    </row>
    <row r="186" spans="2:12" x14ac:dyDescent="0.25">
      <c r="C186" t="s">
        <v>78</v>
      </c>
      <c r="D186" s="20" t="str">
        <f ca="1">IF(COUNT(OFFSET('128-0002'!$D186:$G186,0,4*(COLUMN(A:A)-1)))=4,SUM(OFFSET('128-0002'!$D186:$G186,0,4*(COLUMN(A:A)-1))),"..")</f>
        <v>..</v>
      </c>
      <c r="E186" s="20" t="str">
        <f ca="1">IF(COUNT(OFFSET('128-0002'!$D186:$G186,0,4*(COLUMN(B:B)-1)))=4,SUM(OFFSET('128-0002'!$D186:$G186,0,4*(COLUMN(B:B)-1))),"..")</f>
        <v>..</v>
      </c>
      <c r="F186" s="20" t="str">
        <f ca="1">IF(COUNT(OFFSET('128-0002'!$D186:$G186,0,4*(COLUMN(C:C)-1)))=4,SUM(OFFSET('128-0002'!$D186:$G186,0,4*(COLUMN(C:C)-1))),"..")</f>
        <v>..</v>
      </c>
      <c r="G186" s="20" t="str">
        <f ca="1">IF(COUNT(OFFSET('128-0002'!$D186:$G186,0,4*(COLUMN(D:D)-1)))=4,SUM(OFFSET('128-0002'!$D186:$G186,0,4*(COLUMN(D:D)-1))),"..")</f>
        <v>..</v>
      </c>
      <c r="H186" s="20" t="str">
        <f ca="1">IF(COUNT(OFFSET('128-0002'!$D186:$G186,0,4*(COLUMN(E:E)-1)))=4,SUM(OFFSET('128-0002'!$D186:$G186,0,4*(COLUMN(E:E)-1))),"..")</f>
        <v>..</v>
      </c>
      <c r="I186" s="20" t="str">
        <f ca="1">IF(COUNT(OFFSET('128-0002'!$D186:$G186,0,4*(COLUMN(F:F)-1)))=4,SUM(OFFSET('128-0002'!$D186:$G186,0,4*(COLUMN(F:F)-1))),"..")</f>
        <v>..</v>
      </c>
      <c r="J186" s="20" t="str">
        <f ca="1">IF(COUNT(OFFSET('128-0002'!$D186:$G186,0,4*(COLUMN(G:G)-1)))=4,SUM(OFFSET('128-0002'!$D186:$G186,0,4*(COLUMN(G:G)-1))),"..")</f>
        <v>..</v>
      </c>
      <c r="K186" s="20" t="str">
        <f ca="1">IF(COUNT(OFFSET('128-0002'!$D186:$G186,0,4*(COLUMN(H:H)-1)))=4,SUM(OFFSET('128-0002'!$D186:$G186,0,4*(COLUMN(H:H)-1))),"..")</f>
        <v>..</v>
      </c>
      <c r="L186" s="20" t="str">
        <f ca="1">IF(COUNT(OFFSET('128-0002'!$D186:$G186,0,4*(COLUMN(I:I)-1)))=4,SUM(OFFSET('128-0002'!$D186:$G186,0,4*(COLUMN(I:I)-1))),"..")</f>
        <v>..</v>
      </c>
    </row>
    <row r="187" spans="2:12" x14ac:dyDescent="0.25">
      <c r="C187" t="s">
        <v>77</v>
      </c>
      <c r="D187" s="20" t="str">
        <f ca="1">IF(COUNT(OFFSET('128-0002'!$D187:$G187,0,4*(COLUMN(A:A)-1)))=4,SUM(OFFSET('128-0002'!$D187:$G187,0,4*(COLUMN(A:A)-1))),"..")</f>
        <v>..</v>
      </c>
      <c r="E187" s="20" t="str">
        <f ca="1">IF(COUNT(OFFSET('128-0002'!$D187:$G187,0,4*(COLUMN(B:B)-1)))=4,SUM(OFFSET('128-0002'!$D187:$G187,0,4*(COLUMN(B:B)-1))),"..")</f>
        <v>..</v>
      </c>
      <c r="F187" s="20" t="str">
        <f ca="1">IF(COUNT(OFFSET('128-0002'!$D187:$G187,0,4*(COLUMN(C:C)-1)))=4,SUM(OFFSET('128-0002'!$D187:$G187,0,4*(COLUMN(C:C)-1))),"..")</f>
        <v>..</v>
      </c>
      <c r="G187" s="20" t="str">
        <f ca="1">IF(COUNT(OFFSET('128-0002'!$D187:$G187,0,4*(COLUMN(D:D)-1)))=4,SUM(OFFSET('128-0002'!$D187:$G187,0,4*(COLUMN(D:D)-1))),"..")</f>
        <v>..</v>
      </c>
      <c r="H187" s="20" t="str">
        <f ca="1">IF(COUNT(OFFSET('128-0002'!$D187:$G187,0,4*(COLUMN(E:E)-1)))=4,SUM(OFFSET('128-0002'!$D187:$G187,0,4*(COLUMN(E:E)-1))),"..")</f>
        <v>..</v>
      </c>
      <c r="I187" s="20" t="str">
        <f ca="1">IF(COUNT(OFFSET('128-0002'!$D187:$G187,0,4*(COLUMN(F:F)-1)))=4,SUM(OFFSET('128-0002'!$D187:$G187,0,4*(COLUMN(F:F)-1))),"..")</f>
        <v>..</v>
      </c>
      <c r="J187" s="20" t="str">
        <f ca="1">IF(COUNT(OFFSET('128-0002'!$D187:$G187,0,4*(COLUMN(G:G)-1)))=4,SUM(OFFSET('128-0002'!$D187:$G187,0,4*(COLUMN(G:G)-1))),"..")</f>
        <v>..</v>
      </c>
      <c r="K187" s="20" t="str">
        <f ca="1">IF(COUNT(OFFSET('128-0002'!$D187:$G187,0,4*(COLUMN(H:H)-1)))=4,SUM(OFFSET('128-0002'!$D187:$G187,0,4*(COLUMN(H:H)-1))),"..")</f>
        <v>..</v>
      </c>
      <c r="L187" s="20" t="str">
        <f ca="1">IF(COUNT(OFFSET('128-0002'!$D187:$G187,0,4*(COLUMN(I:I)-1)))=4,SUM(OFFSET('128-0002'!$D187:$G187,0,4*(COLUMN(I:I)-1))),"..")</f>
        <v>..</v>
      </c>
    </row>
    <row r="188" spans="2:12" x14ac:dyDescent="0.25">
      <c r="B188" t="s">
        <v>80</v>
      </c>
      <c r="C188" t="s">
        <v>45</v>
      </c>
      <c r="D188" s="20" t="str">
        <f ca="1">IF(COUNT(OFFSET('128-0002'!$D188:$G188,0,4*(COLUMN(A:A)-1)))=4,SUM(OFFSET('128-0002'!$D188:$G188,0,4*(COLUMN(A:A)-1))),"..")</f>
        <v>..</v>
      </c>
      <c r="E188" s="20" t="str">
        <f ca="1">IF(COUNT(OFFSET('128-0002'!$D188:$G188,0,4*(COLUMN(B:B)-1)))=4,SUM(OFFSET('128-0002'!$D188:$G188,0,4*(COLUMN(B:B)-1))),"..")</f>
        <v>..</v>
      </c>
      <c r="F188" s="20" t="str">
        <f ca="1">IF(COUNT(OFFSET('128-0002'!$D188:$G188,0,4*(COLUMN(C:C)-1)))=4,SUM(OFFSET('128-0002'!$D188:$G188,0,4*(COLUMN(C:C)-1))),"..")</f>
        <v>..</v>
      </c>
      <c r="G188" s="20" t="str">
        <f ca="1">IF(COUNT(OFFSET('128-0002'!$D188:$G188,0,4*(COLUMN(D:D)-1)))=4,SUM(OFFSET('128-0002'!$D188:$G188,0,4*(COLUMN(D:D)-1))),"..")</f>
        <v>..</v>
      </c>
      <c r="H188" s="20" t="str">
        <f ca="1">IF(COUNT(OFFSET('128-0002'!$D188:$G188,0,4*(COLUMN(E:E)-1)))=4,SUM(OFFSET('128-0002'!$D188:$G188,0,4*(COLUMN(E:E)-1))),"..")</f>
        <v>..</v>
      </c>
      <c r="I188" s="20" t="str">
        <f ca="1">IF(COUNT(OFFSET('128-0002'!$D188:$G188,0,4*(COLUMN(F:F)-1)))=4,SUM(OFFSET('128-0002'!$D188:$G188,0,4*(COLUMN(F:F)-1))),"..")</f>
        <v>..</v>
      </c>
      <c r="J188" s="20" t="str">
        <f ca="1">IF(COUNT(OFFSET('128-0002'!$D188:$G188,0,4*(COLUMN(G:G)-1)))=4,SUM(OFFSET('128-0002'!$D188:$G188,0,4*(COLUMN(G:G)-1))),"..")</f>
        <v>..</v>
      </c>
      <c r="K188" s="20" t="str">
        <f ca="1">IF(COUNT(OFFSET('128-0002'!$D188:$G188,0,4*(COLUMN(H:H)-1)))=4,SUM(OFFSET('128-0002'!$D188:$G188,0,4*(COLUMN(H:H)-1))),"..")</f>
        <v>..</v>
      </c>
      <c r="L188" s="20" t="str">
        <f ca="1">IF(COUNT(OFFSET('128-0002'!$D188:$G188,0,4*(COLUMN(I:I)-1)))=4,SUM(OFFSET('128-0002'!$D188:$G188,0,4*(COLUMN(I:I)-1))),"..")</f>
        <v>..</v>
      </c>
    </row>
    <row r="189" spans="2:12" x14ac:dyDescent="0.25">
      <c r="C189" t="s">
        <v>79</v>
      </c>
      <c r="D189" s="20" t="str">
        <f ca="1">IF(COUNT(OFFSET('128-0002'!$D189:$G189,0,4*(COLUMN(A:A)-1)))=4,SUM(OFFSET('128-0002'!$D189:$G189,0,4*(COLUMN(A:A)-1))),"..")</f>
        <v>..</v>
      </c>
      <c r="E189" s="20" t="str">
        <f ca="1">IF(COUNT(OFFSET('128-0002'!$D189:$G189,0,4*(COLUMN(B:B)-1)))=4,SUM(OFFSET('128-0002'!$D189:$G189,0,4*(COLUMN(B:B)-1))),"..")</f>
        <v>..</v>
      </c>
      <c r="F189" s="20" t="str">
        <f ca="1">IF(COUNT(OFFSET('128-0002'!$D189:$G189,0,4*(COLUMN(C:C)-1)))=4,SUM(OFFSET('128-0002'!$D189:$G189,0,4*(COLUMN(C:C)-1))),"..")</f>
        <v>..</v>
      </c>
      <c r="G189" s="20" t="str">
        <f ca="1">IF(COUNT(OFFSET('128-0002'!$D189:$G189,0,4*(COLUMN(D:D)-1)))=4,SUM(OFFSET('128-0002'!$D189:$G189,0,4*(COLUMN(D:D)-1))),"..")</f>
        <v>..</v>
      </c>
      <c r="H189" s="20" t="str">
        <f ca="1">IF(COUNT(OFFSET('128-0002'!$D189:$G189,0,4*(COLUMN(E:E)-1)))=4,SUM(OFFSET('128-0002'!$D189:$G189,0,4*(COLUMN(E:E)-1))),"..")</f>
        <v>..</v>
      </c>
      <c r="I189" s="20" t="str">
        <f ca="1">IF(COUNT(OFFSET('128-0002'!$D189:$G189,0,4*(COLUMN(F:F)-1)))=4,SUM(OFFSET('128-0002'!$D189:$G189,0,4*(COLUMN(F:F)-1))),"..")</f>
        <v>..</v>
      </c>
      <c r="J189" s="20" t="str">
        <f ca="1">IF(COUNT(OFFSET('128-0002'!$D189:$G189,0,4*(COLUMN(G:G)-1)))=4,SUM(OFFSET('128-0002'!$D189:$G189,0,4*(COLUMN(G:G)-1))),"..")</f>
        <v>..</v>
      </c>
      <c r="K189" s="20" t="str">
        <f ca="1">IF(COUNT(OFFSET('128-0002'!$D189:$G189,0,4*(COLUMN(H:H)-1)))=4,SUM(OFFSET('128-0002'!$D189:$G189,0,4*(COLUMN(H:H)-1))),"..")</f>
        <v>..</v>
      </c>
      <c r="L189" s="20" t="str">
        <f ca="1">IF(COUNT(OFFSET('128-0002'!$D189:$G189,0,4*(COLUMN(I:I)-1)))=4,SUM(OFFSET('128-0002'!$D189:$G189,0,4*(COLUMN(I:I)-1))),"..")</f>
        <v>..</v>
      </c>
    </row>
    <row r="190" spans="2:12" x14ac:dyDescent="0.25">
      <c r="C190" t="s">
        <v>78</v>
      </c>
      <c r="D190" s="20" t="str">
        <f ca="1">IF(COUNT(OFFSET('128-0002'!$D190:$G190,0,4*(COLUMN(A:A)-1)))=4,SUM(OFFSET('128-0002'!$D190:$G190,0,4*(COLUMN(A:A)-1))),"..")</f>
        <v>..</v>
      </c>
      <c r="E190" s="20" t="str">
        <f ca="1">IF(COUNT(OFFSET('128-0002'!$D190:$G190,0,4*(COLUMN(B:B)-1)))=4,SUM(OFFSET('128-0002'!$D190:$G190,0,4*(COLUMN(B:B)-1))),"..")</f>
        <v>..</v>
      </c>
      <c r="F190" s="20" t="str">
        <f ca="1">IF(COUNT(OFFSET('128-0002'!$D190:$G190,0,4*(COLUMN(C:C)-1)))=4,SUM(OFFSET('128-0002'!$D190:$G190,0,4*(COLUMN(C:C)-1))),"..")</f>
        <v>..</v>
      </c>
      <c r="G190" s="20" t="str">
        <f ca="1">IF(COUNT(OFFSET('128-0002'!$D190:$G190,0,4*(COLUMN(D:D)-1)))=4,SUM(OFFSET('128-0002'!$D190:$G190,0,4*(COLUMN(D:D)-1))),"..")</f>
        <v>..</v>
      </c>
      <c r="H190" s="20" t="str">
        <f ca="1">IF(COUNT(OFFSET('128-0002'!$D190:$G190,0,4*(COLUMN(E:E)-1)))=4,SUM(OFFSET('128-0002'!$D190:$G190,0,4*(COLUMN(E:E)-1))),"..")</f>
        <v>..</v>
      </c>
      <c r="I190" s="20" t="str">
        <f ca="1">IF(COUNT(OFFSET('128-0002'!$D190:$G190,0,4*(COLUMN(F:F)-1)))=4,SUM(OFFSET('128-0002'!$D190:$G190,0,4*(COLUMN(F:F)-1))),"..")</f>
        <v>..</v>
      </c>
      <c r="J190" s="20" t="str">
        <f ca="1">IF(COUNT(OFFSET('128-0002'!$D190:$G190,0,4*(COLUMN(G:G)-1)))=4,SUM(OFFSET('128-0002'!$D190:$G190,0,4*(COLUMN(G:G)-1))),"..")</f>
        <v>..</v>
      </c>
      <c r="K190" s="20" t="str">
        <f ca="1">IF(COUNT(OFFSET('128-0002'!$D190:$G190,0,4*(COLUMN(H:H)-1)))=4,SUM(OFFSET('128-0002'!$D190:$G190,0,4*(COLUMN(H:H)-1))),"..")</f>
        <v>..</v>
      </c>
      <c r="L190" s="20" t="str">
        <f ca="1">IF(COUNT(OFFSET('128-0002'!$D190:$G190,0,4*(COLUMN(I:I)-1)))=4,SUM(OFFSET('128-0002'!$D190:$G190,0,4*(COLUMN(I:I)-1))),"..")</f>
        <v>..</v>
      </c>
    </row>
    <row r="191" spans="2:12" x14ac:dyDescent="0.25">
      <c r="C191" t="s">
        <v>77</v>
      </c>
      <c r="D191" s="20" t="str">
        <f ca="1">IF(COUNT(OFFSET('128-0002'!$D191:$G191,0,4*(COLUMN(A:A)-1)))=4,SUM(OFFSET('128-0002'!$D191:$G191,0,4*(COLUMN(A:A)-1))),"..")</f>
        <v>..</v>
      </c>
      <c r="E191" s="20" t="str">
        <f ca="1">IF(COUNT(OFFSET('128-0002'!$D191:$G191,0,4*(COLUMN(B:B)-1)))=4,SUM(OFFSET('128-0002'!$D191:$G191,0,4*(COLUMN(B:B)-1))),"..")</f>
        <v>..</v>
      </c>
      <c r="F191" s="20" t="str">
        <f ca="1">IF(COUNT(OFFSET('128-0002'!$D191:$G191,0,4*(COLUMN(C:C)-1)))=4,SUM(OFFSET('128-0002'!$D191:$G191,0,4*(COLUMN(C:C)-1))),"..")</f>
        <v>..</v>
      </c>
      <c r="G191" s="20" t="str">
        <f ca="1">IF(COUNT(OFFSET('128-0002'!$D191:$G191,0,4*(COLUMN(D:D)-1)))=4,SUM(OFFSET('128-0002'!$D191:$G191,0,4*(COLUMN(D:D)-1))),"..")</f>
        <v>..</v>
      </c>
      <c r="H191" s="20" t="str">
        <f ca="1">IF(COUNT(OFFSET('128-0002'!$D191:$G191,0,4*(COLUMN(E:E)-1)))=4,SUM(OFFSET('128-0002'!$D191:$G191,0,4*(COLUMN(E:E)-1))),"..")</f>
        <v>..</v>
      </c>
      <c r="I191" s="20" t="str">
        <f ca="1">IF(COUNT(OFFSET('128-0002'!$D191:$G191,0,4*(COLUMN(F:F)-1)))=4,SUM(OFFSET('128-0002'!$D191:$G191,0,4*(COLUMN(F:F)-1))),"..")</f>
        <v>..</v>
      </c>
      <c r="J191" s="20" t="str">
        <f ca="1">IF(COUNT(OFFSET('128-0002'!$D191:$G191,0,4*(COLUMN(G:G)-1)))=4,SUM(OFFSET('128-0002'!$D191:$G191,0,4*(COLUMN(G:G)-1))),"..")</f>
        <v>..</v>
      </c>
      <c r="K191" s="20" t="str">
        <f ca="1">IF(COUNT(OFFSET('128-0002'!$D191:$G191,0,4*(COLUMN(H:H)-1)))=4,SUM(OFFSET('128-0002'!$D191:$G191,0,4*(COLUMN(H:H)-1))),"..")</f>
        <v>..</v>
      </c>
      <c r="L191" s="20" t="str">
        <f ca="1">IF(COUNT(OFFSET('128-0002'!$D191:$G191,0,4*(COLUMN(I:I)-1)))=4,SUM(OFFSET('128-0002'!$D191:$G191,0,4*(COLUMN(I:I)-1))),"..")</f>
        <v>..</v>
      </c>
    </row>
    <row r="192" spans="2:12" x14ac:dyDescent="0.25">
      <c r="B192" t="s">
        <v>52</v>
      </c>
      <c r="C192" t="s">
        <v>45</v>
      </c>
      <c r="D192" s="20" t="str">
        <f ca="1">IF(COUNT(OFFSET('128-0002'!$D192:$G192,0,4*(COLUMN(A:A)-1)))=4,SUM(OFFSET('128-0002'!$D192:$G192,0,4*(COLUMN(A:A)-1))),"..")</f>
        <v>..</v>
      </c>
      <c r="E192" s="20" t="str">
        <f ca="1">IF(COUNT(OFFSET('128-0002'!$D192:$G192,0,4*(COLUMN(B:B)-1)))=4,SUM(OFFSET('128-0002'!$D192:$G192,0,4*(COLUMN(B:B)-1))),"..")</f>
        <v>..</v>
      </c>
      <c r="F192" s="20" t="str">
        <f ca="1">IF(COUNT(OFFSET('128-0002'!$D192:$G192,0,4*(COLUMN(C:C)-1)))=4,SUM(OFFSET('128-0002'!$D192:$G192,0,4*(COLUMN(C:C)-1))),"..")</f>
        <v>..</v>
      </c>
      <c r="G192" s="20" t="str">
        <f ca="1">IF(COUNT(OFFSET('128-0002'!$D192:$G192,0,4*(COLUMN(D:D)-1)))=4,SUM(OFFSET('128-0002'!$D192:$G192,0,4*(COLUMN(D:D)-1))),"..")</f>
        <v>..</v>
      </c>
      <c r="H192" s="20" t="str">
        <f ca="1">IF(COUNT(OFFSET('128-0002'!$D192:$G192,0,4*(COLUMN(E:E)-1)))=4,SUM(OFFSET('128-0002'!$D192:$G192,0,4*(COLUMN(E:E)-1))),"..")</f>
        <v>..</v>
      </c>
      <c r="I192" s="20" t="str">
        <f ca="1">IF(COUNT(OFFSET('128-0002'!$D192:$G192,0,4*(COLUMN(F:F)-1)))=4,SUM(OFFSET('128-0002'!$D192:$G192,0,4*(COLUMN(F:F)-1))),"..")</f>
        <v>..</v>
      </c>
      <c r="J192" s="20" t="str">
        <f ca="1">IF(COUNT(OFFSET('128-0002'!$D192:$G192,0,4*(COLUMN(G:G)-1)))=4,SUM(OFFSET('128-0002'!$D192:$G192,0,4*(COLUMN(G:G)-1))),"..")</f>
        <v>..</v>
      </c>
      <c r="K192" s="20" t="str">
        <f ca="1">IF(COUNT(OFFSET('128-0002'!$D192:$G192,0,4*(COLUMN(H:H)-1)))=4,SUM(OFFSET('128-0002'!$D192:$G192,0,4*(COLUMN(H:H)-1))),"..")</f>
        <v>..</v>
      </c>
      <c r="L192" s="20" t="str">
        <f ca="1">IF(COUNT(OFFSET('128-0002'!$D192:$G192,0,4*(COLUMN(I:I)-1)))=4,SUM(OFFSET('128-0002'!$D192:$G192,0,4*(COLUMN(I:I)-1))),"..")</f>
        <v>..</v>
      </c>
    </row>
    <row r="193" spans="2:12" x14ac:dyDescent="0.25">
      <c r="C193" t="s">
        <v>79</v>
      </c>
      <c r="D193" s="20" t="str">
        <f ca="1">IF(COUNT(OFFSET('128-0002'!$D193:$G193,0,4*(COLUMN(A:A)-1)))=4,SUM(OFFSET('128-0002'!$D193:$G193,0,4*(COLUMN(A:A)-1))),"..")</f>
        <v>..</v>
      </c>
      <c r="E193" s="20" t="str">
        <f ca="1">IF(COUNT(OFFSET('128-0002'!$D193:$G193,0,4*(COLUMN(B:B)-1)))=4,SUM(OFFSET('128-0002'!$D193:$G193,0,4*(COLUMN(B:B)-1))),"..")</f>
        <v>..</v>
      </c>
      <c r="F193" s="20" t="str">
        <f ca="1">IF(COUNT(OFFSET('128-0002'!$D193:$G193,0,4*(COLUMN(C:C)-1)))=4,SUM(OFFSET('128-0002'!$D193:$G193,0,4*(COLUMN(C:C)-1))),"..")</f>
        <v>..</v>
      </c>
      <c r="G193" s="20" t="str">
        <f ca="1">IF(COUNT(OFFSET('128-0002'!$D193:$G193,0,4*(COLUMN(D:D)-1)))=4,SUM(OFFSET('128-0002'!$D193:$G193,0,4*(COLUMN(D:D)-1))),"..")</f>
        <v>..</v>
      </c>
      <c r="H193" s="20" t="str">
        <f ca="1">IF(COUNT(OFFSET('128-0002'!$D193:$G193,0,4*(COLUMN(E:E)-1)))=4,SUM(OFFSET('128-0002'!$D193:$G193,0,4*(COLUMN(E:E)-1))),"..")</f>
        <v>..</v>
      </c>
      <c r="I193" s="20" t="str">
        <f ca="1">IF(COUNT(OFFSET('128-0002'!$D193:$G193,0,4*(COLUMN(F:F)-1)))=4,SUM(OFFSET('128-0002'!$D193:$G193,0,4*(COLUMN(F:F)-1))),"..")</f>
        <v>..</v>
      </c>
      <c r="J193" s="20" t="str">
        <f ca="1">IF(COUNT(OFFSET('128-0002'!$D193:$G193,0,4*(COLUMN(G:G)-1)))=4,SUM(OFFSET('128-0002'!$D193:$G193,0,4*(COLUMN(G:G)-1))),"..")</f>
        <v>..</v>
      </c>
      <c r="K193" s="20" t="str">
        <f ca="1">IF(COUNT(OFFSET('128-0002'!$D193:$G193,0,4*(COLUMN(H:H)-1)))=4,SUM(OFFSET('128-0002'!$D193:$G193,0,4*(COLUMN(H:H)-1))),"..")</f>
        <v>..</v>
      </c>
      <c r="L193" s="20" t="str">
        <f ca="1">IF(COUNT(OFFSET('128-0002'!$D193:$G193,0,4*(COLUMN(I:I)-1)))=4,SUM(OFFSET('128-0002'!$D193:$G193,0,4*(COLUMN(I:I)-1))),"..")</f>
        <v>..</v>
      </c>
    </row>
    <row r="194" spans="2:12" x14ac:dyDescent="0.25">
      <c r="C194" t="s">
        <v>78</v>
      </c>
      <c r="D194" s="20" t="str">
        <f ca="1">IF(COUNT(OFFSET('128-0002'!$D194:$G194,0,4*(COLUMN(A:A)-1)))=4,SUM(OFFSET('128-0002'!$D194:$G194,0,4*(COLUMN(A:A)-1))),"..")</f>
        <v>..</v>
      </c>
      <c r="E194" s="20" t="str">
        <f ca="1">IF(COUNT(OFFSET('128-0002'!$D194:$G194,0,4*(COLUMN(B:B)-1)))=4,SUM(OFFSET('128-0002'!$D194:$G194,0,4*(COLUMN(B:B)-1))),"..")</f>
        <v>..</v>
      </c>
      <c r="F194" s="20" t="str">
        <f ca="1">IF(COUNT(OFFSET('128-0002'!$D194:$G194,0,4*(COLUMN(C:C)-1)))=4,SUM(OFFSET('128-0002'!$D194:$G194,0,4*(COLUMN(C:C)-1))),"..")</f>
        <v>..</v>
      </c>
      <c r="G194" s="20" t="str">
        <f ca="1">IF(COUNT(OFFSET('128-0002'!$D194:$G194,0,4*(COLUMN(D:D)-1)))=4,SUM(OFFSET('128-0002'!$D194:$G194,0,4*(COLUMN(D:D)-1))),"..")</f>
        <v>..</v>
      </c>
      <c r="H194" s="20" t="str">
        <f ca="1">IF(COUNT(OFFSET('128-0002'!$D194:$G194,0,4*(COLUMN(E:E)-1)))=4,SUM(OFFSET('128-0002'!$D194:$G194,0,4*(COLUMN(E:E)-1))),"..")</f>
        <v>..</v>
      </c>
      <c r="I194" s="20" t="str">
        <f ca="1">IF(COUNT(OFFSET('128-0002'!$D194:$G194,0,4*(COLUMN(F:F)-1)))=4,SUM(OFFSET('128-0002'!$D194:$G194,0,4*(COLUMN(F:F)-1))),"..")</f>
        <v>..</v>
      </c>
      <c r="J194" s="20" t="str">
        <f ca="1">IF(COUNT(OFFSET('128-0002'!$D194:$G194,0,4*(COLUMN(G:G)-1)))=4,SUM(OFFSET('128-0002'!$D194:$G194,0,4*(COLUMN(G:G)-1))),"..")</f>
        <v>..</v>
      </c>
      <c r="K194" s="20" t="str">
        <f ca="1">IF(COUNT(OFFSET('128-0002'!$D194:$G194,0,4*(COLUMN(H:H)-1)))=4,SUM(OFFSET('128-0002'!$D194:$G194,0,4*(COLUMN(H:H)-1))),"..")</f>
        <v>..</v>
      </c>
      <c r="L194" s="20" t="str">
        <f ca="1">IF(COUNT(OFFSET('128-0002'!$D194:$G194,0,4*(COLUMN(I:I)-1)))=4,SUM(OFFSET('128-0002'!$D194:$G194,0,4*(COLUMN(I:I)-1))),"..")</f>
        <v>..</v>
      </c>
    </row>
    <row r="195" spans="2:12" x14ac:dyDescent="0.25">
      <c r="C195" t="s">
        <v>77</v>
      </c>
      <c r="D195" s="20" t="str">
        <f ca="1">IF(COUNT(OFFSET('128-0002'!$D195:$G195,0,4*(COLUMN(A:A)-1)))=4,SUM(OFFSET('128-0002'!$D195:$G195,0,4*(COLUMN(A:A)-1))),"..")</f>
        <v>..</v>
      </c>
      <c r="E195" s="20" t="str">
        <f ca="1">IF(COUNT(OFFSET('128-0002'!$D195:$G195,0,4*(COLUMN(B:B)-1)))=4,SUM(OFFSET('128-0002'!$D195:$G195,0,4*(COLUMN(B:B)-1))),"..")</f>
        <v>..</v>
      </c>
      <c r="F195" s="20" t="str">
        <f ca="1">IF(COUNT(OFFSET('128-0002'!$D195:$G195,0,4*(COLUMN(C:C)-1)))=4,SUM(OFFSET('128-0002'!$D195:$G195,0,4*(COLUMN(C:C)-1))),"..")</f>
        <v>..</v>
      </c>
      <c r="G195" s="20" t="str">
        <f ca="1">IF(COUNT(OFFSET('128-0002'!$D195:$G195,0,4*(COLUMN(D:D)-1)))=4,SUM(OFFSET('128-0002'!$D195:$G195,0,4*(COLUMN(D:D)-1))),"..")</f>
        <v>..</v>
      </c>
      <c r="H195" s="20" t="str">
        <f ca="1">IF(COUNT(OFFSET('128-0002'!$D195:$G195,0,4*(COLUMN(E:E)-1)))=4,SUM(OFFSET('128-0002'!$D195:$G195,0,4*(COLUMN(E:E)-1))),"..")</f>
        <v>..</v>
      </c>
      <c r="I195" s="20" t="str">
        <f ca="1">IF(COUNT(OFFSET('128-0002'!$D195:$G195,0,4*(COLUMN(F:F)-1)))=4,SUM(OFFSET('128-0002'!$D195:$G195,0,4*(COLUMN(F:F)-1))),"..")</f>
        <v>..</v>
      </c>
      <c r="J195" s="20" t="str">
        <f ca="1">IF(COUNT(OFFSET('128-0002'!$D195:$G195,0,4*(COLUMN(G:G)-1)))=4,SUM(OFFSET('128-0002'!$D195:$G195,0,4*(COLUMN(G:G)-1))),"..")</f>
        <v>..</v>
      </c>
      <c r="K195" s="20" t="str">
        <f ca="1">IF(COUNT(OFFSET('128-0002'!$D195:$G195,0,4*(COLUMN(H:H)-1)))=4,SUM(OFFSET('128-0002'!$D195:$G195,0,4*(COLUMN(H:H)-1))),"..")</f>
        <v>..</v>
      </c>
      <c r="L195" s="20" t="str">
        <f ca="1">IF(COUNT(OFFSET('128-0002'!$D195:$G195,0,4*(COLUMN(I:I)-1)))=4,SUM(OFFSET('128-0002'!$D195:$G195,0,4*(COLUMN(I:I)-1))),"..")</f>
        <v>..</v>
      </c>
    </row>
    <row r="196" spans="2:12" x14ac:dyDescent="0.25">
      <c r="B196" t="s">
        <v>51</v>
      </c>
      <c r="C196" t="s">
        <v>45</v>
      </c>
      <c r="D196" s="20" t="str">
        <f ca="1">IF(COUNT(OFFSET('128-0002'!$D196:$G196,0,4*(COLUMN(A:A)-1)))=4,SUM(OFFSET('128-0002'!$D196:$G196,0,4*(COLUMN(A:A)-1))),"..")</f>
        <v>..</v>
      </c>
      <c r="E196" s="20" t="str">
        <f ca="1">IF(COUNT(OFFSET('128-0002'!$D196:$G196,0,4*(COLUMN(B:B)-1)))=4,SUM(OFFSET('128-0002'!$D196:$G196,0,4*(COLUMN(B:B)-1))),"..")</f>
        <v>..</v>
      </c>
      <c r="F196" s="20" t="str">
        <f ca="1">IF(COUNT(OFFSET('128-0002'!$D196:$G196,0,4*(COLUMN(C:C)-1)))=4,SUM(OFFSET('128-0002'!$D196:$G196,0,4*(COLUMN(C:C)-1))),"..")</f>
        <v>..</v>
      </c>
      <c r="G196" s="20" t="str">
        <f ca="1">IF(COUNT(OFFSET('128-0002'!$D196:$G196,0,4*(COLUMN(D:D)-1)))=4,SUM(OFFSET('128-0002'!$D196:$G196,0,4*(COLUMN(D:D)-1))),"..")</f>
        <v>..</v>
      </c>
      <c r="H196" s="20" t="str">
        <f ca="1">IF(COUNT(OFFSET('128-0002'!$D196:$G196,0,4*(COLUMN(E:E)-1)))=4,SUM(OFFSET('128-0002'!$D196:$G196,0,4*(COLUMN(E:E)-1))),"..")</f>
        <v>..</v>
      </c>
      <c r="I196" s="20" t="str">
        <f ca="1">IF(COUNT(OFFSET('128-0002'!$D196:$G196,0,4*(COLUMN(F:F)-1)))=4,SUM(OFFSET('128-0002'!$D196:$G196,0,4*(COLUMN(F:F)-1))),"..")</f>
        <v>..</v>
      </c>
      <c r="J196" s="20" t="str">
        <f ca="1">IF(COUNT(OFFSET('128-0002'!$D196:$G196,0,4*(COLUMN(G:G)-1)))=4,SUM(OFFSET('128-0002'!$D196:$G196,0,4*(COLUMN(G:G)-1))),"..")</f>
        <v>..</v>
      </c>
      <c r="K196" s="20" t="str">
        <f ca="1">IF(COUNT(OFFSET('128-0002'!$D196:$G196,0,4*(COLUMN(H:H)-1)))=4,SUM(OFFSET('128-0002'!$D196:$G196,0,4*(COLUMN(H:H)-1))),"..")</f>
        <v>..</v>
      </c>
      <c r="L196" s="20" t="str">
        <f ca="1">IF(COUNT(OFFSET('128-0002'!$D196:$G196,0,4*(COLUMN(I:I)-1)))=4,SUM(OFFSET('128-0002'!$D196:$G196,0,4*(COLUMN(I:I)-1))),"..")</f>
        <v>..</v>
      </c>
    </row>
    <row r="197" spans="2:12" x14ac:dyDescent="0.25">
      <c r="C197" t="s">
        <v>79</v>
      </c>
      <c r="D197" s="20" t="str">
        <f ca="1">IF(COUNT(OFFSET('128-0002'!$D197:$G197,0,4*(COLUMN(A:A)-1)))=4,SUM(OFFSET('128-0002'!$D197:$G197,0,4*(COLUMN(A:A)-1))),"..")</f>
        <v>..</v>
      </c>
      <c r="E197" s="20" t="str">
        <f ca="1">IF(COUNT(OFFSET('128-0002'!$D197:$G197,0,4*(COLUMN(B:B)-1)))=4,SUM(OFFSET('128-0002'!$D197:$G197,0,4*(COLUMN(B:B)-1))),"..")</f>
        <v>..</v>
      </c>
      <c r="F197" s="20" t="str">
        <f ca="1">IF(COUNT(OFFSET('128-0002'!$D197:$G197,0,4*(COLUMN(C:C)-1)))=4,SUM(OFFSET('128-0002'!$D197:$G197,0,4*(COLUMN(C:C)-1))),"..")</f>
        <v>..</v>
      </c>
      <c r="G197" s="20" t="str">
        <f ca="1">IF(COUNT(OFFSET('128-0002'!$D197:$G197,0,4*(COLUMN(D:D)-1)))=4,SUM(OFFSET('128-0002'!$D197:$G197,0,4*(COLUMN(D:D)-1))),"..")</f>
        <v>..</v>
      </c>
      <c r="H197" s="20" t="str">
        <f ca="1">IF(COUNT(OFFSET('128-0002'!$D197:$G197,0,4*(COLUMN(E:E)-1)))=4,SUM(OFFSET('128-0002'!$D197:$G197,0,4*(COLUMN(E:E)-1))),"..")</f>
        <v>..</v>
      </c>
      <c r="I197" s="20" t="str">
        <f ca="1">IF(COUNT(OFFSET('128-0002'!$D197:$G197,0,4*(COLUMN(F:F)-1)))=4,SUM(OFFSET('128-0002'!$D197:$G197,0,4*(COLUMN(F:F)-1))),"..")</f>
        <v>..</v>
      </c>
      <c r="J197" s="20" t="str">
        <f ca="1">IF(COUNT(OFFSET('128-0002'!$D197:$G197,0,4*(COLUMN(G:G)-1)))=4,SUM(OFFSET('128-0002'!$D197:$G197,0,4*(COLUMN(G:G)-1))),"..")</f>
        <v>..</v>
      </c>
      <c r="K197" s="20" t="str">
        <f ca="1">IF(COUNT(OFFSET('128-0002'!$D197:$G197,0,4*(COLUMN(H:H)-1)))=4,SUM(OFFSET('128-0002'!$D197:$G197,0,4*(COLUMN(H:H)-1))),"..")</f>
        <v>..</v>
      </c>
      <c r="L197" s="20" t="str">
        <f ca="1">IF(COUNT(OFFSET('128-0002'!$D197:$G197,0,4*(COLUMN(I:I)-1)))=4,SUM(OFFSET('128-0002'!$D197:$G197,0,4*(COLUMN(I:I)-1))),"..")</f>
        <v>..</v>
      </c>
    </row>
    <row r="198" spans="2:12" x14ac:dyDescent="0.25">
      <c r="C198" t="s">
        <v>78</v>
      </c>
      <c r="D198" s="20" t="str">
        <f ca="1">IF(COUNT(OFFSET('128-0002'!$D198:$G198,0,4*(COLUMN(A:A)-1)))=4,SUM(OFFSET('128-0002'!$D198:$G198,0,4*(COLUMN(A:A)-1))),"..")</f>
        <v>..</v>
      </c>
      <c r="E198" s="20" t="str">
        <f ca="1">IF(COUNT(OFFSET('128-0002'!$D198:$G198,0,4*(COLUMN(B:B)-1)))=4,SUM(OFFSET('128-0002'!$D198:$G198,0,4*(COLUMN(B:B)-1))),"..")</f>
        <v>..</v>
      </c>
      <c r="F198" s="20" t="str">
        <f ca="1">IF(COUNT(OFFSET('128-0002'!$D198:$G198,0,4*(COLUMN(C:C)-1)))=4,SUM(OFFSET('128-0002'!$D198:$G198,0,4*(COLUMN(C:C)-1))),"..")</f>
        <v>..</v>
      </c>
      <c r="G198" s="20" t="str">
        <f ca="1">IF(COUNT(OFFSET('128-0002'!$D198:$G198,0,4*(COLUMN(D:D)-1)))=4,SUM(OFFSET('128-0002'!$D198:$G198,0,4*(COLUMN(D:D)-1))),"..")</f>
        <v>..</v>
      </c>
      <c r="H198" s="20" t="str">
        <f ca="1">IF(COUNT(OFFSET('128-0002'!$D198:$G198,0,4*(COLUMN(E:E)-1)))=4,SUM(OFFSET('128-0002'!$D198:$G198,0,4*(COLUMN(E:E)-1))),"..")</f>
        <v>..</v>
      </c>
      <c r="I198" s="20" t="str">
        <f ca="1">IF(COUNT(OFFSET('128-0002'!$D198:$G198,0,4*(COLUMN(F:F)-1)))=4,SUM(OFFSET('128-0002'!$D198:$G198,0,4*(COLUMN(F:F)-1))),"..")</f>
        <v>..</v>
      </c>
      <c r="J198" s="20" t="str">
        <f ca="1">IF(COUNT(OFFSET('128-0002'!$D198:$G198,0,4*(COLUMN(G:G)-1)))=4,SUM(OFFSET('128-0002'!$D198:$G198,0,4*(COLUMN(G:G)-1))),"..")</f>
        <v>..</v>
      </c>
      <c r="K198" s="20" t="str">
        <f ca="1">IF(COUNT(OFFSET('128-0002'!$D198:$G198,0,4*(COLUMN(H:H)-1)))=4,SUM(OFFSET('128-0002'!$D198:$G198,0,4*(COLUMN(H:H)-1))),"..")</f>
        <v>..</v>
      </c>
      <c r="L198" s="20" t="str">
        <f ca="1">IF(COUNT(OFFSET('128-0002'!$D198:$G198,0,4*(COLUMN(I:I)-1)))=4,SUM(OFFSET('128-0002'!$D198:$G198,0,4*(COLUMN(I:I)-1))),"..")</f>
        <v>..</v>
      </c>
    </row>
    <row r="199" spans="2:12" x14ac:dyDescent="0.25">
      <c r="C199" t="s">
        <v>77</v>
      </c>
      <c r="D199" s="20" t="str">
        <f ca="1">IF(COUNT(OFFSET('128-0002'!$D199:$G199,0,4*(COLUMN(A:A)-1)))=4,SUM(OFFSET('128-0002'!$D199:$G199,0,4*(COLUMN(A:A)-1))),"..")</f>
        <v>..</v>
      </c>
      <c r="E199" s="20" t="str">
        <f ca="1">IF(COUNT(OFFSET('128-0002'!$D199:$G199,0,4*(COLUMN(B:B)-1)))=4,SUM(OFFSET('128-0002'!$D199:$G199,0,4*(COLUMN(B:B)-1))),"..")</f>
        <v>..</v>
      </c>
      <c r="F199" s="20" t="str">
        <f ca="1">IF(COUNT(OFFSET('128-0002'!$D199:$G199,0,4*(COLUMN(C:C)-1)))=4,SUM(OFFSET('128-0002'!$D199:$G199,0,4*(COLUMN(C:C)-1))),"..")</f>
        <v>..</v>
      </c>
      <c r="G199" s="20" t="str">
        <f ca="1">IF(COUNT(OFFSET('128-0002'!$D199:$G199,0,4*(COLUMN(D:D)-1)))=4,SUM(OFFSET('128-0002'!$D199:$G199,0,4*(COLUMN(D:D)-1))),"..")</f>
        <v>..</v>
      </c>
      <c r="H199" s="20" t="str">
        <f ca="1">IF(COUNT(OFFSET('128-0002'!$D199:$G199,0,4*(COLUMN(E:E)-1)))=4,SUM(OFFSET('128-0002'!$D199:$G199,0,4*(COLUMN(E:E)-1))),"..")</f>
        <v>..</v>
      </c>
      <c r="I199" s="20" t="str">
        <f ca="1">IF(COUNT(OFFSET('128-0002'!$D199:$G199,0,4*(COLUMN(F:F)-1)))=4,SUM(OFFSET('128-0002'!$D199:$G199,0,4*(COLUMN(F:F)-1))),"..")</f>
        <v>..</v>
      </c>
      <c r="J199" s="20" t="str">
        <f ca="1">IF(COUNT(OFFSET('128-0002'!$D199:$G199,0,4*(COLUMN(G:G)-1)))=4,SUM(OFFSET('128-0002'!$D199:$G199,0,4*(COLUMN(G:G)-1))),"..")</f>
        <v>..</v>
      </c>
      <c r="K199" s="20" t="str">
        <f ca="1">IF(COUNT(OFFSET('128-0002'!$D199:$G199,0,4*(COLUMN(H:H)-1)))=4,SUM(OFFSET('128-0002'!$D199:$G199,0,4*(COLUMN(H:H)-1))),"..")</f>
        <v>..</v>
      </c>
      <c r="L199" s="20" t="str">
        <f ca="1">IF(COUNT(OFFSET('128-0002'!$D199:$G199,0,4*(COLUMN(I:I)-1)))=4,SUM(OFFSET('128-0002'!$D199:$G199,0,4*(COLUMN(I:I)-1))),"..")</f>
        <v>..</v>
      </c>
    </row>
    <row r="200" spans="2:12" x14ac:dyDescent="0.25">
      <c r="B200" t="s">
        <v>50</v>
      </c>
      <c r="C200" t="s">
        <v>45</v>
      </c>
      <c r="D200" s="20" t="str">
        <f ca="1">IF(COUNT(OFFSET('128-0002'!$D200:$G200,0,4*(COLUMN(A:A)-1)))=4,SUM(OFFSET('128-0002'!$D200:$G200,0,4*(COLUMN(A:A)-1))),"..")</f>
        <v>..</v>
      </c>
      <c r="E200" s="20" t="str">
        <f ca="1">IF(COUNT(OFFSET('128-0002'!$D200:$G200,0,4*(COLUMN(B:B)-1)))=4,SUM(OFFSET('128-0002'!$D200:$G200,0,4*(COLUMN(B:B)-1))),"..")</f>
        <v>..</v>
      </c>
      <c r="F200" s="20" t="str">
        <f ca="1">IF(COUNT(OFFSET('128-0002'!$D200:$G200,0,4*(COLUMN(C:C)-1)))=4,SUM(OFFSET('128-0002'!$D200:$G200,0,4*(COLUMN(C:C)-1))),"..")</f>
        <v>..</v>
      </c>
      <c r="G200" s="20" t="str">
        <f ca="1">IF(COUNT(OFFSET('128-0002'!$D200:$G200,0,4*(COLUMN(D:D)-1)))=4,SUM(OFFSET('128-0002'!$D200:$G200,0,4*(COLUMN(D:D)-1))),"..")</f>
        <v>..</v>
      </c>
      <c r="H200" s="20" t="str">
        <f ca="1">IF(COUNT(OFFSET('128-0002'!$D200:$G200,0,4*(COLUMN(E:E)-1)))=4,SUM(OFFSET('128-0002'!$D200:$G200,0,4*(COLUMN(E:E)-1))),"..")</f>
        <v>..</v>
      </c>
      <c r="I200" s="20" t="str">
        <f ca="1">IF(COUNT(OFFSET('128-0002'!$D200:$G200,0,4*(COLUMN(F:F)-1)))=4,SUM(OFFSET('128-0002'!$D200:$G200,0,4*(COLUMN(F:F)-1))),"..")</f>
        <v>..</v>
      </c>
      <c r="J200" s="20" t="str">
        <f ca="1">IF(COUNT(OFFSET('128-0002'!$D200:$G200,0,4*(COLUMN(G:G)-1)))=4,SUM(OFFSET('128-0002'!$D200:$G200,0,4*(COLUMN(G:G)-1))),"..")</f>
        <v>..</v>
      </c>
      <c r="K200" s="20" t="str">
        <f ca="1">IF(COUNT(OFFSET('128-0002'!$D200:$G200,0,4*(COLUMN(H:H)-1)))=4,SUM(OFFSET('128-0002'!$D200:$G200,0,4*(COLUMN(H:H)-1))),"..")</f>
        <v>..</v>
      </c>
      <c r="L200" s="20" t="str">
        <f ca="1">IF(COUNT(OFFSET('128-0002'!$D200:$G200,0,4*(COLUMN(I:I)-1)))=4,SUM(OFFSET('128-0002'!$D200:$G200,0,4*(COLUMN(I:I)-1))),"..")</f>
        <v>..</v>
      </c>
    </row>
    <row r="201" spans="2:12" x14ac:dyDescent="0.25">
      <c r="C201" t="s">
        <v>79</v>
      </c>
      <c r="D201" s="20" t="str">
        <f ca="1">IF(COUNT(OFFSET('128-0002'!$D201:$G201,0,4*(COLUMN(A:A)-1)))=4,SUM(OFFSET('128-0002'!$D201:$G201,0,4*(COLUMN(A:A)-1))),"..")</f>
        <v>..</v>
      </c>
      <c r="E201" s="20" t="str">
        <f ca="1">IF(COUNT(OFFSET('128-0002'!$D201:$G201,0,4*(COLUMN(B:B)-1)))=4,SUM(OFFSET('128-0002'!$D201:$G201,0,4*(COLUMN(B:B)-1))),"..")</f>
        <v>..</v>
      </c>
      <c r="F201" s="20" t="str">
        <f ca="1">IF(COUNT(OFFSET('128-0002'!$D201:$G201,0,4*(COLUMN(C:C)-1)))=4,SUM(OFFSET('128-0002'!$D201:$G201,0,4*(COLUMN(C:C)-1))),"..")</f>
        <v>..</v>
      </c>
      <c r="G201" s="20" t="str">
        <f ca="1">IF(COUNT(OFFSET('128-0002'!$D201:$G201,0,4*(COLUMN(D:D)-1)))=4,SUM(OFFSET('128-0002'!$D201:$G201,0,4*(COLUMN(D:D)-1))),"..")</f>
        <v>..</v>
      </c>
      <c r="H201" s="20" t="str">
        <f ca="1">IF(COUNT(OFFSET('128-0002'!$D201:$G201,0,4*(COLUMN(E:E)-1)))=4,SUM(OFFSET('128-0002'!$D201:$G201,0,4*(COLUMN(E:E)-1))),"..")</f>
        <v>..</v>
      </c>
      <c r="I201" s="20" t="str">
        <f ca="1">IF(COUNT(OFFSET('128-0002'!$D201:$G201,0,4*(COLUMN(F:F)-1)))=4,SUM(OFFSET('128-0002'!$D201:$G201,0,4*(COLUMN(F:F)-1))),"..")</f>
        <v>..</v>
      </c>
      <c r="J201" s="20" t="str">
        <f ca="1">IF(COUNT(OFFSET('128-0002'!$D201:$G201,0,4*(COLUMN(G:G)-1)))=4,SUM(OFFSET('128-0002'!$D201:$G201,0,4*(COLUMN(G:G)-1))),"..")</f>
        <v>..</v>
      </c>
      <c r="K201" s="20" t="str">
        <f ca="1">IF(COUNT(OFFSET('128-0002'!$D201:$G201,0,4*(COLUMN(H:H)-1)))=4,SUM(OFFSET('128-0002'!$D201:$G201,0,4*(COLUMN(H:H)-1))),"..")</f>
        <v>..</v>
      </c>
      <c r="L201" s="20" t="str">
        <f ca="1">IF(COUNT(OFFSET('128-0002'!$D201:$G201,0,4*(COLUMN(I:I)-1)))=4,SUM(OFFSET('128-0002'!$D201:$G201,0,4*(COLUMN(I:I)-1))),"..")</f>
        <v>..</v>
      </c>
    </row>
    <row r="202" spans="2:12" x14ac:dyDescent="0.25">
      <c r="C202" t="s">
        <v>78</v>
      </c>
      <c r="D202" s="20" t="str">
        <f ca="1">IF(COUNT(OFFSET('128-0002'!$D202:$G202,0,4*(COLUMN(A:A)-1)))=4,SUM(OFFSET('128-0002'!$D202:$G202,0,4*(COLUMN(A:A)-1))),"..")</f>
        <v>..</v>
      </c>
      <c r="E202" s="20" t="str">
        <f ca="1">IF(COUNT(OFFSET('128-0002'!$D202:$G202,0,4*(COLUMN(B:B)-1)))=4,SUM(OFFSET('128-0002'!$D202:$G202,0,4*(COLUMN(B:B)-1))),"..")</f>
        <v>..</v>
      </c>
      <c r="F202" s="20" t="str">
        <f ca="1">IF(COUNT(OFFSET('128-0002'!$D202:$G202,0,4*(COLUMN(C:C)-1)))=4,SUM(OFFSET('128-0002'!$D202:$G202,0,4*(COLUMN(C:C)-1))),"..")</f>
        <v>..</v>
      </c>
      <c r="G202" s="20" t="str">
        <f ca="1">IF(COUNT(OFFSET('128-0002'!$D202:$G202,0,4*(COLUMN(D:D)-1)))=4,SUM(OFFSET('128-0002'!$D202:$G202,0,4*(COLUMN(D:D)-1))),"..")</f>
        <v>..</v>
      </c>
      <c r="H202" s="20" t="str">
        <f ca="1">IF(COUNT(OFFSET('128-0002'!$D202:$G202,0,4*(COLUMN(E:E)-1)))=4,SUM(OFFSET('128-0002'!$D202:$G202,0,4*(COLUMN(E:E)-1))),"..")</f>
        <v>..</v>
      </c>
      <c r="I202" s="20" t="str">
        <f ca="1">IF(COUNT(OFFSET('128-0002'!$D202:$G202,0,4*(COLUMN(F:F)-1)))=4,SUM(OFFSET('128-0002'!$D202:$G202,0,4*(COLUMN(F:F)-1))),"..")</f>
        <v>..</v>
      </c>
      <c r="J202" s="20" t="str">
        <f ca="1">IF(COUNT(OFFSET('128-0002'!$D202:$G202,0,4*(COLUMN(G:G)-1)))=4,SUM(OFFSET('128-0002'!$D202:$G202,0,4*(COLUMN(G:G)-1))),"..")</f>
        <v>..</v>
      </c>
      <c r="K202" s="20" t="str">
        <f ca="1">IF(COUNT(OFFSET('128-0002'!$D202:$G202,0,4*(COLUMN(H:H)-1)))=4,SUM(OFFSET('128-0002'!$D202:$G202,0,4*(COLUMN(H:H)-1))),"..")</f>
        <v>..</v>
      </c>
      <c r="L202" s="20" t="str">
        <f ca="1">IF(COUNT(OFFSET('128-0002'!$D202:$G202,0,4*(COLUMN(I:I)-1)))=4,SUM(OFFSET('128-0002'!$D202:$G202,0,4*(COLUMN(I:I)-1))),"..")</f>
        <v>..</v>
      </c>
    </row>
    <row r="203" spans="2:12" x14ac:dyDescent="0.25">
      <c r="C203" t="s">
        <v>77</v>
      </c>
      <c r="D203" s="20" t="str">
        <f ca="1">IF(COUNT(OFFSET('128-0002'!$D203:$G203,0,4*(COLUMN(A:A)-1)))=4,SUM(OFFSET('128-0002'!$D203:$G203,0,4*(COLUMN(A:A)-1))),"..")</f>
        <v>..</v>
      </c>
      <c r="E203" s="20" t="str">
        <f ca="1">IF(COUNT(OFFSET('128-0002'!$D203:$G203,0,4*(COLUMN(B:B)-1)))=4,SUM(OFFSET('128-0002'!$D203:$G203,0,4*(COLUMN(B:B)-1))),"..")</f>
        <v>..</v>
      </c>
      <c r="F203" s="20" t="str">
        <f ca="1">IF(COUNT(OFFSET('128-0002'!$D203:$G203,0,4*(COLUMN(C:C)-1)))=4,SUM(OFFSET('128-0002'!$D203:$G203,0,4*(COLUMN(C:C)-1))),"..")</f>
        <v>..</v>
      </c>
      <c r="G203" s="20" t="str">
        <f ca="1">IF(COUNT(OFFSET('128-0002'!$D203:$G203,0,4*(COLUMN(D:D)-1)))=4,SUM(OFFSET('128-0002'!$D203:$G203,0,4*(COLUMN(D:D)-1))),"..")</f>
        <v>..</v>
      </c>
      <c r="H203" s="20" t="str">
        <f ca="1">IF(COUNT(OFFSET('128-0002'!$D203:$G203,0,4*(COLUMN(E:E)-1)))=4,SUM(OFFSET('128-0002'!$D203:$G203,0,4*(COLUMN(E:E)-1))),"..")</f>
        <v>..</v>
      </c>
      <c r="I203" s="20" t="str">
        <f ca="1">IF(COUNT(OFFSET('128-0002'!$D203:$G203,0,4*(COLUMN(F:F)-1)))=4,SUM(OFFSET('128-0002'!$D203:$G203,0,4*(COLUMN(F:F)-1))),"..")</f>
        <v>..</v>
      </c>
      <c r="J203" s="20" t="str">
        <f ca="1">IF(COUNT(OFFSET('128-0002'!$D203:$G203,0,4*(COLUMN(G:G)-1)))=4,SUM(OFFSET('128-0002'!$D203:$G203,0,4*(COLUMN(G:G)-1))),"..")</f>
        <v>..</v>
      </c>
      <c r="K203" s="20" t="str">
        <f ca="1">IF(COUNT(OFFSET('128-0002'!$D203:$G203,0,4*(COLUMN(H:H)-1)))=4,SUM(OFFSET('128-0002'!$D203:$G203,0,4*(COLUMN(H:H)-1))),"..")</f>
        <v>..</v>
      </c>
      <c r="L203" s="20" t="str">
        <f ca="1">IF(COUNT(OFFSET('128-0002'!$D203:$G203,0,4*(COLUMN(I:I)-1)))=4,SUM(OFFSET('128-0002'!$D203:$G203,0,4*(COLUMN(I:I)-1))),"..")</f>
        <v>..</v>
      </c>
    </row>
    <row r="204" spans="2:12" x14ac:dyDescent="0.25">
      <c r="B204" t="s">
        <v>49</v>
      </c>
      <c r="C204" t="s">
        <v>45</v>
      </c>
      <c r="D204" s="20" t="str">
        <f ca="1">IF(COUNT(OFFSET('128-0002'!$D204:$G204,0,4*(COLUMN(A:A)-1)))=4,SUM(OFFSET('128-0002'!$D204:$G204,0,4*(COLUMN(A:A)-1))),"..")</f>
        <v>..</v>
      </c>
      <c r="E204" s="20" t="str">
        <f ca="1">IF(COUNT(OFFSET('128-0002'!$D204:$G204,0,4*(COLUMN(B:B)-1)))=4,SUM(OFFSET('128-0002'!$D204:$G204,0,4*(COLUMN(B:B)-1))),"..")</f>
        <v>..</v>
      </c>
      <c r="F204" s="20" t="str">
        <f ca="1">IF(COUNT(OFFSET('128-0002'!$D204:$G204,0,4*(COLUMN(C:C)-1)))=4,SUM(OFFSET('128-0002'!$D204:$G204,0,4*(COLUMN(C:C)-1))),"..")</f>
        <v>..</v>
      </c>
      <c r="G204" s="20" t="str">
        <f ca="1">IF(COUNT(OFFSET('128-0002'!$D204:$G204,0,4*(COLUMN(D:D)-1)))=4,SUM(OFFSET('128-0002'!$D204:$G204,0,4*(COLUMN(D:D)-1))),"..")</f>
        <v>..</v>
      </c>
      <c r="H204" s="20" t="str">
        <f ca="1">IF(COUNT(OFFSET('128-0002'!$D204:$G204,0,4*(COLUMN(E:E)-1)))=4,SUM(OFFSET('128-0002'!$D204:$G204,0,4*(COLUMN(E:E)-1))),"..")</f>
        <v>..</v>
      </c>
      <c r="I204" s="20" t="str">
        <f ca="1">IF(COUNT(OFFSET('128-0002'!$D204:$G204,0,4*(COLUMN(F:F)-1)))=4,SUM(OFFSET('128-0002'!$D204:$G204,0,4*(COLUMN(F:F)-1))),"..")</f>
        <v>..</v>
      </c>
      <c r="J204" s="20" t="str">
        <f ca="1">IF(COUNT(OFFSET('128-0002'!$D204:$G204,0,4*(COLUMN(G:G)-1)))=4,SUM(OFFSET('128-0002'!$D204:$G204,0,4*(COLUMN(G:G)-1))),"..")</f>
        <v>..</v>
      </c>
      <c r="K204" s="20" t="str">
        <f ca="1">IF(COUNT(OFFSET('128-0002'!$D204:$G204,0,4*(COLUMN(H:H)-1)))=4,SUM(OFFSET('128-0002'!$D204:$G204,0,4*(COLUMN(H:H)-1))),"..")</f>
        <v>..</v>
      </c>
      <c r="L204" s="20" t="str">
        <f ca="1">IF(COUNT(OFFSET('128-0002'!$D204:$G204,0,4*(COLUMN(I:I)-1)))=4,SUM(OFFSET('128-0002'!$D204:$G204,0,4*(COLUMN(I:I)-1))),"..")</f>
        <v>..</v>
      </c>
    </row>
    <row r="205" spans="2:12" x14ac:dyDescent="0.25">
      <c r="C205" t="s">
        <v>79</v>
      </c>
      <c r="D205" s="20" t="str">
        <f ca="1">IF(COUNT(OFFSET('128-0002'!$D205:$G205,0,4*(COLUMN(A:A)-1)))=4,SUM(OFFSET('128-0002'!$D205:$G205,0,4*(COLUMN(A:A)-1))),"..")</f>
        <v>..</v>
      </c>
      <c r="E205" s="20" t="str">
        <f ca="1">IF(COUNT(OFFSET('128-0002'!$D205:$G205,0,4*(COLUMN(B:B)-1)))=4,SUM(OFFSET('128-0002'!$D205:$G205,0,4*(COLUMN(B:B)-1))),"..")</f>
        <v>..</v>
      </c>
      <c r="F205" s="20" t="str">
        <f ca="1">IF(COUNT(OFFSET('128-0002'!$D205:$G205,0,4*(COLUMN(C:C)-1)))=4,SUM(OFFSET('128-0002'!$D205:$G205,0,4*(COLUMN(C:C)-1))),"..")</f>
        <v>..</v>
      </c>
      <c r="G205" s="20" t="str">
        <f ca="1">IF(COUNT(OFFSET('128-0002'!$D205:$G205,0,4*(COLUMN(D:D)-1)))=4,SUM(OFFSET('128-0002'!$D205:$G205,0,4*(COLUMN(D:D)-1))),"..")</f>
        <v>..</v>
      </c>
      <c r="H205" s="20" t="str">
        <f ca="1">IF(COUNT(OFFSET('128-0002'!$D205:$G205,0,4*(COLUMN(E:E)-1)))=4,SUM(OFFSET('128-0002'!$D205:$G205,0,4*(COLUMN(E:E)-1))),"..")</f>
        <v>..</v>
      </c>
      <c r="I205" s="20" t="str">
        <f ca="1">IF(COUNT(OFFSET('128-0002'!$D205:$G205,0,4*(COLUMN(F:F)-1)))=4,SUM(OFFSET('128-0002'!$D205:$G205,0,4*(COLUMN(F:F)-1))),"..")</f>
        <v>..</v>
      </c>
      <c r="J205" s="20" t="str">
        <f ca="1">IF(COUNT(OFFSET('128-0002'!$D205:$G205,0,4*(COLUMN(G:G)-1)))=4,SUM(OFFSET('128-0002'!$D205:$G205,0,4*(COLUMN(G:G)-1))),"..")</f>
        <v>..</v>
      </c>
      <c r="K205" s="20" t="str">
        <f ca="1">IF(COUNT(OFFSET('128-0002'!$D205:$G205,0,4*(COLUMN(H:H)-1)))=4,SUM(OFFSET('128-0002'!$D205:$G205,0,4*(COLUMN(H:H)-1))),"..")</f>
        <v>..</v>
      </c>
      <c r="L205" s="20" t="str">
        <f ca="1">IF(COUNT(OFFSET('128-0002'!$D205:$G205,0,4*(COLUMN(I:I)-1)))=4,SUM(OFFSET('128-0002'!$D205:$G205,0,4*(COLUMN(I:I)-1))),"..")</f>
        <v>..</v>
      </c>
    </row>
    <row r="206" spans="2:12" x14ac:dyDescent="0.25">
      <c r="C206" t="s">
        <v>78</v>
      </c>
      <c r="D206" s="20" t="str">
        <f ca="1">IF(COUNT(OFFSET('128-0002'!$D206:$G206,0,4*(COLUMN(A:A)-1)))=4,SUM(OFFSET('128-0002'!$D206:$G206,0,4*(COLUMN(A:A)-1))),"..")</f>
        <v>..</v>
      </c>
      <c r="E206" s="20" t="str">
        <f ca="1">IF(COUNT(OFFSET('128-0002'!$D206:$G206,0,4*(COLUMN(B:B)-1)))=4,SUM(OFFSET('128-0002'!$D206:$G206,0,4*(COLUMN(B:B)-1))),"..")</f>
        <v>..</v>
      </c>
      <c r="F206" s="20" t="str">
        <f ca="1">IF(COUNT(OFFSET('128-0002'!$D206:$G206,0,4*(COLUMN(C:C)-1)))=4,SUM(OFFSET('128-0002'!$D206:$G206,0,4*(COLUMN(C:C)-1))),"..")</f>
        <v>..</v>
      </c>
      <c r="G206" s="20" t="str">
        <f ca="1">IF(COUNT(OFFSET('128-0002'!$D206:$G206,0,4*(COLUMN(D:D)-1)))=4,SUM(OFFSET('128-0002'!$D206:$G206,0,4*(COLUMN(D:D)-1))),"..")</f>
        <v>..</v>
      </c>
      <c r="H206" s="20" t="str">
        <f ca="1">IF(COUNT(OFFSET('128-0002'!$D206:$G206,0,4*(COLUMN(E:E)-1)))=4,SUM(OFFSET('128-0002'!$D206:$G206,0,4*(COLUMN(E:E)-1))),"..")</f>
        <v>..</v>
      </c>
      <c r="I206" s="20" t="str">
        <f ca="1">IF(COUNT(OFFSET('128-0002'!$D206:$G206,0,4*(COLUMN(F:F)-1)))=4,SUM(OFFSET('128-0002'!$D206:$G206,0,4*(COLUMN(F:F)-1))),"..")</f>
        <v>..</v>
      </c>
      <c r="J206" s="20" t="str">
        <f ca="1">IF(COUNT(OFFSET('128-0002'!$D206:$G206,0,4*(COLUMN(G:G)-1)))=4,SUM(OFFSET('128-0002'!$D206:$G206,0,4*(COLUMN(G:G)-1))),"..")</f>
        <v>..</v>
      </c>
      <c r="K206" s="20" t="str">
        <f ca="1">IF(COUNT(OFFSET('128-0002'!$D206:$G206,0,4*(COLUMN(H:H)-1)))=4,SUM(OFFSET('128-0002'!$D206:$G206,0,4*(COLUMN(H:H)-1))),"..")</f>
        <v>..</v>
      </c>
      <c r="L206" s="20" t="str">
        <f ca="1">IF(COUNT(OFFSET('128-0002'!$D206:$G206,0,4*(COLUMN(I:I)-1)))=4,SUM(OFFSET('128-0002'!$D206:$G206,0,4*(COLUMN(I:I)-1))),"..")</f>
        <v>..</v>
      </c>
    </row>
    <row r="207" spans="2:12" x14ac:dyDescent="0.25">
      <c r="C207" t="s">
        <v>77</v>
      </c>
      <c r="D207" s="20" t="str">
        <f ca="1">IF(COUNT(OFFSET('128-0002'!$D207:$G207,0,4*(COLUMN(A:A)-1)))=4,SUM(OFFSET('128-0002'!$D207:$G207,0,4*(COLUMN(A:A)-1))),"..")</f>
        <v>..</v>
      </c>
      <c r="E207" s="20" t="str">
        <f ca="1">IF(COUNT(OFFSET('128-0002'!$D207:$G207,0,4*(COLUMN(B:B)-1)))=4,SUM(OFFSET('128-0002'!$D207:$G207,0,4*(COLUMN(B:B)-1))),"..")</f>
        <v>..</v>
      </c>
      <c r="F207" s="20" t="str">
        <f ca="1">IF(COUNT(OFFSET('128-0002'!$D207:$G207,0,4*(COLUMN(C:C)-1)))=4,SUM(OFFSET('128-0002'!$D207:$G207,0,4*(COLUMN(C:C)-1))),"..")</f>
        <v>..</v>
      </c>
      <c r="G207" s="20" t="str">
        <f ca="1">IF(COUNT(OFFSET('128-0002'!$D207:$G207,0,4*(COLUMN(D:D)-1)))=4,SUM(OFFSET('128-0002'!$D207:$G207,0,4*(COLUMN(D:D)-1))),"..")</f>
        <v>..</v>
      </c>
      <c r="H207" s="20" t="str">
        <f ca="1">IF(COUNT(OFFSET('128-0002'!$D207:$G207,0,4*(COLUMN(E:E)-1)))=4,SUM(OFFSET('128-0002'!$D207:$G207,0,4*(COLUMN(E:E)-1))),"..")</f>
        <v>..</v>
      </c>
      <c r="I207" s="20" t="str">
        <f ca="1">IF(COUNT(OFFSET('128-0002'!$D207:$G207,0,4*(COLUMN(F:F)-1)))=4,SUM(OFFSET('128-0002'!$D207:$G207,0,4*(COLUMN(F:F)-1))),"..")</f>
        <v>..</v>
      </c>
      <c r="J207" s="20" t="str">
        <f ca="1">IF(COUNT(OFFSET('128-0002'!$D207:$G207,0,4*(COLUMN(G:G)-1)))=4,SUM(OFFSET('128-0002'!$D207:$G207,0,4*(COLUMN(G:G)-1))),"..")</f>
        <v>..</v>
      </c>
      <c r="K207" s="20" t="str">
        <f ca="1">IF(COUNT(OFFSET('128-0002'!$D207:$G207,0,4*(COLUMN(H:H)-1)))=4,SUM(OFFSET('128-0002'!$D207:$G207,0,4*(COLUMN(H:H)-1))),"..")</f>
        <v>..</v>
      </c>
      <c r="L207" s="20" t="str">
        <f ca="1">IF(COUNT(OFFSET('128-0002'!$D207:$G207,0,4*(COLUMN(I:I)-1)))=4,SUM(OFFSET('128-0002'!$D207:$G207,0,4*(COLUMN(I:I)-1))),"..")</f>
        <v>..</v>
      </c>
    </row>
    <row r="208" spans="2:12" x14ac:dyDescent="0.25">
      <c r="B208" t="s">
        <v>47</v>
      </c>
      <c r="C208" t="s">
        <v>45</v>
      </c>
      <c r="D208" s="20" t="str">
        <f ca="1">IF(COUNT(OFFSET('128-0002'!$D208:$G208,0,4*(COLUMN(A:A)-1)))=4,SUM(OFFSET('128-0002'!$D208:$G208,0,4*(COLUMN(A:A)-1))),"..")</f>
        <v>..</v>
      </c>
      <c r="E208" s="20" t="str">
        <f ca="1">IF(COUNT(OFFSET('128-0002'!$D208:$G208,0,4*(COLUMN(B:B)-1)))=4,SUM(OFFSET('128-0002'!$D208:$G208,0,4*(COLUMN(B:B)-1))),"..")</f>
        <v>..</v>
      </c>
      <c r="F208" s="20" t="str">
        <f ca="1">IF(COUNT(OFFSET('128-0002'!$D208:$G208,0,4*(COLUMN(C:C)-1)))=4,SUM(OFFSET('128-0002'!$D208:$G208,0,4*(COLUMN(C:C)-1))),"..")</f>
        <v>..</v>
      </c>
      <c r="G208" s="20" t="str">
        <f ca="1">IF(COUNT(OFFSET('128-0002'!$D208:$G208,0,4*(COLUMN(D:D)-1)))=4,SUM(OFFSET('128-0002'!$D208:$G208,0,4*(COLUMN(D:D)-1))),"..")</f>
        <v>..</v>
      </c>
      <c r="H208" s="20" t="str">
        <f ca="1">IF(COUNT(OFFSET('128-0002'!$D208:$G208,0,4*(COLUMN(E:E)-1)))=4,SUM(OFFSET('128-0002'!$D208:$G208,0,4*(COLUMN(E:E)-1))),"..")</f>
        <v>..</v>
      </c>
      <c r="I208" s="20" t="str">
        <f ca="1">IF(COUNT(OFFSET('128-0002'!$D208:$G208,0,4*(COLUMN(F:F)-1)))=4,SUM(OFFSET('128-0002'!$D208:$G208,0,4*(COLUMN(F:F)-1))),"..")</f>
        <v>..</v>
      </c>
      <c r="J208" s="20" t="str">
        <f ca="1">IF(COUNT(OFFSET('128-0002'!$D208:$G208,0,4*(COLUMN(G:G)-1)))=4,SUM(OFFSET('128-0002'!$D208:$G208,0,4*(COLUMN(G:G)-1))),"..")</f>
        <v>..</v>
      </c>
      <c r="K208" s="20" t="str">
        <f ca="1">IF(COUNT(OFFSET('128-0002'!$D208:$G208,0,4*(COLUMN(H:H)-1)))=4,SUM(OFFSET('128-0002'!$D208:$G208,0,4*(COLUMN(H:H)-1))),"..")</f>
        <v>..</v>
      </c>
      <c r="L208" s="20" t="str">
        <f ca="1">IF(COUNT(OFFSET('128-0002'!$D208:$G208,0,4*(COLUMN(I:I)-1)))=4,SUM(OFFSET('128-0002'!$D208:$G208,0,4*(COLUMN(I:I)-1))),"..")</f>
        <v>..</v>
      </c>
    </row>
    <row r="209" spans="1:12" x14ac:dyDescent="0.25">
      <c r="C209" t="s">
        <v>79</v>
      </c>
      <c r="D209" s="20" t="str">
        <f ca="1">IF(COUNT(OFFSET('128-0002'!$D209:$G209,0,4*(COLUMN(A:A)-1)))=4,SUM(OFFSET('128-0002'!$D209:$G209,0,4*(COLUMN(A:A)-1))),"..")</f>
        <v>..</v>
      </c>
      <c r="E209" s="20" t="str">
        <f ca="1">IF(COUNT(OFFSET('128-0002'!$D209:$G209,0,4*(COLUMN(B:B)-1)))=4,SUM(OFFSET('128-0002'!$D209:$G209,0,4*(COLUMN(B:B)-1))),"..")</f>
        <v>..</v>
      </c>
      <c r="F209" s="20" t="str">
        <f ca="1">IF(COUNT(OFFSET('128-0002'!$D209:$G209,0,4*(COLUMN(C:C)-1)))=4,SUM(OFFSET('128-0002'!$D209:$G209,0,4*(COLUMN(C:C)-1))),"..")</f>
        <v>..</v>
      </c>
      <c r="G209" s="20" t="str">
        <f ca="1">IF(COUNT(OFFSET('128-0002'!$D209:$G209,0,4*(COLUMN(D:D)-1)))=4,SUM(OFFSET('128-0002'!$D209:$G209,0,4*(COLUMN(D:D)-1))),"..")</f>
        <v>..</v>
      </c>
      <c r="H209" s="20" t="str">
        <f ca="1">IF(COUNT(OFFSET('128-0002'!$D209:$G209,0,4*(COLUMN(E:E)-1)))=4,SUM(OFFSET('128-0002'!$D209:$G209,0,4*(COLUMN(E:E)-1))),"..")</f>
        <v>..</v>
      </c>
      <c r="I209" s="20" t="str">
        <f ca="1">IF(COUNT(OFFSET('128-0002'!$D209:$G209,0,4*(COLUMN(F:F)-1)))=4,SUM(OFFSET('128-0002'!$D209:$G209,0,4*(COLUMN(F:F)-1))),"..")</f>
        <v>..</v>
      </c>
      <c r="J209" s="20" t="str">
        <f ca="1">IF(COUNT(OFFSET('128-0002'!$D209:$G209,0,4*(COLUMN(G:G)-1)))=4,SUM(OFFSET('128-0002'!$D209:$G209,0,4*(COLUMN(G:G)-1))),"..")</f>
        <v>..</v>
      </c>
      <c r="K209" s="20" t="str">
        <f ca="1">IF(COUNT(OFFSET('128-0002'!$D209:$G209,0,4*(COLUMN(H:H)-1)))=4,SUM(OFFSET('128-0002'!$D209:$G209,0,4*(COLUMN(H:H)-1))),"..")</f>
        <v>..</v>
      </c>
      <c r="L209" s="20" t="str">
        <f ca="1">IF(COUNT(OFFSET('128-0002'!$D209:$G209,0,4*(COLUMN(I:I)-1)))=4,SUM(OFFSET('128-0002'!$D209:$G209,0,4*(COLUMN(I:I)-1))),"..")</f>
        <v>..</v>
      </c>
    </row>
    <row r="210" spans="1:12" x14ac:dyDescent="0.25">
      <c r="C210" t="s">
        <v>78</v>
      </c>
      <c r="D210" s="20" t="str">
        <f ca="1">IF(COUNT(OFFSET('128-0002'!$D210:$G210,0,4*(COLUMN(A:A)-1)))=4,SUM(OFFSET('128-0002'!$D210:$G210,0,4*(COLUMN(A:A)-1))),"..")</f>
        <v>..</v>
      </c>
      <c r="E210" s="20" t="str">
        <f ca="1">IF(COUNT(OFFSET('128-0002'!$D210:$G210,0,4*(COLUMN(B:B)-1)))=4,SUM(OFFSET('128-0002'!$D210:$G210,0,4*(COLUMN(B:B)-1))),"..")</f>
        <v>..</v>
      </c>
      <c r="F210" s="20" t="str">
        <f ca="1">IF(COUNT(OFFSET('128-0002'!$D210:$G210,0,4*(COLUMN(C:C)-1)))=4,SUM(OFFSET('128-0002'!$D210:$G210,0,4*(COLUMN(C:C)-1))),"..")</f>
        <v>..</v>
      </c>
      <c r="G210" s="20" t="str">
        <f ca="1">IF(COUNT(OFFSET('128-0002'!$D210:$G210,0,4*(COLUMN(D:D)-1)))=4,SUM(OFFSET('128-0002'!$D210:$G210,0,4*(COLUMN(D:D)-1))),"..")</f>
        <v>..</v>
      </c>
      <c r="H210" s="20" t="str">
        <f ca="1">IF(COUNT(OFFSET('128-0002'!$D210:$G210,0,4*(COLUMN(E:E)-1)))=4,SUM(OFFSET('128-0002'!$D210:$G210,0,4*(COLUMN(E:E)-1))),"..")</f>
        <v>..</v>
      </c>
      <c r="I210" s="20" t="str">
        <f ca="1">IF(COUNT(OFFSET('128-0002'!$D210:$G210,0,4*(COLUMN(F:F)-1)))=4,SUM(OFFSET('128-0002'!$D210:$G210,0,4*(COLUMN(F:F)-1))),"..")</f>
        <v>..</v>
      </c>
      <c r="J210" s="20" t="str">
        <f ca="1">IF(COUNT(OFFSET('128-0002'!$D210:$G210,0,4*(COLUMN(G:G)-1)))=4,SUM(OFFSET('128-0002'!$D210:$G210,0,4*(COLUMN(G:G)-1))),"..")</f>
        <v>..</v>
      </c>
      <c r="K210" s="20" t="str">
        <f ca="1">IF(COUNT(OFFSET('128-0002'!$D210:$G210,0,4*(COLUMN(H:H)-1)))=4,SUM(OFFSET('128-0002'!$D210:$G210,0,4*(COLUMN(H:H)-1))),"..")</f>
        <v>..</v>
      </c>
      <c r="L210" s="20" t="str">
        <f ca="1">IF(COUNT(OFFSET('128-0002'!$D210:$G210,0,4*(COLUMN(I:I)-1)))=4,SUM(OFFSET('128-0002'!$D210:$G210,0,4*(COLUMN(I:I)-1))),"..")</f>
        <v>..</v>
      </c>
    </row>
    <row r="211" spans="1:12" x14ac:dyDescent="0.25">
      <c r="C211" t="s">
        <v>77</v>
      </c>
      <c r="D211" s="20" t="str">
        <f ca="1">IF(COUNT(OFFSET('128-0002'!$D211:$G211,0,4*(COLUMN(A:A)-1)))=4,SUM(OFFSET('128-0002'!$D211:$G211,0,4*(COLUMN(A:A)-1))),"..")</f>
        <v>..</v>
      </c>
      <c r="E211" s="20" t="str">
        <f ca="1">IF(COUNT(OFFSET('128-0002'!$D211:$G211,0,4*(COLUMN(B:B)-1)))=4,SUM(OFFSET('128-0002'!$D211:$G211,0,4*(COLUMN(B:B)-1))),"..")</f>
        <v>..</v>
      </c>
      <c r="F211" s="20" t="str">
        <f ca="1">IF(COUNT(OFFSET('128-0002'!$D211:$G211,0,4*(COLUMN(C:C)-1)))=4,SUM(OFFSET('128-0002'!$D211:$G211,0,4*(COLUMN(C:C)-1))),"..")</f>
        <v>..</v>
      </c>
      <c r="G211" s="20" t="str">
        <f ca="1">IF(COUNT(OFFSET('128-0002'!$D211:$G211,0,4*(COLUMN(D:D)-1)))=4,SUM(OFFSET('128-0002'!$D211:$G211,0,4*(COLUMN(D:D)-1))),"..")</f>
        <v>..</v>
      </c>
      <c r="H211" s="20" t="str">
        <f ca="1">IF(COUNT(OFFSET('128-0002'!$D211:$G211,0,4*(COLUMN(E:E)-1)))=4,SUM(OFFSET('128-0002'!$D211:$G211,0,4*(COLUMN(E:E)-1))),"..")</f>
        <v>..</v>
      </c>
      <c r="I211" s="20" t="str">
        <f ca="1">IF(COUNT(OFFSET('128-0002'!$D211:$G211,0,4*(COLUMN(F:F)-1)))=4,SUM(OFFSET('128-0002'!$D211:$G211,0,4*(COLUMN(F:F)-1))),"..")</f>
        <v>..</v>
      </c>
      <c r="J211" s="20" t="str">
        <f ca="1">IF(COUNT(OFFSET('128-0002'!$D211:$G211,0,4*(COLUMN(G:G)-1)))=4,SUM(OFFSET('128-0002'!$D211:$G211,0,4*(COLUMN(G:G)-1))),"..")</f>
        <v>..</v>
      </c>
      <c r="K211" s="20" t="str">
        <f ca="1">IF(COUNT(OFFSET('128-0002'!$D211:$G211,0,4*(COLUMN(H:H)-1)))=4,SUM(OFFSET('128-0002'!$D211:$G211,0,4*(COLUMN(H:H)-1))),"..")</f>
        <v>..</v>
      </c>
      <c r="L211" s="20" t="str">
        <f ca="1">IF(COUNT(OFFSET('128-0002'!$D211:$G211,0,4*(COLUMN(I:I)-1)))=4,SUM(OFFSET('128-0002'!$D211:$G211,0,4*(COLUMN(I:I)-1))),"..")</f>
        <v>..</v>
      </c>
    </row>
    <row r="212" spans="1:12" x14ac:dyDescent="0.25">
      <c r="B212" t="s">
        <v>46</v>
      </c>
      <c r="C212" t="s">
        <v>45</v>
      </c>
      <c r="D212" s="20" t="str">
        <f ca="1">IF(COUNT(OFFSET('128-0002'!$D212:$G212,0,4*(COLUMN(A:A)-1)))=4,SUM(OFFSET('128-0002'!$D212:$G212,0,4*(COLUMN(A:A)-1))),"..")</f>
        <v>..</v>
      </c>
      <c r="E212" s="20" t="str">
        <f ca="1">IF(COUNT(OFFSET('128-0002'!$D212:$G212,0,4*(COLUMN(B:B)-1)))=4,SUM(OFFSET('128-0002'!$D212:$G212,0,4*(COLUMN(B:B)-1))),"..")</f>
        <v>..</v>
      </c>
      <c r="F212" s="20" t="str">
        <f ca="1">IF(COUNT(OFFSET('128-0002'!$D212:$G212,0,4*(COLUMN(C:C)-1)))=4,SUM(OFFSET('128-0002'!$D212:$G212,0,4*(COLUMN(C:C)-1))),"..")</f>
        <v>..</v>
      </c>
      <c r="G212" s="20" t="str">
        <f ca="1">IF(COUNT(OFFSET('128-0002'!$D212:$G212,0,4*(COLUMN(D:D)-1)))=4,SUM(OFFSET('128-0002'!$D212:$G212,0,4*(COLUMN(D:D)-1))),"..")</f>
        <v>..</v>
      </c>
      <c r="H212" s="20" t="str">
        <f ca="1">IF(COUNT(OFFSET('128-0002'!$D212:$G212,0,4*(COLUMN(E:E)-1)))=4,SUM(OFFSET('128-0002'!$D212:$G212,0,4*(COLUMN(E:E)-1))),"..")</f>
        <v>..</v>
      </c>
      <c r="I212" s="20" t="str">
        <f ca="1">IF(COUNT(OFFSET('128-0002'!$D212:$G212,0,4*(COLUMN(F:F)-1)))=4,SUM(OFFSET('128-0002'!$D212:$G212,0,4*(COLUMN(F:F)-1))),"..")</f>
        <v>..</v>
      </c>
      <c r="J212" s="20" t="str">
        <f ca="1">IF(COUNT(OFFSET('128-0002'!$D212:$G212,0,4*(COLUMN(G:G)-1)))=4,SUM(OFFSET('128-0002'!$D212:$G212,0,4*(COLUMN(G:G)-1))),"..")</f>
        <v>..</v>
      </c>
      <c r="K212" s="20" t="str">
        <f ca="1">IF(COUNT(OFFSET('128-0002'!$D212:$G212,0,4*(COLUMN(H:H)-1)))=4,SUM(OFFSET('128-0002'!$D212:$G212,0,4*(COLUMN(H:H)-1))),"..")</f>
        <v>..</v>
      </c>
      <c r="L212" s="20" t="str">
        <f ca="1">IF(COUNT(OFFSET('128-0002'!$D212:$G212,0,4*(COLUMN(I:I)-1)))=4,SUM(OFFSET('128-0002'!$D212:$G212,0,4*(COLUMN(I:I)-1))),"..")</f>
        <v>..</v>
      </c>
    </row>
    <row r="213" spans="1:12" x14ac:dyDescent="0.25">
      <c r="C213" t="s">
        <v>79</v>
      </c>
      <c r="D213" s="20" t="str">
        <f ca="1">IF(COUNT(OFFSET('128-0002'!$D213:$G213,0,4*(COLUMN(A:A)-1)))=4,SUM(OFFSET('128-0002'!$D213:$G213,0,4*(COLUMN(A:A)-1))),"..")</f>
        <v>..</v>
      </c>
      <c r="E213" s="20" t="str">
        <f ca="1">IF(COUNT(OFFSET('128-0002'!$D213:$G213,0,4*(COLUMN(B:B)-1)))=4,SUM(OFFSET('128-0002'!$D213:$G213,0,4*(COLUMN(B:B)-1))),"..")</f>
        <v>..</v>
      </c>
      <c r="F213" s="20" t="str">
        <f ca="1">IF(COUNT(OFFSET('128-0002'!$D213:$G213,0,4*(COLUMN(C:C)-1)))=4,SUM(OFFSET('128-0002'!$D213:$G213,0,4*(COLUMN(C:C)-1))),"..")</f>
        <v>..</v>
      </c>
      <c r="G213" s="20" t="str">
        <f ca="1">IF(COUNT(OFFSET('128-0002'!$D213:$G213,0,4*(COLUMN(D:D)-1)))=4,SUM(OFFSET('128-0002'!$D213:$G213,0,4*(COLUMN(D:D)-1))),"..")</f>
        <v>..</v>
      </c>
      <c r="H213" s="20" t="str">
        <f ca="1">IF(COUNT(OFFSET('128-0002'!$D213:$G213,0,4*(COLUMN(E:E)-1)))=4,SUM(OFFSET('128-0002'!$D213:$G213,0,4*(COLUMN(E:E)-1))),"..")</f>
        <v>..</v>
      </c>
      <c r="I213" s="20" t="str">
        <f ca="1">IF(COUNT(OFFSET('128-0002'!$D213:$G213,0,4*(COLUMN(F:F)-1)))=4,SUM(OFFSET('128-0002'!$D213:$G213,0,4*(COLUMN(F:F)-1))),"..")</f>
        <v>..</v>
      </c>
      <c r="J213" s="20" t="str">
        <f ca="1">IF(COUNT(OFFSET('128-0002'!$D213:$G213,0,4*(COLUMN(G:G)-1)))=4,SUM(OFFSET('128-0002'!$D213:$G213,0,4*(COLUMN(G:G)-1))),"..")</f>
        <v>..</v>
      </c>
      <c r="K213" s="20" t="str">
        <f ca="1">IF(COUNT(OFFSET('128-0002'!$D213:$G213,0,4*(COLUMN(H:H)-1)))=4,SUM(OFFSET('128-0002'!$D213:$G213,0,4*(COLUMN(H:H)-1))),"..")</f>
        <v>..</v>
      </c>
      <c r="L213" s="20" t="str">
        <f ca="1">IF(COUNT(OFFSET('128-0002'!$D213:$G213,0,4*(COLUMN(I:I)-1)))=4,SUM(OFFSET('128-0002'!$D213:$G213,0,4*(COLUMN(I:I)-1))),"..")</f>
        <v>..</v>
      </c>
    </row>
    <row r="214" spans="1:12" x14ac:dyDescent="0.25">
      <c r="C214" t="s">
        <v>78</v>
      </c>
      <c r="D214" s="20" t="str">
        <f ca="1">IF(COUNT(OFFSET('128-0002'!$D214:$G214,0,4*(COLUMN(A:A)-1)))=4,SUM(OFFSET('128-0002'!$D214:$G214,0,4*(COLUMN(A:A)-1))),"..")</f>
        <v>..</v>
      </c>
      <c r="E214" s="20" t="str">
        <f ca="1">IF(COUNT(OFFSET('128-0002'!$D214:$G214,0,4*(COLUMN(B:B)-1)))=4,SUM(OFFSET('128-0002'!$D214:$G214,0,4*(COLUMN(B:B)-1))),"..")</f>
        <v>..</v>
      </c>
      <c r="F214" s="20" t="str">
        <f ca="1">IF(COUNT(OFFSET('128-0002'!$D214:$G214,0,4*(COLUMN(C:C)-1)))=4,SUM(OFFSET('128-0002'!$D214:$G214,0,4*(COLUMN(C:C)-1))),"..")</f>
        <v>..</v>
      </c>
      <c r="G214" s="20" t="str">
        <f ca="1">IF(COUNT(OFFSET('128-0002'!$D214:$G214,0,4*(COLUMN(D:D)-1)))=4,SUM(OFFSET('128-0002'!$D214:$G214,0,4*(COLUMN(D:D)-1))),"..")</f>
        <v>..</v>
      </c>
      <c r="H214" s="20" t="str">
        <f ca="1">IF(COUNT(OFFSET('128-0002'!$D214:$G214,0,4*(COLUMN(E:E)-1)))=4,SUM(OFFSET('128-0002'!$D214:$G214,0,4*(COLUMN(E:E)-1))),"..")</f>
        <v>..</v>
      </c>
      <c r="I214" s="20" t="str">
        <f ca="1">IF(COUNT(OFFSET('128-0002'!$D214:$G214,0,4*(COLUMN(F:F)-1)))=4,SUM(OFFSET('128-0002'!$D214:$G214,0,4*(COLUMN(F:F)-1))),"..")</f>
        <v>..</v>
      </c>
      <c r="J214" s="20" t="str">
        <f ca="1">IF(COUNT(OFFSET('128-0002'!$D214:$G214,0,4*(COLUMN(G:G)-1)))=4,SUM(OFFSET('128-0002'!$D214:$G214,0,4*(COLUMN(G:G)-1))),"..")</f>
        <v>..</v>
      </c>
      <c r="K214" s="20" t="str">
        <f ca="1">IF(COUNT(OFFSET('128-0002'!$D214:$G214,0,4*(COLUMN(H:H)-1)))=4,SUM(OFFSET('128-0002'!$D214:$G214,0,4*(COLUMN(H:H)-1))),"..")</f>
        <v>..</v>
      </c>
      <c r="L214" s="20" t="str">
        <f ca="1">IF(COUNT(OFFSET('128-0002'!$D214:$G214,0,4*(COLUMN(I:I)-1)))=4,SUM(OFFSET('128-0002'!$D214:$G214,0,4*(COLUMN(I:I)-1))),"..")</f>
        <v>..</v>
      </c>
    </row>
    <row r="215" spans="1:12" x14ac:dyDescent="0.25">
      <c r="C215" t="s">
        <v>77</v>
      </c>
      <c r="D215" s="20" t="str">
        <f ca="1">IF(COUNT(OFFSET('128-0002'!$D215:$G215,0,4*(COLUMN(A:A)-1)))=4,SUM(OFFSET('128-0002'!$D215:$G215,0,4*(COLUMN(A:A)-1))),"..")</f>
        <v>..</v>
      </c>
      <c r="E215" s="20" t="str">
        <f ca="1">IF(COUNT(OFFSET('128-0002'!$D215:$G215,0,4*(COLUMN(B:B)-1)))=4,SUM(OFFSET('128-0002'!$D215:$G215,0,4*(COLUMN(B:B)-1))),"..")</f>
        <v>..</v>
      </c>
      <c r="F215" s="20" t="str">
        <f ca="1">IF(COUNT(OFFSET('128-0002'!$D215:$G215,0,4*(COLUMN(C:C)-1)))=4,SUM(OFFSET('128-0002'!$D215:$G215,0,4*(COLUMN(C:C)-1))),"..")</f>
        <v>..</v>
      </c>
      <c r="G215" s="20" t="str">
        <f ca="1">IF(COUNT(OFFSET('128-0002'!$D215:$G215,0,4*(COLUMN(D:D)-1)))=4,SUM(OFFSET('128-0002'!$D215:$G215,0,4*(COLUMN(D:D)-1))),"..")</f>
        <v>..</v>
      </c>
      <c r="H215" s="20" t="str">
        <f ca="1">IF(COUNT(OFFSET('128-0002'!$D215:$G215,0,4*(COLUMN(E:E)-1)))=4,SUM(OFFSET('128-0002'!$D215:$G215,0,4*(COLUMN(E:E)-1))),"..")</f>
        <v>..</v>
      </c>
      <c r="I215" s="20" t="str">
        <f ca="1">IF(COUNT(OFFSET('128-0002'!$D215:$G215,0,4*(COLUMN(F:F)-1)))=4,SUM(OFFSET('128-0002'!$D215:$G215,0,4*(COLUMN(F:F)-1))),"..")</f>
        <v>..</v>
      </c>
      <c r="J215" s="20" t="str">
        <f ca="1">IF(COUNT(OFFSET('128-0002'!$D215:$G215,0,4*(COLUMN(G:G)-1)))=4,SUM(OFFSET('128-0002'!$D215:$G215,0,4*(COLUMN(G:G)-1))),"..")</f>
        <v>..</v>
      </c>
      <c r="K215" s="20" t="str">
        <f ca="1">IF(COUNT(OFFSET('128-0002'!$D215:$G215,0,4*(COLUMN(H:H)-1)))=4,SUM(OFFSET('128-0002'!$D215:$G215,0,4*(COLUMN(H:H)-1))),"..")</f>
        <v>..</v>
      </c>
      <c r="L215" s="20" t="str">
        <f ca="1">IF(COUNT(OFFSET('128-0002'!$D215:$G215,0,4*(COLUMN(I:I)-1)))=4,SUM(OFFSET('128-0002'!$D215:$G215,0,4*(COLUMN(I:I)-1))),"..")</f>
        <v>..</v>
      </c>
    </row>
    <row r="217" spans="1:12" x14ac:dyDescent="0.25">
      <c r="A217" t="s">
        <v>38</v>
      </c>
    </row>
    <row r="219" spans="1:12" x14ac:dyDescent="0.25">
      <c r="A219" t="s">
        <v>36</v>
      </c>
    </row>
    <row r="220" spans="1:12" x14ac:dyDescent="0.25">
      <c r="A220">
        <v>1</v>
      </c>
      <c r="B220" t="s">
        <v>76</v>
      </c>
    </row>
    <row r="221" spans="1:12" x14ac:dyDescent="0.25">
      <c r="A221">
        <v>2</v>
      </c>
      <c r="B221" t="s">
        <v>75</v>
      </c>
    </row>
    <row r="223" spans="1:12" x14ac:dyDescent="0.25">
      <c r="A223" t="s">
        <v>74</v>
      </c>
    </row>
    <row r="224" spans="1:12" x14ac:dyDescent="0.25">
      <c r="A224" t="s">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234"/>
  <sheetViews>
    <sheetView workbookViewId="0">
      <selection activeCell="D8" sqref="D8:U215"/>
    </sheetView>
  </sheetViews>
  <sheetFormatPr defaultRowHeight="15" x14ac:dyDescent="0.25"/>
  <sheetData>
    <row r="1" spans="1:21" x14ac:dyDescent="0.25">
      <c r="A1" t="s">
        <v>72</v>
      </c>
    </row>
    <row r="2" spans="1:21" x14ac:dyDescent="0.25">
      <c r="A2" t="s">
        <v>71</v>
      </c>
    </row>
    <row r="3" spans="1:21" x14ac:dyDescent="0.25">
      <c r="A3" t="s">
        <v>70</v>
      </c>
    </row>
    <row r="4" spans="1:21" x14ac:dyDescent="0.25">
      <c r="A4" t="s">
        <v>69</v>
      </c>
    </row>
    <row r="6" spans="1:21" x14ac:dyDescent="0.25">
      <c r="A6" t="s">
        <v>68</v>
      </c>
      <c r="B6" t="s">
        <v>67</v>
      </c>
      <c r="C6" t="s">
        <v>66</v>
      </c>
      <c r="D6">
        <v>1999</v>
      </c>
      <c r="E6">
        <v>2000</v>
      </c>
      <c r="F6">
        <v>2001</v>
      </c>
      <c r="G6">
        <v>2002</v>
      </c>
      <c r="H6">
        <v>2003</v>
      </c>
      <c r="I6">
        <v>2004</v>
      </c>
      <c r="J6">
        <v>2005</v>
      </c>
      <c r="K6">
        <v>2006</v>
      </c>
      <c r="L6">
        <v>2007</v>
      </c>
      <c r="M6">
        <v>2008</v>
      </c>
      <c r="N6">
        <v>2009</v>
      </c>
      <c r="O6">
        <v>2010</v>
      </c>
      <c r="P6">
        <v>2011</v>
      </c>
      <c r="Q6">
        <v>2012</v>
      </c>
      <c r="R6">
        <v>2013</v>
      </c>
      <c r="S6">
        <v>2014</v>
      </c>
      <c r="T6">
        <v>2015</v>
      </c>
      <c r="U6">
        <v>2016</v>
      </c>
    </row>
    <row r="7" spans="1:21" x14ac:dyDescent="0.25">
      <c r="A7" t="s">
        <v>65</v>
      </c>
      <c r="B7" t="s">
        <v>59</v>
      </c>
      <c r="D7" t="s">
        <v>64</v>
      </c>
    </row>
    <row r="8" spans="1:21" x14ac:dyDescent="0.25">
      <c r="C8" t="s">
        <v>45</v>
      </c>
      <c r="D8" s="20">
        <v>6004</v>
      </c>
      <c r="E8" s="20">
        <v>7316</v>
      </c>
      <c r="F8" s="20">
        <v>10448</v>
      </c>
      <c r="G8" s="20">
        <v>9277</v>
      </c>
      <c r="H8" s="20">
        <v>8559</v>
      </c>
      <c r="I8" s="20">
        <v>8191</v>
      </c>
      <c r="J8" s="20">
        <v>8737</v>
      </c>
      <c r="K8" s="20">
        <v>9754</v>
      </c>
      <c r="L8" s="20">
        <v>14077</v>
      </c>
      <c r="M8" s="20">
        <v>11346</v>
      </c>
      <c r="N8" s="20">
        <v>8645</v>
      </c>
      <c r="O8" s="20">
        <v>9829</v>
      </c>
      <c r="P8" s="20">
        <v>11880</v>
      </c>
      <c r="Q8" s="20">
        <v>12344</v>
      </c>
      <c r="R8" s="20">
        <v>12626</v>
      </c>
      <c r="S8" s="20">
        <v>13073</v>
      </c>
      <c r="T8" s="20">
        <v>13915</v>
      </c>
      <c r="U8" s="20">
        <v>12321</v>
      </c>
    </row>
    <row r="9" spans="1:21" x14ac:dyDescent="0.25">
      <c r="C9" t="s">
        <v>44</v>
      </c>
      <c r="D9" s="20">
        <v>5981</v>
      </c>
      <c r="E9" s="20">
        <v>6318</v>
      </c>
      <c r="F9" s="20">
        <v>7259</v>
      </c>
      <c r="G9" s="20">
        <v>6563</v>
      </c>
      <c r="H9" s="20">
        <v>6198</v>
      </c>
      <c r="I9" s="20">
        <v>6449</v>
      </c>
      <c r="J9" s="20">
        <v>8163</v>
      </c>
      <c r="K9" s="20">
        <v>9473</v>
      </c>
      <c r="L9" s="20">
        <v>11097</v>
      </c>
      <c r="M9" s="20">
        <v>10706</v>
      </c>
      <c r="N9" s="20">
        <v>9940</v>
      </c>
      <c r="O9" s="20">
        <v>10229</v>
      </c>
      <c r="P9" s="20">
        <v>10872</v>
      </c>
      <c r="Q9" s="20">
        <v>10527</v>
      </c>
      <c r="R9" s="20">
        <v>11693</v>
      </c>
      <c r="S9" s="20">
        <v>12096</v>
      </c>
      <c r="T9" s="20">
        <v>14050</v>
      </c>
      <c r="U9" s="20">
        <v>14674</v>
      </c>
    </row>
    <row r="10" spans="1:21" x14ac:dyDescent="0.25">
      <c r="C10" t="s">
        <v>43</v>
      </c>
      <c r="D10" s="20">
        <v>1425</v>
      </c>
      <c r="E10" s="20">
        <v>1554</v>
      </c>
      <c r="F10" s="20">
        <v>1399</v>
      </c>
      <c r="G10" s="20">
        <v>1207</v>
      </c>
      <c r="H10" s="20">
        <v>1551</v>
      </c>
      <c r="I10" s="20">
        <v>1299</v>
      </c>
      <c r="J10">
        <v>976</v>
      </c>
      <c r="K10" s="20">
        <v>1376</v>
      </c>
      <c r="L10" s="20">
        <v>2374</v>
      </c>
      <c r="M10" s="20">
        <v>2408</v>
      </c>
      <c r="N10" s="20">
        <v>1545</v>
      </c>
      <c r="O10" s="20">
        <v>1542</v>
      </c>
      <c r="P10" s="20">
        <v>1843</v>
      </c>
      <c r="Q10" s="20">
        <v>1768</v>
      </c>
      <c r="R10" s="20">
        <v>1753</v>
      </c>
      <c r="S10">
        <v>841</v>
      </c>
      <c r="T10">
        <v>763</v>
      </c>
      <c r="U10" s="20">
        <v>1214</v>
      </c>
    </row>
    <row r="11" spans="1:21" x14ac:dyDescent="0.25">
      <c r="C11" t="s">
        <v>42</v>
      </c>
      <c r="D11" s="20">
        <v>6063</v>
      </c>
      <c r="E11" s="20">
        <v>5619</v>
      </c>
      <c r="F11" s="20">
        <v>6797</v>
      </c>
      <c r="G11" s="20">
        <v>4364</v>
      </c>
      <c r="H11" s="20">
        <v>5415</v>
      </c>
      <c r="I11" s="20">
        <v>5179</v>
      </c>
      <c r="J11" s="20">
        <v>5585</v>
      </c>
      <c r="K11" s="20">
        <v>5622</v>
      </c>
      <c r="L11" s="20">
        <v>5491</v>
      </c>
      <c r="M11" s="20">
        <v>4893</v>
      </c>
      <c r="N11" s="20">
        <v>4413</v>
      </c>
      <c r="O11" s="20">
        <v>4638</v>
      </c>
      <c r="P11" s="20">
        <v>4669</v>
      </c>
      <c r="Q11" s="20">
        <v>4956</v>
      </c>
      <c r="R11" s="20">
        <v>4738</v>
      </c>
      <c r="S11" s="20">
        <v>4187</v>
      </c>
      <c r="T11" s="20">
        <v>4265</v>
      </c>
      <c r="U11" s="20">
        <v>4231</v>
      </c>
    </row>
    <row r="12" spans="1:21" x14ac:dyDescent="0.25">
      <c r="B12" t="s">
        <v>58</v>
      </c>
      <c r="C12" t="s">
        <v>45</v>
      </c>
      <c r="D12" t="s">
        <v>41</v>
      </c>
      <c r="E12" t="s">
        <v>41</v>
      </c>
      <c r="F12" t="s">
        <v>41</v>
      </c>
      <c r="G12" t="s">
        <v>41</v>
      </c>
      <c r="H12" t="s">
        <v>41</v>
      </c>
      <c r="I12" t="s">
        <v>41</v>
      </c>
      <c r="J12" t="s">
        <v>41</v>
      </c>
      <c r="K12" t="s">
        <v>41</v>
      </c>
      <c r="L12" t="s">
        <v>41</v>
      </c>
      <c r="M12" t="s">
        <v>41</v>
      </c>
      <c r="N12" t="s">
        <v>41</v>
      </c>
      <c r="O12" t="s">
        <v>41</v>
      </c>
      <c r="P12" t="s">
        <v>41</v>
      </c>
      <c r="Q12" t="s">
        <v>41</v>
      </c>
      <c r="R12" t="s">
        <v>41</v>
      </c>
      <c r="S12" t="s">
        <v>41</v>
      </c>
      <c r="T12" t="s">
        <v>41</v>
      </c>
      <c r="U12" t="s">
        <v>41</v>
      </c>
    </row>
    <row r="13" spans="1:21" x14ac:dyDescent="0.25">
      <c r="C13" t="s">
        <v>44</v>
      </c>
      <c r="D13" t="s">
        <v>41</v>
      </c>
      <c r="E13" t="s">
        <v>41</v>
      </c>
      <c r="F13" t="s">
        <v>41</v>
      </c>
      <c r="G13" t="s">
        <v>41</v>
      </c>
      <c r="H13" t="s">
        <v>41</v>
      </c>
      <c r="I13" t="s">
        <v>41</v>
      </c>
      <c r="J13" t="s">
        <v>41</v>
      </c>
      <c r="K13" t="s">
        <v>41</v>
      </c>
      <c r="L13" t="s">
        <v>41</v>
      </c>
      <c r="M13" t="s">
        <v>41</v>
      </c>
      <c r="N13" t="s">
        <v>41</v>
      </c>
      <c r="O13" t="s">
        <v>41</v>
      </c>
      <c r="P13" t="s">
        <v>41</v>
      </c>
      <c r="Q13" t="s">
        <v>41</v>
      </c>
      <c r="R13" t="s">
        <v>41</v>
      </c>
      <c r="S13" t="s">
        <v>41</v>
      </c>
      <c r="T13" t="s">
        <v>41</v>
      </c>
      <c r="U13" t="s">
        <v>41</v>
      </c>
    </row>
    <row r="14" spans="1:21" x14ac:dyDescent="0.25">
      <c r="C14" t="s">
        <v>43</v>
      </c>
      <c r="D14" t="s">
        <v>41</v>
      </c>
      <c r="E14" t="s">
        <v>41</v>
      </c>
      <c r="F14" t="s">
        <v>41</v>
      </c>
      <c r="G14" t="s">
        <v>41</v>
      </c>
      <c r="H14" t="s">
        <v>41</v>
      </c>
      <c r="I14" t="s">
        <v>41</v>
      </c>
      <c r="J14" t="s">
        <v>41</v>
      </c>
      <c r="K14" t="s">
        <v>41</v>
      </c>
      <c r="L14" t="s">
        <v>41</v>
      </c>
      <c r="M14" t="s">
        <v>41</v>
      </c>
      <c r="N14" t="s">
        <v>41</v>
      </c>
      <c r="O14" t="s">
        <v>41</v>
      </c>
      <c r="P14" t="s">
        <v>41</v>
      </c>
      <c r="Q14" t="s">
        <v>41</v>
      </c>
      <c r="R14" t="s">
        <v>41</v>
      </c>
      <c r="S14" t="s">
        <v>41</v>
      </c>
      <c r="T14" t="s">
        <v>41</v>
      </c>
      <c r="U14" t="s">
        <v>41</v>
      </c>
    </row>
    <row r="15" spans="1:21" x14ac:dyDescent="0.25">
      <c r="C15" t="s">
        <v>42</v>
      </c>
      <c r="D15" t="s">
        <v>41</v>
      </c>
      <c r="E15" t="s">
        <v>41</v>
      </c>
      <c r="F15" t="s">
        <v>41</v>
      </c>
      <c r="G15" t="s">
        <v>41</v>
      </c>
      <c r="H15" t="s">
        <v>41</v>
      </c>
      <c r="I15" t="s">
        <v>41</v>
      </c>
      <c r="J15" t="s">
        <v>41</v>
      </c>
      <c r="K15" t="s">
        <v>41</v>
      </c>
      <c r="L15" t="s">
        <v>41</v>
      </c>
      <c r="M15" t="s">
        <v>41</v>
      </c>
      <c r="N15" t="s">
        <v>41</v>
      </c>
      <c r="O15" t="s">
        <v>41</v>
      </c>
      <c r="P15" t="s">
        <v>41</v>
      </c>
      <c r="Q15" t="s">
        <v>41</v>
      </c>
      <c r="R15" t="s">
        <v>41</v>
      </c>
      <c r="S15" t="s">
        <v>41</v>
      </c>
      <c r="T15" t="s">
        <v>41</v>
      </c>
      <c r="U15" t="s">
        <v>41</v>
      </c>
    </row>
    <row r="16" spans="1:21" x14ac:dyDescent="0.25">
      <c r="B16" t="s">
        <v>57</v>
      </c>
      <c r="C16" t="s">
        <v>45</v>
      </c>
      <c r="D16" t="s">
        <v>48</v>
      </c>
      <c r="E16" t="s">
        <v>48</v>
      </c>
      <c r="F16" t="s">
        <v>48</v>
      </c>
      <c r="G16" t="s">
        <v>48</v>
      </c>
      <c r="H16" t="s">
        <v>48</v>
      </c>
      <c r="I16" t="s">
        <v>48</v>
      </c>
      <c r="J16" t="s">
        <v>48</v>
      </c>
      <c r="K16" t="s">
        <v>48</v>
      </c>
      <c r="L16" t="s">
        <v>48</v>
      </c>
      <c r="M16" t="s">
        <v>48</v>
      </c>
      <c r="N16" t="s">
        <v>48</v>
      </c>
      <c r="O16" t="s">
        <v>48</v>
      </c>
      <c r="P16" t="s">
        <v>48</v>
      </c>
      <c r="Q16" t="s">
        <v>48</v>
      </c>
      <c r="R16" t="s">
        <v>48</v>
      </c>
      <c r="S16" t="s">
        <v>48</v>
      </c>
      <c r="T16" t="s">
        <v>48</v>
      </c>
      <c r="U16" t="s">
        <v>48</v>
      </c>
    </row>
    <row r="17" spans="2:21" x14ac:dyDescent="0.25">
      <c r="C17" t="s">
        <v>44</v>
      </c>
      <c r="D17" t="s">
        <v>48</v>
      </c>
      <c r="E17" t="s">
        <v>48</v>
      </c>
      <c r="F17" t="s">
        <v>48</v>
      </c>
      <c r="G17" t="s">
        <v>48</v>
      </c>
      <c r="H17" t="s">
        <v>48</v>
      </c>
      <c r="I17" t="s">
        <v>48</v>
      </c>
      <c r="J17" t="s">
        <v>48</v>
      </c>
      <c r="K17" t="s">
        <v>48</v>
      </c>
      <c r="L17" t="s">
        <v>48</v>
      </c>
      <c r="M17" t="s">
        <v>48</v>
      </c>
      <c r="N17" t="s">
        <v>48</v>
      </c>
      <c r="O17" t="s">
        <v>48</v>
      </c>
      <c r="P17" t="s">
        <v>48</v>
      </c>
      <c r="Q17" t="s">
        <v>48</v>
      </c>
      <c r="R17" t="s">
        <v>48</v>
      </c>
      <c r="S17" t="s">
        <v>48</v>
      </c>
      <c r="T17" t="s">
        <v>48</v>
      </c>
      <c r="U17" t="s">
        <v>48</v>
      </c>
    </row>
    <row r="18" spans="2:21" x14ac:dyDescent="0.25">
      <c r="C18" t="s">
        <v>43</v>
      </c>
      <c r="D18" t="s">
        <v>48</v>
      </c>
      <c r="E18" t="s">
        <v>48</v>
      </c>
      <c r="F18" t="s">
        <v>48</v>
      </c>
      <c r="G18" t="s">
        <v>48</v>
      </c>
      <c r="H18" t="s">
        <v>48</v>
      </c>
      <c r="I18" t="s">
        <v>48</v>
      </c>
      <c r="J18" t="s">
        <v>48</v>
      </c>
      <c r="K18" t="s">
        <v>48</v>
      </c>
      <c r="L18" t="s">
        <v>48</v>
      </c>
      <c r="M18" t="s">
        <v>48</v>
      </c>
      <c r="N18" t="s">
        <v>48</v>
      </c>
      <c r="O18" t="s">
        <v>48</v>
      </c>
      <c r="P18" t="s">
        <v>48</v>
      </c>
      <c r="Q18" t="s">
        <v>48</v>
      </c>
      <c r="R18" t="s">
        <v>48</v>
      </c>
      <c r="S18" t="s">
        <v>48</v>
      </c>
      <c r="T18" t="s">
        <v>48</v>
      </c>
      <c r="U18" t="s">
        <v>48</v>
      </c>
    </row>
    <row r="19" spans="2:21" x14ac:dyDescent="0.25">
      <c r="C19" t="s">
        <v>42</v>
      </c>
      <c r="D19" t="s">
        <v>48</v>
      </c>
      <c r="E19" t="s">
        <v>48</v>
      </c>
      <c r="F19" t="s">
        <v>48</v>
      </c>
      <c r="G19" t="s">
        <v>48</v>
      </c>
      <c r="H19" t="s">
        <v>48</v>
      </c>
      <c r="I19" t="s">
        <v>48</v>
      </c>
      <c r="J19" t="s">
        <v>48</v>
      </c>
      <c r="K19" t="s">
        <v>48</v>
      </c>
      <c r="L19" t="s">
        <v>48</v>
      </c>
      <c r="M19" t="s">
        <v>48</v>
      </c>
      <c r="N19" t="s">
        <v>48</v>
      </c>
      <c r="O19" t="s">
        <v>48</v>
      </c>
      <c r="P19" t="s">
        <v>48</v>
      </c>
      <c r="Q19" t="s">
        <v>48</v>
      </c>
      <c r="R19" t="s">
        <v>48</v>
      </c>
      <c r="S19" t="s">
        <v>48</v>
      </c>
      <c r="T19" t="s">
        <v>48</v>
      </c>
      <c r="U19" t="s">
        <v>48</v>
      </c>
    </row>
    <row r="20" spans="2:21" x14ac:dyDescent="0.25">
      <c r="B20" t="s">
        <v>56</v>
      </c>
      <c r="C20" t="s">
        <v>45</v>
      </c>
      <c r="D20" t="s">
        <v>48</v>
      </c>
      <c r="E20" t="s">
        <v>48</v>
      </c>
      <c r="F20" t="s">
        <v>48</v>
      </c>
      <c r="G20" t="s">
        <v>48</v>
      </c>
      <c r="H20" t="s">
        <v>48</v>
      </c>
      <c r="I20" t="s">
        <v>48</v>
      </c>
      <c r="J20" t="s">
        <v>48</v>
      </c>
      <c r="K20" t="s">
        <v>48</v>
      </c>
      <c r="L20" t="s">
        <v>48</v>
      </c>
      <c r="M20" t="s">
        <v>48</v>
      </c>
      <c r="N20" t="s">
        <v>48</v>
      </c>
      <c r="O20" t="s">
        <v>48</v>
      </c>
      <c r="P20" t="s">
        <v>48</v>
      </c>
      <c r="Q20" t="s">
        <v>48</v>
      </c>
      <c r="R20" t="s">
        <v>48</v>
      </c>
      <c r="S20" t="s">
        <v>48</v>
      </c>
      <c r="T20" t="s">
        <v>48</v>
      </c>
      <c r="U20" t="s">
        <v>48</v>
      </c>
    </row>
    <row r="21" spans="2:21" x14ac:dyDescent="0.25">
      <c r="C21" t="s">
        <v>44</v>
      </c>
      <c r="D21" t="s">
        <v>48</v>
      </c>
      <c r="E21" t="s">
        <v>48</v>
      </c>
      <c r="F21" t="s">
        <v>48</v>
      </c>
      <c r="G21" t="s">
        <v>48</v>
      </c>
      <c r="H21" t="s">
        <v>48</v>
      </c>
      <c r="I21" t="s">
        <v>48</v>
      </c>
      <c r="J21" t="s">
        <v>48</v>
      </c>
      <c r="K21" t="s">
        <v>48</v>
      </c>
      <c r="L21" t="s">
        <v>48</v>
      </c>
      <c r="M21" t="s">
        <v>48</v>
      </c>
      <c r="N21" t="s">
        <v>48</v>
      </c>
      <c r="O21" t="s">
        <v>48</v>
      </c>
      <c r="P21" t="s">
        <v>48</v>
      </c>
      <c r="Q21" t="s">
        <v>48</v>
      </c>
      <c r="R21" t="s">
        <v>48</v>
      </c>
      <c r="S21" t="s">
        <v>48</v>
      </c>
      <c r="T21" t="s">
        <v>48</v>
      </c>
      <c r="U21" t="s">
        <v>48</v>
      </c>
    </row>
    <row r="22" spans="2:21" x14ac:dyDescent="0.25">
      <c r="C22" t="s">
        <v>43</v>
      </c>
      <c r="D22" t="s">
        <v>48</v>
      </c>
      <c r="E22" t="s">
        <v>48</v>
      </c>
      <c r="F22" t="s">
        <v>48</v>
      </c>
      <c r="G22" t="s">
        <v>48</v>
      </c>
      <c r="H22" t="s">
        <v>48</v>
      </c>
      <c r="I22" t="s">
        <v>48</v>
      </c>
      <c r="J22" t="s">
        <v>48</v>
      </c>
      <c r="K22" t="s">
        <v>48</v>
      </c>
      <c r="L22" t="s">
        <v>48</v>
      </c>
      <c r="M22" t="s">
        <v>48</v>
      </c>
      <c r="N22" t="s">
        <v>48</v>
      </c>
      <c r="O22" t="s">
        <v>48</v>
      </c>
      <c r="P22" t="s">
        <v>48</v>
      </c>
      <c r="Q22" t="s">
        <v>48</v>
      </c>
      <c r="R22" t="s">
        <v>48</v>
      </c>
      <c r="S22" t="s">
        <v>48</v>
      </c>
      <c r="T22" t="s">
        <v>48</v>
      </c>
      <c r="U22" t="s">
        <v>48</v>
      </c>
    </row>
    <row r="23" spans="2:21" x14ac:dyDescent="0.25">
      <c r="C23" t="s">
        <v>42</v>
      </c>
      <c r="D23" t="s">
        <v>48</v>
      </c>
      <c r="E23" t="s">
        <v>48</v>
      </c>
      <c r="F23" t="s">
        <v>48</v>
      </c>
      <c r="G23" t="s">
        <v>48</v>
      </c>
      <c r="H23" t="s">
        <v>48</v>
      </c>
      <c r="I23" t="s">
        <v>48</v>
      </c>
      <c r="J23" t="s">
        <v>48</v>
      </c>
      <c r="K23" t="s">
        <v>48</v>
      </c>
      <c r="L23" t="s">
        <v>48</v>
      </c>
      <c r="M23" t="s">
        <v>48</v>
      </c>
      <c r="N23" t="s">
        <v>48</v>
      </c>
      <c r="O23" t="s">
        <v>48</v>
      </c>
      <c r="P23" t="s">
        <v>48</v>
      </c>
      <c r="Q23" t="s">
        <v>48</v>
      </c>
      <c r="R23" t="s">
        <v>48</v>
      </c>
      <c r="S23" t="s">
        <v>48</v>
      </c>
      <c r="T23" t="s">
        <v>48</v>
      </c>
      <c r="U23" t="s">
        <v>48</v>
      </c>
    </row>
    <row r="24" spans="2:21" x14ac:dyDescent="0.25">
      <c r="B24" t="s">
        <v>55</v>
      </c>
      <c r="C24" t="s">
        <v>45</v>
      </c>
      <c r="D24">
        <v>532</v>
      </c>
      <c r="E24">
        <v>527</v>
      </c>
      <c r="F24">
        <v>338</v>
      </c>
      <c r="G24">
        <v>408</v>
      </c>
      <c r="H24">
        <v>409</v>
      </c>
      <c r="I24">
        <v>659</v>
      </c>
      <c r="J24">
        <v>700</v>
      </c>
      <c r="K24">
        <v>950</v>
      </c>
      <c r="L24" s="20">
        <v>1050</v>
      </c>
      <c r="M24" s="20">
        <v>2248</v>
      </c>
      <c r="N24" s="20">
        <v>2556</v>
      </c>
      <c r="O24" s="20">
        <v>2580</v>
      </c>
      <c r="P24" s="20">
        <v>2440</v>
      </c>
      <c r="Q24" s="20">
        <v>2483</v>
      </c>
      <c r="R24" s="20">
        <v>2496</v>
      </c>
      <c r="S24" s="20">
        <v>2399</v>
      </c>
      <c r="T24" s="20">
        <v>2304</v>
      </c>
      <c r="U24" t="s">
        <v>61</v>
      </c>
    </row>
    <row r="25" spans="2:21" x14ac:dyDescent="0.25">
      <c r="C25" t="s">
        <v>44</v>
      </c>
      <c r="D25" t="s">
        <v>48</v>
      </c>
      <c r="E25" t="s">
        <v>48</v>
      </c>
      <c r="F25" t="s">
        <v>48</v>
      </c>
      <c r="G25" t="s">
        <v>48</v>
      </c>
      <c r="H25" t="s">
        <v>48</v>
      </c>
      <c r="I25" t="s">
        <v>48</v>
      </c>
      <c r="J25" t="s">
        <v>48</v>
      </c>
      <c r="K25" t="s">
        <v>48</v>
      </c>
      <c r="L25" t="s">
        <v>48</v>
      </c>
      <c r="M25" t="s">
        <v>48</v>
      </c>
      <c r="N25" t="s">
        <v>48</v>
      </c>
      <c r="O25" t="s">
        <v>48</v>
      </c>
      <c r="P25" t="s">
        <v>48</v>
      </c>
      <c r="Q25" t="s">
        <v>48</v>
      </c>
      <c r="R25" t="s">
        <v>48</v>
      </c>
      <c r="S25" t="s">
        <v>48</v>
      </c>
      <c r="T25" t="s">
        <v>48</v>
      </c>
      <c r="U25" t="s">
        <v>48</v>
      </c>
    </row>
    <row r="26" spans="2:21" x14ac:dyDescent="0.25">
      <c r="C26" t="s">
        <v>43</v>
      </c>
      <c r="D26" t="s">
        <v>48</v>
      </c>
      <c r="E26" t="s">
        <v>48</v>
      </c>
      <c r="F26" t="s">
        <v>48</v>
      </c>
      <c r="G26" t="s">
        <v>48</v>
      </c>
      <c r="H26" t="s">
        <v>48</v>
      </c>
      <c r="I26" t="s">
        <v>48</v>
      </c>
      <c r="J26" t="s">
        <v>48</v>
      </c>
      <c r="K26" t="s">
        <v>48</v>
      </c>
      <c r="L26" t="s">
        <v>48</v>
      </c>
      <c r="M26" t="s">
        <v>48</v>
      </c>
      <c r="N26" t="s">
        <v>48</v>
      </c>
      <c r="O26" t="s">
        <v>48</v>
      </c>
      <c r="P26" t="s">
        <v>48</v>
      </c>
      <c r="Q26" t="s">
        <v>48</v>
      </c>
      <c r="R26" t="s">
        <v>48</v>
      </c>
      <c r="S26" t="s">
        <v>48</v>
      </c>
      <c r="T26" t="s">
        <v>48</v>
      </c>
      <c r="U26" t="s">
        <v>48</v>
      </c>
    </row>
    <row r="27" spans="2:21" x14ac:dyDescent="0.25">
      <c r="C27" t="s">
        <v>42</v>
      </c>
      <c r="D27" s="20">
        <v>1701</v>
      </c>
      <c r="E27" s="20">
        <v>1178</v>
      </c>
      <c r="F27" s="20">
        <v>1711</v>
      </c>
      <c r="G27" s="20">
        <v>1190</v>
      </c>
      <c r="H27" s="20">
        <v>1644</v>
      </c>
      <c r="I27" s="20">
        <v>1003</v>
      </c>
      <c r="J27" s="20">
        <v>1159</v>
      </c>
      <c r="K27" s="20">
        <v>1507</v>
      </c>
      <c r="L27" s="20">
        <v>1138</v>
      </c>
      <c r="M27" s="20">
        <v>1233</v>
      </c>
      <c r="N27" s="20">
        <v>1403</v>
      </c>
      <c r="O27" s="20">
        <v>1106</v>
      </c>
      <c r="P27" s="20">
        <v>1034</v>
      </c>
      <c r="Q27" s="20">
        <v>1051</v>
      </c>
      <c r="R27" s="20">
        <v>1058</v>
      </c>
      <c r="S27" s="20">
        <v>1022</v>
      </c>
      <c r="T27" s="20">
        <v>1001</v>
      </c>
      <c r="U27" t="s">
        <v>61</v>
      </c>
    </row>
    <row r="28" spans="2:21" x14ac:dyDescent="0.25">
      <c r="B28" t="s">
        <v>54</v>
      </c>
      <c r="C28" t="s">
        <v>45</v>
      </c>
      <c r="D28">
        <v>184</v>
      </c>
      <c r="E28">
        <v>261</v>
      </c>
      <c r="F28">
        <v>298</v>
      </c>
      <c r="G28">
        <v>176</v>
      </c>
      <c r="H28">
        <v>207</v>
      </c>
      <c r="I28">
        <v>237</v>
      </c>
      <c r="J28">
        <v>140</v>
      </c>
      <c r="K28">
        <v>182</v>
      </c>
      <c r="L28">
        <v>182</v>
      </c>
      <c r="M28">
        <v>205</v>
      </c>
      <c r="N28">
        <v>235</v>
      </c>
      <c r="O28">
        <v>299</v>
      </c>
      <c r="P28">
        <v>342</v>
      </c>
      <c r="Q28">
        <v>326</v>
      </c>
      <c r="R28">
        <v>393</v>
      </c>
      <c r="S28">
        <v>380</v>
      </c>
      <c r="T28">
        <v>273</v>
      </c>
      <c r="U28">
        <v>263</v>
      </c>
    </row>
    <row r="29" spans="2:21" x14ac:dyDescent="0.25">
      <c r="C29" t="s">
        <v>44</v>
      </c>
      <c r="D29">
        <v>71</v>
      </c>
      <c r="E29">
        <v>39</v>
      </c>
      <c r="F29">
        <v>64</v>
      </c>
      <c r="G29">
        <v>27</v>
      </c>
      <c r="H29">
        <v>32</v>
      </c>
      <c r="I29">
        <v>37</v>
      </c>
      <c r="J29">
        <v>52</v>
      </c>
      <c r="K29">
        <v>56</v>
      </c>
      <c r="L29">
        <v>68</v>
      </c>
      <c r="M29">
        <v>76</v>
      </c>
      <c r="N29">
        <v>28</v>
      </c>
      <c r="O29">
        <v>42</v>
      </c>
      <c r="P29">
        <v>53</v>
      </c>
      <c r="Q29">
        <v>44</v>
      </c>
      <c r="R29">
        <v>43</v>
      </c>
      <c r="S29">
        <v>38</v>
      </c>
      <c r="T29">
        <v>34</v>
      </c>
      <c r="U29">
        <v>32</v>
      </c>
    </row>
    <row r="30" spans="2:21" x14ac:dyDescent="0.25">
      <c r="C30" t="s">
        <v>43</v>
      </c>
      <c r="D30">
        <v>39</v>
      </c>
      <c r="E30">
        <v>57</v>
      </c>
      <c r="F30">
        <v>36</v>
      </c>
      <c r="G30">
        <v>0</v>
      </c>
      <c r="H30">
        <v>0</v>
      </c>
      <c r="I30">
        <v>0</v>
      </c>
      <c r="J30">
        <v>0</v>
      </c>
      <c r="K30">
        <v>0</v>
      </c>
      <c r="L30" t="s">
        <v>48</v>
      </c>
      <c r="M30" t="s">
        <v>48</v>
      </c>
      <c r="N30">
        <v>0</v>
      </c>
      <c r="O30">
        <v>0</v>
      </c>
      <c r="P30">
        <v>0</v>
      </c>
      <c r="Q30">
        <v>0</v>
      </c>
      <c r="R30">
        <v>0</v>
      </c>
      <c r="S30">
        <v>0</v>
      </c>
      <c r="T30" t="s">
        <v>48</v>
      </c>
      <c r="U30" t="s">
        <v>48</v>
      </c>
    </row>
    <row r="31" spans="2:21" x14ac:dyDescent="0.25">
      <c r="C31" t="s">
        <v>42</v>
      </c>
      <c r="D31">
        <v>177</v>
      </c>
      <c r="E31">
        <v>480</v>
      </c>
      <c r="F31">
        <v>591</v>
      </c>
      <c r="G31">
        <v>0</v>
      </c>
      <c r="H31">
        <v>0</v>
      </c>
      <c r="I31">
        <v>0</v>
      </c>
      <c r="J31">
        <v>215</v>
      </c>
      <c r="K31">
        <v>230</v>
      </c>
      <c r="L31">
        <v>283</v>
      </c>
      <c r="M31">
        <v>316</v>
      </c>
      <c r="N31">
        <v>272</v>
      </c>
      <c r="O31">
        <v>373</v>
      </c>
      <c r="P31">
        <v>430</v>
      </c>
      <c r="Q31">
        <v>405</v>
      </c>
      <c r="R31">
        <v>476</v>
      </c>
      <c r="S31">
        <v>454</v>
      </c>
      <c r="T31">
        <v>335</v>
      </c>
      <c r="U31">
        <v>321</v>
      </c>
    </row>
    <row r="32" spans="2:21" x14ac:dyDescent="0.25">
      <c r="B32" t="s">
        <v>53</v>
      </c>
      <c r="C32" t="s">
        <v>45</v>
      </c>
      <c r="D32">
        <v>876</v>
      </c>
      <c r="E32" s="20">
        <v>1129</v>
      </c>
      <c r="F32" s="20">
        <v>1094</v>
      </c>
      <c r="G32" s="20">
        <v>1033</v>
      </c>
      <c r="H32" s="20">
        <v>1003</v>
      </c>
      <c r="I32">
        <v>930</v>
      </c>
      <c r="J32">
        <v>127</v>
      </c>
      <c r="K32">
        <v>163</v>
      </c>
      <c r="L32">
        <v>75</v>
      </c>
      <c r="M32">
        <v>55</v>
      </c>
      <c r="N32">
        <v>150</v>
      </c>
      <c r="O32">
        <v>154</v>
      </c>
      <c r="P32">
        <v>202</v>
      </c>
      <c r="Q32">
        <v>231</v>
      </c>
      <c r="R32">
        <v>213</v>
      </c>
      <c r="S32">
        <v>161</v>
      </c>
      <c r="T32">
        <v>160</v>
      </c>
      <c r="U32">
        <v>170</v>
      </c>
    </row>
    <row r="33" spans="2:21" x14ac:dyDescent="0.25">
      <c r="C33" t="s">
        <v>44</v>
      </c>
      <c r="D33" t="s">
        <v>48</v>
      </c>
      <c r="E33" t="s">
        <v>48</v>
      </c>
      <c r="F33" t="s">
        <v>48</v>
      </c>
      <c r="G33" t="s">
        <v>48</v>
      </c>
      <c r="H33" t="s">
        <v>48</v>
      </c>
      <c r="I33" t="s">
        <v>48</v>
      </c>
      <c r="J33" t="s">
        <v>48</v>
      </c>
      <c r="K33" t="s">
        <v>48</v>
      </c>
      <c r="L33" t="s">
        <v>48</v>
      </c>
      <c r="M33" t="s">
        <v>48</v>
      </c>
      <c r="N33" t="s">
        <v>48</v>
      </c>
      <c r="O33" t="s">
        <v>48</v>
      </c>
      <c r="P33" t="s">
        <v>48</v>
      </c>
      <c r="Q33" t="s">
        <v>48</v>
      </c>
      <c r="R33" t="s">
        <v>48</v>
      </c>
      <c r="S33" t="s">
        <v>48</v>
      </c>
      <c r="T33" t="s">
        <v>48</v>
      </c>
      <c r="U33" t="s">
        <v>48</v>
      </c>
    </row>
    <row r="34" spans="2:21" x14ac:dyDescent="0.25">
      <c r="C34" t="s">
        <v>43</v>
      </c>
      <c r="D34">
        <v>37</v>
      </c>
      <c r="E34">
        <v>37</v>
      </c>
      <c r="F34">
        <v>40</v>
      </c>
      <c r="G34">
        <v>40</v>
      </c>
      <c r="H34">
        <v>40</v>
      </c>
      <c r="I34">
        <v>39</v>
      </c>
      <c r="J34">
        <v>41</v>
      </c>
      <c r="K34">
        <v>43</v>
      </c>
      <c r="L34">
        <v>39</v>
      </c>
      <c r="M34">
        <v>42</v>
      </c>
      <c r="N34">
        <v>44</v>
      </c>
      <c r="O34">
        <v>42</v>
      </c>
      <c r="P34">
        <v>38</v>
      </c>
      <c r="Q34">
        <v>171</v>
      </c>
      <c r="R34">
        <v>157</v>
      </c>
      <c r="S34">
        <v>156</v>
      </c>
      <c r="T34">
        <v>156</v>
      </c>
      <c r="U34">
        <v>158</v>
      </c>
    </row>
    <row r="35" spans="2:21" x14ac:dyDescent="0.25">
      <c r="C35" t="s">
        <v>42</v>
      </c>
      <c r="D35" s="20">
        <v>1336</v>
      </c>
      <c r="E35" s="20">
        <v>1341</v>
      </c>
      <c r="F35" s="20">
        <v>1478</v>
      </c>
      <c r="G35" s="20">
        <v>1385</v>
      </c>
      <c r="H35" s="20">
        <v>1436</v>
      </c>
      <c r="I35" s="20">
        <v>1480</v>
      </c>
      <c r="J35" s="20">
        <v>1458</v>
      </c>
      <c r="K35" s="20">
        <v>1491</v>
      </c>
      <c r="L35" s="20">
        <v>1551</v>
      </c>
      <c r="M35" s="20">
        <v>1610</v>
      </c>
      <c r="N35" s="20">
        <v>1598</v>
      </c>
      <c r="O35" s="20">
        <v>1570</v>
      </c>
      <c r="P35" s="20">
        <v>1428</v>
      </c>
      <c r="Q35" s="20">
        <v>1328</v>
      </c>
      <c r="R35" s="20">
        <v>1342</v>
      </c>
      <c r="S35" s="20">
        <v>1354</v>
      </c>
      <c r="T35" s="20">
        <v>1340</v>
      </c>
      <c r="U35" s="20">
        <v>1429</v>
      </c>
    </row>
    <row r="36" spans="2:21" x14ac:dyDescent="0.25">
      <c r="B36" t="s">
        <v>52</v>
      </c>
      <c r="C36" t="s">
        <v>45</v>
      </c>
      <c r="D36" t="s">
        <v>48</v>
      </c>
      <c r="E36" t="s">
        <v>48</v>
      </c>
      <c r="F36" t="s">
        <v>48</v>
      </c>
      <c r="G36" t="s">
        <v>48</v>
      </c>
      <c r="H36" t="s">
        <v>48</v>
      </c>
      <c r="I36" t="s">
        <v>48</v>
      </c>
      <c r="J36" t="s">
        <v>48</v>
      </c>
      <c r="K36" t="s">
        <v>48</v>
      </c>
      <c r="L36" t="s">
        <v>48</v>
      </c>
      <c r="M36" t="s">
        <v>48</v>
      </c>
      <c r="N36" t="s">
        <v>48</v>
      </c>
      <c r="O36" t="s">
        <v>48</v>
      </c>
      <c r="P36" t="s">
        <v>48</v>
      </c>
      <c r="Q36" t="s">
        <v>48</v>
      </c>
      <c r="R36" t="s">
        <v>48</v>
      </c>
      <c r="S36" t="s">
        <v>48</v>
      </c>
      <c r="T36" t="s">
        <v>48</v>
      </c>
      <c r="U36" t="s">
        <v>48</v>
      </c>
    </row>
    <row r="37" spans="2:21" x14ac:dyDescent="0.25">
      <c r="C37" t="s">
        <v>44</v>
      </c>
      <c r="D37" t="s">
        <v>48</v>
      </c>
      <c r="E37" t="s">
        <v>48</v>
      </c>
      <c r="F37" t="s">
        <v>48</v>
      </c>
      <c r="G37" t="s">
        <v>48</v>
      </c>
      <c r="H37" t="s">
        <v>48</v>
      </c>
      <c r="I37" t="s">
        <v>48</v>
      </c>
      <c r="J37" t="s">
        <v>48</v>
      </c>
      <c r="K37" t="s">
        <v>48</v>
      </c>
      <c r="L37" t="s">
        <v>48</v>
      </c>
      <c r="M37" t="s">
        <v>48</v>
      </c>
      <c r="N37" t="s">
        <v>48</v>
      </c>
      <c r="O37" t="s">
        <v>48</v>
      </c>
      <c r="P37" t="s">
        <v>48</v>
      </c>
      <c r="Q37" t="s">
        <v>48</v>
      </c>
      <c r="R37" t="s">
        <v>48</v>
      </c>
      <c r="S37" t="s">
        <v>48</v>
      </c>
      <c r="T37" t="s">
        <v>48</v>
      </c>
      <c r="U37" t="s">
        <v>48</v>
      </c>
    </row>
    <row r="38" spans="2:21" x14ac:dyDescent="0.25">
      <c r="C38" t="s">
        <v>43</v>
      </c>
      <c r="D38" t="s">
        <v>48</v>
      </c>
      <c r="E38" t="s">
        <v>48</v>
      </c>
      <c r="F38" t="s">
        <v>48</v>
      </c>
      <c r="G38" t="s">
        <v>48</v>
      </c>
      <c r="H38" t="s">
        <v>48</v>
      </c>
      <c r="I38" t="s">
        <v>48</v>
      </c>
      <c r="J38" t="s">
        <v>48</v>
      </c>
      <c r="K38" t="s">
        <v>48</v>
      </c>
      <c r="L38" t="s">
        <v>48</v>
      </c>
      <c r="M38" t="s">
        <v>48</v>
      </c>
      <c r="N38" t="s">
        <v>48</v>
      </c>
      <c r="O38" t="s">
        <v>48</v>
      </c>
      <c r="P38" t="s">
        <v>48</v>
      </c>
      <c r="Q38" t="s">
        <v>48</v>
      </c>
      <c r="R38" t="s">
        <v>48</v>
      </c>
      <c r="S38" t="s">
        <v>48</v>
      </c>
      <c r="T38" t="s">
        <v>48</v>
      </c>
      <c r="U38" t="s">
        <v>48</v>
      </c>
    </row>
    <row r="39" spans="2:21" x14ac:dyDescent="0.25">
      <c r="C39" t="s">
        <v>42</v>
      </c>
      <c r="D39" t="s">
        <v>48</v>
      </c>
      <c r="E39" t="s">
        <v>48</v>
      </c>
      <c r="F39" t="s">
        <v>48</v>
      </c>
      <c r="G39" t="s">
        <v>48</v>
      </c>
      <c r="H39" t="s">
        <v>48</v>
      </c>
      <c r="I39" t="s">
        <v>48</v>
      </c>
      <c r="J39" t="s">
        <v>48</v>
      </c>
      <c r="K39" t="s">
        <v>48</v>
      </c>
      <c r="L39" t="s">
        <v>48</v>
      </c>
      <c r="M39" t="s">
        <v>48</v>
      </c>
      <c r="N39" t="s">
        <v>48</v>
      </c>
      <c r="O39" t="s">
        <v>48</v>
      </c>
      <c r="P39" t="s">
        <v>48</v>
      </c>
      <c r="Q39" t="s">
        <v>48</v>
      </c>
      <c r="R39" t="s">
        <v>48</v>
      </c>
      <c r="S39" t="s">
        <v>48</v>
      </c>
      <c r="T39" t="s">
        <v>48</v>
      </c>
      <c r="U39" t="s">
        <v>48</v>
      </c>
    </row>
    <row r="40" spans="2:21" x14ac:dyDescent="0.25">
      <c r="B40" t="s">
        <v>51</v>
      </c>
      <c r="C40" t="s">
        <v>45</v>
      </c>
      <c r="D40" t="s">
        <v>48</v>
      </c>
      <c r="E40" t="s">
        <v>48</v>
      </c>
      <c r="F40" t="s">
        <v>48</v>
      </c>
      <c r="G40" t="s">
        <v>48</v>
      </c>
      <c r="H40" t="s">
        <v>48</v>
      </c>
      <c r="I40" t="s">
        <v>48</v>
      </c>
      <c r="J40" t="s">
        <v>48</v>
      </c>
      <c r="K40" t="s">
        <v>48</v>
      </c>
      <c r="L40" t="s">
        <v>48</v>
      </c>
      <c r="M40" t="s">
        <v>48</v>
      </c>
      <c r="N40" t="s">
        <v>48</v>
      </c>
      <c r="O40" t="s">
        <v>48</v>
      </c>
      <c r="P40" t="s">
        <v>48</v>
      </c>
      <c r="Q40" t="s">
        <v>48</v>
      </c>
      <c r="R40" t="s">
        <v>48</v>
      </c>
      <c r="S40" t="s">
        <v>48</v>
      </c>
      <c r="T40" t="s">
        <v>48</v>
      </c>
      <c r="U40" t="s">
        <v>48</v>
      </c>
    </row>
    <row r="41" spans="2:21" x14ac:dyDescent="0.25">
      <c r="C41" t="s">
        <v>44</v>
      </c>
      <c r="D41" t="s">
        <v>48</v>
      </c>
      <c r="E41" t="s">
        <v>48</v>
      </c>
      <c r="F41" t="s">
        <v>48</v>
      </c>
      <c r="G41" t="s">
        <v>48</v>
      </c>
      <c r="H41" t="s">
        <v>48</v>
      </c>
      <c r="I41" t="s">
        <v>48</v>
      </c>
      <c r="J41" t="s">
        <v>48</v>
      </c>
      <c r="K41" t="s">
        <v>48</v>
      </c>
      <c r="L41" t="s">
        <v>48</v>
      </c>
      <c r="M41" t="s">
        <v>48</v>
      </c>
      <c r="N41" t="s">
        <v>48</v>
      </c>
      <c r="O41" t="s">
        <v>48</v>
      </c>
      <c r="P41" t="s">
        <v>48</v>
      </c>
      <c r="Q41" t="s">
        <v>48</v>
      </c>
      <c r="R41" t="s">
        <v>48</v>
      </c>
      <c r="S41" t="s">
        <v>48</v>
      </c>
      <c r="T41" t="s">
        <v>48</v>
      </c>
      <c r="U41" t="s">
        <v>48</v>
      </c>
    </row>
    <row r="42" spans="2:21" x14ac:dyDescent="0.25">
      <c r="C42" t="s">
        <v>43</v>
      </c>
      <c r="D42" t="s">
        <v>48</v>
      </c>
      <c r="E42" t="s">
        <v>48</v>
      </c>
      <c r="F42" t="s">
        <v>48</v>
      </c>
      <c r="G42" t="s">
        <v>48</v>
      </c>
      <c r="H42" t="s">
        <v>48</v>
      </c>
      <c r="I42" t="s">
        <v>48</v>
      </c>
      <c r="J42" t="s">
        <v>48</v>
      </c>
      <c r="K42" t="s">
        <v>48</v>
      </c>
      <c r="L42" t="s">
        <v>48</v>
      </c>
      <c r="M42" t="s">
        <v>48</v>
      </c>
      <c r="N42" t="s">
        <v>48</v>
      </c>
      <c r="O42" t="s">
        <v>48</v>
      </c>
      <c r="P42" t="s">
        <v>48</v>
      </c>
      <c r="Q42" t="s">
        <v>48</v>
      </c>
      <c r="R42" t="s">
        <v>48</v>
      </c>
      <c r="S42" t="s">
        <v>48</v>
      </c>
      <c r="T42" t="s">
        <v>48</v>
      </c>
      <c r="U42" t="s">
        <v>48</v>
      </c>
    </row>
    <row r="43" spans="2:21" x14ac:dyDescent="0.25">
      <c r="C43" t="s">
        <v>42</v>
      </c>
      <c r="D43" t="s">
        <v>48</v>
      </c>
      <c r="E43" t="s">
        <v>48</v>
      </c>
      <c r="F43" t="s">
        <v>48</v>
      </c>
      <c r="G43" t="s">
        <v>48</v>
      </c>
      <c r="H43" t="s">
        <v>48</v>
      </c>
      <c r="I43" t="s">
        <v>48</v>
      </c>
      <c r="J43" t="s">
        <v>48</v>
      </c>
      <c r="K43" t="s">
        <v>48</v>
      </c>
      <c r="L43" t="s">
        <v>48</v>
      </c>
      <c r="M43" t="s">
        <v>48</v>
      </c>
      <c r="N43" t="s">
        <v>48</v>
      </c>
      <c r="O43" t="s">
        <v>48</v>
      </c>
      <c r="P43" t="s">
        <v>48</v>
      </c>
      <c r="Q43" t="s">
        <v>48</v>
      </c>
      <c r="R43" t="s">
        <v>48</v>
      </c>
      <c r="S43" t="s">
        <v>48</v>
      </c>
      <c r="T43" t="s">
        <v>48</v>
      </c>
      <c r="U43" t="s">
        <v>48</v>
      </c>
    </row>
    <row r="44" spans="2:21" x14ac:dyDescent="0.25">
      <c r="B44" t="s">
        <v>50</v>
      </c>
      <c r="C44" t="s">
        <v>45</v>
      </c>
      <c r="D44" t="s">
        <v>48</v>
      </c>
      <c r="E44" t="s">
        <v>48</v>
      </c>
      <c r="F44" t="s">
        <v>48</v>
      </c>
      <c r="G44" t="s">
        <v>48</v>
      </c>
      <c r="H44" t="s">
        <v>48</v>
      </c>
      <c r="I44" t="s">
        <v>48</v>
      </c>
      <c r="J44" t="s">
        <v>48</v>
      </c>
      <c r="K44" t="s">
        <v>48</v>
      </c>
      <c r="L44" t="s">
        <v>48</v>
      </c>
      <c r="M44" t="s">
        <v>48</v>
      </c>
      <c r="N44" t="s">
        <v>48</v>
      </c>
      <c r="O44" t="s">
        <v>48</v>
      </c>
      <c r="P44" t="s">
        <v>48</v>
      </c>
      <c r="Q44" t="s">
        <v>48</v>
      </c>
      <c r="R44" t="s">
        <v>48</v>
      </c>
      <c r="S44" t="s">
        <v>48</v>
      </c>
      <c r="T44" t="s">
        <v>48</v>
      </c>
      <c r="U44" t="s">
        <v>48</v>
      </c>
    </row>
    <row r="45" spans="2:21" x14ac:dyDescent="0.25">
      <c r="C45" t="s">
        <v>44</v>
      </c>
      <c r="D45" t="s">
        <v>48</v>
      </c>
      <c r="E45" t="s">
        <v>48</v>
      </c>
      <c r="F45" t="s">
        <v>48</v>
      </c>
      <c r="G45" t="s">
        <v>48</v>
      </c>
      <c r="H45" t="s">
        <v>48</v>
      </c>
      <c r="I45" t="s">
        <v>48</v>
      </c>
      <c r="J45" t="s">
        <v>48</v>
      </c>
      <c r="K45" t="s">
        <v>48</v>
      </c>
      <c r="L45" t="s">
        <v>48</v>
      </c>
      <c r="M45" t="s">
        <v>48</v>
      </c>
      <c r="N45" t="s">
        <v>48</v>
      </c>
      <c r="O45" t="s">
        <v>48</v>
      </c>
      <c r="P45" t="s">
        <v>48</v>
      </c>
      <c r="Q45" t="s">
        <v>48</v>
      </c>
      <c r="R45" t="s">
        <v>48</v>
      </c>
      <c r="S45" t="s">
        <v>48</v>
      </c>
      <c r="T45" t="s">
        <v>48</v>
      </c>
      <c r="U45" t="s">
        <v>48</v>
      </c>
    </row>
    <row r="46" spans="2:21" x14ac:dyDescent="0.25">
      <c r="C46" t="s">
        <v>43</v>
      </c>
      <c r="D46" t="s">
        <v>48</v>
      </c>
      <c r="E46" t="s">
        <v>48</v>
      </c>
      <c r="F46" t="s">
        <v>48</v>
      </c>
      <c r="G46" t="s">
        <v>48</v>
      </c>
      <c r="H46" t="s">
        <v>48</v>
      </c>
      <c r="I46" t="s">
        <v>48</v>
      </c>
      <c r="J46" t="s">
        <v>48</v>
      </c>
      <c r="K46" t="s">
        <v>48</v>
      </c>
      <c r="L46" t="s">
        <v>48</v>
      </c>
      <c r="M46" t="s">
        <v>48</v>
      </c>
      <c r="N46" t="s">
        <v>48</v>
      </c>
      <c r="O46" t="s">
        <v>48</v>
      </c>
      <c r="P46" t="s">
        <v>48</v>
      </c>
      <c r="Q46" t="s">
        <v>48</v>
      </c>
      <c r="R46" t="s">
        <v>48</v>
      </c>
      <c r="S46" t="s">
        <v>48</v>
      </c>
      <c r="T46" t="s">
        <v>48</v>
      </c>
      <c r="U46" t="s">
        <v>48</v>
      </c>
    </row>
    <row r="47" spans="2:21" x14ac:dyDescent="0.25">
      <c r="C47" t="s">
        <v>42</v>
      </c>
      <c r="D47" t="s">
        <v>48</v>
      </c>
      <c r="E47" t="s">
        <v>48</v>
      </c>
      <c r="F47" t="s">
        <v>48</v>
      </c>
      <c r="G47" t="s">
        <v>48</v>
      </c>
      <c r="H47" t="s">
        <v>48</v>
      </c>
      <c r="I47" t="s">
        <v>48</v>
      </c>
      <c r="J47" t="s">
        <v>48</v>
      </c>
      <c r="K47" t="s">
        <v>48</v>
      </c>
      <c r="L47" t="s">
        <v>48</v>
      </c>
      <c r="M47" t="s">
        <v>48</v>
      </c>
      <c r="N47" t="s">
        <v>48</v>
      </c>
      <c r="O47" t="s">
        <v>48</v>
      </c>
      <c r="P47" t="s">
        <v>48</v>
      </c>
      <c r="Q47" t="s">
        <v>48</v>
      </c>
      <c r="R47" t="s">
        <v>48</v>
      </c>
      <c r="S47" t="s">
        <v>48</v>
      </c>
      <c r="T47" t="s">
        <v>48</v>
      </c>
      <c r="U47" t="s">
        <v>48</v>
      </c>
    </row>
    <row r="48" spans="2:21" x14ac:dyDescent="0.25">
      <c r="B48" t="s">
        <v>49</v>
      </c>
      <c r="C48" t="s">
        <v>45</v>
      </c>
      <c r="D48" t="s">
        <v>48</v>
      </c>
      <c r="E48" t="s">
        <v>48</v>
      </c>
      <c r="F48" t="s">
        <v>48</v>
      </c>
      <c r="G48" t="s">
        <v>48</v>
      </c>
      <c r="H48" t="s">
        <v>48</v>
      </c>
      <c r="I48" t="s">
        <v>48</v>
      </c>
      <c r="J48" t="s">
        <v>48</v>
      </c>
      <c r="K48" t="s">
        <v>48</v>
      </c>
      <c r="L48" t="s">
        <v>48</v>
      </c>
      <c r="M48" t="s">
        <v>48</v>
      </c>
      <c r="N48" t="s">
        <v>48</v>
      </c>
      <c r="O48" t="s">
        <v>48</v>
      </c>
      <c r="P48" t="s">
        <v>48</v>
      </c>
      <c r="Q48" t="s">
        <v>48</v>
      </c>
      <c r="R48" t="s">
        <v>48</v>
      </c>
      <c r="S48" t="s">
        <v>48</v>
      </c>
      <c r="T48" t="s">
        <v>48</v>
      </c>
      <c r="U48" t="s">
        <v>48</v>
      </c>
    </row>
    <row r="49" spans="1:21" x14ac:dyDescent="0.25">
      <c r="C49" t="s">
        <v>44</v>
      </c>
      <c r="D49" t="s">
        <v>48</v>
      </c>
      <c r="E49" t="s">
        <v>48</v>
      </c>
      <c r="F49" t="s">
        <v>48</v>
      </c>
      <c r="G49" t="s">
        <v>48</v>
      </c>
      <c r="H49" t="s">
        <v>48</v>
      </c>
      <c r="I49" t="s">
        <v>48</v>
      </c>
      <c r="J49" t="s">
        <v>48</v>
      </c>
      <c r="K49" t="s">
        <v>48</v>
      </c>
      <c r="L49" t="s">
        <v>48</v>
      </c>
      <c r="M49" t="s">
        <v>48</v>
      </c>
      <c r="N49" t="s">
        <v>48</v>
      </c>
      <c r="O49" t="s">
        <v>48</v>
      </c>
      <c r="P49" t="s">
        <v>48</v>
      </c>
      <c r="Q49" t="s">
        <v>48</v>
      </c>
      <c r="R49" t="s">
        <v>48</v>
      </c>
      <c r="S49" t="s">
        <v>48</v>
      </c>
      <c r="T49" t="s">
        <v>48</v>
      </c>
      <c r="U49" t="s">
        <v>48</v>
      </c>
    </row>
    <row r="50" spans="1:21" x14ac:dyDescent="0.25">
      <c r="C50" t="s">
        <v>43</v>
      </c>
      <c r="D50" t="s">
        <v>48</v>
      </c>
      <c r="E50" t="s">
        <v>48</v>
      </c>
      <c r="F50" t="s">
        <v>48</v>
      </c>
      <c r="G50" t="s">
        <v>48</v>
      </c>
      <c r="H50" t="s">
        <v>48</v>
      </c>
      <c r="I50" t="s">
        <v>48</v>
      </c>
      <c r="J50" t="s">
        <v>48</v>
      </c>
      <c r="K50" t="s">
        <v>48</v>
      </c>
      <c r="L50" t="s">
        <v>48</v>
      </c>
      <c r="M50" t="s">
        <v>48</v>
      </c>
      <c r="N50" t="s">
        <v>48</v>
      </c>
      <c r="O50" t="s">
        <v>48</v>
      </c>
      <c r="P50" t="s">
        <v>48</v>
      </c>
      <c r="Q50" t="s">
        <v>48</v>
      </c>
      <c r="R50" t="s">
        <v>48</v>
      </c>
      <c r="S50" t="s">
        <v>48</v>
      </c>
      <c r="T50" t="s">
        <v>48</v>
      </c>
      <c r="U50" t="s">
        <v>48</v>
      </c>
    </row>
    <row r="51" spans="1:21" x14ac:dyDescent="0.25">
      <c r="C51" t="s">
        <v>42</v>
      </c>
      <c r="D51" t="s">
        <v>48</v>
      </c>
      <c r="E51" t="s">
        <v>48</v>
      </c>
      <c r="F51" t="s">
        <v>48</v>
      </c>
      <c r="G51" t="s">
        <v>48</v>
      </c>
      <c r="H51" t="s">
        <v>48</v>
      </c>
      <c r="I51" t="s">
        <v>48</v>
      </c>
      <c r="J51" t="s">
        <v>48</v>
      </c>
      <c r="K51" t="s">
        <v>48</v>
      </c>
      <c r="L51" t="s">
        <v>48</v>
      </c>
      <c r="M51" t="s">
        <v>48</v>
      </c>
      <c r="N51" t="s">
        <v>48</v>
      </c>
      <c r="O51" t="s">
        <v>48</v>
      </c>
      <c r="P51" t="s">
        <v>48</v>
      </c>
      <c r="Q51" t="s">
        <v>48</v>
      </c>
      <c r="R51" t="s">
        <v>48</v>
      </c>
      <c r="S51" t="s">
        <v>48</v>
      </c>
      <c r="T51" t="s">
        <v>48</v>
      </c>
      <c r="U51" t="s">
        <v>48</v>
      </c>
    </row>
    <row r="52" spans="1:21" x14ac:dyDescent="0.25">
      <c r="B52" t="s">
        <v>47</v>
      </c>
      <c r="C52" t="s">
        <v>45</v>
      </c>
      <c r="D52" s="20">
        <v>4412</v>
      </c>
      <c r="E52" s="20">
        <v>5400</v>
      </c>
      <c r="F52" s="20">
        <v>8718</v>
      </c>
      <c r="G52" s="20">
        <v>7660</v>
      </c>
      <c r="H52" s="20">
        <v>6940</v>
      </c>
      <c r="I52" s="20">
        <v>6366</v>
      </c>
      <c r="J52" s="20">
        <v>7770</v>
      </c>
      <c r="K52" s="20">
        <v>8459</v>
      </c>
      <c r="L52" s="20">
        <v>12769</v>
      </c>
      <c r="M52" s="20">
        <v>8839</v>
      </c>
      <c r="N52" s="20">
        <v>5704</v>
      </c>
      <c r="O52" s="20">
        <v>6796</v>
      </c>
      <c r="P52" s="20">
        <v>8897</v>
      </c>
      <c r="Q52" s="20">
        <v>9304</v>
      </c>
      <c r="R52" s="20">
        <v>9524</v>
      </c>
      <c r="S52" s="20">
        <v>10134</v>
      </c>
      <c r="T52" s="20">
        <v>11178</v>
      </c>
      <c r="U52" s="20">
        <v>9304</v>
      </c>
    </row>
    <row r="53" spans="1:21" x14ac:dyDescent="0.25">
      <c r="C53" t="s">
        <v>44</v>
      </c>
      <c r="D53" s="20">
        <v>5911</v>
      </c>
      <c r="E53" s="20">
        <v>6279</v>
      </c>
      <c r="F53" s="20">
        <v>7196</v>
      </c>
      <c r="G53" s="20">
        <v>6536</v>
      </c>
      <c r="H53" s="20">
        <v>6166</v>
      </c>
      <c r="I53" s="20">
        <v>6412</v>
      </c>
      <c r="J53" s="20">
        <v>8111</v>
      </c>
      <c r="K53" s="20">
        <v>9417</v>
      </c>
      <c r="L53" s="20">
        <v>11029</v>
      </c>
      <c r="M53" s="20">
        <v>10630</v>
      </c>
      <c r="N53" s="20">
        <v>9912</v>
      </c>
      <c r="O53" s="20">
        <v>10187</v>
      </c>
      <c r="P53" s="20">
        <v>10819</v>
      </c>
      <c r="Q53" s="20">
        <v>10482</v>
      </c>
      <c r="R53" s="20">
        <v>11650</v>
      </c>
      <c r="S53" s="20">
        <v>12059</v>
      </c>
      <c r="T53" s="20">
        <v>14016</v>
      </c>
      <c r="U53" s="20">
        <v>14642</v>
      </c>
    </row>
    <row r="54" spans="1:21" x14ac:dyDescent="0.25">
      <c r="C54" t="s">
        <v>43</v>
      </c>
      <c r="D54" s="20">
        <v>1349</v>
      </c>
      <c r="E54" s="20">
        <v>1460</v>
      </c>
      <c r="F54" s="20">
        <v>1323</v>
      </c>
      <c r="G54" s="20">
        <v>1168</v>
      </c>
      <c r="H54" s="20">
        <v>1511</v>
      </c>
      <c r="I54" s="20">
        <v>1260</v>
      </c>
      <c r="J54">
        <v>935</v>
      </c>
      <c r="K54" s="20">
        <v>1333</v>
      </c>
      <c r="L54" s="20">
        <v>2335</v>
      </c>
      <c r="M54" s="20">
        <v>2365</v>
      </c>
      <c r="N54" s="20">
        <v>1501</v>
      </c>
      <c r="O54" s="20">
        <v>1500</v>
      </c>
      <c r="P54" s="20">
        <v>1805</v>
      </c>
      <c r="Q54" s="20">
        <v>1597</v>
      </c>
      <c r="R54" s="20">
        <v>1596</v>
      </c>
      <c r="S54">
        <v>685</v>
      </c>
      <c r="T54">
        <v>607</v>
      </c>
      <c r="U54" s="20">
        <v>1056</v>
      </c>
    </row>
    <row r="55" spans="1:21" x14ac:dyDescent="0.25">
      <c r="C55" t="s">
        <v>42</v>
      </c>
      <c r="D55" s="20">
        <v>2850</v>
      </c>
      <c r="E55" s="20">
        <v>2620</v>
      </c>
      <c r="F55" s="20">
        <v>3017</v>
      </c>
      <c r="G55" s="20">
        <v>1788</v>
      </c>
      <c r="H55" s="20">
        <v>2335</v>
      </c>
      <c r="I55" s="20">
        <v>2696</v>
      </c>
      <c r="J55" s="20">
        <v>2753</v>
      </c>
      <c r="K55" s="20">
        <v>2393</v>
      </c>
      <c r="L55" s="20">
        <v>2518</v>
      </c>
      <c r="M55" s="20">
        <v>1734</v>
      </c>
      <c r="N55" s="20">
        <v>1140</v>
      </c>
      <c r="O55" s="20">
        <v>1589</v>
      </c>
      <c r="P55" s="20">
        <v>1777</v>
      </c>
      <c r="Q55" s="20">
        <v>2172</v>
      </c>
      <c r="R55" s="20">
        <v>1861</v>
      </c>
      <c r="S55" s="20">
        <v>1357</v>
      </c>
      <c r="T55" s="20">
        <v>1589</v>
      </c>
      <c r="U55" s="20">
        <v>1385</v>
      </c>
    </row>
    <row r="56" spans="1:21" x14ac:dyDescent="0.25">
      <c r="B56" t="s">
        <v>46</v>
      </c>
      <c r="C56" t="s">
        <v>45</v>
      </c>
      <c r="D56" t="s">
        <v>41</v>
      </c>
      <c r="E56" t="s">
        <v>41</v>
      </c>
      <c r="F56" t="s">
        <v>41</v>
      </c>
      <c r="G56" t="s">
        <v>41</v>
      </c>
      <c r="H56" t="s">
        <v>41</v>
      </c>
      <c r="I56" t="s">
        <v>41</v>
      </c>
      <c r="J56" t="s">
        <v>41</v>
      </c>
      <c r="K56" t="s">
        <v>41</v>
      </c>
      <c r="L56" t="s">
        <v>41</v>
      </c>
      <c r="M56" t="s">
        <v>41</v>
      </c>
      <c r="N56" t="s">
        <v>41</v>
      </c>
      <c r="O56" t="s">
        <v>41</v>
      </c>
      <c r="P56" t="s">
        <v>41</v>
      </c>
      <c r="Q56" t="s">
        <v>41</v>
      </c>
      <c r="R56" t="s">
        <v>41</v>
      </c>
      <c r="S56" t="s">
        <v>41</v>
      </c>
      <c r="T56" t="s">
        <v>41</v>
      </c>
      <c r="U56" t="s">
        <v>41</v>
      </c>
    </row>
    <row r="57" spans="1:21" x14ac:dyDescent="0.25">
      <c r="C57" t="s">
        <v>44</v>
      </c>
      <c r="D57" t="s">
        <v>41</v>
      </c>
      <c r="E57" t="s">
        <v>41</v>
      </c>
      <c r="F57" t="s">
        <v>41</v>
      </c>
      <c r="G57" t="s">
        <v>41</v>
      </c>
      <c r="H57" t="s">
        <v>41</v>
      </c>
      <c r="I57" t="s">
        <v>41</v>
      </c>
      <c r="J57" t="s">
        <v>41</v>
      </c>
      <c r="K57" t="s">
        <v>41</v>
      </c>
      <c r="L57" t="s">
        <v>41</v>
      </c>
      <c r="M57" t="s">
        <v>41</v>
      </c>
      <c r="N57" t="s">
        <v>41</v>
      </c>
      <c r="O57" t="s">
        <v>41</v>
      </c>
      <c r="P57" t="s">
        <v>41</v>
      </c>
      <c r="Q57" t="s">
        <v>41</v>
      </c>
      <c r="R57" t="s">
        <v>41</v>
      </c>
      <c r="S57" t="s">
        <v>41</v>
      </c>
      <c r="T57" t="s">
        <v>41</v>
      </c>
      <c r="U57" t="s">
        <v>41</v>
      </c>
    </row>
    <row r="58" spans="1:21" x14ac:dyDescent="0.25">
      <c r="C58" t="s">
        <v>43</v>
      </c>
      <c r="D58" t="s">
        <v>41</v>
      </c>
      <c r="E58" t="s">
        <v>41</v>
      </c>
      <c r="F58" t="s">
        <v>41</v>
      </c>
      <c r="G58" t="s">
        <v>41</v>
      </c>
      <c r="H58" t="s">
        <v>41</v>
      </c>
      <c r="I58" t="s">
        <v>41</v>
      </c>
      <c r="J58" t="s">
        <v>41</v>
      </c>
      <c r="K58" t="s">
        <v>41</v>
      </c>
      <c r="L58" t="s">
        <v>41</v>
      </c>
      <c r="M58" t="s">
        <v>41</v>
      </c>
      <c r="N58" t="s">
        <v>41</v>
      </c>
      <c r="O58" t="s">
        <v>41</v>
      </c>
      <c r="P58" t="s">
        <v>41</v>
      </c>
      <c r="Q58" t="s">
        <v>41</v>
      </c>
      <c r="R58" t="s">
        <v>41</v>
      </c>
      <c r="S58" t="s">
        <v>41</v>
      </c>
      <c r="T58" t="s">
        <v>41</v>
      </c>
      <c r="U58" t="s">
        <v>41</v>
      </c>
    </row>
    <row r="59" spans="1:21" x14ac:dyDescent="0.25">
      <c r="C59" t="s">
        <v>42</v>
      </c>
      <c r="D59" t="s">
        <v>41</v>
      </c>
      <c r="E59" t="s">
        <v>41</v>
      </c>
      <c r="F59" t="s">
        <v>41</v>
      </c>
      <c r="G59" t="s">
        <v>41</v>
      </c>
      <c r="H59" t="s">
        <v>41</v>
      </c>
      <c r="I59" t="s">
        <v>41</v>
      </c>
      <c r="J59" t="s">
        <v>41</v>
      </c>
      <c r="K59" t="s">
        <v>41</v>
      </c>
      <c r="L59" t="s">
        <v>41</v>
      </c>
      <c r="M59" t="s">
        <v>41</v>
      </c>
      <c r="N59" t="s">
        <v>41</v>
      </c>
      <c r="O59" t="s">
        <v>41</v>
      </c>
      <c r="P59" t="s">
        <v>41</v>
      </c>
      <c r="Q59" t="s">
        <v>41</v>
      </c>
      <c r="R59" t="s">
        <v>41</v>
      </c>
      <c r="S59" t="s">
        <v>41</v>
      </c>
      <c r="T59" t="s">
        <v>41</v>
      </c>
      <c r="U59" t="s">
        <v>41</v>
      </c>
    </row>
    <row r="60" spans="1:21" x14ac:dyDescent="0.25">
      <c r="A60" t="s">
        <v>63</v>
      </c>
      <c r="B60" t="s">
        <v>59</v>
      </c>
      <c r="C60" t="s">
        <v>45</v>
      </c>
      <c r="D60">
        <v>535</v>
      </c>
      <c r="E60">
        <v>464</v>
      </c>
      <c r="F60">
        <v>438</v>
      </c>
      <c r="G60">
        <v>421</v>
      </c>
      <c r="H60">
        <v>473</v>
      </c>
      <c r="I60">
        <v>613</v>
      </c>
      <c r="J60">
        <v>436</v>
      </c>
      <c r="K60">
        <v>547</v>
      </c>
      <c r="L60">
        <v>455</v>
      </c>
      <c r="M60">
        <v>796</v>
      </c>
      <c r="N60" s="20">
        <v>1110</v>
      </c>
      <c r="O60" s="20">
        <v>1343</v>
      </c>
      <c r="P60" s="20">
        <v>1775</v>
      </c>
      <c r="Q60" s="20">
        <v>2215</v>
      </c>
      <c r="R60" s="20">
        <v>2103</v>
      </c>
      <c r="S60" s="20">
        <v>1519</v>
      </c>
      <c r="T60" s="20">
        <v>1587</v>
      </c>
      <c r="U60">
        <v>866</v>
      </c>
    </row>
    <row r="61" spans="1:21" x14ac:dyDescent="0.25">
      <c r="C61" t="s">
        <v>44</v>
      </c>
      <c r="D61" s="20">
        <v>2347</v>
      </c>
      <c r="E61" s="20">
        <v>2294</v>
      </c>
      <c r="F61" s="20">
        <v>2620</v>
      </c>
      <c r="G61" s="20">
        <v>2693</v>
      </c>
      <c r="H61" s="20">
        <v>2409</v>
      </c>
      <c r="I61" s="20">
        <v>2265</v>
      </c>
      <c r="J61" s="20">
        <v>3021</v>
      </c>
      <c r="K61" s="20">
        <v>3491</v>
      </c>
      <c r="L61" s="20">
        <v>4098</v>
      </c>
      <c r="M61" s="20">
        <v>4259</v>
      </c>
      <c r="N61" s="20">
        <v>4282</v>
      </c>
      <c r="O61" s="20">
        <v>4958</v>
      </c>
      <c r="P61" s="20">
        <v>4555</v>
      </c>
      <c r="Q61" s="20">
        <v>3960</v>
      </c>
      <c r="R61" s="20">
        <v>3523</v>
      </c>
      <c r="S61" s="20">
        <v>3767</v>
      </c>
      <c r="T61" s="20">
        <v>4252</v>
      </c>
      <c r="U61" s="20">
        <v>4178</v>
      </c>
    </row>
    <row r="62" spans="1:21" x14ac:dyDescent="0.25">
      <c r="C62" t="s">
        <v>43</v>
      </c>
      <c r="D62">
        <v>455</v>
      </c>
      <c r="E62">
        <v>437</v>
      </c>
      <c r="F62">
        <v>452</v>
      </c>
      <c r="G62">
        <v>522</v>
      </c>
      <c r="H62">
        <v>649</v>
      </c>
      <c r="I62">
        <v>357</v>
      </c>
      <c r="J62">
        <v>336</v>
      </c>
      <c r="K62">
        <v>440</v>
      </c>
      <c r="L62">
        <v>479</v>
      </c>
      <c r="M62">
        <v>571</v>
      </c>
      <c r="N62">
        <v>875</v>
      </c>
      <c r="O62">
        <v>968</v>
      </c>
      <c r="P62" s="20">
        <v>1217</v>
      </c>
      <c r="Q62">
        <v>896</v>
      </c>
      <c r="R62">
        <v>855</v>
      </c>
      <c r="S62">
        <v>94</v>
      </c>
      <c r="T62">
        <v>89</v>
      </c>
      <c r="U62">
        <v>45</v>
      </c>
    </row>
    <row r="63" spans="1:21" x14ac:dyDescent="0.25">
      <c r="C63" t="s">
        <v>42</v>
      </c>
      <c r="D63" s="20">
        <v>1639</v>
      </c>
      <c r="E63" s="20">
        <v>1605</v>
      </c>
      <c r="F63" s="20">
        <v>1349</v>
      </c>
      <c r="G63">
        <v>953</v>
      </c>
      <c r="H63" s="20">
        <v>1142</v>
      </c>
      <c r="I63" s="20">
        <v>1171</v>
      </c>
      <c r="J63" s="20">
        <v>1610</v>
      </c>
      <c r="K63" s="20">
        <v>1492</v>
      </c>
      <c r="L63" s="20">
        <v>1515</v>
      </c>
      <c r="M63" s="20">
        <v>1457</v>
      </c>
      <c r="N63" s="20">
        <v>1184</v>
      </c>
      <c r="O63">
        <v>973</v>
      </c>
      <c r="P63" s="20">
        <v>1338</v>
      </c>
      <c r="Q63" s="20">
        <v>1707</v>
      </c>
      <c r="R63" s="20">
        <v>1570</v>
      </c>
      <c r="S63" s="20">
        <v>1103</v>
      </c>
      <c r="T63" s="20">
        <v>1143</v>
      </c>
      <c r="U63" s="20">
        <v>1045</v>
      </c>
    </row>
    <row r="64" spans="1:21" x14ac:dyDescent="0.25">
      <c r="B64" t="s">
        <v>58</v>
      </c>
      <c r="C64" t="s">
        <v>45</v>
      </c>
      <c r="D64" t="s">
        <v>41</v>
      </c>
      <c r="E64" t="s">
        <v>41</v>
      </c>
      <c r="F64" t="s">
        <v>41</v>
      </c>
      <c r="G64" t="s">
        <v>41</v>
      </c>
      <c r="H64" t="s">
        <v>41</v>
      </c>
      <c r="I64" t="s">
        <v>41</v>
      </c>
      <c r="J64" t="s">
        <v>41</v>
      </c>
      <c r="K64" t="s">
        <v>41</v>
      </c>
      <c r="L64" t="s">
        <v>41</v>
      </c>
      <c r="M64" t="s">
        <v>41</v>
      </c>
      <c r="N64" t="s">
        <v>41</v>
      </c>
      <c r="O64" t="s">
        <v>41</v>
      </c>
      <c r="P64" t="s">
        <v>41</v>
      </c>
      <c r="Q64" t="s">
        <v>41</v>
      </c>
      <c r="R64" t="s">
        <v>41</v>
      </c>
      <c r="S64" t="s">
        <v>41</v>
      </c>
      <c r="T64" t="s">
        <v>41</v>
      </c>
      <c r="U64" t="s">
        <v>41</v>
      </c>
    </row>
    <row r="65" spans="2:21" x14ac:dyDescent="0.25">
      <c r="C65" t="s">
        <v>44</v>
      </c>
      <c r="D65" t="s">
        <v>41</v>
      </c>
      <c r="E65" t="s">
        <v>41</v>
      </c>
      <c r="F65" t="s">
        <v>41</v>
      </c>
      <c r="G65" t="s">
        <v>41</v>
      </c>
      <c r="H65" t="s">
        <v>41</v>
      </c>
      <c r="I65" t="s">
        <v>41</v>
      </c>
      <c r="J65" t="s">
        <v>41</v>
      </c>
      <c r="K65" t="s">
        <v>41</v>
      </c>
      <c r="L65" t="s">
        <v>41</v>
      </c>
      <c r="M65" t="s">
        <v>41</v>
      </c>
      <c r="N65" t="s">
        <v>41</v>
      </c>
      <c r="O65" t="s">
        <v>41</v>
      </c>
      <c r="P65" t="s">
        <v>41</v>
      </c>
      <c r="Q65" t="s">
        <v>41</v>
      </c>
      <c r="R65" t="s">
        <v>41</v>
      </c>
      <c r="S65" t="s">
        <v>41</v>
      </c>
      <c r="T65" t="s">
        <v>41</v>
      </c>
      <c r="U65" t="s">
        <v>41</v>
      </c>
    </row>
    <row r="66" spans="2:21" x14ac:dyDescent="0.25">
      <c r="C66" t="s">
        <v>43</v>
      </c>
      <c r="D66" t="s">
        <v>41</v>
      </c>
      <c r="E66" t="s">
        <v>41</v>
      </c>
      <c r="F66" t="s">
        <v>41</v>
      </c>
      <c r="G66" t="s">
        <v>41</v>
      </c>
      <c r="H66" t="s">
        <v>41</v>
      </c>
      <c r="I66" t="s">
        <v>41</v>
      </c>
      <c r="J66" t="s">
        <v>41</v>
      </c>
      <c r="K66" t="s">
        <v>41</v>
      </c>
      <c r="L66" t="s">
        <v>41</v>
      </c>
      <c r="M66" t="s">
        <v>41</v>
      </c>
      <c r="N66" t="s">
        <v>41</v>
      </c>
      <c r="O66" t="s">
        <v>41</v>
      </c>
      <c r="P66" t="s">
        <v>41</v>
      </c>
      <c r="Q66" t="s">
        <v>41</v>
      </c>
      <c r="R66" t="s">
        <v>41</v>
      </c>
      <c r="S66" t="s">
        <v>41</v>
      </c>
      <c r="T66" t="s">
        <v>41</v>
      </c>
      <c r="U66" t="s">
        <v>41</v>
      </c>
    </row>
    <row r="67" spans="2:21" x14ac:dyDescent="0.25">
      <c r="C67" t="s">
        <v>42</v>
      </c>
      <c r="D67" t="s">
        <v>41</v>
      </c>
      <c r="E67" t="s">
        <v>41</v>
      </c>
      <c r="F67" t="s">
        <v>41</v>
      </c>
      <c r="G67" t="s">
        <v>41</v>
      </c>
      <c r="H67" t="s">
        <v>41</v>
      </c>
      <c r="I67" t="s">
        <v>41</v>
      </c>
      <c r="J67" t="s">
        <v>41</v>
      </c>
      <c r="K67" t="s">
        <v>41</v>
      </c>
      <c r="L67" t="s">
        <v>41</v>
      </c>
      <c r="M67" t="s">
        <v>41</v>
      </c>
      <c r="N67" t="s">
        <v>41</v>
      </c>
      <c r="O67" t="s">
        <v>41</v>
      </c>
      <c r="P67" t="s">
        <v>41</v>
      </c>
      <c r="Q67" t="s">
        <v>41</v>
      </c>
      <c r="R67" t="s">
        <v>41</v>
      </c>
      <c r="S67" t="s">
        <v>41</v>
      </c>
      <c r="T67" t="s">
        <v>41</v>
      </c>
      <c r="U67" t="s">
        <v>41</v>
      </c>
    </row>
    <row r="68" spans="2:21" x14ac:dyDescent="0.25">
      <c r="B68" t="s">
        <v>57</v>
      </c>
      <c r="C68" t="s">
        <v>45</v>
      </c>
      <c r="D68" t="s">
        <v>48</v>
      </c>
      <c r="E68" t="s">
        <v>48</v>
      </c>
      <c r="F68" t="s">
        <v>48</v>
      </c>
      <c r="G68" t="s">
        <v>48</v>
      </c>
      <c r="H68" t="s">
        <v>48</v>
      </c>
      <c r="I68" t="s">
        <v>48</v>
      </c>
      <c r="J68" t="s">
        <v>48</v>
      </c>
      <c r="K68" t="s">
        <v>48</v>
      </c>
      <c r="L68" t="s">
        <v>48</v>
      </c>
      <c r="M68" t="s">
        <v>48</v>
      </c>
      <c r="N68" t="s">
        <v>48</v>
      </c>
      <c r="O68" t="s">
        <v>48</v>
      </c>
      <c r="P68" t="s">
        <v>48</v>
      </c>
      <c r="Q68" t="s">
        <v>48</v>
      </c>
      <c r="R68" t="s">
        <v>48</v>
      </c>
      <c r="S68" t="s">
        <v>48</v>
      </c>
      <c r="T68" t="s">
        <v>48</v>
      </c>
      <c r="U68" t="s">
        <v>48</v>
      </c>
    </row>
    <row r="69" spans="2:21" x14ac:dyDescent="0.25">
      <c r="C69" t="s">
        <v>44</v>
      </c>
      <c r="D69" t="s">
        <v>48</v>
      </c>
      <c r="E69" t="s">
        <v>48</v>
      </c>
      <c r="F69" t="s">
        <v>48</v>
      </c>
      <c r="G69" t="s">
        <v>48</v>
      </c>
      <c r="H69" t="s">
        <v>48</v>
      </c>
      <c r="I69" t="s">
        <v>48</v>
      </c>
      <c r="J69" t="s">
        <v>48</v>
      </c>
      <c r="K69" t="s">
        <v>48</v>
      </c>
      <c r="L69" t="s">
        <v>48</v>
      </c>
      <c r="M69" t="s">
        <v>48</v>
      </c>
      <c r="N69" t="s">
        <v>48</v>
      </c>
      <c r="O69" t="s">
        <v>48</v>
      </c>
      <c r="P69" t="s">
        <v>48</v>
      </c>
      <c r="Q69" t="s">
        <v>48</v>
      </c>
      <c r="R69" t="s">
        <v>48</v>
      </c>
      <c r="S69" t="s">
        <v>48</v>
      </c>
      <c r="T69" t="s">
        <v>48</v>
      </c>
      <c r="U69" t="s">
        <v>48</v>
      </c>
    </row>
    <row r="70" spans="2:21" x14ac:dyDescent="0.25">
      <c r="C70" t="s">
        <v>43</v>
      </c>
      <c r="D70" t="s">
        <v>48</v>
      </c>
      <c r="E70" t="s">
        <v>48</v>
      </c>
      <c r="F70" t="s">
        <v>48</v>
      </c>
      <c r="G70" t="s">
        <v>48</v>
      </c>
      <c r="H70" t="s">
        <v>48</v>
      </c>
      <c r="I70" t="s">
        <v>48</v>
      </c>
      <c r="J70" t="s">
        <v>48</v>
      </c>
      <c r="K70" t="s">
        <v>48</v>
      </c>
      <c r="L70" t="s">
        <v>48</v>
      </c>
      <c r="M70" t="s">
        <v>48</v>
      </c>
      <c r="N70" t="s">
        <v>48</v>
      </c>
      <c r="O70" t="s">
        <v>48</v>
      </c>
      <c r="P70" t="s">
        <v>48</v>
      </c>
      <c r="Q70" t="s">
        <v>48</v>
      </c>
      <c r="R70" t="s">
        <v>48</v>
      </c>
      <c r="S70" t="s">
        <v>48</v>
      </c>
      <c r="T70" t="s">
        <v>48</v>
      </c>
      <c r="U70" t="s">
        <v>48</v>
      </c>
    </row>
    <row r="71" spans="2:21" x14ac:dyDescent="0.25">
      <c r="C71" t="s">
        <v>42</v>
      </c>
      <c r="D71" t="s">
        <v>48</v>
      </c>
      <c r="E71" t="s">
        <v>48</v>
      </c>
      <c r="F71" t="s">
        <v>48</v>
      </c>
      <c r="G71" t="s">
        <v>48</v>
      </c>
      <c r="H71" t="s">
        <v>48</v>
      </c>
      <c r="I71" t="s">
        <v>48</v>
      </c>
      <c r="J71" t="s">
        <v>48</v>
      </c>
      <c r="K71" t="s">
        <v>48</v>
      </c>
      <c r="L71" t="s">
        <v>48</v>
      </c>
      <c r="M71" t="s">
        <v>48</v>
      </c>
      <c r="N71" t="s">
        <v>48</v>
      </c>
      <c r="O71" t="s">
        <v>48</v>
      </c>
      <c r="P71" t="s">
        <v>48</v>
      </c>
      <c r="Q71" t="s">
        <v>48</v>
      </c>
      <c r="R71" t="s">
        <v>48</v>
      </c>
      <c r="S71" t="s">
        <v>48</v>
      </c>
      <c r="T71" t="s">
        <v>48</v>
      </c>
      <c r="U71" t="s">
        <v>48</v>
      </c>
    </row>
    <row r="72" spans="2:21" x14ac:dyDescent="0.25">
      <c r="B72" t="s">
        <v>56</v>
      </c>
      <c r="C72" t="s">
        <v>45</v>
      </c>
      <c r="D72" t="s">
        <v>48</v>
      </c>
      <c r="E72" t="s">
        <v>48</v>
      </c>
      <c r="F72" t="s">
        <v>48</v>
      </c>
      <c r="G72" t="s">
        <v>48</v>
      </c>
      <c r="H72" t="s">
        <v>48</v>
      </c>
      <c r="I72" t="s">
        <v>48</v>
      </c>
      <c r="J72" t="s">
        <v>48</v>
      </c>
      <c r="K72" t="s">
        <v>48</v>
      </c>
      <c r="L72" t="s">
        <v>48</v>
      </c>
      <c r="M72" t="s">
        <v>48</v>
      </c>
      <c r="N72" t="s">
        <v>48</v>
      </c>
      <c r="O72" t="s">
        <v>48</v>
      </c>
      <c r="P72" t="s">
        <v>48</v>
      </c>
      <c r="Q72" t="s">
        <v>48</v>
      </c>
      <c r="R72" t="s">
        <v>48</v>
      </c>
      <c r="S72" t="s">
        <v>48</v>
      </c>
      <c r="T72" t="s">
        <v>48</v>
      </c>
      <c r="U72" t="s">
        <v>48</v>
      </c>
    </row>
    <row r="73" spans="2:21" x14ac:dyDescent="0.25">
      <c r="C73" t="s">
        <v>44</v>
      </c>
      <c r="D73" t="s">
        <v>48</v>
      </c>
      <c r="E73" t="s">
        <v>48</v>
      </c>
      <c r="F73" t="s">
        <v>48</v>
      </c>
      <c r="G73" t="s">
        <v>48</v>
      </c>
      <c r="H73" t="s">
        <v>48</v>
      </c>
      <c r="I73" t="s">
        <v>48</v>
      </c>
      <c r="J73" t="s">
        <v>48</v>
      </c>
      <c r="K73" t="s">
        <v>48</v>
      </c>
      <c r="L73" t="s">
        <v>48</v>
      </c>
      <c r="M73" t="s">
        <v>48</v>
      </c>
      <c r="N73" t="s">
        <v>48</v>
      </c>
      <c r="O73" t="s">
        <v>48</v>
      </c>
      <c r="P73" t="s">
        <v>48</v>
      </c>
      <c r="Q73" t="s">
        <v>48</v>
      </c>
      <c r="R73" t="s">
        <v>48</v>
      </c>
      <c r="S73" t="s">
        <v>48</v>
      </c>
      <c r="T73" t="s">
        <v>48</v>
      </c>
      <c r="U73" t="s">
        <v>48</v>
      </c>
    </row>
    <row r="74" spans="2:21" x14ac:dyDescent="0.25">
      <c r="C74" t="s">
        <v>43</v>
      </c>
      <c r="D74" t="s">
        <v>48</v>
      </c>
      <c r="E74" t="s">
        <v>48</v>
      </c>
      <c r="F74" t="s">
        <v>48</v>
      </c>
      <c r="G74" t="s">
        <v>48</v>
      </c>
      <c r="H74" t="s">
        <v>48</v>
      </c>
      <c r="I74" t="s">
        <v>48</v>
      </c>
      <c r="J74" t="s">
        <v>48</v>
      </c>
      <c r="K74" t="s">
        <v>48</v>
      </c>
      <c r="L74" t="s">
        <v>48</v>
      </c>
      <c r="M74" t="s">
        <v>48</v>
      </c>
      <c r="N74" t="s">
        <v>48</v>
      </c>
      <c r="O74" t="s">
        <v>48</v>
      </c>
      <c r="P74" t="s">
        <v>48</v>
      </c>
      <c r="Q74" t="s">
        <v>48</v>
      </c>
      <c r="R74" t="s">
        <v>48</v>
      </c>
      <c r="S74" t="s">
        <v>48</v>
      </c>
      <c r="T74" t="s">
        <v>48</v>
      </c>
      <c r="U74" t="s">
        <v>48</v>
      </c>
    </row>
    <row r="75" spans="2:21" x14ac:dyDescent="0.25">
      <c r="C75" t="s">
        <v>42</v>
      </c>
      <c r="D75" t="s">
        <v>48</v>
      </c>
      <c r="E75" t="s">
        <v>48</v>
      </c>
      <c r="F75" t="s">
        <v>48</v>
      </c>
      <c r="G75" t="s">
        <v>48</v>
      </c>
      <c r="H75" t="s">
        <v>48</v>
      </c>
      <c r="I75" t="s">
        <v>48</v>
      </c>
      <c r="J75" t="s">
        <v>48</v>
      </c>
      <c r="K75" t="s">
        <v>48</v>
      </c>
      <c r="L75" t="s">
        <v>48</v>
      </c>
      <c r="M75" t="s">
        <v>48</v>
      </c>
      <c r="N75" t="s">
        <v>48</v>
      </c>
      <c r="O75" t="s">
        <v>48</v>
      </c>
      <c r="P75" t="s">
        <v>48</v>
      </c>
      <c r="Q75" t="s">
        <v>48</v>
      </c>
      <c r="R75" t="s">
        <v>48</v>
      </c>
      <c r="S75" t="s">
        <v>48</v>
      </c>
      <c r="T75" t="s">
        <v>48</v>
      </c>
      <c r="U75" t="s">
        <v>48</v>
      </c>
    </row>
    <row r="76" spans="2:21" x14ac:dyDescent="0.25">
      <c r="B76" t="s">
        <v>55</v>
      </c>
      <c r="C76" t="s">
        <v>45</v>
      </c>
      <c r="D76" t="s">
        <v>48</v>
      </c>
      <c r="E76" t="s">
        <v>48</v>
      </c>
      <c r="F76" t="s">
        <v>48</v>
      </c>
      <c r="G76" t="s">
        <v>48</v>
      </c>
      <c r="H76" t="s">
        <v>48</v>
      </c>
      <c r="I76" t="s">
        <v>48</v>
      </c>
      <c r="J76" t="s">
        <v>48</v>
      </c>
      <c r="K76">
        <v>1</v>
      </c>
      <c r="L76" t="s">
        <v>61</v>
      </c>
      <c r="M76" t="s">
        <v>61</v>
      </c>
      <c r="N76" t="s">
        <v>61</v>
      </c>
      <c r="O76" t="s">
        <v>61</v>
      </c>
      <c r="P76" t="s">
        <v>61</v>
      </c>
      <c r="Q76" t="s">
        <v>61</v>
      </c>
      <c r="R76" t="s">
        <v>61</v>
      </c>
      <c r="S76">
        <v>0</v>
      </c>
      <c r="T76">
        <v>0</v>
      </c>
      <c r="U76">
        <v>0</v>
      </c>
    </row>
    <row r="77" spans="2:21" x14ac:dyDescent="0.25">
      <c r="C77" t="s">
        <v>44</v>
      </c>
      <c r="D77" t="s">
        <v>48</v>
      </c>
      <c r="E77" t="s">
        <v>48</v>
      </c>
      <c r="F77" t="s">
        <v>48</v>
      </c>
      <c r="G77" t="s">
        <v>48</v>
      </c>
      <c r="H77" t="s">
        <v>48</v>
      </c>
      <c r="I77" t="s">
        <v>48</v>
      </c>
      <c r="J77" t="s">
        <v>48</v>
      </c>
      <c r="K77" t="s">
        <v>48</v>
      </c>
      <c r="L77" t="s">
        <v>48</v>
      </c>
      <c r="M77" t="s">
        <v>48</v>
      </c>
      <c r="N77" t="s">
        <v>48</v>
      </c>
      <c r="O77" t="s">
        <v>48</v>
      </c>
      <c r="P77" t="s">
        <v>48</v>
      </c>
      <c r="Q77" t="s">
        <v>48</v>
      </c>
      <c r="R77" t="s">
        <v>48</v>
      </c>
      <c r="S77" t="s">
        <v>48</v>
      </c>
      <c r="T77" t="s">
        <v>48</v>
      </c>
      <c r="U77" t="s">
        <v>48</v>
      </c>
    </row>
    <row r="78" spans="2:21" x14ac:dyDescent="0.25">
      <c r="C78" t="s">
        <v>43</v>
      </c>
      <c r="D78" t="s">
        <v>48</v>
      </c>
      <c r="E78" t="s">
        <v>48</v>
      </c>
      <c r="F78" t="s">
        <v>48</v>
      </c>
      <c r="G78" t="s">
        <v>48</v>
      </c>
      <c r="H78" t="s">
        <v>48</v>
      </c>
      <c r="I78" t="s">
        <v>48</v>
      </c>
      <c r="J78" t="s">
        <v>48</v>
      </c>
      <c r="K78" t="s">
        <v>48</v>
      </c>
      <c r="L78" t="s">
        <v>48</v>
      </c>
      <c r="M78" t="s">
        <v>48</v>
      </c>
      <c r="N78" t="s">
        <v>48</v>
      </c>
      <c r="O78" t="s">
        <v>48</v>
      </c>
      <c r="P78" t="s">
        <v>48</v>
      </c>
      <c r="Q78" t="s">
        <v>48</v>
      </c>
      <c r="R78" t="s">
        <v>48</v>
      </c>
      <c r="S78" t="s">
        <v>48</v>
      </c>
      <c r="T78" t="s">
        <v>48</v>
      </c>
      <c r="U78" t="s">
        <v>48</v>
      </c>
    </row>
    <row r="79" spans="2:21" x14ac:dyDescent="0.25">
      <c r="C79" t="s">
        <v>42</v>
      </c>
      <c r="D79" t="s">
        <v>48</v>
      </c>
      <c r="E79" t="s">
        <v>48</v>
      </c>
      <c r="F79" t="s">
        <v>48</v>
      </c>
      <c r="G79" t="s">
        <v>48</v>
      </c>
      <c r="H79" t="s">
        <v>48</v>
      </c>
      <c r="I79" t="s">
        <v>48</v>
      </c>
      <c r="J79" t="s">
        <v>48</v>
      </c>
      <c r="K79" t="s">
        <v>48</v>
      </c>
      <c r="L79" t="s">
        <v>48</v>
      </c>
      <c r="M79" t="s">
        <v>48</v>
      </c>
      <c r="N79" t="s">
        <v>48</v>
      </c>
      <c r="O79" t="s">
        <v>48</v>
      </c>
      <c r="P79" t="s">
        <v>48</v>
      </c>
      <c r="Q79" t="s">
        <v>48</v>
      </c>
      <c r="R79" t="s">
        <v>48</v>
      </c>
      <c r="S79" t="s">
        <v>48</v>
      </c>
      <c r="T79" t="s">
        <v>48</v>
      </c>
      <c r="U79" t="s">
        <v>48</v>
      </c>
    </row>
    <row r="80" spans="2:21" x14ac:dyDescent="0.25">
      <c r="B80" t="s">
        <v>54</v>
      </c>
      <c r="C80" t="s">
        <v>45</v>
      </c>
      <c r="D80">
        <v>115</v>
      </c>
      <c r="E80">
        <v>159</v>
      </c>
      <c r="F80">
        <v>184</v>
      </c>
      <c r="G80">
        <v>176</v>
      </c>
      <c r="H80">
        <v>207</v>
      </c>
      <c r="I80">
        <v>237</v>
      </c>
      <c r="J80">
        <v>140</v>
      </c>
      <c r="K80">
        <v>182</v>
      </c>
      <c r="L80">
        <v>182</v>
      </c>
      <c r="M80">
        <v>205</v>
      </c>
      <c r="N80">
        <v>76</v>
      </c>
      <c r="O80">
        <v>97</v>
      </c>
      <c r="P80">
        <v>119</v>
      </c>
      <c r="Q80">
        <v>100</v>
      </c>
      <c r="R80">
        <v>92</v>
      </c>
      <c r="S80">
        <v>78</v>
      </c>
      <c r="T80">
        <v>75</v>
      </c>
      <c r="U80">
        <v>69</v>
      </c>
    </row>
    <row r="81" spans="2:21" x14ac:dyDescent="0.25">
      <c r="C81" t="s">
        <v>44</v>
      </c>
      <c r="D81">
        <v>22</v>
      </c>
      <c r="E81">
        <v>29</v>
      </c>
      <c r="F81">
        <v>53</v>
      </c>
      <c r="G81">
        <v>27</v>
      </c>
      <c r="H81">
        <v>32</v>
      </c>
      <c r="I81">
        <v>37</v>
      </c>
      <c r="J81">
        <v>52</v>
      </c>
      <c r="K81">
        <v>56</v>
      </c>
      <c r="L81">
        <v>68</v>
      </c>
      <c r="M81">
        <v>76</v>
      </c>
      <c r="N81">
        <v>23</v>
      </c>
      <c r="O81">
        <v>36</v>
      </c>
      <c r="P81">
        <v>46</v>
      </c>
      <c r="Q81">
        <v>38</v>
      </c>
      <c r="R81">
        <v>34</v>
      </c>
      <c r="S81">
        <v>29</v>
      </c>
      <c r="T81">
        <v>28</v>
      </c>
      <c r="U81">
        <v>26</v>
      </c>
    </row>
    <row r="82" spans="2:21" x14ac:dyDescent="0.25">
      <c r="C82" t="s">
        <v>43</v>
      </c>
      <c r="D82">
        <v>21</v>
      </c>
      <c r="E82">
        <v>21</v>
      </c>
      <c r="F82">
        <v>23</v>
      </c>
      <c r="G82">
        <v>0</v>
      </c>
      <c r="H82">
        <v>0</v>
      </c>
      <c r="I82">
        <v>0</v>
      </c>
      <c r="J82">
        <v>0</v>
      </c>
      <c r="K82">
        <v>0</v>
      </c>
      <c r="L82" t="s">
        <v>48</v>
      </c>
      <c r="M82" t="s">
        <v>48</v>
      </c>
      <c r="N82">
        <v>0</v>
      </c>
      <c r="O82">
        <v>0</v>
      </c>
      <c r="P82">
        <v>0</v>
      </c>
      <c r="Q82">
        <v>0</v>
      </c>
      <c r="R82">
        <v>0</v>
      </c>
      <c r="S82">
        <v>0</v>
      </c>
      <c r="T82" t="s">
        <v>48</v>
      </c>
      <c r="U82" t="s">
        <v>48</v>
      </c>
    </row>
    <row r="83" spans="2:21" x14ac:dyDescent="0.25">
      <c r="C83" t="s">
        <v>42</v>
      </c>
      <c r="D83">
        <v>86</v>
      </c>
      <c r="E83">
        <v>256</v>
      </c>
      <c r="F83">
        <v>316</v>
      </c>
      <c r="G83">
        <v>0</v>
      </c>
      <c r="H83">
        <v>0</v>
      </c>
      <c r="I83">
        <v>0</v>
      </c>
      <c r="J83">
        <v>215</v>
      </c>
      <c r="K83">
        <v>230</v>
      </c>
      <c r="L83">
        <v>283</v>
      </c>
      <c r="M83">
        <v>316</v>
      </c>
      <c r="N83">
        <v>96</v>
      </c>
      <c r="O83">
        <v>150</v>
      </c>
      <c r="P83">
        <v>182</v>
      </c>
      <c r="Q83">
        <v>155</v>
      </c>
      <c r="R83">
        <v>141</v>
      </c>
      <c r="S83">
        <v>119</v>
      </c>
      <c r="T83">
        <v>115</v>
      </c>
      <c r="U83">
        <v>106</v>
      </c>
    </row>
    <row r="84" spans="2:21" x14ac:dyDescent="0.25">
      <c r="B84" t="s">
        <v>53</v>
      </c>
      <c r="C84" t="s">
        <v>45</v>
      </c>
      <c r="D84">
        <v>17</v>
      </c>
      <c r="E84">
        <v>26</v>
      </c>
      <c r="F84">
        <v>23</v>
      </c>
      <c r="G84">
        <v>46</v>
      </c>
      <c r="H84">
        <v>52</v>
      </c>
      <c r="I84">
        <v>53</v>
      </c>
      <c r="J84">
        <v>56</v>
      </c>
      <c r="K84">
        <v>94</v>
      </c>
      <c r="L84">
        <v>56</v>
      </c>
      <c r="M84">
        <v>37</v>
      </c>
      <c r="N84">
        <v>132</v>
      </c>
      <c r="O84">
        <v>137</v>
      </c>
      <c r="P84">
        <v>183</v>
      </c>
      <c r="Q84">
        <v>192</v>
      </c>
      <c r="R84">
        <v>186</v>
      </c>
      <c r="S84">
        <v>132</v>
      </c>
      <c r="T84">
        <v>136</v>
      </c>
      <c r="U84">
        <v>150</v>
      </c>
    </row>
    <row r="85" spans="2:21" x14ac:dyDescent="0.25">
      <c r="C85" t="s">
        <v>44</v>
      </c>
      <c r="D85" t="s">
        <v>48</v>
      </c>
      <c r="E85" t="s">
        <v>48</v>
      </c>
      <c r="F85" t="s">
        <v>48</v>
      </c>
      <c r="G85" t="s">
        <v>48</v>
      </c>
      <c r="H85" t="s">
        <v>48</v>
      </c>
      <c r="I85" t="s">
        <v>48</v>
      </c>
      <c r="J85" t="s">
        <v>48</v>
      </c>
      <c r="K85" t="s">
        <v>48</v>
      </c>
      <c r="L85" t="s">
        <v>48</v>
      </c>
      <c r="M85" t="s">
        <v>48</v>
      </c>
      <c r="N85" t="s">
        <v>48</v>
      </c>
      <c r="O85" t="s">
        <v>48</v>
      </c>
      <c r="P85" t="s">
        <v>48</v>
      </c>
      <c r="Q85" t="s">
        <v>48</v>
      </c>
      <c r="R85" t="s">
        <v>48</v>
      </c>
      <c r="S85" t="s">
        <v>48</v>
      </c>
      <c r="T85" t="s">
        <v>48</v>
      </c>
      <c r="U85" t="s">
        <v>48</v>
      </c>
    </row>
    <row r="86" spans="2:21" x14ac:dyDescent="0.25">
      <c r="C86" t="s">
        <v>43</v>
      </c>
      <c r="D86">
        <v>12</v>
      </c>
      <c r="E86">
        <v>12</v>
      </c>
      <c r="F86">
        <v>13</v>
      </c>
      <c r="G86">
        <v>15</v>
      </c>
      <c r="H86">
        <v>15</v>
      </c>
      <c r="I86">
        <v>13</v>
      </c>
      <c r="J86">
        <v>15</v>
      </c>
      <c r="K86">
        <v>17</v>
      </c>
      <c r="L86">
        <v>15</v>
      </c>
      <c r="M86">
        <v>16</v>
      </c>
      <c r="N86">
        <v>17</v>
      </c>
      <c r="O86">
        <v>15</v>
      </c>
      <c r="P86">
        <v>16</v>
      </c>
      <c r="Q86">
        <v>15</v>
      </c>
      <c r="R86">
        <v>14</v>
      </c>
      <c r="S86">
        <v>17</v>
      </c>
      <c r="T86">
        <v>17</v>
      </c>
      <c r="U86">
        <v>17</v>
      </c>
    </row>
    <row r="87" spans="2:21" x14ac:dyDescent="0.25">
      <c r="C87" t="s">
        <v>42</v>
      </c>
      <c r="D87">
        <v>516</v>
      </c>
      <c r="E87">
        <v>515</v>
      </c>
      <c r="F87">
        <v>531</v>
      </c>
      <c r="G87">
        <v>501</v>
      </c>
      <c r="H87">
        <v>517</v>
      </c>
      <c r="I87">
        <v>561</v>
      </c>
      <c r="J87">
        <v>556</v>
      </c>
      <c r="K87">
        <v>588</v>
      </c>
      <c r="L87">
        <v>620</v>
      </c>
      <c r="M87">
        <v>618</v>
      </c>
      <c r="N87">
        <v>614</v>
      </c>
      <c r="O87">
        <v>618</v>
      </c>
      <c r="P87">
        <v>591</v>
      </c>
      <c r="Q87">
        <v>632</v>
      </c>
      <c r="R87">
        <v>631</v>
      </c>
      <c r="S87">
        <v>637</v>
      </c>
      <c r="T87">
        <v>679</v>
      </c>
      <c r="U87">
        <v>677</v>
      </c>
    </row>
    <row r="88" spans="2:21" x14ac:dyDescent="0.25">
      <c r="B88" t="s">
        <v>52</v>
      </c>
      <c r="C88" t="s">
        <v>45</v>
      </c>
      <c r="D88" t="s">
        <v>48</v>
      </c>
      <c r="E88" t="s">
        <v>48</v>
      </c>
      <c r="F88" t="s">
        <v>48</v>
      </c>
      <c r="G88" t="s">
        <v>48</v>
      </c>
      <c r="H88" t="s">
        <v>48</v>
      </c>
      <c r="I88" t="s">
        <v>48</v>
      </c>
      <c r="J88" t="s">
        <v>48</v>
      </c>
      <c r="K88" t="s">
        <v>48</v>
      </c>
      <c r="L88" t="s">
        <v>48</v>
      </c>
      <c r="M88" t="s">
        <v>48</v>
      </c>
      <c r="N88" t="s">
        <v>48</v>
      </c>
      <c r="O88" t="s">
        <v>48</v>
      </c>
      <c r="P88" t="s">
        <v>48</v>
      </c>
      <c r="Q88" t="s">
        <v>48</v>
      </c>
      <c r="R88" t="s">
        <v>48</v>
      </c>
      <c r="S88" t="s">
        <v>48</v>
      </c>
      <c r="T88" t="s">
        <v>48</v>
      </c>
      <c r="U88" t="s">
        <v>48</v>
      </c>
    </row>
    <row r="89" spans="2:21" x14ac:dyDescent="0.25">
      <c r="C89" t="s">
        <v>44</v>
      </c>
      <c r="D89" t="s">
        <v>48</v>
      </c>
      <c r="E89" t="s">
        <v>48</v>
      </c>
      <c r="F89" t="s">
        <v>48</v>
      </c>
      <c r="G89" t="s">
        <v>48</v>
      </c>
      <c r="H89" t="s">
        <v>48</v>
      </c>
      <c r="I89" t="s">
        <v>48</v>
      </c>
      <c r="J89" t="s">
        <v>48</v>
      </c>
      <c r="K89" t="s">
        <v>48</v>
      </c>
      <c r="L89" t="s">
        <v>48</v>
      </c>
      <c r="M89" t="s">
        <v>48</v>
      </c>
      <c r="N89" t="s">
        <v>48</v>
      </c>
      <c r="O89" t="s">
        <v>48</v>
      </c>
      <c r="P89" t="s">
        <v>48</v>
      </c>
      <c r="Q89" t="s">
        <v>48</v>
      </c>
      <c r="R89" t="s">
        <v>48</v>
      </c>
      <c r="S89" t="s">
        <v>48</v>
      </c>
      <c r="T89" t="s">
        <v>48</v>
      </c>
      <c r="U89" t="s">
        <v>48</v>
      </c>
    </row>
    <row r="90" spans="2:21" x14ac:dyDescent="0.25">
      <c r="C90" t="s">
        <v>43</v>
      </c>
      <c r="D90" t="s">
        <v>48</v>
      </c>
      <c r="E90" t="s">
        <v>48</v>
      </c>
      <c r="F90" t="s">
        <v>48</v>
      </c>
      <c r="G90" t="s">
        <v>48</v>
      </c>
      <c r="H90" t="s">
        <v>48</v>
      </c>
      <c r="I90" t="s">
        <v>48</v>
      </c>
      <c r="J90" t="s">
        <v>48</v>
      </c>
      <c r="K90" t="s">
        <v>48</v>
      </c>
      <c r="L90" t="s">
        <v>48</v>
      </c>
      <c r="M90" t="s">
        <v>48</v>
      </c>
      <c r="N90" t="s">
        <v>48</v>
      </c>
      <c r="O90" t="s">
        <v>48</v>
      </c>
      <c r="P90" t="s">
        <v>48</v>
      </c>
      <c r="Q90" t="s">
        <v>48</v>
      </c>
      <c r="R90" t="s">
        <v>48</v>
      </c>
      <c r="S90" t="s">
        <v>48</v>
      </c>
      <c r="T90" t="s">
        <v>48</v>
      </c>
      <c r="U90" t="s">
        <v>48</v>
      </c>
    </row>
    <row r="91" spans="2:21" x14ac:dyDescent="0.25">
      <c r="C91" t="s">
        <v>42</v>
      </c>
      <c r="D91" t="s">
        <v>48</v>
      </c>
      <c r="E91" t="s">
        <v>48</v>
      </c>
      <c r="F91" t="s">
        <v>48</v>
      </c>
      <c r="G91" t="s">
        <v>48</v>
      </c>
      <c r="H91" t="s">
        <v>48</v>
      </c>
      <c r="I91" t="s">
        <v>48</v>
      </c>
      <c r="J91" t="s">
        <v>48</v>
      </c>
      <c r="K91" t="s">
        <v>48</v>
      </c>
      <c r="L91" t="s">
        <v>48</v>
      </c>
      <c r="M91" t="s">
        <v>48</v>
      </c>
      <c r="N91" t="s">
        <v>48</v>
      </c>
      <c r="O91" t="s">
        <v>48</v>
      </c>
      <c r="P91" t="s">
        <v>48</v>
      </c>
      <c r="Q91" t="s">
        <v>48</v>
      </c>
      <c r="R91" t="s">
        <v>48</v>
      </c>
      <c r="S91" t="s">
        <v>48</v>
      </c>
      <c r="T91" t="s">
        <v>48</v>
      </c>
      <c r="U91" t="s">
        <v>48</v>
      </c>
    </row>
    <row r="92" spans="2:21" x14ac:dyDescent="0.25">
      <c r="B92" t="s">
        <v>51</v>
      </c>
      <c r="C92" t="s">
        <v>45</v>
      </c>
      <c r="D92" t="s">
        <v>48</v>
      </c>
      <c r="E92" t="s">
        <v>48</v>
      </c>
      <c r="F92" t="s">
        <v>48</v>
      </c>
      <c r="G92" t="s">
        <v>48</v>
      </c>
      <c r="H92" t="s">
        <v>48</v>
      </c>
      <c r="I92" t="s">
        <v>48</v>
      </c>
      <c r="J92" t="s">
        <v>48</v>
      </c>
      <c r="K92" t="s">
        <v>48</v>
      </c>
      <c r="L92" t="s">
        <v>48</v>
      </c>
      <c r="M92" t="s">
        <v>48</v>
      </c>
      <c r="N92" t="s">
        <v>48</v>
      </c>
      <c r="O92" t="s">
        <v>48</v>
      </c>
      <c r="P92" t="s">
        <v>48</v>
      </c>
      <c r="Q92" t="s">
        <v>48</v>
      </c>
      <c r="R92" t="s">
        <v>48</v>
      </c>
      <c r="S92" t="s">
        <v>48</v>
      </c>
      <c r="T92" t="s">
        <v>48</v>
      </c>
      <c r="U92" t="s">
        <v>48</v>
      </c>
    </row>
    <row r="93" spans="2:21" x14ac:dyDescent="0.25">
      <c r="C93" t="s">
        <v>44</v>
      </c>
      <c r="D93" t="s">
        <v>48</v>
      </c>
      <c r="E93" t="s">
        <v>48</v>
      </c>
      <c r="F93" t="s">
        <v>48</v>
      </c>
      <c r="G93" t="s">
        <v>48</v>
      </c>
      <c r="H93" t="s">
        <v>48</v>
      </c>
      <c r="I93" t="s">
        <v>48</v>
      </c>
      <c r="J93" t="s">
        <v>48</v>
      </c>
      <c r="K93" t="s">
        <v>48</v>
      </c>
      <c r="L93" t="s">
        <v>48</v>
      </c>
      <c r="M93" t="s">
        <v>48</v>
      </c>
      <c r="N93" t="s">
        <v>48</v>
      </c>
      <c r="O93" t="s">
        <v>48</v>
      </c>
      <c r="P93" t="s">
        <v>48</v>
      </c>
      <c r="Q93" t="s">
        <v>48</v>
      </c>
      <c r="R93" t="s">
        <v>48</v>
      </c>
      <c r="S93" t="s">
        <v>48</v>
      </c>
      <c r="T93" t="s">
        <v>48</v>
      </c>
      <c r="U93" t="s">
        <v>48</v>
      </c>
    </row>
    <row r="94" spans="2:21" x14ac:dyDescent="0.25">
      <c r="C94" t="s">
        <v>43</v>
      </c>
      <c r="D94" t="s">
        <v>48</v>
      </c>
      <c r="E94" t="s">
        <v>48</v>
      </c>
      <c r="F94" t="s">
        <v>48</v>
      </c>
      <c r="G94" t="s">
        <v>48</v>
      </c>
      <c r="H94" t="s">
        <v>48</v>
      </c>
      <c r="I94" t="s">
        <v>48</v>
      </c>
      <c r="J94" t="s">
        <v>48</v>
      </c>
      <c r="K94" t="s">
        <v>48</v>
      </c>
      <c r="L94" t="s">
        <v>48</v>
      </c>
      <c r="M94" t="s">
        <v>48</v>
      </c>
      <c r="N94" t="s">
        <v>48</v>
      </c>
      <c r="O94" t="s">
        <v>48</v>
      </c>
      <c r="P94" t="s">
        <v>48</v>
      </c>
      <c r="Q94" t="s">
        <v>48</v>
      </c>
      <c r="R94" t="s">
        <v>48</v>
      </c>
      <c r="S94" t="s">
        <v>48</v>
      </c>
      <c r="T94" t="s">
        <v>48</v>
      </c>
      <c r="U94" t="s">
        <v>48</v>
      </c>
    </row>
    <row r="95" spans="2:21" x14ac:dyDescent="0.25">
      <c r="C95" t="s">
        <v>42</v>
      </c>
      <c r="D95" t="s">
        <v>48</v>
      </c>
      <c r="E95" t="s">
        <v>48</v>
      </c>
      <c r="F95" t="s">
        <v>48</v>
      </c>
      <c r="G95" t="s">
        <v>48</v>
      </c>
      <c r="H95" t="s">
        <v>48</v>
      </c>
      <c r="I95" t="s">
        <v>48</v>
      </c>
      <c r="J95" t="s">
        <v>48</v>
      </c>
      <c r="K95" t="s">
        <v>48</v>
      </c>
      <c r="L95" t="s">
        <v>48</v>
      </c>
      <c r="M95" t="s">
        <v>48</v>
      </c>
      <c r="N95" t="s">
        <v>48</v>
      </c>
      <c r="O95" t="s">
        <v>48</v>
      </c>
      <c r="P95" t="s">
        <v>48</v>
      </c>
      <c r="Q95" t="s">
        <v>48</v>
      </c>
      <c r="R95" t="s">
        <v>48</v>
      </c>
      <c r="S95" t="s">
        <v>48</v>
      </c>
      <c r="T95" t="s">
        <v>48</v>
      </c>
      <c r="U95" t="s">
        <v>48</v>
      </c>
    </row>
    <row r="96" spans="2:21" x14ac:dyDescent="0.25">
      <c r="B96" t="s">
        <v>50</v>
      </c>
      <c r="C96" t="s">
        <v>45</v>
      </c>
      <c r="D96" t="s">
        <v>48</v>
      </c>
      <c r="E96" t="s">
        <v>48</v>
      </c>
      <c r="F96" t="s">
        <v>48</v>
      </c>
      <c r="G96" t="s">
        <v>48</v>
      </c>
      <c r="H96" t="s">
        <v>48</v>
      </c>
      <c r="I96" t="s">
        <v>48</v>
      </c>
      <c r="J96" t="s">
        <v>48</v>
      </c>
      <c r="K96" t="s">
        <v>48</v>
      </c>
      <c r="L96" t="s">
        <v>48</v>
      </c>
      <c r="M96" t="s">
        <v>48</v>
      </c>
      <c r="N96" t="s">
        <v>48</v>
      </c>
      <c r="O96" t="s">
        <v>48</v>
      </c>
      <c r="P96" t="s">
        <v>48</v>
      </c>
      <c r="Q96" t="s">
        <v>48</v>
      </c>
      <c r="R96" t="s">
        <v>48</v>
      </c>
      <c r="S96" t="s">
        <v>48</v>
      </c>
      <c r="T96" t="s">
        <v>48</v>
      </c>
      <c r="U96" t="s">
        <v>48</v>
      </c>
    </row>
    <row r="97" spans="1:21" x14ac:dyDescent="0.25">
      <c r="C97" t="s">
        <v>44</v>
      </c>
      <c r="D97" t="s">
        <v>48</v>
      </c>
      <c r="E97" t="s">
        <v>48</v>
      </c>
      <c r="F97" t="s">
        <v>48</v>
      </c>
      <c r="G97" t="s">
        <v>48</v>
      </c>
      <c r="H97" t="s">
        <v>48</v>
      </c>
      <c r="I97" t="s">
        <v>48</v>
      </c>
      <c r="J97" t="s">
        <v>48</v>
      </c>
      <c r="K97" t="s">
        <v>48</v>
      </c>
      <c r="L97" t="s">
        <v>48</v>
      </c>
      <c r="M97" t="s">
        <v>48</v>
      </c>
      <c r="N97" t="s">
        <v>48</v>
      </c>
      <c r="O97" t="s">
        <v>48</v>
      </c>
      <c r="P97" t="s">
        <v>48</v>
      </c>
      <c r="Q97" t="s">
        <v>48</v>
      </c>
      <c r="R97" t="s">
        <v>48</v>
      </c>
      <c r="S97" t="s">
        <v>48</v>
      </c>
      <c r="T97" t="s">
        <v>48</v>
      </c>
      <c r="U97" t="s">
        <v>48</v>
      </c>
    </row>
    <row r="98" spans="1:21" x14ac:dyDescent="0.25">
      <c r="C98" t="s">
        <v>43</v>
      </c>
      <c r="D98" t="s">
        <v>48</v>
      </c>
      <c r="E98" t="s">
        <v>48</v>
      </c>
      <c r="F98" t="s">
        <v>48</v>
      </c>
      <c r="G98" t="s">
        <v>48</v>
      </c>
      <c r="H98" t="s">
        <v>48</v>
      </c>
      <c r="I98" t="s">
        <v>48</v>
      </c>
      <c r="J98" t="s">
        <v>48</v>
      </c>
      <c r="K98" t="s">
        <v>48</v>
      </c>
      <c r="L98" t="s">
        <v>48</v>
      </c>
      <c r="M98" t="s">
        <v>48</v>
      </c>
      <c r="N98" t="s">
        <v>48</v>
      </c>
      <c r="O98" t="s">
        <v>48</v>
      </c>
      <c r="P98" t="s">
        <v>48</v>
      </c>
      <c r="Q98" t="s">
        <v>48</v>
      </c>
      <c r="R98" t="s">
        <v>48</v>
      </c>
      <c r="S98" t="s">
        <v>48</v>
      </c>
      <c r="T98" t="s">
        <v>48</v>
      </c>
      <c r="U98" t="s">
        <v>48</v>
      </c>
    </row>
    <row r="99" spans="1:21" x14ac:dyDescent="0.25">
      <c r="C99" t="s">
        <v>42</v>
      </c>
      <c r="D99" t="s">
        <v>48</v>
      </c>
      <c r="E99" t="s">
        <v>48</v>
      </c>
      <c r="F99" t="s">
        <v>48</v>
      </c>
      <c r="G99" t="s">
        <v>48</v>
      </c>
      <c r="H99" t="s">
        <v>48</v>
      </c>
      <c r="I99" t="s">
        <v>48</v>
      </c>
      <c r="J99" t="s">
        <v>48</v>
      </c>
      <c r="K99" t="s">
        <v>48</v>
      </c>
      <c r="L99" t="s">
        <v>48</v>
      </c>
      <c r="M99" t="s">
        <v>48</v>
      </c>
      <c r="N99" t="s">
        <v>48</v>
      </c>
      <c r="O99" t="s">
        <v>48</v>
      </c>
      <c r="P99" t="s">
        <v>48</v>
      </c>
      <c r="Q99" t="s">
        <v>48</v>
      </c>
      <c r="R99" t="s">
        <v>48</v>
      </c>
      <c r="S99" t="s">
        <v>48</v>
      </c>
      <c r="T99" t="s">
        <v>48</v>
      </c>
      <c r="U99" t="s">
        <v>48</v>
      </c>
    </row>
    <row r="100" spans="1:21" x14ac:dyDescent="0.25">
      <c r="B100" t="s">
        <v>49</v>
      </c>
      <c r="C100" t="s">
        <v>45</v>
      </c>
      <c r="D100" t="s">
        <v>48</v>
      </c>
      <c r="E100" t="s">
        <v>48</v>
      </c>
      <c r="F100" t="s">
        <v>48</v>
      </c>
      <c r="G100" t="s">
        <v>48</v>
      </c>
      <c r="H100" t="s">
        <v>48</v>
      </c>
      <c r="I100" t="s">
        <v>48</v>
      </c>
      <c r="J100" t="s">
        <v>48</v>
      </c>
      <c r="K100" t="s">
        <v>48</v>
      </c>
      <c r="L100" t="s">
        <v>48</v>
      </c>
      <c r="M100" t="s">
        <v>48</v>
      </c>
      <c r="N100" t="s">
        <v>48</v>
      </c>
      <c r="O100" t="s">
        <v>48</v>
      </c>
      <c r="P100" t="s">
        <v>48</v>
      </c>
      <c r="Q100" t="s">
        <v>48</v>
      </c>
      <c r="R100" t="s">
        <v>48</v>
      </c>
      <c r="S100" t="s">
        <v>48</v>
      </c>
      <c r="T100" t="s">
        <v>48</v>
      </c>
      <c r="U100" t="s">
        <v>48</v>
      </c>
    </row>
    <row r="101" spans="1:21" x14ac:dyDescent="0.25">
      <c r="C101" t="s">
        <v>44</v>
      </c>
      <c r="D101" t="s">
        <v>48</v>
      </c>
      <c r="E101" t="s">
        <v>48</v>
      </c>
      <c r="F101" t="s">
        <v>48</v>
      </c>
      <c r="G101" t="s">
        <v>48</v>
      </c>
      <c r="H101" t="s">
        <v>48</v>
      </c>
      <c r="I101" t="s">
        <v>48</v>
      </c>
      <c r="J101" t="s">
        <v>48</v>
      </c>
      <c r="K101" t="s">
        <v>48</v>
      </c>
      <c r="L101" t="s">
        <v>48</v>
      </c>
      <c r="M101" t="s">
        <v>48</v>
      </c>
      <c r="N101" t="s">
        <v>48</v>
      </c>
      <c r="O101" t="s">
        <v>48</v>
      </c>
      <c r="P101" t="s">
        <v>48</v>
      </c>
      <c r="Q101" t="s">
        <v>48</v>
      </c>
      <c r="R101" t="s">
        <v>48</v>
      </c>
      <c r="S101" t="s">
        <v>48</v>
      </c>
      <c r="T101" t="s">
        <v>48</v>
      </c>
      <c r="U101" t="s">
        <v>48</v>
      </c>
    </row>
    <row r="102" spans="1:21" x14ac:dyDescent="0.25">
      <c r="C102" t="s">
        <v>43</v>
      </c>
      <c r="D102" t="s">
        <v>48</v>
      </c>
      <c r="E102" t="s">
        <v>48</v>
      </c>
      <c r="F102" t="s">
        <v>48</v>
      </c>
      <c r="G102" t="s">
        <v>48</v>
      </c>
      <c r="H102" t="s">
        <v>48</v>
      </c>
      <c r="I102" t="s">
        <v>48</v>
      </c>
      <c r="J102" t="s">
        <v>48</v>
      </c>
      <c r="K102" t="s">
        <v>48</v>
      </c>
      <c r="L102" t="s">
        <v>48</v>
      </c>
      <c r="M102" t="s">
        <v>48</v>
      </c>
      <c r="N102" t="s">
        <v>48</v>
      </c>
      <c r="O102" t="s">
        <v>48</v>
      </c>
      <c r="P102" t="s">
        <v>48</v>
      </c>
      <c r="Q102" t="s">
        <v>48</v>
      </c>
      <c r="R102" t="s">
        <v>48</v>
      </c>
      <c r="S102" t="s">
        <v>48</v>
      </c>
      <c r="T102" t="s">
        <v>48</v>
      </c>
      <c r="U102" t="s">
        <v>48</v>
      </c>
    </row>
    <row r="103" spans="1:21" x14ac:dyDescent="0.25">
      <c r="C103" t="s">
        <v>42</v>
      </c>
      <c r="D103" t="s">
        <v>48</v>
      </c>
      <c r="E103" t="s">
        <v>48</v>
      </c>
      <c r="F103" t="s">
        <v>48</v>
      </c>
      <c r="G103" t="s">
        <v>48</v>
      </c>
      <c r="H103" t="s">
        <v>48</v>
      </c>
      <c r="I103" t="s">
        <v>48</v>
      </c>
      <c r="J103" t="s">
        <v>48</v>
      </c>
      <c r="K103" t="s">
        <v>48</v>
      </c>
      <c r="L103" t="s">
        <v>48</v>
      </c>
      <c r="M103" t="s">
        <v>48</v>
      </c>
      <c r="N103" t="s">
        <v>48</v>
      </c>
      <c r="O103" t="s">
        <v>48</v>
      </c>
      <c r="P103" t="s">
        <v>48</v>
      </c>
      <c r="Q103" t="s">
        <v>48</v>
      </c>
      <c r="R103" t="s">
        <v>48</v>
      </c>
      <c r="S103" t="s">
        <v>48</v>
      </c>
      <c r="T103" t="s">
        <v>48</v>
      </c>
      <c r="U103" t="s">
        <v>48</v>
      </c>
    </row>
    <row r="104" spans="1:21" x14ac:dyDescent="0.25">
      <c r="B104" t="s">
        <v>47</v>
      </c>
      <c r="C104" t="s">
        <v>45</v>
      </c>
      <c r="D104">
        <v>402</v>
      </c>
      <c r="E104">
        <v>279</v>
      </c>
      <c r="F104">
        <v>232</v>
      </c>
      <c r="G104">
        <v>198</v>
      </c>
      <c r="H104">
        <v>214</v>
      </c>
      <c r="I104">
        <v>323</v>
      </c>
      <c r="J104">
        <v>240</v>
      </c>
      <c r="K104">
        <v>269</v>
      </c>
      <c r="L104">
        <v>197</v>
      </c>
      <c r="M104">
        <v>534</v>
      </c>
      <c r="N104">
        <v>883</v>
      </c>
      <c r="O104" s="20">
        <v>1091</v>
      </c>
      <c r="P104" s="20">
        <v>1453</v>
      </c>
      <c r="Q104" s="20">
        <v>1904</v>
      </c>
      <c r="R104" s="20">
        <v>1807</v>
      </c>
      <c r="S104" s="20">
        <v>1309</v>
      </c>
      <c r="T104" s="20">
        <v>1376</v>
      </c>
      <c r="U104">
        <v>646</v>
      </c>
    </row>
    <row r="105" spans="1:21" x14ac:dyDescent="0.25">
      <c r="C105" t="s">
        <v>44</v>
      </c>
      <c r="D105" s="20">
        <v>2325</v>
      </c>
      <c r="E105" s="20">
        <v>2265</v>
      </c>
      <c r="F105" s="20">
        <v>2567</v>
      </c>
      <c r="G105" s="20">
        <v>2666</v>
      </c>
      <c r="H105" s="20">
        <v>2377</v>
      </c>
      <c r="I105" s="20">
        <v>2228</v>
      </c>
      <c r="J105" s="20">
        <v>2969</v>
      </c>
      <c r="K105" s="20">
        <v>3436</v>
      </c>
      <c r="L105" s="20">
        <v>4029</v>
      </c>
      <c r="M105" s="20">
        <v>4183</v>
      </c>
      <c r="N105" s="20">
        <v>4259</v>
      </c>
      <c r="O105" s="20">
        <v>4922</v>
      </c>
      <c r="P105" s="20">
        <v>4509</v>
      </c>
      <c r="Q105" s="20">
        <v>3922</v>
      </c>
      <c r="R105" s="20">
        <v>3489</v>
      </c>
      <c r="S105" s="20">
        <v>3738</v>
      </c>
      <c r="T105" s="20">
        <v>4224</v>
      </c>
      <c r="U105" s="20">
        <v>4152</v>
      </c>
    </row>
    <row r="106" spans="1:21" x14ac:dyDescent="0.25">
      <c r="C106" t="s">
        <v>43</v>
      </c>
      <c r="D106">
        <v>422</v>
      </c>
      <c r="E106">
        <v>405</v>
      </c>
      <c r="F106">
        <v>416</v>
      </c>
      <c r="G106">
        <v>506</v>
      </c>
      <c r="H106">
        <v>634</v>
      </c>
      <c r="I106">
        <v>344</v>
      </c>
      <c r="J106">
        <v>321</v>
      </c>
      <c r="K106">
        <v>423</v>
      </c>
      <c r="L106">
        <v>464</v>
      </c>
      <c r="M106">
        <v>555</v>
      </c>
      <c r="N106">
        <v>859</v>
      </c>
      <c r="O106">
        <v>953</v>
      </c>
      <c r="P106" s="20">
        <v>1201</v>
      </c>
      <c r="Q106">
        <v>881</v>
      </c>
      <c r="R106">
        <v>841</v>
      </c>
      <c r="S106">
        <v>77</v>
      </c>
      <c r="T106">
        <v>72</v>
      </c>
      <c r="U106">
        <v>28</v>
      </c>
    </row>
    <row r="107" spans="1:21" x14ac:dyDescent="0.25">
      <c r="C107" t="s">
        <v>42</v>
      </c>
      <c r="D107" s="20">
        <v>1037</v>
      </c>
      <c r="E107">
        <v>833</v>
      </c>
      <c r="F107">
        <v>503</v>
      </c>
      <c r="G107">
        <v>452</v>
      </c>
      <c r="H107">
        <v>625</v>
      </c>
      <c r="I107">
        <v>610</v>
      </c>
      <c r="J107">
        <v>838</v>
      </c>
      <c r="K107">
        <v>674</v>
      </c>
      <c r="L107">
        <v>611</v>
      </c>
      <c r="M107">
        <v>523</v>
      </c>
      <c r="N107">
        <v>474</v>
      </c>
      <c r="O107">
        <v>205</v>
      </c>
      <c r="P107">
        <v>564</v>
      </c>
      <c r="Q107">
        <v>920</v>
      </c>
      <c r="R107">
        <v>798</v>
      </c>
      <c r="S107">
        <v>346</v>
      </c>
      <c r="T107">
        <v>348</v>
      </c>
      <c r="U107">
        <v>261</v>
      </c>
    </row>
    <row r="108" spans="1:21" x14ac:dyDescent="0.25">
      <c r="B108" t="s">
        <v>46</v>
      </c>
      <c r="C108" t="s">
        <v>45</v>
      </c>
      <c r="D108" t="s">
        <v>41</v>
      </c>
      <c r="E108" t="s">
        <v>41</v>
      </c>
      <c r="F108" t="s">
        <v>41</v>
      </c>
      <c r="G108" t="s">
        <v>41</v>
      </c>
      <c r="H108" t="s">
        <v>41</v>
      </c>
      <c r="I108" t="s">
        <v>41</v>
      </c>
      <c r="J108" t="s">
        <v>41</v>
      </c>
      <c r="K108" t="s">
        <v>41</v>
      </c>
      <c r="L108" t="s">
        <v>41</v>
      </c>
      <c r="M108" t="s">
        <v>41</v>
      </c>
      <c r="N108" t="s">
        <v>41</v>
      </c>
      <c r="O108" t="s">
        <v>41</v>
      </c>
      <c r="P108" t="s">
        <v>41</v>
      </c>
      <c r="Q108" t="s">
        <v>41</v>
      </c>
      <c r="R108" t="s">
        <v>41</v>
      </c>
      <c r="S108" t="s">
        <v>41</v>
      </c>
      <c r="T108" t="s">
        <v>41</v>
      </c>
      <c r="U108" t="s">
        <v>41</v>
      </c>
    </row>
    <row r="109" spans="1:21" x14ac:dyDescent="0.25">
      <c r="C109" t="s">
        <v>44</v>
      </c>
      <c r="D109" t="s">
        <v>41</v>
      </c>
      <c r="E109" t="s">
        <v>41</v>
      </c>
      <c r="F109" t="s">
        <v>41</v>
      </c>
      <c r="G109" t="s">
        <v>41</v>
      </c>
      <c r="H109" t="s">
        <v>41</v>
      </c>
      <c r="I109" t="s">
        <v>41</v>
      </c>
      <c r="J109" t="s">
        <v>41</v>
      </c>
      <c r="K109" t="s">
        <v>41</v>
      </c>
      <c r="L109" t="s">
        <v>41</v>
      </c>
      <c r="M109" t="s">
        <v>41</v>
      </c>
      <c r="N109" t="s">
        <v>41</v>
      </c>
      <c r="O109" t="s">
        <v>41</v>
      </c>
      <c r="P109" t="s">
        <v>41</v>
      </c>
      <c r="Q109" t="s">
        <v>41</v>
      </c>
      <c r="R109" t="s">
        <v>41</v>
      </c>
      <c r="S109" t="s">
        <v>41</v>
      </c>
      <c r="T109" t="s">
        <v>41</v>
      </c>
      <c r="U109" t="s">
        <v>41</v>
      </c>
    </row>
    <row r="110" spans="1:21" x14ac:dyDescent="0.25">
      <c r="C110" t="s">
        <v>43</v>
      </c>
      <c r="D110" t="s">
        <v>41</v>
      </c>
      <c r="E110" t="s">
        <v>41</v>
      </c>
      <c r="F110" t="s">
        <v>41</v>
      </c>
      <c r="G110" t="s">
        <v>41</v>
      </c>
      <c r="H110" t="s">
        <v>41</v>
      </c>
      <c r="I110" t="s">
        <v>41</v>
      </c>
      <c r="J110" t="s">
        <v>41</v>
      </c>
      <c r="K110" t="s">
        <v>41</v>
      </c>
      <c r="L110" t="s">
        <v>41</v>
      </c>
      <c r="M110" t="s">
        <v>41</v>
      </c>
      <c r="N110" t="s">
        <v>41</v>
      </c>
      <c r="O110" t="s">
        <v>41</v>
      </c>
      <c r="P110" t="s">
        <v>41</v>
      </c>
      <c r="Q110" t="s">
        <v>41</v>
      </c>
      <c r="R110" t="s">
        <v>41</v>
      </c>
      <c r="S110" t="s">
        <v>41</v>
      </c>
      <c r="T110" t="s">
        <v>41</v>
      </c>
      <c r="U110" t="s">
        <v>41</v>
      </c>
    </row>
    <row r="111" spans="1:21" x14ac:dyDescent="0.25">
      <c r="C111" t="s">
        <v>42</v>
      </c>
      <c r="D111" t="s">
        <v>41</v>
      </c>
      <c r="E111" t="s">
        <v>41</v>
      </c>
      <c r="F111" t="s">
        <v>41</v>
      </c>
      <c r="G111" t="s">
        <v>41</v>
      </c>
      <c r="H111" t="s">
        <v>41</v>
      </c>
      <c r="I111" t="s">
        <v>41</v>
      </c>
      <c r="J111" t="s">
        <v>41</v>
      </c>
      <c r="K111" t="s">
        <v>41</v>
      </c>
      <c r="L111" t="s">
        <v>41</v>
      </c>
      <c r="M111" t="s">
        <v>41</v>
      </c>
      <c r="N111" t="s">
        <v>41</v>
      </c>
      <c r="O111" t="s">
        <v>41</v>
      </c>
      <c r="P111" t="s">
        <v>41</v>
      </c>
      <c r="Q111" t="s">
        <v>41</v>
      </c>
      <c r="R111" t="s">
        <v>41</v>
      </c>
      <c r="S111" t="s">
        <v>41</v>
      </c>
      <c r="T111" t="s">
        <v>41</v>
      </c>
      <c r="U111" t="s">
        <v>41</v>
      </c>
    </row>
    <row r="112" spans="1:21" x14ac:dyDescent="0.25">
      <c r="A112" t="s">
        <v>62</v>
      </c>
      <c r="B112" t="s">
        <v>59</v>
      </c>
      <c r="C112" t="s">
        <v>45</v>
      </c>
      <c r="D112" s="20">
        <v>5434</v>
      </c>
      <c r="E112" s="20">
        <v>5408</v>
      </c>
      <c r="F112" s="20">
        <v>7171</v>
      </c>
      <c r="G112" s="20">
        <v>5786</v>
      </c>
      <c r="H112" s="20">
        <v>4937</v>
      </c>
      <c r="I112" s="20">
        <v>4104</v>
      </c>
      <c r="J112" s="20">
        <v>7222</v>
      </c>
      <c r="K112" s="20">
        <v>7388</v>
      </c>
      <c r="L112" s="20">
        <v>11562</v>
      </c>
      <c r="M112" s="20">
        <v>9041</v>
      </c>
      <c r="N112" s="20">
        <v>6060</v>
      </c>
      <c r="O112" s="20">
        <v>6842</v>
      </c>
      <c r="P112" s="20">
        <v>7853</v>
      </c>
      <c r="Q112" s="20">
        <v>7754</v>
      </c>
      <c r="R112" s="20">
        <v>7930</v>
      </c>
      <c r="S112" s="20">
        <v>9444</v>
      </c>
      <c r="T112" s="20">
        <v>10793</v>
      </c>
      <c r="U112" s="20">
        <v>9290</v>
      </c>
    </row>
    <row r="113" spans="2:21" x14ac:dyDescent="0.25">
      <c r="C113" t="s">
        <v>44</v>
      </c>
      <c r="D113" s="20">
        <v>3266</v>
      </c>
      <c r="E113" s="20">
        <v>3348</v>
      </c>
      <c r="F113" s="20">
        <v>3829</v>
      </c>
      <c r="G113" s="20">
        <v>3194</v>
      </c>
      <c r="H113" s="20">
        <v>3078</v>
      </c>
      <c r="I113" s="20">
        <v>3601</v>
      </c>
      <c r="J113" s="20">
        <v>3436</v>
      </c>
      <c r="K113" s="20">
        <v>3725</v>
      </c>
      <c r="L113" s="20">
        <v>3996</v>
      </c>
      <c r="M113" s="20">
        <v>4146</v>
      </c>
      <c r="N113" s="20">
        <v>3560</v>
      </c>
      <c r="O113" s="20">
        <v>3195</v>
      </c>
      <c r="P113" s="20">
        <v>4124</v>
      </c>
      <c r="Q113" s="20">
        <v>4085</v>
      </c>
      <c r="R113" s="20">
        <v>3876</v>
      </c>
      <c r="S113" s="20">
        <v>4309</v>
      </c>
      <c r="T113" s="20">
        <v>5545</v>
      </c>
      <c r="U113" s="20">
        <v>6006</v>
      </c>
    </row>
    <row r="114" spans="2:21" x14ac:dyDescent="0.25">
      <c r="C114" t="s">
        <v>43</v>
      </c>
      <c r="D114">
        <v>814</v>
      </c>
      <c r="E114">
        <v>828</v>
      </c>
      <c r="F114">
        <v>731</v>
      </c>
      <c r="G114">
        <v>515</v>
      </c>
      <c r="H114">
        <v>646</v>
      </c>
      <c r="I114">
        <v>679</v>
      </c>
      <c r="J114">
        <v>382</v>
      </c>
      <c r="K114">
        <v>517</v>
      </c>
      <c r="L114" s="20">
        <v>1389</v>
      </c>
      <c r="M114" s="20">
        <v>1441</v>
      </c>
      <c r="N114">
        <v>207</v>
      </c>
      <c r="O114">
        <v>202</v>
      </c>
      <c r="P114">
        <v>182</v>
      </c>
      <c r="Q114">
        <v>399</v>
      </c>
      <c r="R114">
        <v>369</v>
      </c>
      <c r="S114">
        <v>279</v>
      </c>
      <c r="T114">
        <v>296</v>
      </c>
      <c r="U114">
        <v>705</v>
      </c>
    </row>
    <row r="115" spans="2:21" x14ac:dyDescent="0.25">
      <c r="C115" t="s">
        <v>42</v>
      </c>
      <c r="D115" s="20">
        <v>4382</v>
      </c>
      <c r="E115" s="20">
        <v>3470</v>
      </c>
      <c r="F115" s="20">
        <v>4807</v>
      </c>
      <c r="G115" s="20">
        <v>2945</v>
      </c>
      <c r="H115" s="20">
        <v>3646</v>
      </c>
      <c r="I115" s="20">
        <v>3385</v>
      </c>
      <c r="J115" s="20">
        <v>3257</v>
      </c>
      <c r="K115" s="20">
        <v>3447</v>
      </c>
      <c r="L115" s="20">
        <v>3240</v>
      </c>
      <c r="M115" s="20">
        <v>2676</v>
      </c>
      <c r="N115" s="20">
        <v>2399</v>
      </c>
      <c r="O115" s="20">
        <v>2922</v>
      </c>
      <c r="P115" s="20">
        <v>2595</v>
      </c>
      <c r="Q115" s="20">
        <v>2458</v>
      </c>
      <c r="R115" s="20">
        <v>2308</v>
      </c>
      <c r="S115" s="20">
        <v>2320</v>
      </c>
      <c r="T115" s="20">
        <v>2504</v>
      </c>
      <c r="U115" s="20">
        <v>2426</v>
      </c>
    </row>
    <row r="116" spans="2:21" x14ac:dyDescent="0.25">
      <c r="B116" t="s">
        <v>58</v>
      </c>
      <c r="C116" t="s">
        <v>45</v>
      </c>
      <c r="D116" t="s">
        <v>41</v>
      </c>
      <c r="E116" t="s">
        <v>41</v>
      </c>
      <c r="F116" t="s">
        <v>41</v>
      </c>
      <c r="G116" t="s">
        <v>41</v>
      </c>
      <c r="H116" t="s">
        <v>41</v>
      </c>
      <c r="I116" t="s">
        <v>41</v>
      </c>
      <c r="J116" t="s">
        <v>41</v>
      </c>
      <c r="K116" t="s">
        <v>41</v>
      </c>
      <c r="L116" t="s">
        <v>41</v>
      </c>
      <c r="M116" t="s">
        <v>41</v>
      </c>
      <c r="N116" t="s">
        <v>41</v>
      </c>
      <c r="O116" t="s">
        <v>41</v>
      </c>
      <c r="P116" t="s">
        <v>41</v>
      </c>
      <c r="Q116" t="s">
        <v>41</v>
      </c>
      <c r="R116" t="s">
        <v>41</v>
      </c>
      <c r="S116" t="s">
        <v>41</v>
      </c>
      <c r="T116" t="s">
        <v>41</v>
      </c>
      <c r="U116" t="s">
        <v>41</v>
      </c>
    </row>
    <row r="117" spans="2:21" x14ac:dyDescent="0.25">
      <c r="C117" t="s">
        <v>44</v>
      </c>
      <c r="D117" t="s">
        <v>41</v>
      </c>
      <c r="E117" t="s">
        <v>41</v>
      </c>
      <c r="F117" t="s">
        <v>41</v>
      </c>
      <c r="G117" t="s">
        <v>41</v>
      </c>
      <c r="H117" t="s">
        <v>41</v>
      </c>
      <c r="I117" t="s">
        <v>41</v>
      </c>
      <c r="J117" t="s">
        <v>41</v>
      </c>
      <c r="K117" t="s">
        <v>41</v>
      </c>
      <c r="L117" t="s">
        <v>41</v>
      </c>
      <c r="M117" t="s">
        <v>41</v>
      </c>
      <c r="N117" t="s">
        <v>41</v>
      </c>
      <c r="O117" t="s">
        <v>41</v>
      </c>
      <c r="P117" t="s">
        <v>41</v>
      </c>
      <c r="Q117" t="s">
        <v>41</v>
      </c>
      <c r="R117" t="s">
        <v>41</v>
      </c>
      <c r="S117" t="s">
        <v>41</v>
      </c>
      <c r="T117" t="s">
        <v>41</v>
      </c>
      <c r="U117" t="s">
        <v>41</v>
      </c>
    </row>
    <row r="118" spans="2:21" x14ac:dyDescent="0.25">
      <c r="C118" t="s">
        <v>43</v>
      </c>
      <c r="D118" t="s">
        <v>41</v>
      </c>
      <c r="E118" t="s">
        <v>41</v>
      </c>
      <c r="F118" t="s">
        <v>41</v>
      </c>
      <c r="G118" t="s">
        <v>41</v>
      </c>
      <c r="H118" t="s">
        <v>41</v>
      </c>
      <c r="I118" t="s">
        <v>41</v>
      </c>
      <c r="J118" t="s">
        <v>41</v>
      </c>
      <c r="K118" t="s">
        <v>41</v>
      </c>
      <c r="L118" t="s">
        <v>41</v>
      </c>
      <c r="M118" t="s">
        <v>41</v>
      </c>
      <c r="N118" t="s">
        <v>41</v>
      </c>
      <c r="O118" t="s">
        <v>41</v>
      </c>
      <c r="P118" t="s">
        <v>41</v>
      </c>
      <c r="Q118" t="s">
        <v>41</v>
      </c>
      <c r="R118" t="s">
        <v>41</v>
      </c>
      <c r="S118" t="s">
        <v>41</v>
      </c>
      <c r="T118" t="s">
        <v>41</v>
      </c>
      <c r="U118" t="s">
        <v>41</v>
      </c>
    </row>
    <row r="119" spans="2:21" x14ac:dyDescent="0.25">
      <c r="C119" t="s">
        <v>42</v>
      </c>
      <c r="D119" t="s">
        <v>41</v>
      </c>
      <c r="E119" t="s">
        <v>41</v>
      </c>
      <c r="F119" t="s">
        <v>41</v>
      </c>
      <c r="G119" t="s">
        <v>41</v>
      </c>
      <c r="H119" t="s">
        <v>41</v>
      </c>
      <c r="I119" t="s">
        <v>41</v>
      </c>
      <c r="J119" t="s">
        <v>41</v>
      </c>
      <c r="K119" t="s">
        <v>41</v>
      </c>
      <c r="L119" t="s">
        <v>41</v>
      </c>
      <c r="M119" t="s">
        <v>41</v>
      </c>
      <c r="N119" t="s">
        <v>41</v>
      </c>
      <c r="O119" t="s">
        <v>41</v>
      </c>
      <c r="P119" t="s">
        <v>41</v>
      </c>
      <c r="Q119" t="s">
        <v>41</v>
      </c>
      <c r="R119" t="s">
        <v>41</v>
      </c>
      <c r="S119" t="s">
        <v>41</v>
      </c>
      <c r="T119" t="s">
        <v>41</v>
      </c>
      <c r="U119" t="s">
        <v>41</v>
      </c>
    </row>
    <row r="120" spans="2:21" x14ac:dyDescent="0.25">
      <c r="B120" t="s">
        <v>57</v>
      </c>
      <c r="C120" t="s">
        <v>45</v>
      </c>
      <c r="D120" t="s">
        <v>48</v>
      </c>
      <c r="E120" t="s">
        <v>48</v>
      </c>
      <c r="F120" t="s">
        <v>48</v>
      </c>
      <c r="G120" t="s">
        <v>48</v>
      </c>
      <c r="H120" t="s">
        <v>48</v>
      </c>
      <c r="I120" t="s">
        <v>48</v>
      </c>
      <c r="J120" t="s">
        <v>48</v>
      </c>
      <c r="K120" t="s">
        <v>48</v>
      </c>
      <c r="L120" t="s">
        <v>48</v>
      </c>
      <c r="M120" t="s">
        <v>48</v>
      </c>
      <c r="N120" t="s">
        <v>48</v>
      </c>
      <c r="O120" t="s">
        <v>48</v>
      </c>
      <c r="P120" t="s">
        <v>48</v>
      </c>
      <c r="Q120" t="s">
        <v>48</v>
      </c>
      <c r="R120" t="s">
        <v>48</v>
      </c>
      <c r="S120" t="s">
        <v>48</v>
      </c>
      <c r="T120" t="s">
        <v>48</v>
      </c>
      <c r="U120" t="s">
        <v>48</v>
      </c>
    </row>
    <row r="121" spans="2:21" x14ac:dyDescent="0.25">
      <c r="C121" t="s">
        <v>44</v>
      </c>
      <c r="D121" t="s">
        <v>48</v>
      </c>
      <c r="E121" t="s">
        <v>48</v>
      </c>
      <c r="F121" t="s">
        <v>48</v>
      </c>
      <c r="G121" t="s">
        <v>48</v>
      </c>
      <c r="H121" t="s">
        <v>48</v>
      </c>
      <c r="I121" t="s">
        <v>48</v>
      </c>
      <c r="J121" t="s">
        <v>48</v>
      </c>
      <c r="K121" t="s">
        <v>48</v>
      </c>
      <c r="L121" t="s">
        <v>48</v>
      </c>
      <c r="M121" t="s">
        <v>48</v>
      </c>
      <c r="N121" t="s">
        <v>48</v>
      </c>
      <c r="O121" t="s">
        <v>48</v>
      </c>
      <c r="P121" t="s">
        <v>48</v>
      </c>
      <c r="Q121" t="s">
        <v>48</v>
      </c>
      <c r="R121" t="s">
        <v>48</v>
      </c>
      <c r="S121" t="s">
        <v>48</v>
      </c>
      <c r="T121" t="s">
        <v>48</v>
      </c>
      <c r="U121" t="s">
        <v>48</v>
      </c>
    </row>
    <row r="122" spans="2:21" x14ac:dyDescent="0.25">
      <c r="C122" t="s">
        <v>43</v>
      </c>
      <c r="D122" t="s">
        <v>48</v>
      </c>
      <c r="E122" t="s">
        <v>48</v>
      </c>
      <c r="F122" t="s">
        <v>48</v>
      </c>
      <c r="G122" t="s">
        <v>48</v>
      </c>
      <c r="H122" t="s">
        <v>48</v>
      </c>
      <c r="I122" t="s">
        <v>48</v>
      </c>
      <c r="J122" t="s">
        <v>48</v>
      </c>
      <c r="K122" t="s">
        <v>48</v>
      </c>
      <c r="L122" t="s">
        <v>48</v>
      </c>
      <c r="M122" t="s">
        <v>48</v>
      </c>
      <c r="N122" t="s">
        <v>48</v>
      </c>
      <c r="O122" t="s">
        <v>48</v>
      </c>
      <c r="P122" t="s">
        <v>48</v>
      </c>
      <c r="Q122" t="s">
        <v>48</v>
      </c>
      <c r="R122" t="s">
        <v>48</v>
      </c>
      <c r="S122" t="s">
        <v>48</v>
      </c>
      <c r="T122" t="s">
        <v>48</v>
      </c>
      <c r="U122" t="s">
        <v>48</v>
      </c>
    </row>
    <row r="123" spans="2:21" x14ac:dyDescent="0.25">
      <c r="C123" t="s">
        <v>42</v>
      </c>
      <c r="D123" t="s">
        <v>48</v>
      </c>
      <c r="E123" t="s">
        <v>48</v>
      </c>
      <c r="F123" t="s">
        <v>48</v>
      </c>
      <c r="G123" t="s">
        <v>48</v>
      </c>
      <c r="H123" t="s">
        <v>48</v>
      </c>
      <c r="I123" t="s">
        <v>48</v>
      </c>
      <c r="J123" t="s">
        <v>48</v>
      </c>
      <c r="K123" t="s">
        <v>48</v>
      </c>
      <c r="L123" t="s">
        <v>48</v>
      </c>
      <c r="M123" t="s">
        <v>48</v>
      </c>
      <c r="N123" t="s">
        <v>48</v>
      </c>
      <c r="O123" t="s">
        <v>48</v>
      </c>
      <c r="P123" t="s">
        <v>48</v>
      </c>
      <c r="Q123" t="s">
        <v>48</v>
      </c>
      <c r="R123" t="s">
        <v>48</v>
      </c>
      <c r="S123" t="s">
        <v>48</v>
      </c>
      <c r="T123" t="s">
        <v>48</v>
      </c>
      <c r="U123" t="s">
        <v>48</v>
      </c>
    </row>
    <row r="124" spans="2:21" x14ac:dyDescent="0.25">
      <c r="B124" t="s">
        <v>56</v>
      </c>
      <c r="C124" t="s">
        <v>45</v>
      </c>
      <c r="D124" t="s">
        <v>48</v>
      </c>
      <c r="E124" t="s">
        <v>48</v>
      </c>
      <c r="F124" t="s">
        <v>48</v>
      </c>
      <c r="G124" t="s">
        <v>48</v>
      </c>
      <c r="H124" t="s">
        <v>48</v>
      </c>
      <c r="I124" t="s">
        <v>48</v>
      </c>
      <c r="J124" t="s">
        <v>48</v>
      </c>
      <c r="K124" t="s">
        <v>48</v>
      </c>
      <c r="L124" t="s">
        <v>48</v>
      </c>
      <c r="M124" t="s">
        <v>48</v>
      </c>
      <c r="N124" t="s">
        <v>48</v>
      </c>
      <c r="O124" t="s">
        <v>48</v>
      </c>
      <c r="P124" t="s">
        <v>48</v>
      </c>
      <c r="Q124" t="s">
        <v>48</v>
      </c>
      <c r="R124" t="s">
        <v>48</v>
      </c>
      <c r="S124" t="s">
        <v>48</v>
      </c>
      <c r="T124" t="s">
        <v>48</v>
      </c>
      <c r="U124" t="s">
        <v>48</v>
      </c>
    </row>
    <row r="125" spans="2:21" x14ac:dyDescent="0.25">
      <c r="C125" t="s">
        <v>44</v>
      </c>
      <c r="D125" t="s">
        <v>48</v>
      </c>
      <c r="E125" t="s">
        <v>48</v>
      </c>
      <c r="F125" t="s">
        <v>48</v>
      </c>
      <c r="G125" t="s">
        <v>48</v>
      </c>
      <c r="H125" t="s">
        <v>48</v>
      </c>
      <c r="I125" t="s">
        <v>48</v>
      </c>
      <c r="J125" t="s">
        <v>48</v>
      </c>
      <c r="K125" t="s">
        <v>48</v>
      </c>
      <c r="L125" t="s">
        <v>48</v>
      </c>
      <c r="M125" t="s">
        <v>48</v>
      </c>
      <c r="N125" t="s">
        <v>48</v>
      </c>
      <c r="O125" t="s">
        <v>48</v>
      </c>
      <c r="P125" t="s">
        <v>48</v>
      </c>
      <c r="Q125" t="s">
        <v>48</v>
      </c>
      <c r="R125" t="s">
        <v>48</v>
      </c>
      <c r="S125" t="s">
        <v>48</v>
      </c>
      <c r="T125" t="s">
        <v>48</v>
      </c>
      <c r="U125" t="s">
        <v>48</v>
      </c>
    </row>
    <row r="126" spans="2:21" x14ac:dyDescent="0.25">
      <c r="C126" t="s">
        <v>43</v>
      </c>
      <c r="D126" t="s">
        <v>48</v>
      </c>
      <c r="E126" t="s">
        <v>48</v>
      </c>
      <c r="F126" t="s">
        <v>48</v>
      </c>
      <c r="G126" t="s">
        <v>48</v>
      </c>
      <c r="H126" t="s">
        <v>48</v>
      </c>
      <c r="I126" t="s">
        <v>48</v>
      </c>
      <c r="J126" t="s">
        <v>48</v>
      </c>
      <c r="K126" t="s">
        <v>48</v>
      </c>
      <c r="L126" t="s">
        <v>48</v>
      </c>
      <c r="M126" t="s">
        <v>48</v>
      </c>
      <c r="N126" t="s">
        <v>48</v>
      </c>
      <c r="O126" t="s">
        <v>48</v>
      </c>
      <c r="P126" t="s">
        <v>48</v>
      </c>
      <c r="Q126" t="s">
        <v>48</v>
      </c>
      <c r="R126" t="s">
        <v>48</v>
      </c>
      <c r="S126" t="s">
        <v>48</v>
      </c>
      <c r="T126" t="s">
        <v>48</v>
      </c>
      <c r="U126" t="s">
        <v>48</v>
      </c>
    </row>
    <row r="127" spans="2:21" x14ac:dyDescent="0.25">
      <c r="C127" t="s">
        <v>42</v>
      </c>
      <c r="D127" t="s">
        <v>48</v>
      </c>
      <c r="E127" t="s">
        <v>48</v>
      </c>
      <c r="F127" t="s">
        <v>48</v>
      </c>
      <c r="G127" t="s">
        <v>48</v>
      </c>
      <c r="H127" t="s">
        <v>48</v>
      </c>
      <c r="I127" t="s">
        <v>48</v>
      </c>
      <c r="J127" t="s">
        <v>48</v>
      </c>
      <c r="K127" t="s">
        <v>48</v>
      </c>
      <c r="L127" t="s">
        <v>48</v>
      </c>
      <c r="M127" t="s">
        <v>48</v>
      </c>
      <c r="N127" t="s">
        <v>48</v>
      </c>
      <c r="O127" t="s">
        <v>48</v>
      </c>
      <c r="P127" t="s">
        <v>48</v>
      </c>
      <c r="Q127" t="s">
        <v>48</v>
      </c>
      <c r="R127" t="s">
        <v>48</v>
      </c>
      <c r="S127" t="s">
        <v>48</v>
      </c>
      <c r="T127" t="s">
        <v>48</v>
      </c>
      <c r="U127" t="s">
        <v>48</v>
      </c>
    </row>
    <row r="128" spans="2:21" x14ac:dyDescent="0.25">
      <c r="B128" t="s">
        <v>55</v>
      </c>
      <c r="C128" t="s">
        <v>45</v>
      </c>
      <c r="D128">
        <v>532</v>
      </c>
      <c r="E128">
        <v>527</v>
      </c>
      <c r="F128">
        <v>338</v>
      </c>
      <c r="G128">
        <v>408</v>
      </c>
      <c r="H128">
        <v>409</v>
      </c>
      <c r="I128">
        <v>659</v>
      </c>
      <c r="J128">
        <v>700</v>
      </c>
      <c r="K128">
        <v>949</v>
      </c>
      <c r="L128" s="20">
        <v>1031</v>
      </c>
      <c r="M128" s="20">
        <v>2228</v>
      </c>
      <c r="N128" s="20">
        <v>2536</v>
      </c>
      <c r="O128" t="s">
        <v>61</v>
      </c>
      <c r="P128" t="s">
        <v>61</v>
      </c>
      <c r="Q128" t="s">
        <v>61</v>
      </c>
      <c r="R128" t="s">
        <v>61</v>
      </c>
      <c r="S128" s="20">
        <v>2399</v>
      </c>
      <c r="T128" s="20">
        <v>2304</v>
      </c>
      <c r="U128" t="s">
        <v>61</v>
      </c>
    </row>
    <row r="129" spans="2:21" x14ac:dyDescent="0.25">
      <c r="C129" t="s">
        <v>44</v>
      </c>
      <c r="D129" t="s">
        <v>48</v>
      </c>
      <c r="E129" t="s">
        <v>48</v>
      </c>
      <c r="F129" t="s">
        <v>48</v>
      </c>
      <c r="G129" t="s">
        <v>48</v>
      </c>
      <c r="H129" t="s">
        <v>48</v>
      </c>
      <c r="I129" t="s">
        <v>48</v>
      </c>
      <c r="J129" t="s">
        <v>48</v>
      </c>
      <c r="K129" t="s">
        <v>48</v>
      </c>
      <c r="L129" t="s">
        <v>48</v>
      </c>
      <c r="M129" t="s">
        <v>48</v>
      </c>
      <c r="N129" t="s">
        <v>48</v>
      </c>
      <c r="O129" t="s">
        <v>48</v>
      </c>
      <c r="P129" t="s">
        <v>48</v>
      </c>
      <c r="Q129" t="s">
        <v>48</v>
      </c>
      <c r="R129" t="s">
        <v>48</v>
      </c>
      <c r="S129" t="s">
        <v>48</v>
      </c>
      <c r="T129" t="s">
        <v>48</v>
      </c>
      <c r="U129" t="s">
        <v>48</v>
      </c>
    </row>
    <row r="130" spans="2:21" x14ac:dyDescent="0.25">
      <c r="C130" t="s">
        <v>43</v>
      </c>
      <c r="D130" t="s">
        <v>48</v>
      </c>
      <c r="E130" t="s">
        <v>48</v>
      </c>
      <c r="F130" t="s">
        <v>48</v>
      </c>
      <c r="G130" t="s">
        <v>48</v>
      </c>
      <c r="H130" t="s">
        <v>48</v>
      </c>
      <c r="I130" t="s">
        <v>48</v>
      </c>
      <c r="J130" t="s">
        <v>48</v>
      </c>
      <c r="K130" t="s">
        <v>48</v>
      </c>
      <c r="L130" t="s">
        <v>48</v>
      </c>
      <c r="M130" t="s">
        <v>48</v>
      </c>
      <c r="N130" t="s">
        <v>48</v>
      </c>
      <c r="O130" t="s">
        <v>48</v>
      </c>
      <c r="P130" t="s">
        <v>48</v>
      </c>
      <c r="Q130" t="s">
        <v>48</v>
      </c>
      <c r="R130" t="s">
        <v>48</v>
      </c>
      <c r="S130" t="s">
        <v>48</v>
      </c>
      <c r="T130" t="s">
        <v>48</v>
      </c>
      <c r="U130" t="s">
        <v>48</v>
      </c>
    </row>
    <row r="131" spans="2:21" x14ac:dyDescent="0.25">
      <c r="C131" t="s">
        <v>42</v>
      </c>
      <c r="D131" s="20">
        <v>1701</v>
      </c>
      <c r="E131" s="20">
        <v>1178</v>
      </c>
      <c r="F131" s="20">
        <v>1711</v>
      </c>
      <c r="G131" s="20">
        <v>1190</v>
      </c>
      <c r="H131" s="20">
        <v>1644</v>
      </c>
      <c r="I131" s="20">
        <v>1003</v>
      </c>
      <c r="J131" s="20">
        <v>1159</v>
      </c>
      <c r="K131" s="20">
        <v>1507</v>
      </c>
      <c r="L131" s="20">
        <v>1138</v>
      </c>
      <c r="M131" s="20">
        <v>1233</v>
      </c>
      <c r="N131" s="20">
        <v>1403</v>
      </c>
      <c r="O131" s="20">
        <v>1106</v>
      </c>
      <c r="P131" s="20">
        <v>1034</v>
      </c>
      <c r="Q131" s="20">
        <v>1051</v>
      </c>
      <c r="R131" s="20">
        <v>1058</v>
      </c>
      <c r="S131" s="20">
        <v>1022</v>
      </c>
      <c r="T131" s="20">
        <v>1001</v>
      </c>
      <c r="U131" s="20">
        <v>1097</v>
      </c>
    </row>
    <row r="132" spans="2:21" x14ac:dyDescent="0.25">
      <c r="B132" t="s">
        <v>54</v>
      </c>
      <c r="C132" t="s">
        <v>45</v>
      </c>
      <c r="D132">
        <v>69</v>
      </c>
      <c r="E132">
        <v>102</v>
      </c>
      <c r="F132">
        <v>114</v>
      </c>
      <c r="G132">
        <v>0</v>
      </c>
      <c r="H132">
        <v>0</v>
      </c>
      <c r="I132">
        <v>0</v>
      </c>
      <c r="J132">
        <v>0</v>
      </c>
      <c r="K132" t="s">
        <v>48</v>
      </c>
      <c r="L132" t="s">
        <v>48</v>
      </c>
      <c r="M132" t="s">
        <v>48</v>
      </c>
      <c r="N132">
        <v>159</v>
      </c>
      <c r="O132">
        <v>202</v>
      </c>
      <c r="P132">
        <v>223</v>
      </c>
      <c r="Q132">
        <v>226</v>
      </c>
      <c r="R132">
        <v>302</v>
      </c>
      <c r="S132">
        <v>302</v>
      </c>
      <c r="T132">
        <v>198</v>
      </c>
      <c r="U132">
        <v>194</v>
      </c>
    </row>
    <row r="133" spans="2:21" x14ac:dyDescent="0.25">
      <c r="C133" t="s">
        <v>44</v>
      </c>
      <c r="D133">
        <v>48</v>
      </c>
      <c r="E133">
        <v>10</v>
      </c>
      <c r="F133">
        <v>10</v>
      </c>
      <c r="G133">
        <v>0</v>
      </c>
      <c r="H133">
        <v>0</v>
      </c>
      <c r="I133">
        <v>0</v>
      </c>
      <c r="J133">
        <v>0</v>
      </c>
      <c r="K133" t="s">
        <v>48</v>
      </c>
      <c r="L133" t="s">
        <v>48</v>
      </c>
      <c r="M133" t="s">
        <v>48</v>
      </c>
      <c r="N133">
        <v>5</v>
      </c>
      <c r="O133">
        <v>6</v>
      </c>
      <c r="P133">
        <v>8</v>
      </c>
      <c r="Q133">
        <v>7</v>
      </c>
      <c r="R133">
        <v>9</v>
      </c>
      <c r="S133">
        <v>9</v>
      </c>
      <c r="T133">
        <v>6</v>
      </c>
      <c r="U133">
        <v>6</v>
      </c>
    </row>
    <row r="134" spans="2:21" x14ac:dyDescent="0.25">
      <c r="C134" t="s">
        <v>43</v>
      </c>
      <c r="D134">
        <v>18</v>
      </c>
      <c r="E134">
        <v>36</v>
      </c>
      <c r="F134">
        <v>13</v>
      </c>
      <c r="G134">
        <v>0</v>
      </c>
      <c r="H134">
        <v>0</v>
      </c>
      <c r="I134">
        <v>0</v>
      </c>
      <c r="J134">
        <v>0</v>
      </c>
      <c r="K134" t="s">
        <v>48</v>
      </c>
      <c r="L134" t="s">
        <v>48</v>
      </c>
      <c r="M134" t="s">
        <v>48</v>
      </c>
      <c r="N134">
        <v>0</v>
      </c>
      <c r="O134">
        <v>0</v>
      </c>
      <c r="P134">
        <v>0</v>
      </c>
      <c r="Q134">
        <v>0</v>
      </c>
      <c r="R134">
        <v>0</v>
      </c>
      <c r="S134">
        <v>0</v>
      </c>
      <c r="T134" t="s">
        <v>48</v>
      </c>
      <c r="U134" t="s">
        <v>48</v>
      </c>
    </row>
    <row r="135" spans="2:21" x14ac:dyDescent="0.25">
      <c r="C135" t="s">
        <v>42</v>
      </c>
      <c r="D135">
        <v>91</v>
      </c>
      <c r="E135">
        <v>224</v>
      </c>
      <c r="F135">
        <v>276</v>
      </c>
      <c r="G135">
        <v>0</v>
      </c>
      <c r="H135">
        <v>0</v>
      </c>
      <c r="I135">
        <v>0</v>
      </c>
      <c r="J135">
        <v>0</v>
      </c>
      <c r="K135" t="s">
        <v>48</v>
      </c>
      <c r="L135" t="s">
        <v>48</v>
      </c>
      <c r="M135" t="s">
        <v>48</v>
      </c>
      <c r="N135">
        <v>175</v>
      </c>
      <c r="O135">
        <v>224</v>
      </c>
      <c r="P135">
        <v>248</v>
      </c>
      <c r="Q135">
        <v>250</v>
      </c>
      <c r="R135">
        <v>334</v>
      </c>
      <c r="S135">
        <v>334</v>
      </c>
      <c r="T135">
        <v>219</v>
      </c>
      <c r="U135">
        <v>215</v>
      </c>
    </row>
    <row r="136" spans="2:21" x14ac:dyDescent="0.25">
      <c r="B136" t="s">
        <v>53</v>
      </c>
      <c r="C136" t="s">
        <v>45</v>
      </c>
      <c r="D136">
        <v>859</v>
      </c>
      <c r="E136">
        <v>807</v>
      </c>
      <c r="F136">
        <v>785</v>
      </c>
      <c r="G136">
        <v>786</v>
      </c>
      <c r="H136">
        <v>951</v>
      </c>
      <c r="I136">
        <v>877</v>
      </c>
      <c r="J136">
        <v>71</v>
      </c>
      <c r="K136">
        <v>69</v>
      </c>
      <c r="L136">
        <v>19</v>
      </c>
      <c r="M136">
        <v>18</v>
      </c>
      <c r="N136">
        <v>18</v>
      </c>
      <c r="O136">
        <v>17</v>
      </c>
      <c r="P136">
        <v>18</v>
      </c>
      <c r="Q136">
        <v>38</v>
      </c>
      <c r="R136">
        <v>27</v>
      </c>
      <c r="S136">
        <v>29</v>
      </c>
      <c r="T136">
        <v>24</v>
      </c>
      <c r="U136">
        <v>20</v>
      </c>
    </row>
    <row r="137" spans="2:21" x14ac:dyDescent="0.25">
      <c r="C137" t="s">
        <v>44</v>
      </c>
      <c r="D137" t="s">
        <v>48</v>
      </c>
      <c r="E137" t="s">
        <v>48</v>
      </c>
      <c r="F137" t="s">
        <v>48</v>
      </c>
      <c r="G137" t="s">
        <v>48</v>
      </c>
      <c r="H137" t="s">
        <v>48</v>
      </c>
      <c r="I137" t="s">
        <v>48</v>
      </c>
      <c r="J137" t="s">
        <v>48</v>
      </c>
      <c r="K137" t="s">
        <v>48</v>
      </c>
      <c r="L137" t="s">
        <v>48</v>
      </c>
      <c r="M137" t="s">
        <v>48</v>
      </c>
      <c r="N137" t="s">
        <v>48</v>
      </c>
      <c r="O137" t="s">
        <v>48</v>
      </c>
      <c r="P137" t="s">
        <v>48</v>
      </c>
      <c r="Q137" t="s">
        <v>48</v>
      </c>
      <c r="R137" t="s">
        <v>48</v>
      </c>
      <c r="S137" t="s">
        <v>48</v>
      </c>
      <c r="T137" t="s">
        <v>48</v>
      </c>
      <c r="U137" t="s">
        <v>48</v>
      </c>
    </row>
    <row r="138" spans="2:21" x14ac:dyDescent="0.25">
      <c r="C138" t="s">
        <v>43</v>
      </c>
      <c r="D138">
        <v>25</v>
      </c>
      <c r="E138">
        <v>17</v>
      </c>
      <c r="F138">
        <v>16</v>
      </c>
      <c r="G138">
        <v>16</v>
      </c>
      <c r="H138">
        <v>15</v>
      </c>
      <c r="I138">
        <v>15</v>
      </c>
      <c r="J138">
        <v>15</v>
      </c>
      <c r="K138">
        <v>15</v>
      </c>
      <c r="L138">
        <v>12</v>
      </c>
      <c r="M138">
        <v>13</v>
      </c>
      <c r="N138">
        <v>15</v>
      </c>
      <c r="O138">
        <v>14</v>
      </c>
      <c r="P138">
        <v>14</v>
      </c>
      <c r="Q138">
        <v>148</v>
      </c>
      <c r="R138">
        <v>134</v>
      </c>
      <c r="S138">
        <v>131</v>
      </c>
      <c r="T138">
        <v>131</v>
      </c>
      <c r="U138">
        <v>132</v>
      </c>
    </row>
    <row r="139" spans="2:21" x14ac:dyDescent="0.25">
      <c r="C139" t="s">
        <v>42</v>
      </c>
      <c r="D139">
        <v>820</v>
      </c>
      <c r="E139">
        <v>583</v>
      </c>
      <c r="F139">
        <v>601</v>
      </c>
      <c r="G139">
        <v>615</v>
      </c>
      <c r="H139">
        <v>633</v>
      </c>
      <c r="I139">
        <v>642</v>
      </c>
      <c r="J139">
        <v>619</v>
      </c>
      <c r="K139">
        <v>641</v>
      </c>
      <c r="L139">
        <v>661</v>
      </c>
      <c r="M139">
        <v>662</v>
      </c>
      <c r="N139">
        <v>691</v>
      </c>
      <c r="O139">
        <v>658</v>
      </c>
      <c r="P139">
        <v>661</v>
      </c>
      <c r="Q139">
        <v>520</v>
      </c>
      <c r="R139">
        <v>536</v>
      </c>
      <c r="S139">
        <v>541</v>
      </c>
      <c r="T139">
        <v>545</v>
      </c>
      <c r="U139">
        <v>618</v>
      </c>
    </row>
    <row r="140" spans="2:21" x14ac:dyDescent="0.25">
      <c r="B140" t="s">
        <v>52</v>
      </c>
      <c r="C140" t="s">
        <v>45</v>
      </c>
      <c r="D140" t="s">
        <v>48</v>
      </c>
      <c r="E140" t="s">
        <v>48</v>
      </c>
      <c r="F140" t="s">
        <v>48</v>
      </c>
      <c r="G140" t="s">
        <v>48</v>
      </c>
      <c r="H140" t="s">
        <v>48</v>
      </c>
      <c r="I140" t="s">
        <v>48</v>
      </c>
      <c r="J140" t="s">
        <v>48</v>
      </c>
      <c r="K140" t="s">
        <v>48</v>
      </c>
      <c r="L140" t="s">
        <v>48</v>
      </c>
      <c r="M140" t="s">
        <v>48</v>
      </c>
      <c r="N140" t="s">
        <v>48</v>
      </c>
      <c r="O140" t="s">
        <v>48</v>
      </c>
      <c r="P140" t="s">
        <v>48</v>
      </c>
      <c r="Q140" t="s">
        <v>48</v>
      </c>
      <c r="R140" t="s">
        <v>48</v>
      </c>
      <c r="S140" t="s">
        <v>48</v>
      </c>
      <c r="T140" t="s">
        <v>48</v>
      </c>
      <c r="U140" t="s">
        <v>48</v>
      </c>
    </row>
    <row r="141" spans="2:21" x14ac:dyDescent="0.25">
      <c r="C141" t="s">
        <v>44</v>
      </c>
      <c r="D141" t="s">
        <v>48</v>
      </c>
      <c r="E141" t="s">
        <v>48</v>
      </c>
      <c r="F141" t="s">
        <v>48</v>
      </c>
      <c r="G141" t="s">
        <v>48</v>
      </c>
      <c r="H141" t="s">
        <v>48</v>
      </c>
      <c r="I141" t="s">
        <v>48</v>
      </c>
      <c r="J141" t="s">
        <v>48</v>
      </c>
      <c r="K141" t="s">
        <v>48</v>
      </c>
      <c r="L141" t="s">
        <v>48</v>
      </c>
      <c r="M141" t="s">
        <v>48</v>
      </c>
      <c r="N141" t="s">
        <v>48</v>
      </c>
      <c r="O141" t="s">
        <v>48</v>
      </c>
      <c r="P141" t="s">
        <v>48</v>
      </c>
      <c r="Q141" t="s">
        <v>48</v>
      </c>
      <c r="R141" t="s">
        <v>48</v>
      </c>
      <c r="S141" t="s">
        <v>48</v>
      </c>
      <c r="T141" t="s">
        <v>48</v>
      </c>
      <c r="U141" t="s">
        <v>48</v>
      </c>
    </row>
    <row r="142" spans="2:21" x14ac:dyDescent="0.25">
      <c r="C142" t="s">
        <v>43</v>
      </c>
      <c r="D142" t="s">
        <v>48</v>
      </c>
      <c r="E142" t="s">
        <v>48</v>
      </c>
      <c r="F142" t="s">
        <v>48</v>
      </c>
      <c r="G142" t="s">
        <v>48</v>
      </c>
      <c r="H142" t="s">
        <v>48</v>
      </c>
      <c r="I142" t="s">
        <v>48</v>
      </c>
      <c r="J142" t="s">
        <v>48</v>
      </c>
      <c r="K142" t="s">
        <v>48</v>
      </c>
      <c r="L142" t="s">
        <v>48</v>
      </c>
      <c r="M142" t="s">
        <v>48</v>
      </c>
      <c r="N142" t="s">
        <v>48</v>
      </c>
      <c r="O142" t="s">
        <v>48</v>
      </c>
      <c r="P142" t="s">
        <v>48</v>
      </c>
      <c r="Q142" t="s">
        <v>48</v>
      </c>
      <c r="R142" t="s">
        <v>48</v>
      </c>
      <c r="S142" t="s">
        <v>48</v>
      </c>
      <c r="T142" t="s">
        <v>48</v>
      </c>
      <c r="U142" t="s">
        <v>48</v>
      </c>
    </row>
    <row r="143" spans="2:21" x14ac:dyDescent="0.25">
      <c r="C143" t="s">
        <v>42</v>
      </c>
      <c r="D143" t="s">
        <v>48</v>
      </c>
      <c r="E143" t="s">
        <v>48</v>
      </c>
      <c r="F143" t="s">
        <v>48</v>
      </c>
      <c r="G143" t="s">
        <v>48</v>
      </c>
      <c r="H143" t="s">
        <v>48</v>
      </c>
      <c r="I143" t="s">
        <v>48</v>
      </c>
      <c r="J143" t="s">
        <v>48</v>
      </c>
      <c r="K143" t="s">
        <v>48</v>
      </c>
      <c r="L143" t="s">
        <v>48</v>
      </c>
      <c r="M143" t="s">
        <v>48</v>
      </c>
      <c r="N143" t="s">
        <v>48</v>
      </c>
      <c r="O143" t="s">
        <v>48</v>
      </c>
      <c r="P143" t="s">
        <v>48</v>
      </c>
      <c r="Q143" t="s">
        <v>48</v>
      </c>
      <c r="R143" t="s">
        <v>48</v>
      </c>
      <c r="S143" t="s">
        <v>48</v>
      </c>
      <c r="T143" t="s">
        <v>48</v>
      </c>
      <c r="U143" t="s">
        <v>48</v>
      </c>
    </row>
    <row r="144" spans="2:21" x14ac:dyDescent="0.25">
      <c r="B144" t="s">
        <v>51</v>
      </c>
      <c r="C144" t="s">
        <v>45</v>
      </c>
      <c r="D144" t="s">
        <v>48</v>
      </c>
      <c r="E144" t="s">
        <v>48</v>
      </c>
      <c r="F144" t="s">
        <v>48</v>
      </c>
      <c r="G144" t="s">
        <v>48</v>
      </c>
      <c r="H144" t="s">
        <v>48</v>
      </c>
      <c r="I144" t="s">
        <v>48</v>
      </c>
      <c r="J144" t="s">
        <v>48</v>
      </c>
      <c r="K144" t="s">
        <v>48</v>
      </c>
      <c r="L144" t="s">
        <v>48</v>
      </c>
      <c r="M144" t="s">
        <v>48</v>
      </c>
      <c r="N144" t="s">
        <v>48</v>
      </c>
      <c r="O144" t="s">
        <v>48</v>
      </c>
      <c r="P144" t="s">
        <v>48</v>
      </c>
      <c r="Q144" t="s">
        <v>48</v>
      </c>
      <c r="R144" t="s">
        <v>48</v>
      </c>
      <c r="S144" t="s">
        <v>48</v>
      </c>
      <c r="T144" t="s">
        <v>48</v>
      </c>
      <c r="U144" t="s">
        <v>48</v>
      </c>
    </row>
    <row r="145" spans="2:21" x14ac:dyDescent="0.25">
      <c r="C145" t="s">
        <v>44</v>
      </c>
      <c r="D145" t="s">
        <v>48</v>
      </c>
      <c r="E145" t="s">
        <v>48</v>
      </c>
      <c r="F145" t="s">
        <v>48</v>
      </c>
      <c r="G145" t="s">
        <v>48</v>
      </c>
      <c r="H145" t="s">
        <v>48</v>
      </c>
      <c r="I145" t="s">
        <v>48</v>
      </c>
      <c r="J145" t="s">
        <v>48</v>
      </c>
      <c r="K145" t="s">
        <v>48</v>
      </c>
      <c r="L145" t="s">
        <v>48</v>
      </c>
      <c r="M145" t="s">
        <v>48</v>
      </c>
      <c r="N145" t="s">
        <v>48</v>
      </c>
      <c r="O145" t="s">
        <v>48</v>
      </c>
      <c r="P145" t="s">
        <v>48</v>
      </c>
      <c r="Q145" t="s">
        <v>48</v>
      </c>
      <c r="R145" t="s">
        <v>48</v>
      </c>
      <c r="S145" t="s">
        <v>48</v>
      </c>
      <c r="T145" t="s">
        <v>48</v>
      </c>
      <c r="U145" t="s">
        <v>48</v>
      </c>
    </row>
    <row r="146" spans="2:21" x14ac:dyDescent="0.25">
      <c r="C146" t="s">
        <v>43</v>
      </c>
      <c r="D146" t="s">
        <v>48</v>
      </c>
      <c r="E146" t="s">
        <v>48</v>
      </c>
      <c r="F146" t="s">
        <v>48</v>
      </c>
      <c r="G146" t="s">
        <v>48</v>
      </c>
      <c r="H146" t="s">
        <v>48</v>
      </c>
      <c r="I146" t="s">
        <v>48</v>
      </c>
      <c r="J146" t="s">
        <v>48</v>
      </c>
      <c r="K146" t="s">
        <v>48</v>
      </c>
      <c r="L146" t="s">
        <v>48</v>
      </c>
      <c r="M146" t="s">
        <v>48</v>
      </c>
      <c r="N146" t="s">
        <v>48</v>
      </c>
      <c r="O146" t="s">
        <v>48</v>
      </c>
      <c r="P146" t="s">
        <v>48</v>
      </c>
      <c r="Q146" t="s">
        <v>48</v>
      </c>
      <c r="R146" t="s">
        <v>48</v>
      </c>
      <c r="S146" t="s">
        <v>48</v>
      </c>
      <c r="T146" t="s">
        <v>48</v>
      </c>
      <c r="U146" t="s">
        <v>48</v>
      </c>
    </row>
    <row r="147" spans="2:21" x14ac:dyDescent="0.25">
      <c r="C147" t="s">
        <v>42</v>
      </c>
      <c r="D147" t="s">
        <v>48</v>
      </c>
      <c r="E147" t="s">
        <v>48</v>
      </c>
      <c r="F147" t="s">
        <v>48</v>
      </c>
      <c r="G147" t="s">
        <v>48</v>
      </c>
      <c r="H147" t="s">
        <v>48</v>
      </c>
      <c r="I147" t="s">
        <v>48</v>
      </c>
      <c r="J147" t="s">
        <v>48</v>
      </c>
      <c r="K147" t="s">
        <v>48</v>
      </c>
      <c r="L147" t="s">
        <v>48</v>
      </c>
      <c r="M147" t="s">
        <v>48</v>
      </c>
      <c r="N147" t="s">
        <v>48</v>
      </c>
      <c r="O147" t="s">
        <v>48</v>
      </c>
      <c r="P147" t="s">
        <v>48</v>
      </c>
      <c r="Q147" t="s">
        <v>48</v>
      </c>
      <c r="R147" t="s">
        <v>48</v>
      </c>
      <c r="S147" t="s">
        <v>48</v>
      </c>
      <c r="T147" t="s">
        <v>48</v>
      </c>
      <c r="U147" t="s">
        <v>48</v>
      </c>
    </row>
    <row r="148" spans="2:21" x14ac:dyDescent="0.25">
      <c r="B148" t="s">
        <v>50</v>
      </c>
      <c r="C148" t="s">
        <v>45</v>
      </c>
      <c r="D148" t="s">
        <v>48</v>
      </c>
      <c r="E148" t="s">
        <v>48</v>
      </c>
      <c r="F148" t="s">
        <v>48</v>
      </c>
      <c r="G148" t="s">
        <v>48</v>
      </c>
      <c r="H148" t="s">
        <v>48</v>
      </c>
      <c r="I148" t="s">
        <v>48</v>
      </c>
      <c r="J148" t="s">
        <v>48</v>
      </c>
      <c r="K148" t="s">
        <v>48</v>
      </c>
      <c r="L148" t="s">
        <v>48</v>
      </c>
      <c r="M148" t="s">
        <v>48</v>
      </c>
      <c r="N148" t="s">
        <v>48</v>
      </c>
      <c r="O148" t="s">
        <v>48</v>
      </c>
      <c r="P148" t="s">
        <v>48</v>
      </c>
      <c r="Q148" t="s">
        <v>48</v>
      </c>
      <c r="R148" t="s">
        <v>48</v>
      </c>
      <c r="S148" t="s">
        <v>48</v>
      </c>
      <c r="T148" t="s">
        <v>48</v>
      </c>
      <c r="U148" t="s">
        <v>48</v>
      </c>
    </row>
    <row r="149" spans="2:21" x14ac:dyDescent="0.25">
      <c r="C149" t="s">
        <v>44</v>
      </c>
      <c r="D149" t="s">
        <v>48</v>
      </c>
      <c r="E149" t="s">
        <v>48</v>
      </c>
      <c r="F149" t="s">
        <v>48</v>
      </c>
      <c r="G149" t="s">
        <v>48</v>
      </c>
      <c r="H149" t="s">
        <v>48</v>
      </c>
      <c r="I149" t="s">
        <v>48</v>
      </c>
      <c r="J149" t="s">
        <v>48</v>
      </c>
      <c r="K149" t="s">
        <v>48</v>
      </c>
      <c r="L149" t="s">
        <v>48</v>
      </c>
      <c r="M149" t="s">
        <v>48</v>
      </c>
      <c r="N149" t="s">
        <v>48</v>
      </c>
      <c r="O149" t="s">
        <v>48</v>
      </c>
      <c r="P149" t="s">
        <v>48</v>
      </c>
      <c r="Q149" t="s">
        <v>48</v>
      </c>
      <c r="R149" t="s">
        <v>48</v>
      </c>
      <c r="S149" t="s">
        <v>48</v>
      </c>
      <c r="T149" t="s">
        <v>48</v>
      </c>
      <c r="U149" t="s">
        <v>48</v>
      </c>
    </row>
    <row r="150" spans="2:21" x14ac:dyDescent="0.25">
      <c r="C150" t="s">
        <v>43</v>
      </c>
      <c r="D150" t="s">
        <v>48</v>
      </c>
      <c r="E150" t="s">
        <v>48</v>
      </c>
      <c r="F150" t="s">
        <v>48</v>
      </c>
      <c r="G150" t="s">
        <v>48</v>
      </c>
      <c r="H150" t="s">
        <v>48</v>
      </c>
      <c r="I150" t="s">
        <v>48</v>
      </c>
      <c r="J150" t="s">
        <v>48</v>
      </c>
      <c r="K150" t="s">
        <v>48</v>
      </c>
      <c r="L150" t="s">
        <v>48</v>
      </c>
      <c r="M150" t="s">
        <v>48</v>
      </c>
      <c r="N150" t="s">
        <v>48</v>
      </c>
      <c r="O150" t="s">
        <v>48</v>
      </c>
      <c r="P150" t="s">
        <v>48</v>
      </c>
      <c r="Q150" t="s">
        <v>48</v>
      </c>
      <c r="R150" t="s">
        <v>48</v>
      </c>
      <c r="S150" t="s">
        <v>48</v>
      </c>
      <c r="T150" t="s">
        <v>48</v>
      </c>
      <c r="U150" t="s">
        <v>48</v>
      </c>
    </row>
    <row r="151" spans="2:21" x14ac:dyDescent="0.25">
      <c r="C151" t="s">
        <v>42</v>
      </c>
      <c r="D151" t="s">
        <v>48</v>
      </c>
      <c r="E151" t="s">
        <v>48</v>
      </c>
      <c r="F151" t="s">
        <v>48</v>
      </c>
      <c r="G151" t="s">
        <v>48</v>
      </c>
      <c r="H151" t="s">
        <v>48</v>
      </c>
      <c r="I151" t="s">
        <v>48</v>
      </c>
      <c r="J151" t="s">
        <v>48</v>
      </c>
      <c r="K151" t="s">
        <v>48</v>
      </c>
      <c r="L151" t="s">
        <v>48</v>
      </c>
      <c r="M151" t="s">
        <v>48</v>
      </c>
      <c r="N151" t="s">
        <v>48</v>
      </c>
      <c r="O151" t="s">
        <v>48</v>
      </c>
      <c r="P151" t="s">
        <v>48</v>
      </c>
      <c r="Q151" t="s">
        <v>48</v>
      </c>
      <c r="R151" t="s">
        <v>48</v>
      </c>
      <c r="S151" t="s">
        <v>48</v>
      </c>
      <c r="T151" t="s">
        <v>48</v>
      </c>
      <c r="U151" t="s">
        <v>48</v>
      </c>
    </row>
    <row r="152" spans="2:21" x14ac:dyDescent="0.25">
      <c r="B152" t="s">
        <v>49</v>
      </c>
      <c r="C152" t="s">
        <v>45</v>
      </c>
      <c r="D152" t="s">
        <v>48</v>
      </c>
      <c r="E152" t="s">
        <v>48</v>
      </c>
      <c r="F152" t="s">
        <v>48</v>
      </c>
      <c r="G152" t="s">
        <v>48</v>
      </c>
      <c r="H152" t="s">
        <v>48</v>
      </c>
      <c r="I152" t="s">
        <v>48</v>
      </c>
      <c r="J152" t="s">
        <v>48</v>
      </c>
      <c r="K152" t="s">
        <v>48</v>
      </c>
      <c r="L152" t="s">
        <v>48</v>
      </c>
      <c r="M152" t="s">
        <v>48</v>
      </c>
      <c r="N152" t="s">
        <v>48</v>
      </c>
      <c r="O152" t="s">
        <v>48</v>
      </c>
      <c r="P152" t="s">
        <v>48</v>
      </c>
      <c r="Q152" t="s">
        <v>48</v>
      </c>
      <c r="R152" t="s">
        <v>48</v>
      </c>
      <c r="S152" t="s">
        <v>48</v>
      </c>
      <c r="T152" t="s">
        <v>48</v>
      </c>
      <c r="U152" t="s">
        <v>48</v>
      </c>
    </row>
    <row r="153" spans="2:21" x14ac:dyDescent="0.25">
      <c r="C153" t="s">
        <v>44</v>
      </c>
      <c r="D153" t="s">
        <v>48</v>
      </c>
      <c r="E153" t="s">
        <v>48</v>
      </c>
      <c r="F153" t="s">
        <v>48</v>
      </c>
      <c r="G153" t="s">
        <v>48</v>
      </c>
      <c r="H153" t="s">
        <v>48</v>
      </c>
      <c r="I153" t="s">
        <v>48</v>
      </c>
      <c r="J153" t="s">
        <v>48</v>
      </c>
      <c r="K153" t="s">
        <v>48</v>
      </c>
      <c r="L153" t="s">
        <v>48</v>
      </c>
      <c r="M153" t="s">
        <v>48</v>
      </c>
      <c r="N153" t="s">
        <v>48</v>
      </c>
      <c r="O153" t="s">
        <v>48</v>
      </c>
      <c r="P153" t="s">
        <v>48</v>
      </c>
      <c r="Q153" t="s">
        <v>48</v>
      </c>
      <c r="R153" t="s">
        <v>48</v>
      </c>
      <c r="S153" t="s">
        <v>48</v>
      </c>
      <c r="T153" t="s">
        <v>48</v>
      </c>
      <c r="U153" t="s">
        <v>48</v>
      </c>
    </row>
    <row r="154" spans="2:21" x14ac:dyDescent="0.25">
      <c r="C154" t="s">
        <v>43</v>
      </c>
      <c r="D154" t="s">
        <v>48</v>
      </c>
      <c r="E154" t="s">
        <v>48</v>
      </c>
      <c r="F154" t="s">
        <v>48</v>
      </c>
      <c r="G154" t="s">
        <v>48</v>
      </c>
      <c r="H154" t="s">
        <v>48</v>
      </c>
      <c r="I154" t="s">
        <v>48</v>
      </c>
      <c r="J154" t="s">
        <v>48</v>
      </c>
      <c r="K154" t="s">
        <v>48</v>
      </c>
      <c r="L154" t="s">
        <v>48</v>
      </c>
      <c r="M154" t="s">
        <v>48</v>
      </c>
      <c r="N154" t="s">
        <v>48</v>
      </c>
      <c r="O154" t="s">
        <v>48</v>
      </c>
      <c r="P154" t="s">
        <v>48</v>
      </c>
      <c r="Q154" t="s">
        <v>48</v>
      </c>
      <c r="R154" t="s">
        <v>48</v>
      </c>
      <c r="S154" t="s">
        <v>48</v>
      </c>
      <c r="T154" t="s">
        <v>48</v>
      </c>
      <c r="U154" t="s">
        <v>48</v>
      </c>
    </row>
    <row r="155" spans="2:21" x14ac:dyDescent="0.25">
      <c r="C155" t="s">
        <v>42</v>
      </c>
      <c r="D155" t="s">
        <v>48</v>
      </c>
      <c r="E155" t="s">
        <v>48</v>
      </c>
      <c r="F155" t="s">
        <v>48</v>
      </c>
      <c r="G155" t="s">
        <v>48</v>
      </c>
      <c r="H155" t="s">
        <v>48</v>
      </c>
      <c r="I155" t="s">
        <v>48</v>
      </c>
      <c r="J155" t="s">
        <v>48</v>
      </c>
      <c r="K155" t="s">
        <v>48</v>
      </c>
      <c r="L155" t="s">
        <v>48</v>
      </c>
      <c r="M155" t="s">
        <v>48</v>
      </c>
      <c r="N155" t="s">
        <v>48</v>
      </c>
      <c r="O155" t="s">
        <v>48</v>
      </c>
      <c r="P155" t="s">
        <v>48</v>
      </c>
      <c r="Q155" t="s">
        <v>48</v>
      </c>
      <c r="R155" t="s">
        <v>48</v>
      </c>
      <c r="S155" t="s">
        <v>48</v>
      </c>
      <c r="T155" t="s">
        <v>48</v>
      </c>
      <c r="U155" t="s">
        <v>48</v>
      </c>
    </row>
    <row r="156" spans="2:21" x14ac:dyDescent="0.25">
      <c r="B156" t="s">
        <v>47</v>
      </c>
      <c r="C156" t="s">
        <v>45</v>
      </c>
      <c r="D156" s="20">
        <v>3975</v>
      </c>
      <c r="E156" s="20">
        <v>3972</v>
      </c>
      <c r="F156" s="20">
        <v>5934</v>
      </c>
      <c r="G156" s="20">
        <v>4593</v>
      </c>
      <c r="H156" s="20">
        <v>3577</v>
      </c>
      <c r="I156" s="20">
        <v>2568</v>
      </c>
      <c r="J156" s="20">
        <v>6451</v>
      </c>
      <c r="K156" s="20">
        <v>6370</v>
      </c>
      <c r="L156" s="20">
        <v>10512</v>
      </c>
      <c r="M156" s="20">
        <v>6796</v>
      </c>
      <c r="N156" s="20">
        <v>3347</v>
      </c>
      <c r="O156" s="20">
        <v>4062</v>
      </c>
      <c r="P156" s="20">
        <v>5191</v>
      </c>
      <c r="Q156" s="20">
        <v>5026</v>
      </c>
      <c r="R156" s="20">
        <v>5124</v>
      </c>
      <c r="S156" s="20">
        <v>6714</v>
      </c>
      <c r="T156" s="20">
        <v>8267</v>
      </c>
      <c r="U156" s="20">
        <v>6493</v>
      </c>
    </row>
    <row r="157" spans="2:21" x14ac:dyDescent="0.25">
      <c r="C157" t="s">
        <v>44</v>
      </c>
      <c r="D157" s="20">
        <v>3218</v>
      </c>
      <c r="E157" s="20">
        <v>3338</v>
      </c>
      <c r="F157" s="20">
        <v>3818</v>
      </c>
      <c r="G157" s="20">
        <v>3194</v>
      </c>
      <c r="H157" s="20">
        <v>3078</v>
      </c>
      <c r="I157" s="20">
        <v>3601</v>
      </c>
      <c r="J157" s="20">
        <v>3436</v>
      </c>
      <c r="K157" s="20">
        <v>3725</v>
      </c>
      <c r="L157" s="20">
        <v>3996</v>
      </c>
      <c r="M157" s="20">
        <v>4146</v>
      </c>
      <c r="N157" s="20">
        <v>3555</v>
      </c>
      <c r="O157" s="20">
        <v>3189</v>
      </c>
      <c r="P157" s="20">
        <v>4117</v>
      </c>
      <c r="Q157" s="20">
        <v>4079</v>
      </c>
      <c r="R157" s="20">
        <v>3867</v>
      </c>
      <c r="S157" s="20">
        <v>4300</v>
      </c>
      <c r="T157" s="20">
        <v>5539</v>
      </c>
      <c r="U157" s="20">
        <v>6000</v>
      </c>
    </row>
    <row r="158" spans="2:21" x14ac:dyDescent="0.25">
      <c r="C158" t="s">
        <v>43</v>
      </c>
      <c r="D158">
        <v>770</v>
      </c>
      <c r="E158">
        <v>775</v>
      </c>
      <c r="F158">
        <v>703</v>
      </c>
      <c r="G158">
        <v>499</v>
      </c>
      <c r="H158">
        <v>631</v>
      </c>
      <c r="I158">
        <v>664</v>
      </c>
      <c r="J158">
        <v>367</v>
      </c>
      <c r="K158">
        <v>502</v>
      </c>
      <c r="L158" s="20">
        <v>1377</v>
      </c>
      <c r="M158" s="20">
        <v>1429</v>
      </c>
      <c r="N158">
        <v>192</v>
      </c>
      <c r="O158">
        <v>188</v>
      </c>
      <c r="P158">
        <v>168</v>
      </c>
      <c r="Q158">
        <v>251</v>
      </c>
      <c r="R158">
        <v>234</v>
      </c>
      <c r="S158">
        <v>148</v>
      </c>
      <c r="T158">
        <v>165</v>
      </c>
      <c r="U158">
        <v>573</v>
      </c>
    </row>
    <row r="159" spans="2:21" x14ac:dyDescent="0.25">
      <c r="C159" t="s">
        <v>42</v>
      </c>
      <c r="D159" s="20">
        <v>1770</v>
      </c>
      <c r="E159" s="20">
        <v>1486</v>
      </c>
      <c r="F159" s="20">
        <v>2219</v>
      </c>
      <c r="G159" s="20">
        <v>1139</v>
      </c>
      <c r="H159" s="20">
        <v>1369</v>
      </c>
      <c r="I159" s="20">
        <v>1740</v>
      </c>
      <c r="J159" s="20">
        <v>1480</v>
      </c>
      <c r="K159" s="20">
        <v>1299</v>
      </c>
      <c r="L159" s="20">
        <v>1441</v>
      </c>
      <c r="M159">
        <v>781</v>
      </c>
      <c r="N159">
        <v>130</v>
      </c>
      <c r="O159">
        <v>935</v>
      </c>
      <c r="P159">
        <v>652</v>
      </c>
      <c r="Q159">
        <v>636</v>
      </c>
      <c r="R159">
        <v>380</v>
      </c>
      <c r="S159">
        <v>422</v>
      </c>
      <c r="T159">
        <v>738</v>
      </c>
      <c r="U159">
        <v>496</v>
      </c>
    </row>
    <row r="160" spans="2:21" x14ac:dyDescent="0.25">
      <c r="B160" t="s">
        <v>46</v>
      </c>
      <c r="C160" t="s">
        <v>45</v>
      </c>
      <c r="D160" t="s">
        <v>41</v>
      </c>
      <c r="E160" t="s">
        <v>41</v>
      </c>
      <c r="F160" t="s">
        <v>41</v>
      </c>
      <c r="G160" t="s">
        <v>41</v>
      </c>
      <c r="H160" t="s">
        <v>41</v>
      </c>
      <c r="I160" t="s">
        <v>41</v>
      </c>
      <c r="J160" t="s">
        <v>41</v>
      </c>
      <c r="K160" t="s">
        <v>41</v>
      </c>
      <c r="L160" t="s">
        <v>41</v>
      </c>
      <c r="M160" t="s">
        <v>41</v>
      </c>
      <c r="N160" t="s">
        <v>41</v>
      </c>
      <c r="O160" t="s">
        <v>41</v>
      </c>
      <c r="P160" t="s">
        <v>41</v>
      </c>
      <c r="Q160" t="s">
        <v>41</v>
      </c>
      <c r="R160" t="s">
        <v>41</v>
      </c>
      <c r="S160" t="s">
        <v>41</v>
      </c>
      <c r="T160" t="s">
        <v>41</v>
      </c>
      <c r="U160" t="s">
        <v>41</v>
      </c>
    </row>
    <row r="161" spans="1:21" x14ac:dyDescent="0.25">
      <c r="C161" t="s">
        <v>44</v>
      </c>
      <c r="D161" t="s">
        <v>41</v>
      </c>
      <c r="E161" t="s">
        <v>41</v>
      </c>
      <c r="F161" t="s">
        <v>41</v>
      </c>
      <c r="G161" t="s">
        <v>41</v>
      </c>
      <c r="H161" t="s">
        <v>41</v>
      </c>
      <c r="I161" t="s">
        <v>41</v>
      </c>
      <c r="J161" t="s">
        <v>41</v>
      </c>
      <c r="K161" t="s">
        <v>41</v>
      </c>
      <c r="L161" t="s">
        <v>41</v>
      </c>
      <c r="M161" t="s">
        <v>41</v>
      </c>
      <c r="N161" t="s">
        <v>41</v>
      </c>
      <c r="O161" t="s">
        <v>41</v>
      </c>
      <c r="P161" t="s">
        <v>41</v>
      </c>
      <c r="Q161" t="s">
        <v>41</v>
      </c>
      <c r="R161" t="s">
        <v>41</v>
      </c>
      <c r="S161" t="s">
        <v>41</v>
      </c>
      <c r="T161" t="s">
        <v>41</v>
      </c>
      <c r="U161" t="s">
        <v>41</v>
      </c>
    </row>
    <row r="162" spans="1:21" x14ac:dyDescent="0.25">
      <c r="C162" t="s">
        <v>43</v>
      </c>
      <c r="D162" t="s">
        <v>41</v>
      </c>
      <c r="E162" t="s">
        <v>41</v>
      </c>
      <c r="F162" t="s">
        <v>41</v>
      </c>
      <c r="G162" t="s">
        <v>41</v>
      </c>
      <c r="H162" t="s">
        <v>41</v>
      </c>
      <c r="I162" t="s">
        <v>41</v>
      </c>
      <c r="J162" t="s">
        <v>41</v>
      </c>
      <c r="K162" t="s">
        <v>41</v>
      </c>
      <c r="L162" t="s">
        <v>41</v>
      </c>
      <c r="M162" t="s">
        <v>41</v>
      </c>
      <c r="N162" t="s">
        <v>41</v>
      </c>
      <c r="O162" t="s">
        <v>41</v>
      </c>
      <c r="P162" t="s">
        <v>41</v>
      </c>
      <c r="Q162" t="s">
        <v>41</v>
      </c>
      <c r="R162" t="s">
        <v>41</v>
      </c>
      <c r="S162" t="s">
        <v>41</v>
      </c>
      <c r="T162" t="s">
        <v>41</v>
      </c>
      <c r="U162" t="s">
        <v>41</v>
      </c>
    </row>
    <row r="163" spans="1:21" x14ac:dyDescent="0.25">
      <c r="C163" t="s">
        <v>42</v>
      </c>
      <c r="D163" t="s">
        <v>41</v>
      </c>
      <c r="E163" t="s">
        <v>41</v>
      </c>
      <c r="F163" t="s">
        <v>41</v>
      </c>
      <c r="G163" t="s">
        <v>41</v>
      </c>
      <c r="H163" t="s">
        <v>41</v>
      </c>
      <c r="I163" t="s">
        <v>41</v>
      </c>
      <c r="J163" t="s">
        <v>41</v>
      </c>
      <c r="K163" t="s">
        <v>41</v>
      </c>
      <c r="L163" t="s">
        <v>41</v>
      </c>
      <c r="M163" t="s">
        <v>41</v>
      </c>
      <c r="N163" t="s">
        <v>41</v>
      </c>
      <c r="O163" t="s">
        <v>41</v>
      </c>
      <c r="P163" t="s">
        <v>41</v>
      </c>
      <c r="Q163" t="s">
        <v>41</v>
      </c>
      <c r="R163" t="s">
        <v>41</v>
      </c>
      <c r="S163" t="s">
        <v>41</v>
      </c>
      <c r="T163" t="s">
        <v>41</v>
      </c>
      <c r="U163" t="s">
        <v>41</v>
      </c>
    </row>
    <row r="164" spans="1:21" x14ac:dyDescent="0.25">
      <c r="A164" t="s">
        <v>60</v>
      </c>
      <c r="B164" t="s">
        <v>59</v>
      </c>
      <c r="C164" t="s">
        <v>45</v>
      </c>
      <c r="D164">
        <v>35</v>
      </c>
      <c r="E164" s="20">
        <v>1444</v>
      </c>
      <c r="F164" s="20">
        <v>2839</v>
      </c>
      <c r="G164" s="20">
        <v>3070</v>
      </c>
      <c r="H164" s="20">
        <v>3149</v>
      </c>
      <c r="I164" s="20">
        <v>3475</v>
      </c>
      <c r="J164" s="20">
        <v>1079</v>
      </c>
      <c r="K164" s="20">
        <v>1819</v>
      </c>
      <c r="L164" s="20">
        <v>2061</v>
      </c>
      <c r="M164" s="20">
        <v>1509</v>
      </c>
      <c r="N164" s="20">
        <v>1475</v>
      </c>
      <c r="O164" s="20">
        <v>1643</v>
      </c>
      <c r="P164" s="20">
        <v>2252</v>
      </c>
      <c r="Q164" s="20">
        <v>2375</v>
      </c>
      <c r="R164" s="20">
        <v>2593</v>
      </c>
      <c r="S164" s="20">
        <v>2110</v>
      </c>
      <c r="T164" s="20">
        <v>1535</v>
      </c>
      <c r="U164" s="20">
        <v>2165</v>
      </c>
    </row>
    <row r="165" spans="1:21" x14ac:dyDescent="0.25">
      <c r="C165" t="s">
        <v>44</v>
      </c>
      <c r="D165">
        <v>368</v>
      </c>
      <c r="E165">
        <v>676</v>
      </c>
      <c r="F165">
        <v>810</v>
      </c>
      <c r="G165">
        <v>676</v>
      </c>
      <c r="H165">
        <v>712</v>
      </c>
      <c r="I165">
        <v>583</v>
      </c>
      <c r="J165" s="20">
        <v>1706</v>
      </c>
      <c r="K165" s="20">
        <v>2257</v>
      </c>
      <c r="L165" s="20">
        <v>3004</v>
      </c>
      <c r="M165" s="20">
        <v>2301</v>
      </c>
      <c r="N165" s="20">
        <v>2098</v>
      </c>
      <c r="O165" s="20">
        <v>2076</v>
      </c>
      <c r="P165" s="20">
        <v>2193</v>
      </c>
      <c r="Q165" s="20">
        <v>2482</v>
      </c>
      <c r="R165" s="20">
        <v>4295</v>
      </c>
      <c r="S165" s="20">
        <v>4021</v>
      </c>
      <c r="T165" s="20">
        <v>4253</v>
      </c>
      <c r="U165" s="20">
        <v>4490</v>
      </c>
    </row>
    <row r="166" spans="1:21" x14ac:dyDescent="0.25">
      <c r="C166" t="s">
        <v>43</v>
      </c>
      <c r="D166">
        <v>156</v>
      </c>
      <c r="E166">
        <v>289</v>
      </c>
      <c r="F166">
        <v>216</v>
      </c>
      <c r="G166">
        <v>170</v>
      </c>
      <c r="H166">
        <v>256</v>
      </c>
      <c r="I166">
        <v>263</v>
      </c>
      <c r="J166">
        <v>259</v>
      </c>
      <c r="K166">
        <v>419</v>
      </c>
      <c r="L166">
        <v>506</v>
      </c>
      <c r="M166">
        <v>395</v>
      </c>
      <c r="N166">
        <v>462</v>
      </c>
      <c r="O166">
        <v>371</v>
      </c>
      <c r="P166">
        <v>443</v>
      </c>
      <c r="Q166">
        <v>473</v>
      </c>
      <c r="R166">
        <v>529</v>
      </c>
      <c r="S166">
        <v>468</v>
      </c>
      <c r="T166">
        <v>378</v>
      </c>
      <c r="U166">
        <v>463</v>
      </c>
    </row>
    <row r="167" spans="1:21" x14ac:dyDescent="0.25">
      <c r="C167" t="s">
        <v>42</v>
      </c>
      <c r="D167">
        <v>42</v>
      </c>
      <c r="E167">
        <v>543</v>
      </c>
      <c r="F167">
        <v>641</v>
      </c>
      <c r="G167">
        <v>466</v>
      </c>
      <c r="H167">
        <v>627</v>
      </c>
      <c r="I167">
        <v>623</v>
      </c>
      <c r="J167">
        <v>719</v>
      </c>
      <c r="K167">
        <v>683</v>
      </c>
      <c r="L167">
        <v>736</v>
      </c>
      <c r="M167">
        <v>760</v>
      </c>
      <c r="N167">
        <v>830</v>
      </c>
      <c r="O167">
        <v>743</v>
      </c>
      <c r="P167">
        <v>736</v>
      </c>
      <c r="Q167">
        <v>792</v>
      </c>
      <c r="R167">
        <v>860</v>
      </c>
      <c r="S167">
        <v>764</v>
      </c>
      <c r="T167">
        <v>618</v>
      </c>
      <c r="U167">
        <v>761</v>
      </c>
    </row>
    <row r="168" spans="1:21" x14ac:dyDescent="0.25">
      <c r="B168" t="s">
        <v>58</v>
      </c>
      <c r="C168" t="s">
        <v>45</v>
      </c>
      <c r="D168" t="s">
        <v>41</v>
      </c>
      <c r="E168" t="s">
        <v>41</v>
      </c>
      <c r="F168" t="s">
        <v>41</v>
      </c>
      <c r="G168" t="s">
        <v>41</v>
      </c>
      <c r="H168" t="s">
        <v>41</v>
      </c>
      <c r="I168" t="s">
        <v>41</v>
      </c>
      <c r="J168" t="s">
        <v>41</v>
      </c>
      <c r="K168" t="s">
        <v>41</v>
      </c>
      <c r="L168" t="s">
        <v>41</v>
      </c>
      <c r="M168" t="s">
        <v>41</v>
      </c>
      <c r="N168" t="s">
        <v>41</v>
      </c>
      <c r="O168" t="s">
        <v>41</v>
      </c>
      <c r="P168" t="s">
        <v>41</v>
      </c>
      <c r="Q168" t="s">
        <v>41</v>
      </c>
      <c r="R168" t="s">
        <v>41</v>
      </c>
      <c r="S168" t="s">
        <v>41</v>
      </c>
      <c r="T168" t="s">
        <v>41</v>
      </c>
      <c r="U168" t="s">
        <v>41</v>
      </c>
    </row>
    <row r="169" spans="1:21" x14ac:dyDescent="0.25">
      <c r="C169" t="s">
        <v>44</v>
      </c>
      <c r="D169" t="s">
        <v>41</v>
      </c>
      <c r="E169" t="s">
        <v>41</v>
      </c>
      <c r="F169" t="s">
        <v>41</v>
      </c>
      <c r="G169" t="s">
        <v>41</v>
      </c>
      <c r="H169" t="s">
        <v>41</v>
      </c>
      <c r="I169" t="s">
        <v>41</v>
      </c>
      <c r="J169" t="s">
        <v>41</v>
      </c>
      <c r="K169" t="s">
        <v>41</v>
      </c>
      <c r="L169" t="s">
        <v>41</v>
      </c>
      <c r="M169" t="s">
        <v>41</v>
      </c>
      <c r="N169" t="s">
        <v>41</v>
      </c>
      <c r="O169" t="s">
        <v>41</v>
      </c>
      <c r="P169" t="s">
        <v>41</v>
      </c>
      <c r="Q169" t="s">
        <v>41</v>
      </c>
      <c r="R169" t="s">
        <v>41</v>
      </c>
      <c r="S169" t="s">
        <v>41</v>
      </c>
      <c r="T169" t="s">
        <v>41</v>
      </c>
      <c r="U169" t="s">
        <v>41</v>
      </c>
    </row>
    <row r="170" spans="1:21" x14ac:dyDescent="0.25">
      <c r="C170" t="s">
        <v>43</v>
      </c>
      <c r="D170" t="s">
        <v>41</v>
      </c>
      <c r="E170" t="s">
        <v>41</v>
      </c>
      <c r="F170" t="s">
        <v>41</v>
      </c>
      <c r="G170" t="s">
        <v>41</v>
      </c>
      <c r="H170" t="s">
        <v>41</v>
      </c>
      <c r="I170" t="s">
        <v>41</v>
      </c>
      <c r="J170" t="s">
        <v>41</v>
      </c>
      <c r="K170" t="s">
        <v>41</v>
      </c>
      <c r="L170" t="s">
        <v>41</v>
      </c>
      <c r="M170" t="s">
        <v>41</v>
      </c>
      <c r="N170" t="s">
        <v>41</v>
      </c>
      <c r="O170" t="s">
        <v>41</v>
      </c>
      <c r="P170" t="s">
        <v>41</v>
      </c>
      <c r="Q170" t="s">
        <v>41</v>
      </c>
      <c r="R170" t="s">
        <v>41</v>
      </c>
      <c r="S170" t="s">
        <v>41</v>
      </c>
      <c r="T170" t="s">
        <v>41</v>
      </c>
      <c r="U170" t="s">
        <v>41</v>
      </c>
    </row>
    <row r="171" spans="1:21" x14ac:dyDescent="0.25">
      <c r="C171" t="s">
        <v>42</v>
      </c>
      <c r="D171" t="s">
        <v>41</v>
      </c>
      <c r="E171" t="s">
        <v>41</v>
      </c>
      <c r="F171" t="s">
        <v>41</v>
      </c>
      <c r="G171" t="s">
        <v>41</v>
      </c>
      <c r="H171" t="s">
        <v>41</v>
      </c>
      <c r="I171" t="s">
        <v>41</v>
      </c>
      <c r="J171" t="s">
        <v>41</v>
      </c>
      <c r="K171" t="s">
        <v>41</v>
      </c>
      <c r="L171" t="s">
        <v>41</v>
      </c>
      <c r="M171" t="s">
        <v>41</v>
      </c>
      <c r="N171" t="s">
        <v>41</v>
      </c>
      <c r="O171" t="s">
        <v>41</v>
      </c>
      <c r="P171" t="s">
        <v>41</v>
      </c>
      <c r="Q171" t="s">
        <v>41</v>
      </c>
      <c r="R171" t="s">
        <v>41</v>
      </c>
      <c r="S171" t="s">
        <v>41</v>
      </c>
      <c r="T171" t="s">
        <v>41</v>
      </c>
      <c r="U171" t="s">
        <v>41</v>
      </c>
    </row>
    <row r="172" spans="1:21" x14ac:dyDescent="0.25">
      <c r="B172" t="s">
        <v>57</v>
      </c>
      <c r="C172" t="s">
        <v>45</v>
      </c>
      <c r="D172" t="s">
        <v>48</v>
      </c>
      <c r="E172" t="s">
        <v>48</v>
      </c>
      <c r="F172" t="s">
        <v>48</v>
      </c>
      <c r="G172" t="s">
        <v>48</v>
      </c>
      <c r="H172" t="s">
        <v>48</v>
      </c>
      <c r="I172" t="s">
        <v>48</v>
      </c>
      <c r="J172" t="s">
        <v>48</v>
      </c>
      <c r="K172" t="s">
        <v>48</v>
      </c>
      <c r="L172" t="s">
        <v>48</v>
      </c>
      <c r="M172" t="s">
        <v>48</v>
      </c>
      <c r="N172" t="s">
        <v>48</v>
      </c>
      <c r="O172" t="s">
        <v>48</v>
      </c>
      <c r="P172" t="s">
        <v>48</v>
      </c>
      <c r="Q172" t="s">
        <v>48</v>
      </c>
      <c r="R172" t="s">
        <v>48</v>
      </c>
      <c r="S172" t="s">
        <v>48</v>
      </c>
      <c r="T172" t="s">
        <v>48</v>
      </c>
      <c r="U172" t="s">
        <v>48</v>
      </c>
    </row>
    <row r="173" spans="1:21" x14ac:dyDescent="0.25">
      <c r="C173" t="s">
        <v>44</v>
      </c>
      <c r="D173" t="s">
        <v>48</v>
      </c>
      <c r="E173" t="s">
        <v>48</v>
      </c>
      <c r="F173" t="s">
        <v>48</v>
      </c>
      <c r="G173" t="s">
        <v>48</v>
      </c>
      <c r="H173" t="s">
        <v>48</v>
      </c>
      <c r="I173" t="s">
        <v>48</v>
      </c>
      <c r="J173" t="s">
        <v>48</v>
      </c>
      <c r="K173" t="s">
        <v>48</v>
      </c>
      <c r="L173" t="s">
        <v>48</v>
      </c>
      <c r="M173" t="s">
        <v>48</v>
      </c>
      <c r="N173" t="s">
        <v>48</v>
      </c>
      <c r="O173" t="s">
        <v>48</v>
      </c>
      <c r="P173" t="s">
        <v>48</v>
      </c>
      <c r="Q173" t="s">
        <v>48</v>
      </c>
      <c r="R173" t="s">
        <v>48</v>
      </c>
      <c r="S173" t="s">
        <v>48</v>
      </c>
      <c r="T173" t="s">
        <v>48</v>
      </c>
      <c r="U173" t="s">
        <v>48</v>
      </c>
    </row>
    <row r="174" spans="1:21" x14ac:dyDescent="0.25">
      <c r="C174" t="s">
        <v>43</v>
      </c>
      <c r="D174" t="s">
        <v>48</v>
      </c>
      <c r="E174" t="s">
        <v>48</v>
      </c>
      <c r="F174" t="s">
        <v>48</v>
      </c>
      <c r="G174" t="s">
        <v>48</v>
      </c>
      <c r="H174" t="s">
        <v>48</v>
      </c>
      <c r="I174" t="s">
        <v>48</v>
      </c>
      <c r="J174" t="s">
        <v>48</v>
      </c>
      <c r="K174" t="s">
        <v>48</v>
      </c>
      <c r="L174" t="s">
        <v>48</v>
      </c>
      <c r="M174" t="s">
        <v>48</v>
      </c>
      <c r="N174" t="s">
        <v>48</v>
      </c>
      <c r="O174" t="s">
        <v>48</v>
      </c>
      <c r="P174" t="s">
        <v>48</v>
      </c>
      <c r="Q174" t="s">
        <v>48</v>
      </c>
      <c r="R174" t="s">
        <v>48</v>
      </c>
      <c r="S174" t="s">
        <v>48</v>
      </c>
      <c r="T174" t="s">
        <v>48</v>
      </c>
      <c r="U174" t="s">
        <v>48</v>
      </c>
    </row>
    <row r="175" spans="1:21" x14ac:dyDescent="0.25">
      <c r="C175" t="s">
        <v>42</v>
      </c>
      <c r="D175" t="s">
        <v>48</v>
      </c>
      <c r="E175" t="s">
        <v>48</v>
      </c>
      <c r="F175" t="s">
        <v>48</v>
      </c>
      <c r="G175" t="s">
        <v>48</v>
      </c>
      <c r="H175" t="s">
        <v>48</v>
      </c>
      <c r="I175" t="s">
        <v>48</v>
      </c>
      <c r="J175" t="s">
        <v>48</v>
      </c>
      <c r="K175" t="s">
        <v>48</v>
      </c>
      <c r="L175" t="s">
        <v>48</v>
      </c>
      <c r="M175" t="s">
        <v>48</v>
      </c>
      <c r="N175" t="s">
        <v>48</v>
      </c>
      <c r="O175" t="s">
        <v>48</v>
      </c>
      <c r="P175" t="s">
        <v>48</v>
      </c>
      <c r="Q175" t="s">
        <v>48</v>
      </c>
      <c r="R175" t="s">
        <v>48</v>
      </c>
      <c r="S175" t="s">
        <v>48</v>
      </c>
      <c r="T175" t="s">
        <v>48</v>
      </c>
      <c r="U175" t="s">
        <v>48</v>
      </c>
    </row>
    <row r="176" spans="1:21" x14ac:dyDescent="0.25">
      <c r="B176" t="s">
        <v>56</v>
      </c>
      <c r="C176" t="s">
        <v>45</v>
      </c>
      <c r="D176" t="s">
        <v>48</v>
      </c>
      <c r="E176" t="s">
        <v>48</v>
      </c>
      <c r="F176" t="s">
        <v>48</v>
      </c>
      <c r="G176" t="s">
        <v>48</v>
      </c>
      <c r="H176" t="s">
        <v>48</v>
      </c>
      <c r="I176" t="s">
        <v>48</v>
      </c>
      <c r="J176" t="s">
        <v>48</v>
      </c>
      <c r="K176" t="s">
        <v>48</v>
      </c>
      <c r="L176" t="s">
        <v>48</v>
      </c>
      <c r="M176" t="s">
        <v>48</v>
      </c>
      <c r="N176" t="s">
        <v>48</v>
      </c>
      <c r="O176" t="s">
        <v>48</v>
      </c>
      <c r="P176" t="s">
        <v>48</v>
      </c>
      <c r="Q176" t="s">
        <v>48</v>
      </c>
      <c r="R176" t="s">
        <v>48</v>
      </c>
      <c r="S176" t="s">
        <v>48</v>
      </c>
      <c r="T176" t="s">
        <v>48</v>
      </c>
      <c r="U176" t="s">
        <v>48</v>
      </c>
    </row>
    <row r="177" spans="2:21" x14ac:dyDescent="0.25">
      <c r="C177" t="s">
        <v>44</v>
      </c>
      <c r="D177" t="s">
        <v>48</v>
      </c>
      <c r="E177" t="s">
        <v>48</v>
      </c>
      <c r="F177" t="s">
        <v>48</v>
      </c>
      <c r="G177" t="s">
        <v>48</v>
      </c>
      <c r="H177" t="s">
        <v>48</v>
      </c>
      <c r="I177" t="s">
        <v>48</v>
      </c>
      <c r="J177" t="s">
        <v>48</v>
      </c>
      <c r="K177" t="s">
        <v>48</v>
      </c>
      <c r="L177" t="s">
        <v>48</v>
      </c>
      <c r="M177" t="s">
        <v>48</v>
      </c>
      <c r="N177" t="s">
        <v>48</v>
      </c>
      <c r="O177" t="s">
        <v>48</v>
      </c>
      <c r="P177" t="s">
        <v>48</v>
      </c>
      <c r="Q177" t="s">
        <v>48</v>
      </c>
      <c r="R177" t="s">
        <v>48</v>
      </c>
      <c r="S177" t="s">
        <v>48</v>
      </c>
      <c r="T177" t="s">
        <v>48</v>
      </c>
      <c r="U177" t="s">
        <v>48</v>
      </c>
    </row>
    <row r="178" spans="2:21" x14ac:dyDescent="0.25">
      <c r="C178" t="s">
        <v>43</v>
      </c>
      <c r="D178" t="s">
        <v>48</v>
      </c>
      <c r="E178" t="s">
        <v>48</v>
      </c>
      <c r="F178" t="s">
        <v>48</v>
      </c>
      <c r="G178" t="s">
        <v>48</v>
      </c>
      <c r="H178" t="s">
        <v>48</v>
      </c>
      <c r="I178" t="s">
        <v>48</v>
      </c>
      <c r="J178" t="s">
        <v>48</v>
      </c>
      <c r="K178" t="s">
        <v>48</v>
      </c>
      <c r="L178" t="s">
        <v>48</v>
      </c>
      <c r="M178" t="s">
        <v>48</v>
      </c>
      <c r="N178" t="s">
        <v>48</v>
      </c>
      <c r="O178" t="s">
        <v>48</v>
      </c>
      <c r="P178" t="s">
        <v>48</v>
      </c>
      <c r="Q178" t="s">
        <v>48</v>
      </c>
      <c r="R178" t="s">
        <v>48</v>
      </c>
      <c r="S178" t="s">
        <v>48</v>
      </c>
      <c r="T178" t="s">
        <v>48</v>
      </c>
      <c r="U178" t="s">
        <v>48</v>
      </c>
    </row>
    <row r="179" spans="2:21" x14ac:dyDescent="0.25">
      <c r="C179" t="s">
        <v>42</v>
      </c>
      <c r="D179" t="s">
        <v>48</v>
      </c>
      <c r="E179" t="s">
        <v>48</v>
      </c>
      <c r="F179" t="s">
        <v>48</v>
      </c>
      <c r="G179" t="s">
        <v>48</v>
      </c>
      <c r="H179" t="s">
        <v>48</v>
      </c>
      <c r="I179" t="s">
        <v>48</v>
      </c>
      <c r="J179" t="s">
        <v>48</v>
      </c>
      <c r="K179" t="s">
        <v>48</v>
      </c>
      <c r="L179" t="s">
        <v>48</v>
      </c>
      <c r="M179" t="s">
        <v>48</v>
      </c>
      <c r="N179" t="s">
        <v>48</v>
      </c>
      <c r="O179" t="s">
        <v>48</v>
      </c>
      <c r="P179" t="s">
        <v>48</v>
      </c>
      <c r="Q179" t="s">
        <v>48</v>
      </c>
      <c r="R179" t="s">
        <v>48</v>
      </c>
      <c r="S179" t="s">
        <v>48</v>
      </c>
      <c r="T179" t="s">
        <v>48</v>
      </c>
      <c r="U179" t="s">
        <v>48</v>
      </c>
    </row>
    <row r="180" spans="2:21" x14ac:dyDescent="0.25">
      <c r="B180" t="s">
        <v>55</v>
      </c>
      <c r="C180" t="s">
        <v>45</v>
      </c>
      <c r="D180" t="s">
        <v>48</v>
      </c>
      <c r="E180" t="s">
        <v>48</v>
      </c>
      <c r="F180" t="s">
        <v>48</v>
      </c>
      <c r="G180" t="s">
        <v>48</v>
      </c>
      <c r="H180" t="s">
        <v>48</v>
      </c>
      <c r="I180" t="s">
        <v>48</v>
      </c>
      <c r="J180" t="s">
        <v>48</v>
      </c>
      <c r="K180" t="s">
        <v>48</v>
      </c>
      <c r="L180" t="s">
        <v>48</v>
      </c>
      <c r="M180" t="s">
        <v>48</v>
      </c>
      <c r="N180" t="s">
        <v>48</v>
      </c>
      <c r="O180" t="s">
        <v>48</v>
      </c>
      <c r="P180" t="s">
        <v>48</v>
      </c>
      <c r="Q180" t="s">
        <v>48</v>
      </c>
      <c r="R180" t="s">
        <v>48</v>
      </c>
      <c r="S180" t="s">
        <v>48</v>
      </c>
      <c r="T180" t="s">
        <v>48</v>
      </c>
      <c r="U180" t="s">
        <v>48</v>
      </c>
    </row>
    <row r="181" spans="2:21" x14ac:dyDescent="0.25">
      <c r="C181" t="s">
        <v>44</v>
      </c>
      <c r="D181" t="s">
        <v>48</v>
      </c>
      <c r="E181" t="s">
        <v>48</v>
      </c>
      <c r="F181" t="s">
        <v>48</v>
      </c>
      <c r="G181" t="s">
        <v>48</v>
      </c>
      <c r="H181" t="s">
        <v>48</v>
      </c>
      <c r="I181" t="s">
        <v>48</v>
      </c>
      <c r="J181" t="s">
        <v>48</v>
      </c>
      <c r="K181" t="s">
        <v>48</v>
      </c>
      <c r="L181" t="s">
        <v>48</v>
      </c>
      <c r="M181" t="s">
        <v>48</v>
      </c>
      <c r="N181" t="s">
        <v>48</v>
      </c>
      <c r="O181" t="s">
        <v>48</v>
      </c>
      <c r="P181" t="s">
        <v>48</v>
      </c>
      <c r="Q181" t="s">
        <v>48</v>
      </c>
      <c r="R181" t="s">
        <v>48</v>
      </c>
      <c r="S181" t="s">
        <v>48</v>
      </c>
      <c r="T181" t="s">
        <v>48</v>
      </c>
      <c r="U181" t="s">
        <v>48</v>
      </c>
    </row>
    <row r="182" spans="2:21" x14ac:dyDescent="0.25">
      <c r="C182" t="s">
        <v>43</v>
      </c>
      <c r="D182" t="s">
        <v>48</v>
      </c>
      <c r="E182" t="s">
        <v>48</v>
      </c>
      <c r="F182" t="s">
        <v>48</v>
      </c>
      <c r="G182" t="s">
        <v>48</v>
      </c>
      <c r="H182" t="s">
        <v>48</v>
      </c>
      <c r="I182" t="s">
        <v>48</v>
      </c>
      <c r="J182" t="s">
        <v>48</v>
      </c>
      <c r="K182" t="s">
        <v>48</v>
      </c>
      <c r="L182" t="s">
        <v>48</v>
      </c>
      <c r="M182" t="s">
        <v>48</v>
      </c>
      <c r="N182" t="s">
        <v>48</v>
      </c>
      <c r="O182" t="s">
        <v>48</v>
      </c>
      <c r="P182" t="s">
        <v>48</v>
      </c>
      <c r="Q182" t="s">
        <v>48</v>
      </c>
      <c r="R182" t="s">
        <v>48</v>
      </c>
      <c r="S182" t="s">
        <v>48</v>
      </c>
      <c r="T182" t="s">
        <v>48</v>
      </c>
      <c r="U182" t="s">
        <v>48</v>
      </c>
    </row>
    <row r="183" spans="2:21" x14ac:dyDescent="0.25">
      <c r="C183" t="s">
        <v>42</v>
      </c>
      <c r="D183" t="s">
        <v>48</v>
      </c>
      <c r="E183" t="s">
        <v>48</v>
      </c>
      <c r="F183" t="s">
        <v>48</v>
      </c>
      <c r="G183" t="s">
        <v>48</v>
      </c>
      <c r="H183" t="s">
        <v>48</v>
      </c>
      <c r="I183" t="s">
        <v>48</v>
      </c>
      <c r="J183" t="s">
        <v>48</v>
      </c>
      <c r="K183" t="s">
        <v>48</v>
      </c>
      <c r="L183" t="s">
        <v>48</v>
      </c>
      <c r="M183" t="s">
        <v>48</v>
      </c>
      <c r="N183" t="s">
        <v>48</v>
      </c>
      <c r="O183" t="s">
        <v>48</v>
      </c>
      <c r="P183" t="s">
        <v>48</v>
      </c>
      <c r="Q183" t="s">
        <v>48</v>
      </c>
      <c r="R183" t="s">
        <v>48</v>
      </c>
      <c r="S183" t="s">
        <v>48</v>
      </c>
      <c r="T183" t="s">
        <v>48</v>
      </c>
      <c r="U183" t="s">
        <v>48</v>
      </c>
    </row>
    <row r="184" spans="2:21" x14ac:dyDescent="0.25">
      <c r="B184" t="s">
        <v>54</v>
      </c>
      <c r="C184" t="s">
        <v>45</v>
      </c>
      <c r="D184" t="s">
        <v>48</v>
      </c>
      <c r="E184" t="s">
        <v>48</v>
      </c>
      <c r="F184" t="s">
        <v>48</v>
      </c>
      <c r="G184" t="s">
        <v>48</v>
      </c>
      <c r="H184" t="s">
        <v>48</v>
      </c>
      <c r="I184" t="s">
        <v>48</v>
      </c>
      <c r="J184" t="s">
        <v>48</v>
      </c>
      <c r="K184" t="s">
        <v>48</v>
      </c>
      <c r="L184" t="s">
        <v>48</v>
      </c>
      <c r="M184" t="s">
        <v>48</v>
      </c>
      <c r="N184" t="s">
        <v>48</v>
      </c>
      <c r="O184" t="s">
        <v>48</v>
      </c>
      <c r="P184" t="s">
        <v>48</v>
      </c>
      <c r="Q184" t="s">
        <v>48</v>
      </c>
      <c r="R184" t="s">
        <v>48</v>
      </c>
      <c r="S184" t="s">
        <v>48</v>
      </c>
      <c r="T184" t="s">
        <v>48</v>
      </c>
      <c r="U184" t="s">
        <v>48</v>
      </c>
    </row>
    <row r="185" spans="2:21" x14ac:dyDescent="0.25">
      <c r="C185" t="s">
        <v>44</v>
      </c>
      <c r="D185" t="s">
        <v>48</v>
      </c>
      <c r="E185" t="s">
        <v>48</v>
      </c>
      <c r="F185" t="s">
        <v>48</v>
      </c>
      <c r="G185" t="s">
        <v>48</v>
      </c>
      <c r="H185" t="s">
        <v>48</v>
      </c>
      <c r="I185" t="s">
        <v>48</v>
      </c>
      <c r="J185" t="s">
        <v>48</v>
      </c>
      <c r="K185" t="s">
        <v>48</v>
      </c>
      <c r="L185" t="s">
        <v>48</v>
      </c>
      <c r="M185" t="s">
        <v>48</v>
      </c>
      <c r="N185" t="s">
        <v>48</v>
      </c>
      <c r="O185" t="s">
        <v>48</v>
      </c>
      <c r="P185" t="s">
        <v>48</v>
      </c>
      <c r="Q185" t="s">
        <v>48</v>
      </c>
      <c r="R185" t="s">
        <v>48</v>
      </c>
      <c r="S185" t="s">
        <v>48</v>
      </c>
      <c r="T185" t="s">
        <v>48</v>
      </c>
      <c r="U185" t="s">
        <v>48</v>
      </c>
    </row>
    <row r="186" spans="2:21" x14ac:dyDescent="0.25">
      <c r="C186" t="s">
        <v>43</v>
      </c>
      <c r="D186" t="s">
        <v>48</v>
      </c>
      <c r="E186" t="s">
        <v>48</v>
      </c>
      <c r="F186" t="s">
        <v>48</v>
      </c>
      <c r="G186" t="s">
        <v>48</v>
      </c>
      <c r="H186" t="s">
        <v>48</v>
      </c>
      <c r="I186" t="s">
        <v>48</v>
      </c>
      <c r="J186" t="s">
        <v>48</v>
      </c>
      <c r="K186" t="s">
        <v>48</v>
      </c>
      <c r="L186" t="s">
        <v>48</v>
      </c>
      <c r="M186" t="s">
        <v>48</v>
      </c>
      <c r="N186" t="s">
        <v>48</v>
      </c>
      <c r="O186" t="s">
        <v>48</v>
      </c>
      <c r="P186" t="s">
        <v>48</v>
      </c>
      <c r="Q186" t="s">
        <v>48</v>
      </c>
      <c r="R186" t="s">
        <v>48</v>
      </c>
      <c r="S186" t="s">
        <v>48</v>
      </c>
      <c r="T186" t="s">
        <v>48</v>
      </c>
      <c r="U186" t="s">
        <v>48</v>
      </c>
    </row>
    <row r="187" spans="2:21" x14ac:dyDescent="0.25">
      <c r="C187" t="s">
        <v>42</v>
      </c>
      <c r="D187" t="s">
        <v>48</v>
      </c>
      <c r="E187" t="s">
        <v>48</v>
      </c>
      <c r="F187" t="s">
        <v>48</v>
      </c>
      <c r="G187" t="s">
        <v>48</v>
      </c>
      <c r="H187" t="s">
        <v>48</v>
      </c>
      <c r="I187" t="s">
        <v>48</v>
      </c>
      <c r="J187" t="s">
        <v>48</v>
      </c>
      <c r="K187" t="s">
        <v>48</v>
      </c>
      <c r="L187" t="s">
        <v>48</v>
      </c>
      <c r="M187" t="s">
        <v>48</v>
      </c>
      <c r="N187" t="s">
        <v>48</v>
      </c>
      <c r="O187" t="s">
        <v>48</v>
      </c>
      <c r="P187" t="s">
        <v>48</v>
      </c>
      <c r="Q187" t="s">
        <v>48</v>
      </c>
      <c r="R187" t="s">
        <v>48</v>
      </c>
      <c r="S187" t="s">
        <v>48</v>
      </c>
      <c r="T187" t="s">
        <v>48</v>
      </c>
      <c r="U187" t="s">
        <v>48</v>
      </c>
    </row>
    <row r="188" spans="2:21" x14ac:dyDescent="0.25">
      <c r="B188" t="s">
        <v>53</v>
      </c>
      <c r="C188" t="s">
        <v>45</v>
      </c>
      <c r="D188">
        <v>0</v>
      </c>
      <c r="E188">
        <v>296</v>
      </c>
      <c r="F188">
        <v>287</v>
      </c>
      <c r="G188">
        <v>201</v>
      </c>
      <c r="H188">
        <v>0</v>
      </c>
      <c r="I188">
        <v>0</v>
      </c>
      <c r="J188">
        <v>0</v>
      </c>
      <c r="K188" t="s">
        <v>48</v>
      </c>
      <c r="L188" t="s">
        <v>48</v>
      </c>
      <c r="M188" t="s">
        <v>48</v>
      </c>
      <c r="N188" t="s">
        <v>48</v>
      </c>
      <c r="O188">
        <v>0</v>
      </c>
      <c r="P188" t="s">
        <v>48</v>
      </c>
      <c r="Q188" t="s">
        <v>48</v>
      </c>
      <c r="R188" t="s">
        <v>48</v>
      </c>
      <c r="S188">
        <v>0</v>
      </c>
      <c r="T188">
        <v>0</v>
      </c>
      <c r="U188">
        <v>0</v>
      </c>
    </row>
    <row r="189" spans="2:21" x14ac:dyDescent="0.25">
      <c r="C189" t="s">
        <v>44</v>
      </c>
      <c r="D189" t="s">
        <v>48</v>
      </c>
      <c r="E189" t="s">
        <v>48</v>
      </c>
      <c r="F189" t="s">
        <v>48</v>
      </c>
      <c r="G189" t="s">
        <v>48</v>
      </c>
      <c r="H189" t="s">
        <v>48</v>
      </c>
      <c r="I189" t="s">
        <v>48</v>
      </c>
      <c r="J189" t="s">
        <v>48</v>
      </c>
      <c r="K189" t="s">
        <v>48</v>
      </c>
      <c r="L189" t="s">
        <v>48</v>
      </c>
      <c r="M189" t="s">
        <v>48</v>
      </c>
      <c r="N189" t="s">
        <v>48</v>
      </c>
      <c r="O189" t="s">
        <v>48</v>
      </c>
      <c r="P189" t="s">
        <v>48</v>
      </c>
      <c r="Q189" t="s">
        <v>48</v>
      </c>
      <c r="R189" t="s">
        <v>48</v>
      </c>
      <c r="S189" t="s">
        <v>48</v>
      </c>
      <c r="T189" t="s">
        <v>48</v>
      </c>
      <c r="U189" t="s">
        <v>48</v>
      </c>
    </row>
    <row r="190" spans="2:21" x14ac:dyDescent="0.25">
      <c r="C190" t="s">
        <v>43</v>
      </c>
      <c r="D190">
        <v>0</v>
      </c>
      <c r="E190">
        <v>8</v>
      </c>
      <c r="F190">
        <v>11</v>
      </c>
      <c r="G190">
        <v>8</v>
      </c>
      <c r="H190">
        <v>9</v>
      </c>
      <c r="I190">
        <v>11</v>
      </c>
      <c r="J190">
        <v>11</v>
      </c>
      <c r="K190">
        <v>11</v>
      </c>
      <c r="L190">
        <v>11</v>
      </c>
      <c r="M190">
        <v>14</v>
      </c>
      <c r="N190">
        <v>12</v>
      </c>
      <c r="O190">
        <v>12</v>
      </c>
      <c r="P190">
        <v>8</v>
      </c>
      <c r="Q190">
        <v>8</v>
      </c>
      <c r="R190">
        <v>8</v>
      </c>
      <c r="S190">
        <v>8</v>
      </c>
      <c r="T190">
        <v>8</v>
      </c>
      <c r="U190">
        <v>8</v>
      </c>
    </row>
    <row r="191" spans="2:21" x14ac:dyDescent="0.25">
      <c r="C191" t="s">
        <v>42</v>
      </c>
      <c r="D191">
        <v>0</v>
      </c>
      <c r="E191">
        <v>243</v>
      </c>
      <c r="F191">
        <v>346</v>
      </c>
      <c r="G191">
        <v>269</v>
      </c>
      <c r="H191">
        <v>285</v>
      </c>
      <c r="I191">
        <v>277</v>
      </c>
      <c r="J191">
        <v>283</v>
      </c>
      <c r="K191">
        <v>263</v>
      </c>
      <c r="L191">
        <v>270</v>
      </c>
      <c r="M191">
        <v>331</v>
      </c>
      <c r="N191">
        <v>294</v>
      </c>
      <c r="O191">
        <v>294</v>
      </c>
      <c r="P191">
        <v>176</v>
      </c>
      <c r="Q191">
        <v>176</v>
      </c>
      <c r="R191">
        <v>176</v>
      </c>
      <c r="S191">
        <v>176</v>
      </c>
      <c r="T191">
        <v>116</v>
      </c>
      <c r="U191">
        <v>134</v>
      </c>
    </row>
    <row r="192" spans="2:21" x14ac:dyDescent="0.25">
      <c r="B192" t="s">
        <v>52</v>
      </c>
      <c r="C192" t="s">
        <v>45</v>
      </c>
      <c r="D192" t="s">
        <v>48</v>
      </c>
      <c r="E192" t="s">
        <v>48</v>
      </c>
      <c r="F192" t="s">
        <v>48</v>
      </c>
      <c r="G192" t="s">
        <v>48</v>
      </c>
      <c r="H192" t="s">
        <v>48</v>
      </c>
      <c r="I192" t="s">
        <v>48</v>
      </c>
      <c r="J192" t="s">
        <v>48</v>
      </c>
      <c r="K192" t="s">
        <v>48</v>
      </c>
      <c r="L192" t="s">
        <v>48</v>
      </c>
      <c r="M192" t="s">
        <v>48</v>
      </c>
      <c r="N192" t="s">
        <v>48</v>
      </c>
      <c r="O192" t="s">
        <v>48</v>
      </c>
      <c r="P192" t="s">
        <v>48</v>
      </c>
      <c r="Q192" t="s">
        <v>48</v>
      </c>
      <c r="R192" t="s">
        <v>48</v>
      </c>
      <c r="S192" t="s">
        <v>48</v>
      </c>
      <c r="T192" t="s">
        <v>48</v>
      </c>
      <c r="U192" t="s">
        <v>48</v>
      </c>
    </row>
    <row r="193" spans="2:21" x14ac:dyDescent="0.25">
      <c r="C193" t="s">
        <v>44</v>
      </c>
      <c r="D193" t="s">
        <v>48</v>
      </c>
      <c r="E193" t="s">
        <v>48</v>
      </c>
      <c r="F193" t="s">
        <v>48</v>
      </c>
      <c r="G193" t="s">
        <v>48</v>
      </c>
      <c r="H193" t="s">
        <v>48</v>
      </c>
      <c r="I193" t="s">
        <v>48</v>
      </c>
      <c r="J193" t="s">
        <v>48</v>
      </c>
      <c r="K193" t="s">
        <v>48</v>
      </c>
      <c r="L193" t="s">
        <v>48</v>
      </c>
      <c r="M193" t="s">
        <v>48</v>
      </c>
      <c r="N193" t="s">
        <v>48</v>
      </c>
      <c r="O193" t="s">
        <v>48</v>
      </c>
      <c r="P193" t="s">
        <v>48</v>
      </c>
      <c r="Q193" t="s">
        <v>48</v>
      </c>
      <c r="R193" t="s">
        <v>48</v>
      </c>
      <c r="S193" t="s">
        <v>48</v>
      </c>
      <c r="T193" t="s">
        <v>48</v>
      </c>
      <c r="U193" t="s">
        <v>48</v>
      </c>
    </row>
    <row r="194" spans="2:21" x14ac:dyDescent="0.25">
      <c r="C194" t="s">
        <v>43</v>
      </c>
      <c r="D194" t="s">
        <v>48</v>
      </c>
      <c r="E194" t="s">
        <v>48</v>
      </c>
      <c r="F194" t="s">
        <v>48</v>
      </c>
      <c r="G194" t="s">
        <v>48</v>
      </c>
      <c r="H194" t="s">
        <v>48</v>
      </c>
      <c r="I194" t="s">
        <v>48</v>
      </c>
      <c r="J194" t="s">
        <v>48</v>
      </c>
      <c r="K194" t="s">
        <v>48</v>
      </c>
      <c r="L194" t="s">
        <v>48</v>
      </c>
      <c r="M194" t="s">
        <v>48</v>
      </c>
      <c r="N194" t="s">
        <v>48</v>
      </c>
      <c r="O194" t="s">
        <v>48</v>
      </c>
      <c r="P194" t="s">
        <v>48</v>
      </c>
      <c r="Q194" t="s">
        <v>48</v>
      </c>
      <c r="R194" t="s">
        <v>48</v>
      </c>
      <c r="S194" t="s">
        <v>48</v>
      </c>
      <c r="T194" t="s">
        <v>48</v>
      </c>
      <c r="U194" t="s">
        <v>48</v>
      </c>
    </row>
    <row r="195" spans="2:21" x14ac:dyDescent="0.25">
      <c r="C195" t="s">
        <v>42</v>
      </c>
      <c r="D195" t="s">
        <v>48</v>
      </c>
      <c r="E195" t="s">
        <v>48</v>
      </c>
      <c r="F195" t="s">
        <v>48</v>
      </c>
      <c r="G195" t="s">
        <v>48</v>
      </c>
      <c r="H195" t="s">
        <v>48</v>
      </c>
      <c r="I195" t="s">
        <v>48</v>
      </c>
      <c r="J195" t="s">
        <v>48</v>
      </c>
      <c r="K195" t="s">
        <v>48</v>
      </c>
      <c r="L195" t="s">
        <v>48</v>
      </c>
      <c r="M195" t="s">
        <v>48</v>
      </c>
      <c r="N195" t="s">
        <v>48</v>
      </c>
      <c r="O195" t="s">
        <v>48</v>
      </c>
      <c r="P195" t="s">
        <v>48</v>
      </c>
      <c r="Q195" t="s">
        <v>48</v>
      </c>
      <c r="R195" t="s">
        <v>48</v>
      </c>
      <c r="S195" t="s">
        <v>48</v>
      </c>
      <c r="T195" t="s">
        <v>48</v>
      </c>
      <c r="U195" t="s">
        <v>48</v>
      </c>
    </row>
    <row r="196" spans="2:21" x14ac:dyDescent="0.25">
      <c r="B196" t="s">
        <v>51</v>
      </c>
      <c r="C196" t="s">
        <v>45</v>
      </c>
      <c r="D196" t="s">
        <v>48</v>
      </c>
      <c r="E196" t="s">
        <v>48</v>
      </c>
      <c r="F196" t="s">
        <v>48</v>
      </c>
      <c r="G196" t="s">
        <v>48</v>
      </c>
      <c r="H196" t="s">
        <v>48</v>
      </c>
      <c r="I196" t="s">
        <v>48</v>
      </c>
      <c r="J196" t="s">
        <v>48</v>
      </c>
      <c r="K196" t="s">
        <v>48</v>
      </c>
      <c r="L196" t="s">
        <v>48</v>
      </c>
      <c r="M196" t="s">
        <v>48</v>
      </c>
      <c r="N196" t="s">
        <v>48</v>
      </c>
      <c r="O196" t="s">
        <v>48</v>
      </c>
      <c r="P196" t="s">
        <v>48</v>
      </c>
      <c r="Q196" t="s">
        <v>48</v>
      </c>
      <c r="R196" t="s">
        <v>48</v>
      </c>
      <c r="S196" t="s">
        <v>48</v>
      </c>
      <c r="T196" t="s">
        <v>48</v>
      </c>
      <c r="U196" t="s">
        <v>48</v>
      </c>
    </row>
    <row r="197" spans="2:21" x14ac:dyDescent="0.25">
      <c r="C197" t="s">
        <v>44</v>
      </c>
      <c r="D197" t="s">
        <v>48</v>
      </c>
      <c r="E197" t="s">
        <v>48</v>
      </c>
      <c r="F197" t="s">
        <v>48</v>
      </c>
      <c r="G197" t="s">
        <v>48</v>
      </c>
      <c r="H197" t="s">
        <v>48</v>
      </c>
      <c r="I197" t="s">
        <v>48</v>
      </c>
      <c r="J197" t="s">
        <v>48</v>
      </c>
      <c r="K197" t="s">
        <v>48</v>
      </c>
      <c r="L197" t="s">
        <v>48</v>
      </c>
      <c r="M197" t="s">
        <v>48</v>
      </c>
      <c r="N197" t="s">
        <v>48</v>
      </c>
      <c r="O197" t="s">
        <v>48</v>
      </c>
      <c r="P197" t="s">
        <v>48</v>
      </c>
      <c r="Q197" t="s">
        <v>48</v>
      </c>
      <c r="R197" t="s">
        <v>48</v>
      </c>
      <c r="S197" t="s">
        <v>48</v>
      </c>
      <c r="T197" t="s">
        <v>48</v>
      </c>
      <c r="U197" t="s">
        <v>48</v>
      </c>
    </row>
    <row r="198" spans="2:21" x14ac:dyDescent="0.25">
      <c r="C198" t="s">
        <v>43</v>
      </c>
      <c r="D198" t="s">
        <v>48</v>
      </c>
      <c r="E198" t="s">
        <v>48</v>
      </c>
      <c r="F198" t="s">
        <v>48</v>
      </c>
      <c r="G198" t="s">
        <v>48</v>
      </c>
      <c r="H198" t="s">
        <v>48</v>
      </c>
      <c r="I198" t="s">
        <v>48</v>
      </c>
      <c r="J198" t="s">
        <v>48</v>
      </c>
      <c r="K198" t="s">
        <v>48</v>
      </c>
      <c r="L198" t="s">
        <v>48</v>
      </c>
      <c r="M198" t="s">
        <v>48</v>
      </c>
      <c r="N198" t="s">
        <v>48</v>
      </c>
      <c r="O198" t="s">
        <v>48</v>
      </c>
      <c r="P198" t="s">
        <v>48</v>
      </c>
      <c r="Q198" t="s">
        <v>48</v>
      </c>
      <c r="R198" t="s">
        <v>48</v>
      </c>
      <c r="S198" t="s">
        <v>48</v>
      </c>
      <c r="T198" t="s">
        <v>48</v>
      </c>
      <c r="U198" t="s">
        <v>48</v>
      </c>
    </row>
    <row r="199" spans="2:21" x14ac:dyDescent="0.25">
      <c r="C199" t="s">
        <v>42</v>
      </c>
      <c r="D199" t="s">
        <v>48</v>
      </c>
      <c r="E199" t="s">
        <v>48</v>
      </c>
      <c r="F199" t="s">
        <v>48</v>
      </c>
      <c r="G199" t="s">
        <v>48</v>
      </c>
      <c r="H199" t="s">
        <v>48</v>
      </c>
      <c r="I199" t="s">
        <v>48</v>
      </c>
      <c r="J199" t="s">
        <v>48</v>
      </c>
      <c r="K199" t="s">
        <v>48</v>
      </c>
      <c r="L199" t="s">
        <v>48</v>
      </c>
      <c r="M199" t="s">
        <v>48</v>
      </c>
      <c r="N199" t="s">
        <v>48</v>
      </c>
      <c r="O199" t="s">
        <v>48</v>
      </c>
      <c r="P199" t="s">
        <v>48</v>
      </c>
      <c r="Q199" t="s">
        <v>48</v>
      </c>
      <c r="R199" t="s">
        <v>48</v>
      </c>
      <c r="S199" t="s">
        <v>48</v>
      </c>
      <c r="T199" t="s">
        <v>48</v>
      </c>
      <c r="U199" t="s">
        <v>48</v>
      </c>
    </row>
    <row r="200" spans="2:21" x14ac:dyDescent="0.25">
      <c r="B200" t="s">
        <v>50</v>
      </c>
      <c r="C200" t="s">
        <v>45</v>
      </c>
      <c r="D200" t="s">
        <v>48</v>
      </c>
      <c r="E200" t="s">
        <v>48</v>
      </c>
      <c r="F200" t="s">
        <v>48</v>
      </c>
      <c r="G200" t="s">
        <v>48</v>
      </c>
      <c r="H200" t="s">
        <v>48</v>
      </c>
      <c r="I200" t="s">
        <v>48</v>
      </c>
      <c r="J200" t="s">
        <v>48</v>
      </c>
      <c r="K200" t="s">
        <v>48</v>
      </c>
      <c r="L200" t="s">
        <v>48</v>
      </c>
      <c r="M200" t="s">
        <v>48</v>
      </c>
      <c r="N200" t="s">
        <v>48</v>
      </c>
      <c r="O200" t="s">
        <v>48</v>
      </c>
      <c r="P200" t="s">
        <v>48</v>
      </c>
      <c r="Q200" t="s">
        <v>48</v>
      </c>
      <c r="R200" t="s">
        <v>48</v>
      </c>
      <c r="S200" t="s">
        <v>48</v>
      </c>
      <c r="T200" t="s">
        <v>48</v>
      </c>
      <c r="U200" t="s">
        <v>48</v>
      </c>
    </row>
    <row r="201" spans="2:21" x14ac:dyDescent="0.25">
      <c r="C201" t="s">
        <v>44</v>
      </c>
      <c r="D201" t="s">
        <v>48</v>
      </c>
      <c r="E201" t="s">
        <v>48</v>
      </c>
      <c r="F201" t="s">
        <v>48</v>
      </c>
      <c r="G201" t="s">
        <v>48</v>
      </c>
      <c r="H201" t="s">
        <v>48</v>
      </c>
      <c r="I201" t="s">
        <v>48</v>
      </c>
      <c r="J201" t="s">
        <v>48</v>
      </c>
      <c r="K201" t="s">
        <v>48</v>
      </c>
      <c r="L201" t="s">
        <v>48</v>
      </c>
      <c r="M201" t="s">
        <v>48</v>
      </c>
      <c r="N201" t="s">
        <v>48</v>
      </c>
      <c r="O201" t="s">
        <v>48</v>
      </c>
      <c r="P201" t="s">
        <v>48</v>
      </c>
      <c r="Q201" t="s">
        <v>48</v>
      </c>
      <c r="R201" t="s">
        <v>48</v>
      </c>
      <c r="S201" t="s">
        <v>48</v>
      </c>
      <c r="T201" t="s">
        <v>48</v>
      </c>
      <c r="U201" t="s">
        <v>48</v>
      </c>
    </row>
    <row r="202" spans="2:21" x14ac:dyDescent="0.25">
      <c r="C202" t="s">
        <v>43</v>
      </c>
      <c r="D202" t="s">
        <v>48</v>
      </c>
      <c r="E202" t="s">
        <v>48</v>
      </c>
      <c r="F202" t="s">
        <v>48</v>
      </c>
      <c r="G202" t="s">
        <v>48</v>
      </c>
      <c r="H202" t="s">
        <v>48</v>
      </c>
      <c r="I202" t="s">
        <v>48</v>
      </c>
      <c r="J202" t="s">
        <v>48</v>
      </c>
      <c r="K202" t="s">
        <v>48</v>
      </c>
      <c r="L202" t="s">
        <v>48</v>
      </c>
      <c r="M202" t="s">
        <v>48</v>
      </c>
      <c r="N202" t="s">
        <v>48</v>
      </c>
      <c r="O202" t="s">
        <v>48</v>
      </c>
      <c r="P202" t="s">
        <v>48</v>
      </c>
      <c r="Q202" t="s">
        <v>48</v>
      </c>
      <c r="R202" t="s">
        <v>48</v>
      </c>
      <c r="S202" t="s">
        <v>48</v>
      </c>
      <c r="T202" t="s">
        <v>48</v>
      </c>
      <c r="U202" t="s">
        <v>48</v>
      </c>
    </row>
    <row r="203" spans="2:21" x14ac:dyDescent="0.25">
      <c r="C203" t="s">
        <v>42</v>
      </c>
      <c r="D203" t="s">
        <v>48</v>
      </c>
      <c r="E203" t="s">
        <v>48</v>
      </c>
      <c r="F203" t="s">
        <v>48</v>
      </c>
      <c r="G203" t="s">
        <v>48</v>
      </c>
      <c r="H203" t="s">
        <v>48</v>
      </c>
      <c r="I203" t="s">
        <v>48</v>
      </c>
      <c r="J203" t="s">
        <v>48</v>
      </c>
      <c r="K203" t="s">
        <v>48</v>
      </c>
      <c r="L203" t="s">
        <v>48</v>
      </c>
      <c r="M203" t="s">
        <v>48</v>
      </c>
      <c r="N203" t="s">
        <v>48</v>
      </c>
      <c r="O203" t="s">
        <v>48</v>
      </c>
      <c r="P203" t="s">
        <v>48</v>
      </c>
      <c r="Q203" t="s">
        <v>48</v>
      </c>
      <c r="R203" t="s">
        <v>48</v>
      </c>
      <c r="S203" t="s">
        <v>48</v>
      </c>
      <c r="T203" t="s">
        <v>48</v>
      </c>
      <c r="U203" t="s">
        <v>48</v>
      </c>
    </row>
    <row r="204" spans="2:21" x14ac:dyDescent="0.25">
      <c r="B204" t="s">
        <v>49</v>
      </c>
      <c r="C204" t="s">
        <v>45</v>
      </c>
      <c r="D204" t="s">
        <v>48</v>
      </c>
      <c r="E204" t="s">
        <v>48</v>
      </c>
      <c r="F204" t="s">
        <v>48</v>
      </c>
      <c r="G204" t="s">
        <v>48</v>
      </c>
      <c r="H204" t="s">
        <v>48</v>
      </c>
      <c r="I204" t="s">
        <v>48</v>
      </c>
      <c r="J204" t="s">
        <v>48</v>
      </c>
      <c r="K204" t="s">
        <v>48</v>
      </c>
      <c r="L204" t="s">
        <v>48</v>
      </c>
      <c r="M204" t="s">
        <v>48</v>
      </c>
      <c r="N204" t="s">
        <v>48</v>
      </c>
      <c r="O204" t="s">
        <v>48</v>
      </c>
      <c r="P204" t="s">
        <v>48</v>
      </c>
      <c r="Q204" t="s">
        <v>48</v>
      </c>
      <c r="R204" t="s">
        <v>48</v>
      </c>
      <c r="S204" t="s">
        <v>48</v>
      </c>
      <c r="T204" t="s">
        <v>48</v>
      </c>
      <c r="U204" t="s">
        <v>48</v>
      </c>
    </row>
    <row r="205" spans="2:21" x14ac:dyDescent="0.25">
      <c r="C205" t="s">
        <v>44</v>
      </c>
      <c r="D205" t="s">
        <v>48</v>
      </c>
      <c r="E205" t="s">
        <v>48</v>
      </c>
      <c r="F205" t="s">
        <v>48</v>
      </c>
      <c r="G205" t="s">
        <v>48</v>
      </c>
      <c r="H205" t="s">
        <v>48</v>
      </c>
      <c r="I205" t="s">
        <v>48</v>
      </c>
      <c r="J205" t="s">
        <v>48</v>
      </c>
      <c r="K205" t="s">
        <v>48</v>
      </c>
      <c r="L205" t="s">
        <v>48</v>
      </c>
      <c r="M205" t="s">
        <v>48</v>
      </c>
      <c r="N205" t="s">
        <v>48</v>
      </c>
      <c r="O205" t="s">
        <v>48</v>
      </c>
      <c r="P205" t="s">
        <v>48</v>
      </c>
      <c r="Q205" t="s">
        <v>48</v>
      </c>
      <c r="R205" t="s">
        <v>48</v>
      </c>
      <c r="S205" t="s">
        <v>48</v>
      </c>
      <c r="T205" t="s">
        <v>48</v>
      </c>
      <c r="U205" t="s">
        <v>48</v>
      </c>
    </row>
    <row r="206" spans="2:21" x14ac:dyDescent="0.25">
      <c r="C206" t="s">
        <v>43</v>
      </c>
      <c r="D206" t="s">
        <v>48</v>
      </c>
      <c r="E206" t="s">
        <v>48</v>
      </c>
      <c r="F206" t="s">
        <v>48</v>
      </c>
      <c r="G206" t="s">
        <v>48</v>
      </c>
      <c r="H206" t="s">
        <v>48</v>
      </c>
      <c r="I206" t="s">
        <v>48</v>
      </c>
      <c r="J206" t="s">
        <v>48</v>
      </c>
      <c r="K206" t="s">
        <v>48</v>
      </c>
      <c r="L206" t="s">
        <v>48</v>
      </c>
      <c r="M206" t="s">
        <v>48</v>
      </c>
      <c r="N206" t="s">
        <v>48</v>
      </c>
      <c r="O206" t="s">
        <v>48</v>
      </c>
      <c r="P206" t="s">
        <v>48</v>
      </c>
      <c r="Q206" t="s">
        <v>48</v>
      </c>
      <c r="R206" t="s">
        <v>48</v>
      </c>
      <c r="S206" t="s">
        <v>48</v>
      </c>
      <c r="T206" t="s">
        <v>48</v>
      </c>
      <c r="U206" t="s">
        <v>48</v>
      </c>
    </row>
    <row r="207" spans="2:21" x14ac:dyDescent="0.25">
      <c r="C207" t="s">
        <v>42</v>
      </c>
      <c r="D207" t="s">
        <v>48</v>
      </c>
      <c r="E207" t="s">
        <v>48</v>
      </c>
      <c r="F207" t="s">
        <v>48</v>
      </c>
      <c r="G207" t="s">
        <v>48</v>
      </c>
      <c r="H207" t="s">
        <v>48</v>
      </c>
      <c r="I207" t="s">
        <v>48</v>
      </c>
      <c r="J207" t="s">
        <v>48</v>
      </c>
      <c r="K207" t="s">
        <v>48</v>
      </c>
      <c r="L207" t="s">
        <v>48</v>
      </c>
      <c r="M207" t="s">
        <v>48</v>
      </c>
      <c r="N207" t="s">
        <v>48</v>
      </c>
      <c r="O207" t="s">
        <v>48</v>
      </c>
      <c r="P207" t="s">
        <v>48</v>
      </c>
      <c r="Q207" t="s">
        <v>48</v>
      </c>
      <c r="R207" t="s">
        <v>48</v>
      </c>
      <c r="S207" t="s">
        <v>48</v>
      </c>
      <c r="T207" t="s">
        <v>48</v>
      </c>
      <c r="U207" t="s">
        <v>48</v>
      </c>
    </row>
    <row r="208" spans="2:21" x14ac:dyDescent="0.25">
      <c r="B208" t="s">
        <v>47</v>
      </c>
      <c r="C208" t="s">
        <v>45</v>
      </c>
      <c r="D208">
        <v>35</v>
      </c>
      <c r="E208" s="20">
        <v>1148</v>
      </c>
      <c r="F208" s="20">
        <v>2552</v>
      </c>
      <c r="G208" s="20">
        <v>2869</v>
      </c>
      <c r="H208" s="20">
        <v>3149</v>
      </c>
      <c r="I208" s="20">
        <v>3475</v>
      </c>
      <c r="J208" s="20">
        <v>1079</v>
      </c>
      <c r="K208" s="20">
        <v>1819</v>
      </c>
      <c r="L208" s="20">
        <v>2061</v>
      </c>
      <c r="M208" s="20">
        <v>1509</v>
      </c>
      <c r="N208" s="20">
        <v>1475</v>
      </c>
      <c r="O208" s="20">
        <v>1643</v>
      </c>
      <c r="P208" s="20">
        <v>2252</v>
      </c>
      <c r="Q208" s="20">
        <v>2375</v>
      </c>
      <c r="R208" s="20">
        <v>2593</v>
      </c>
      <c r="S208" s="20">
        <v>2110</v>
      </c>
      <c r="T208" s="20">
        <v>1535</v>
      </c>
      <c r="U208" s="20">
        <v>2165</v>
      </c>
    </row>
    <row r="209" spans="1:21" x14ac:dyDescent="0.25">
      <c r="C209" t="s">
        <v>44</v>
      </c>
      <c r="D209">
        <v>368</v>
      </c>
      <c r="E209">
        <v>676</v>
      </c>
      <c r="F209">
        <v>810</v>
      </c>
      <c r="G209">
        <v>676</v>
      </c>
      <c r="H209">
        <v>712</v>
      </c>
      <c r="I209">
        <v>583</v>
      </c>
      <c r="J209" s="20">
        <v>1706</v>
      </c>
      <c r="K209" s="20">
        <v>2257</v>
      </c>
      <c r="L209" s="20">
        <v>3004</v>
      </c>
      <c r="M209" s="20">
        <v>2301</v>
      </c>
      <c r="N209" s="20">
        <v>2098</v>
      </c>
      <c r="O209" s="20">
        <v>2076</v>
      </c>
      <c r="P209" s="20">
        <v>2193</v>
      </c>
      <c r="Q209" s="20">
        <v>2482</v>
      </c>
      <c r="R209" s="20">
        <v>4295</v>
      </c>
      <c r="S209" s="20">
        <v>4021</v>
      </c>
      <c r="T209" s="20">
        <v>4253</v>
      </c>
      <c r="U209" s="20">
        <v>4490</v>
      </c>
    </row>
    <row r="210" spans="1:21" x14ac:dyDescent="0.25">
      <c r="C210" t="s">
        <v>43</v>
      </c>
      <c r="D210">
        <v>156</v>
      </c>
      <c r="E210">
        <v>281</v>
      </c>
      <c r="F210">
        <v>205</v>
      </c>
      <c r="G210">
        <v>162</v>
      </c>
      <c r="H210">
        <v>247</v>
      </c>
      <c r="I210">
        <v>252</v>
      </c>
      <c r="J210">
        <v>248</v>
      </c>
      <c r="K210">
        <v>408</v>
      </c>
      <c r="L210">
        <v>495</v>
      </c>
      <c r="M210">
        <v>381</v>
      </c>
      <c r="N210">
        <v>450</v>
      </c>
      <c r="O210">
        <v>359</v>
      </c>
      <c r="P210">
        <v>435</v>
      </c>
      <c r="Q210">
        <v>465</v>
      </c>
      <c r="R210">
        <v>521</v>
      </c>
      <c r="S210">
        <v>460</v>
      </c>
      <c r="T210">
        <v>370</v>
      </c>
      <c r="U210">
        <v>455</v>
      </c>
    </row>
    <row r="211" spans="1:21" x14ac:dyDescent="0.25">
      <c r="C211" t="s">
        <v>42</v>
      </c>
      <c r="D211">
        <v>42</v>
      </c>
      <c r="E211">
        <v>300</v>
      </c>
      <c r="F211">
        <v>295</v>
      </c>
      <c r="G211">
        <v>197</v>
      </c>
      <c r="H211">
        <v>341</v>
      </c>
      <c r="I211">
        <v>347</v>
      </c>
      <c r="J211">
        <v>435</v>
      </c>
      <c r="K211">
        <v>420</v>
      </c>
      <c r="L211">
        <v>466</v>
      </c>
      <c r="M211">
        <v>429</v>
      </c>
      <c r="N211">
        <v>536</v>
      </c>
      <c r="O211">
        <v>450</v>
      </c>
      <c r="P211">
        <v>560</v>
      </c>
      <c r="Q211">
        <v>616</v>
      </c>
      <c r="R211">
        <v>684</v>
      </c>
      <c r="S211">
        <v>589</v>
      </c>
      <c r="T211">
        <v>503</v>
      </c>
      <c r="U211">
        <v>628</v>
      </c>
    </row>
    <row r="212" spans="1:21" x14ac:dyDescent="0.25">
      <c r="B212" t="s">
        <v>46</v>
      </c>
      <c r="C212" t="s">
        <v>45</v>
      </c>
      <c r="D212" t="s">
        <v>41</v>
      </c>
      <c r="E212" t="s">
        <v>41</v>
      </c>
      <c r="F212" t="s">
        <v>41</v>
      </c>
      <c r="G212" t="s">
        <v>41</v>
      </c>
      <c r="H212" t="s">
        <v>41</v>
      </c>
      <c r="I212" t="s">
        <v>41</v>
      </c>
      <c r="J212" t="s">
        <v>41</v>
      </c>
      <c r="K212" t="s">
        <v>41</v>
      </c>
      <c r="L212" t="s">
        <v>41</v>
      </c>
      <c r="M212" t="s">
        <v>41</v>
      </c>
      <c r="N212" t="s">
        <v>41</v>
      </c>
      <c r="O212" t="s">
        <v>41</v>
      </c>
      <c r="P212" t="s">
        <v>41</v>
      </c>
      <c r="Q212" t="s">
        <v>41</v>
      </c>
      <c r="R212" t="s">
        <v>41</v>
      </c>
      <c r="S212" t="s">
        <v>41</v>
      </c>
      <c r="T212" t="s">
        <v>41</v>
      </c>
      <c r="U212" t="s">
        <v>41</v>
      </c>
    </row>
    <row r="213" spans="1:21" x14ac:dyDescent="0.25">
      <c r="C213" t="s">
        <v>44</v>
      </c>
      <c r="D213" t="s">
        <v>41</v>
      </c>
      <c r="E213" t="s">
        <v>41</v>
      </c>
      <c r="F213" t="s">
        <v>41</v>
      </c>
      <c r="G213" t="s">
        <v>41</v>
      </c>
      <c r="H213" t="s">
        <v>41</v>
      </c>
      <c r="I213" t="s">
        <v>41</v>
      </c>
      <c r="J213" t="s">
        <v>41</v>
      </c>
      <c r="K213" t="s">
        <v>41</v>
      </c>
      <c r="L213" t="s">
        <v>41</v>
      </c>
      <c r="M213" t="s">
        <v>41</v>
      </c>
      <c r="N213" t="s">
        <v>41</v>
      </c>
      <c r="O213" t="s">
        <v>41</v>
      </c>
      <c r="P213" t="s">
        <v>41</v>
      </c>
      <c r="Q213" t="s">
        <v>41</v>
      </c>
      <c r="R213" t="s">
        <v>41</v>
      </c>
      <c r="S213" t="s">
        <v>41</v>
      </c>
      <c r="T213" t="s">
        <v>41</v>
      </c>
      <c r="U213" t="s">
        <v>41</v>
      </c>
    </row>
    <row r="214" spans="1:21" x14ac:dyDescent="0.25">
      <c r="C214" t="s">
        <v>43</v>
      </c>
      <c r="D214" t="s">
        <v>41</v>
      </c>
      <c r="E214" t="s">
        <v>41</v>
      </c>
      <c r="F214" t="s">
        <v>41</v>
      </c>
      <c r="G214" t="s">
        <v>41</v>
      </c>
      <c r="H214" t="s">
        <v>41</v>
      </c>
      <c r="I214" t="s">
        <v>41</v>
      </c>
      <c r="J214" t="s">
        <v>41</v>
      </c>
      <c r="K214" t="s">
        <v>41</v>
      </c>
      <c r="L214" t="s">
        <v>41</v>
      </c>
      <c r="M214" t="s">
        <v>41</v>
      </c>
      <c r="N214" t="s">
        <v>41</v>
      </c>
      <c r="O214" t="s">
        <v>41</v>
      </c>
      <c r="P214" t="s">
        <v>41</v>
      </c>
      <c r="Q214" t="s">
        <v>41</v>
      </c>
      <c r="R214" t="s">
        <v>41</v>
      </c>
      <c r="S214" t="s">
        <v>41</v>
      </c>
      <c r="T214" t="s">
        <v>41</v>
      </c>
      <c r="U214" t="s">
        <v>41</v>
      </c>
    </row>
    <row r="215" spans="1:21" x14ac:dyDescent="0.25">
      <c r="C215" t="s">
        <v>42</v>
      </c>
      <c r="D215" t="s">
        <v>41</v>
      </c>
      <c r="E215" t="s">
        <v>41</v>
      </c>
      <c r="F215" t="s">
        <v>41</v>
      </c>
      <c r="G215" t="s">
        <v>41</v>
      </c>
      <c r="H215" t="s">
        <v>41</v>
      </c>
      <c r="I215" t="s">
        <v>41</v>
      </c>
      <c r="J215" t="s">
        <v>41</v>
      </c>
      <c r="K215" t="s">
        <v>41</v>
      </c>
      <c r="L215" t="s">
        <v>41</v>
      </c>
      <c r="M215" t="s">
        <v>41</v>
      </c>
      <c r="N215" t="s">
        <v>41</v>
      </c>
      <c r="O215" t="s">
        <v>41</v>
      </c>
      <c r="P215" t="s">
        <v>41</v>
      </c>
      <c r="Q215" t="s">
        <v>41</v>
      </c>
      <c r="R215" t="s">
        <v>41</v>
      </c>
      <c r="S215" t="s">
        <v>41</v>
      </c>
      <c r="T215" t="s">
        <v>41</v>
      </c>
      <c r="U215" t="s">
        <v>41</v>
      </c>
    </row>
    <row r="217" spans="1:21" x14ac:dyDescent="0.25">
      <c r="A217" t="s">
        <v>40</v>
      </c>
    </row>
    <row r="218" spans="1:21" x14ac:dyDescent="0.25">
      <c r="A218" t="s">
        <v>39</v>
      </c>
    </row>
    <row r="219" spans="1:21" x14ac:dyDescent="0.25">
      <c r="A219" t="s">
        <v>38</v>
      </c>
    </row>
    <row r="220" spans="1:21" x14ac:dyDescent="0.25">
      <c r="A220" t="s">
        <v>37</v>
      </c>
    </row>
    <row r="222" spans="1:21" x14ac:dyDescent="0.25">
      <c r="A222" t="s">
        <v>36</v>
      </c>
    </row>
    <row r="223" spans="1:21" x14ac:dyDescent="0.25">
      <c r="A223">
        <v>1</v>
      </c>
      <c r="B223" t="s">
        <v>35</v>
      </c>
    </row>
    <row r="224" spans="1:21" x14ac:dyDescent="0.25">
      <c r="A224">
        <v>2</v>
      </c>
      <c r="B224" t="s">
        <v>34</v>
      </c>
    </row>
    <row r="225" spans="1:2" x14ac:dyDescent="0.25">
      <c r="A225">
        <v>3</v>
      </c>
      <c r="B225" t="s">
        <v>33</v>
      </c>
    </row>
    <row r="226" spans="1:2" x14ac:dyDescent="0.25">
      <c r="A226">
        <v>4</v>
      </c>
      <c r="B226" t="s">
        <v>32</v>
      </c>
    </row>
    <row r="227" spans="1:2" x14ac:dyDescent="0.25">
      <c r="A227">
        <v>5</v>
      </c>
      <c r="B227" t="s">
        <v>31</v>
      </c>
    </row>
    <row r="228" spans="1:2" x14ac:dyDescent="0.25">
      <c r="A228">
        <v>6</v>
      </c>
      <c r="B228" t="s">
        <v>30</v>
      </c>
    </row>
    <row r="229" spans="1:2" x14ac:dyDescent="0.25">
      <c r="A229">
        <v>7</v>
      </c>
      <c r="B229" t="s">
        <v>29</v>
      </c>
    </row>
    <row r="230" spans="1:2" x14ac:dyDescent="0.25">
      <c r="A230">
        <v>8</v>
      </c>
      <c r="B230" t="s">
        <v>28</v>
      </c>
    </row>
    <row r="231" spans="1:2" x14ac:dyDescent="0.25">
      <c r="A231">
        <v>9</v>
      </c>
      <c r="B231" t="s">
        <v>27</v>
      </c>
    </row>
    <row r="233" spans="1:2" x14ac:dyDescent="0.25">
      <c r="A233" t="s">
        <v>26</v>
      </c>
    </row>
    <row r="234" spans="1:2" x14ac:dyDescent="0.25">
      <c r="A2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filterMode="1"/>
  <dimension ref="A1:AD214"/>
  <sheetViews>
    <sheetView zoomScale="70" zoomScaleNormal="70" workbookViewId="0">
      <selection activeCell="B33" sqref="B33"/>
    </sheetView>
  </sheetViews>
  <sheetFormatPr defaultRowHeight="15" x14ac:dyDescent="0.25"/>
  <cols>
    <col min="1" max="1" width="39.5703125" customWidth="1"/>
    <col min="2" max="2" width="35.85546875" customWidth="1"/>
    <col min="3" max="3" width="35.28515625" customWidth="1"/>
  </cols>
  <sheetData>
    <row r="1" spans="1:30" x14ac:dyDescent="0.25">
      <c r="A1" t="s">
        <v>123</v>
      </c>
    </row>
    <row r="2" spans="1:30" x14ac:dyDescent="0.25">
      <c r="A2" t="s">
        <v>124</v>
      </c>
    </row>
    <row r="5" spans="1:30" x14ac:dyDescent="0.25">
      <c r="D5" t="s">
        <v>64</v>
      </c>
    </row>
    <row r="6" spans="1:30" x14ac:dyDescent="0.25">
      <c r="A6" t="s">
        <v>68</v>
      </c>
      <c r="B6" t="s">
        <v>67</v>
      </c>
      <c r="C6" t="s">
        <v>66</v>
      </c>
      <c r="D6">
        <v>1990</v>
      </c>
      <c r="E6">
        <v>1991</v>
      </c>
      <c r="F6">
        <v>1992</v>
      </c>
      <c r="G6">
        <v>1993</v>
      </c>
      <c r="H6">
        <v>1994</v>
      </c>
      <c r="I6">
        <v>1995</v>
      </c>
      <c r="J6">
        <v>1996</v>
      </c>
      <c r="K6">
        <v>1997</v>
      </c>
      <c r="L6">
        <v>1998</v>
      </c>
      <c r="M6">
        <v>1999</v>
      </c>
      <c r="N6">
        <v>2000</v>
      </c>
      <c r="O6">
        <v>2001</v>
      </c>
      <c r="P6">
        <v>2002</v>
      </c>
      <c r="Q6">
        <v>2003</v>
      </c>
      <c r="R6">
        <v>2004</v>
      </c>
      <c r="S6">
        <v>2005</v>
      </c>
      <c r="T6">
        <v>2006</v>
      </c>
      <c r="U6">
        <v>2007</v>
      </c>
      <c r="V6">
        <v>2008</v>
      </c>
      <c r="W6">
        <v>2009</v>
      </c>
      <c r="X6">
        <v>2010</v>
      </c>
      <c r="Y6">
        <v>2011</v>
      </c>
      <c r="Z6">
        <v>2012</v>
      </c>
      <c r="AA6">
        <v>2013</v>
      </c>
      <c r="AB6">
        <v>2014</v>
      </c>
      <c r="AC6">
        <v>2015</v>
      </c>
      <c r="AD6">
        <v>2016</v>
      </c>
    </row>
    <row r="7" spans="1:30" x14ac:dyDescent="0.25">
      <c r="A7" t="s">
        <v>65</v>
      </c>
      <c r="B7" t="s">
        <v>59</v>
      </c>
      <c r="C7" t="s">
        <v>45</v>
      </c>
      <c r="D7" s="20">
        <v>5222</v>
      </c>
      <c r="E7" s="20">
        <v>5353</v>
      </c>
      <c r="F7" s="20">
        <v>4576</v>
      </c>
      <c r="G7" s="20">
        <v>4696</v>
      </c>
      <c r="H7" s="20">
        <v>6153</v>
      </c>
      <c r="I7" s="20">
        <v>5514</v>
      </c>
      <c r="J7" s="20">
        <v>8093</v>
      </c>
      <c r="K7" s="20">
        <v>6395</v>
      </c>
      <c r="L7" s="20">
        <v>6379</v>
      </c>
      <c r="M7" s="20">
        <v>6004</v>
      </c>
      <c r="N7" s="20">
        <v>7316</v>
      </c>
      <c r="O7" s="20">
        <v>10448</v>
      </c>
      <c r="P7" s="20">
        <v>9277</v>
      </c>
      <c r="Q7" s="20">
        <v>8559</v>
      </c>
      <c r="R7" s="20">
        <v>8191</v>
      </c>
      <c r="S7" s="20">
        <v>8737</v>
      </c>
      <c r="T7" s="20">
        <v>9754</v>
      </c>
      <c r="U7" s="20">
        <v>14077</v>
      </c>
      <c r="V7" s="20">
        <v>11346</v>
      </c>
      <c r="W7" s="20">
        <v>8645</v>
      </c>
      <c r="X7" s="20">
        <v>9829</v>
      </c>
      <c r="Y7" s="20">
        <v>11880</v>
      </c>
      <c r="Z7" s="20">
        <v>12344</v>
      </c>
      <c r="AA7" s="20">
        <v>12626</v>
      </c>
      <c r="AB7" s="20">
        <v>13073</v>
      </c>
      <c r="AC7" s="20">
        <v>13915</v>
      </c>
      <c r="AD7" s="20">
        <v>12321</v>
      </c>
    </row>
    <row r="8" spans="1:30" x14ac:dyDescent="0.25">
      <c r="A8" t="s">
        <v>65</v>
      </c>
      <c r="B8" t="s">
        <v>59</v>
      </c>
      <c r="C8" t="s">
        <v>79</v>
      </c>
      <c r="D8" s="20">
        <v>5830</v>
      </c>
      <c r="E8" s="20">
        <v>5497</v>
      </c>
      <c r="F8" s="20">
        <v>5926</v>
      </c>
      <c r="G8" s="20">
        <v>6130</v>
      </c>
      <c r="H8" s="20">
        <v>6314</v>
      </c>
      <c r="I8" s="20">
        <v>7128</v>
      </c>
      <c r="J8" s="20">
        <v>8399</v>
      </c>
      <c r="K8" s="20">
        <v>7050</v>
      </c>
      <c r="L8" s="20">
        <v>7051</v>
      </c>
      <c r="M8" s="20">
        <v>5981</v>
      </c>
      <c r="N8" s="20">
        <v>6318</v>
      </c>
      <c r="O8" s="20">
        <v>7259</v>
      </c>
      <c r="P8" s="20">
        <v>6563</v>
      </c>
      <c r="Q8" s="20">
        <v>6198</v>
      </c>
      <c r="R8" s="20">
        <v>6449</v>
      </c>
      <c r="S8" s="20">
        <v>8163</v>
      </c>
      <c r="T8" s="20">
        <v>9473</v>
      </c>
      <c r="U8" s="20">
        <v>11097</v>
      </c>
      <c r="V8" s="20">
        <v>10706</v>
      </c>
      <c r="W8" s="20">
        <v>9940</v>
      </c>
      <c r="X8" s="20">
        <v>10229</v>
      </c>
      <c r="Y8" s="20">
        <v>10872</v>
      </c>
      <c r="Z8" s="20">
        <v>10527</v>
      </c>
      <c r="AA8" s="20">
        <v>11693</v>
      </c>
      <c r="AB8" s="20">
        <v>12096</v>
      </c>
      <c r="AC8" s="20">
        <v>14050</v>
      </c>
      <c r="AD8" s="20">
        <v>14674</v>
      </c>
    </row>
    <row r="9" spans="1:30" x14ac:dyDescent="0.25">
      <c r="A9" t="s">
        <v>65</v>
      </c>
      <c r="B9" t="s">
        <v>59</v>
      </c>
      <c r="C9" t="s">
        <v>78</v>
      </c>
      <c r="D9" s="20">
        <v>4710</v>
      </c>
      <c r="E9" s="20">
        <v>3448</v>
      </c>
      <c r="F9" s="20">
        <v>3323</v>
      </c>
      <c r="G9" s="20">
        <v>4036</v>
      </c>
      <c r="H9" s="20">
        <v>4072</v>
      </c>
      <c r="I9" s="20">
        <v>5159</v>
      </c>
      <c r="J9" s="20">
        <v>3469</v>
      </c>
      <c r="K9" s="20">
        <v>3063</v>
      </c>
      <c r="L9" s="20">
        <v>2089</v>
      </c>
      <c r="M9" s="20">
        <v>1425</v>
      </c>
      <c r="N9" s="20">
        <v>1554</v>
      </c>
      <c r="O9" s="20">
        <v>1399</v>
      </c>
      <c r="P9" s="20">
        <v>1207</v>
      </c>
      <c r="Q9" s="20">
        <v>1551</v>
      </c>
      <c r="R9" s="20">
        <v>1299</v>
      </c>
      <c r="S9">
        <v>976</v>
      </c>
      <c r="T9" s="20">
        <v>1376</v>
      </c>
      <c r="U9" s="20">
        <v>2374</v>
      </c>
      <c r="V9" s="20">
        <v>2408</v>
      </c>
      <c r="W9" s="20">
        <v>1545</v>
      </c>
      <c r="X9" s="20">
        <v>1542</v>
      </c>
      <c r="Y9" s="20">
        <v>1843</v>
      </c>
      <c r="Z9" s="20">
        <v>1768</v>
      </c>
      <c r="AA9" s="20">
        <v>1753</v>
      </c>
      <c r="AB9">
        <v>841</v>
      </c>
      <c r="AC9">
        <v>763</v>
      </c>
      <c r="AD9" s="20">
        <v>1214</v>
      </c>
    </row>
    <row r="10" spans="1:30" x14ac:dyDescent="0.25">
      <c r="A10" t="s">
        <v>65</v>
      </c>
      <c r="B10" t="s">
        <v>59</v>
      </c>
      <c r="C10" t="s">
        <v>77</v>
      </c>
      <c r="D10" s="20">
        <v>5161</v>
      </c>
      <c r="E10" s="20">
        <v>6892</v>
      </c>
      <c r="F10" s="20">
        <v>7064</v>
      </c>
      <c r="G10" s="20">
        <v>7753</v>
      </c>
      <c r="H10" s="20">
        <v>8344</v>
      </c>
      <c r="I10" s="20">
        <v>8440</v>
      </c>
      <c r="J10" s="20">
        <v>8362</v>
      </c>
      <c r="K10" s="20">
        <v>8512</v>
      </c>
      <c r="L10" s="20">
        <v>6539</v>
      </c>
      <c r="M10" s="20">
        <v>6063</v>
      </c>
      <c r="N10" s="20">
        <v>5619</v>
      </c>
      <c r="O10" s="20">
        <v>6797</v>
      </c>
      <c r="P10" s="20">
        <v>4364</v>
      </c>
      <c r="Q10" s="20">
        <v>5415</v>
      </c>
      <c r="R10" s="20">
        <v>5179</v>
      </c>
      <c r="S10" s="20">
        <v>5585</v>
      </c>
      <c r="T10" s="20">
        <v>5622</v>
      </c>
      <c r="U10" s="20">
        <v>5491</v>
      </c>
      <c r="V10" s="20">
        <v>4893</v>
      </c>
      <c r="W10" s="20">
        <v>4413</v>
      </c>
      <c r="X10" s="20">
        <v>4638</v>
      </c>
      <c r="Y10" s="20">
        <v>4669</v>
      </c>
      <c r="Z10" s="20">
        <v>4956</v>
      </c>
      <c r="AA10" s="20">
        <v>4738</v>
      </c>
      <c r="AB10" s="20">
        <v>4187</v>
      </c>
      <c r="AC10" s="20">
        <v>4265</v>
      </c>
      <c r="AD10" s="20">
        <v>4231</v>
      </c>
    </row>
    <row r="11" spans="1:30" hidden="1" x14ac:dyDescent="0.25">
      <c r="A11" t="s">
        <v>65</v>
      </c>
      <c r="B11" t="s">
        <v>58</v>
      </c>
      <c r="C11" t="s">
        <v>45</v>
      </c>
      <c r="D11" s="20" t="s">
        <v>48</v>
      </c>
      <c r="E11" s="20" t="s">
        <v>48</v>
      </c>
      <c r="F11" s="20" t="s">
        <v>48</v>
      </c>
      <c r="G11" s="20" t="s">
        <v>48</v>
      </c>
      <c r="H11" s="20" t="s">
        <v>48</v>
      </c>
      <c r="I11" s="20" t="s">
        <v>48</v>
      </c>
      <c r="J11" s="20" t="s">
        <v>48</v>
      </c>
      <c r="K11" s="20" t="s">
        <v>48</v>
      </c>
      <c r="L11" s="20" t="s">
        <v>48</v>
      </c>
      <c r="M11" t="s">
        <v>41</v>
      </c>
      <c r="N11" t="s">
        <v>41</v>
      </c>
      <c r="O11" t="s">
        <v>41</v>
      </c>
      <c r="P11" t="s">
        <v>41</v>
      </c>
      <c r="Q11" t="s">
        <v>41</v>
      </c>
      <c r="R11" t="s">
        <v>41</v>
      </c>
      <c r="S11" t="s">
        <v>41</v>
      </c>
      <c r="T11" t="s">
        <v>41</v>
      </c>
      <c r="U11" t="s">
        <v>41</v>
      </c>
      <c r="V11" t="s">
        <v>41</v>
      </c>
      <c r="W11" t="s">
        <v>41</v>
      </c>
      <c r="X11" t="s">
        <v>41</v>
      </c>
      <c r="Y11" t="s">
        <v>41</v>
      </c>
      <c r="Z11" t="s">
        <v>41</v>
      </c>
      <c r="AA11" t="s">
        <v>41</v>
      </c>
      <c r="AB11" t="s">
        <v>41</v>
      </c>
      <c r="AC11" t="s">
        <v>41</v>
      </c>
      <c r="AD11" t="s">
        <v>41</v>
      </c>
    </row>
    <row r="12" spans="1:30" hidden="1" x14ac:dyDescent="0.25">
      <c r="A12" t="s">
        <v>65</v>
      </c>
      <c r="B12" t="s">
        <v>58</v>
      </c>
      <c r="C12" t="s">
        <v>79</v>
      </c>
      <c r="D12" s="20" t="s">
        <v>48</v>
      </c>
      <c r="E12" s="20" t="s">
        <v>48</v>
      </c>
      <c r="F12" s="20" t="s">
        <v>48</v>
      </c>
      <c r="G12" s="20" t="s">
        <v>48</v>
      </c>
      <c r="H12" s="20" t="s">
        <v>48</v>
      </c>
      <c r="I12" s="20" t="s">
        <v>48</v>
      </c>
      <c r="J12" s="20" t="s">
        <v>48</v>
      </c>
      <c r="K12" s="20" t="s">
        <v>48</v>
      </c>
      <c r="L12" s="20" t="s">
        <v>48</v>
      </c>
      <c r="M12" t="s">
        <v>41</v>
      </c>
      <c r="N12" t="s">
        <v>41</v>
      </c>
      <c r="O12" t="s">
        <v>41</v>
      </c>
      <c r="P12" t="s">
        <v>41</v>
      </c>
      <c r="Q12" t="s">
        <v>41</v>
      </c>
      <c r="R12" t="s">
        <v>41</v>
      </c>
      <c r="S12" t="s">
        <v>41</v>
      </c>
      <c r="T12" t="s">
        <v>41</v>
      </c>
      <c r="U12" t="s">
        <v>41</v>
      </c>
      <c r="V12" t="s">
        <v>41</v>
      </c>
      <c r="W12" t="s">
        <v>41</v>
      </c>
      <c r="X12" t="s">
        <v>41</v>
      </c>
      <c r="Y12" t="s">
        <v>41</v>
      </c>
      <c r="Z12" t="s">
        <v>41</v>
      </c>
      <c r="AA12" t="s">
        <v>41</v>
      </c>
      <c r="AB12" t="s">
        <v>41</v>
      </c>
      <c r="AC12" t="s">
        <v>41</v>
      </c>
      <c r="AD12" t="s">
        <v>41</v>
      </c>
    </row>
    <row r="13" spans="1:30" hidden="1" x14ac:dyDescent="0.25">
      <c r="A13" t="s">
        <v>65</v>
      </c>
      <c r="B13" t="s">
        <v>58</v>
      </c>
      <c r="C13" t="s">
        <v>78</v>
      </c>
      <c r="D13" s="20" t="s">
        <v>48</v>
      </c>
      <c r="E13" s="20" t="s">
        <v>48</v>
      </c>
      <c r="F13" s="20" t="s">
        <v>48</v>
      </c>
      <c r="G13" s="20" t="s">
        <v>48</v>
      </c>
      <c r="H13" s="20" t="s">
        <v>48</v>
      </c>
      <c r="I13" s="20" t="s">
        <v>48</v>
      </c>
      <c r="J13" s="20" t="s">
        <v>48</v>
      </c>
      <c r="K13" s="20" t="s">
        <v>48</v>
      </c>
      <c r="L13" s="20" t="s">
        <v>48</v>
      </c>
      <c r="M13" t="s">
        <v>41</v>
      </c>
      <c r="N13" t="s">
        <v>41</v>
      </c>
      <c r="O13" t="s">
        <v>41</v>
      </c>
      <c r="P13" t="s">
        <v>41</v>
      </c>
      <c r="Q13" t="s">
        <v>41</v>
      </c>
      <c r="R13" t="s">
        <v>41</v>
      </c>
      <c r="S13" t="s">
        <v>41</v>
      </c>
      <c r="T13" t="s">
        <v>41</v>
      </c>
      <c r="U13" t="s">
        <v>41</v>
      </c>
      <c r="V13" t="s">
        <v>41</v>
      </c>
      <c r="W13" t="s">
        <v>41</v>
      </c>
      <c r="X13" t="s">
        <v>41</v>
      </c>
      <c r="Y13" t="s">
        <v>41</v>
      </c>
      <c r="Z13" t="s">
        <v>41</v>
      </c>
      <c r="AA13" t="s">
        <v>41</v>
      </c>
      <c r="AB13" t="s">
        <v>41</v>
      </c>
      <c r="AC13" t="s">
        <v>41</v>
      </c>
      <c r="AD13" t="s">
        <v>41</v>
      </c>
    </row>
    <row r="14" spans="1:30" hidden="1" x14ac:dyDescent="0.25">
      <c r="A14" t="s">
        <v>65</v>
      </c>
      <c r="B14" t="s">
        <v>58</v>
      </c>
      <c r="C14" t="s">
        <v>77</v>
      </c>
      <c r="D14" s="20" t="s">
        <v>48</v>
      </c>
      <c r="E14" s="20" t="s">
        <v>48</v>
      </c>
      <c r="F14" s="20" t="s">
        <v>48</v>
      </c>
      <c r="G14" s="20" t="s">
        <v>48</v>
      </c>
      <c r="H14" s="20" t="s">
        <v>48</v>
      </c>
      <c r="I14" s="20" t="s">
        <v>48</v>
      </c>
      <c r="J14" s="20" t="s">
        <v>48</v>
      </c>
      <c r="K14" s="20" t="s">
        <v>48</v>
      </c>
      <c r="L14" s="20" t="s">
        <v>48</v>
      </c>
      <c r="M14" t="s">
        <v>41</v>
      </c>
      <c r="N14" t="s">
        <v>41</v>
      </c>
      <c r="O14" t="s">
        <v>41</v>
      </c>
      <c r="P14" t="s">
        <v>41</v>
      </c>
      <c r="Q14" t="s">
        <v>41</v>
      </c>
      <c r="R14" t="s">
        <v>41</v>
      </c>
      <c r="S14" t="s">
        <v>41</v>
      </c>
      <c r="T14" t="s">
        <v>41</v>
      </c>
      <c r="U14" t="s">
        <v>41</v>
      </c>
      <c r="V14" t="s">
        <v>41</v>
      </c>
      <c r="W14" t="s">
        <v>41</v>
      </c>
      <c r="X14" t="s">
        <v>41</v>
      </c>
      <c r="Y14" t="s">
        <v>41</v>
      </c>
      <c r="Z14" t="s">
        <v>41</v>
      </c>
      <c r="AA14" t="s">
        <v>41</v>
      </c>
      <c r="AB14" t="s">
        <v>41</v>
      </c>
      <c r="AC14" t="s">
        <v>41</v>
      </c>
      <c r="AD14" t="s">
        <v>41</v>
      </c>
    </row>
    <row r="15" spans="1:30" hidden="1" x14ac:dyDescent="0.25">
      <c r="A15" t="s">
        <v>65</v>
      </c>
      <c r="B15" t="s">
        <v>81</v>
      </c>
      <c r="C15" t="s">
        <v>45</v>
      </c>
      <c r="D15" s="20" t="s">
        <v>48</v>
      </c>
      <c r="E15" s="20" t="s">
        <v>48</v>
      </c>
      <c r="F15" s="20" t="s">
        <v>48</v>
      </c>
      <c r="G15" s="20" t="s">
        <v>48</v>
      </c>
      <c r="H15" s="20" t="s">
        <v>48</v>
      </c>
      <c r="I15" s="20" t="s">
        <v>48</v>
      </c>
      <c r="J15" s="20" t="s">
        <v>48</v>
      </c>
      <c r="K15" s="20" t="s">
        <v>48</v>
      </c>
      <c r="L15" s="20" t="s">
        <v>48</v>
      </c>
      <c r="M15" t="s">
        <v>48</v>
      </c>
      <c r="N15" t="s">
        <v>48</v>
      </c>
      <c r="O15" t="s">
        <v>48</v>
      </c>
      <c r="P15" t="s">
        <v>48</v>
      </c>
      <c r="Q15" t="s">
        <v>48</v>
      </c>
      <c r="R15" t="s">
        <v>48</v>
      </c>
      <c r="S15" t="s">
        <v>48</v>
      </c>
      <c r="T15" t="s">
        <v>48</v>
      </c>
      <c r="U15" t="s">
        <v>48</v>
      </c>
      <c r="V15" t="s">
        <v>48</v>
      </c>
      <c r="W15" t="s">
        <v>48</v>
      </c>
      <c r="X15" t="s">
        <v>48</v>
      </c>
      <c r="Y15" t="s">
        <v>48</v>
      </c>
      <c r="Z15" t="s">
        <v>48</v>
      </c>
      <c r="AA15" t="s">
        <v>48</v>
      </c>
      <c r="AB15" t="s">
        <v>48</v>
      </c>
      <c r="AC15" t="s">
        <v>48</v>
      </c>
      <c r="AD15" t="s">
        <v>48</v>
      </c>
    </row>
    <row r="16" spans="1:30" hidden="1" x14ac:dyDescent="0.25">
      <c r="A16" t="s">
        <v>65</v>
      </c>
      <c r="B16" t="s">
        <v>81</v>
      </c>
      <c r="C16" t="s">
        <v>79</v>
      </c>
      <c r="D16" s="20" t="s">
        <v>48</v>
      </c>
      <c r="E16" s="20" t="s">
        <v>48</v>
      </c>
      <c r="F16" s="20" t="s">
        <v>48</v>
      </c>
      <c r="G16" s="20" t="s">
        <v>48</v>
      </c>
      <c r="H16" s="20" t="s">
        <v>48</v>
      </c>
      <c r="I16" s="20" t="s">
        <v>48</v>
      </c>
      <c r="J16" s="20" t="s">
        <v>48</v>
      </c>
      <c r="K16" s="20" t="s">
        <v>48</v>
      </c>
      <c r="L16" s="20" t="s">
        <v>48</v>
      </c>
      <c r="M16" t="s">
        <v>48</v>
      </c>
      <c r="N16" t="s">
        <v>48</v>
      </c>
      <c r="O16" t="s">
        <v>48</v>
      </c>
      <c r="P16" t="s">
        <v>48</v>
      </c>
      <c r="Q16" t="s">
        <v>48</v>
      </c>
      <c r="R16" t="s">
        <v>48</v>
      </c>
      <c r="S16" t="s">
        <v>48</v>
      </c>
      <c r="T16" t="s">
        <v>48</v>
      </c>
      <c r="U16" t="s">
        <v>48</v>
      </c>
      <c r="V16" t="s">
        <v>48</v>
      </c>
      <c r="W16" t="s">
        <v>48</v>
      </c>
      <c r="X16" t="s">
        <v>48</v>
      </c>
      <c r="Y16" t="s">
        <v>48</v>
      </c>
      <c r="Z16" t="s">
        <v>48</v>
      </c>
      <c r="AA16" t="s">
        <v>48</v>
      </c>
      <c r="AB16" t="s">
        <v>48</v>
      </c>
      <c r="AC16" t="s">
        <v>48</v>
      </c>
      <c r="AD16" t="s">
        <v>48</v>
      </c>
    </row>
    <row r="17" spans="1:30" hidden="1" x14ac:dyDescent="0.25">
      <c r="A17" t="s">
        <v>65</v>
      </c>
      <c r="B17" t="s">
        <v>81</v>
      </c>
      <c r="C17" t="s">
        <v>78</v>
      </c>
      <c r="D17" s="20" t="s">
        <v>48</v>
      </c>
      <c r="E17" s="20" t="s">
        <v>48</v>
      </c>
      <c r="F17" s="20" t="s">
        <v>48</v>
      </c>
      <c r="G17" s="20" t="s">
        <v>48</v>
      </c>
      <c r="H17" s="20" t="s">
        <v>48</v>
      </c>
      <c r="I17" s="20" t="s">
        <v>48</v>
      </c>
      <c r="J17" s="20" t="s">
        <v>48</v>
      </c>
      <c r="K17" s="20" t="s">
        <v>48</v>
      </c>
      <c r="L17" s="20" t="s">
        <v>48</v>
      </c>
      <c r="M17" t="s">
        <v>48</v>
      </c>
      <c r="N17" t="s">
        <v>48</v>
      </c>
      <c r="O17" t="s">
        <v>48</v>
      </c>
      <c r="P17" t="s">
        <v>48</v>
      </c>
      <c r="Q17" t="s">
        <v>48</v>
      </c>
      <c r="R17" t="s">
        <v>48</v>
      </c>
      <c r="S17" t="s">
        <v>48</v>
      </c>
      <c r="T17" t="s">
        <v>48</v>
      </c>
      <c r="U17" t="s">
        <v>48</v>
      </c>
      <c r="V17" t="s">
        <v>48</v>
      </c>
      <c r="W17" t="s">
        <v>48</v>
      </c>
      <c r="X17" t="s">
        <v>48</v>
      </c>
      <c r="Y17" t="s">
        <v>48</v>
      </c>
      <c r="Z17" t="s">
        <v>48</v>
      </c>
      <c r="AA17" t="s">
        <v>48</v>
      </c>
      <c r="AB17" t="s">
        <v>48</v>
      </c>
      <c r="AC17" t="s">
        <v>48</v>
      </c>
      <c r="AD17" t="s">
        <v>48</v>
      </c>
    </row>
    <row r="18" spans="1:30" hidden="1" x14ac:dyDescent="0.25">
      <c r="A18" t="s">
        <v>65</v>
      </c>
      <c r="B18" t="s">
        <v>81</v>
      </c>
      <c r="C18" t="s">
        <v>77</v>
      </c>
      <c r="D18" s="20" t="s">
        <v>48</v>
      </c>
      <c r="E18" s="20" t="s">
        <v>48</v>
      </c>
      <c r="F18" s="20" t="s">
        <v>48</v>
      </c>
      <c r="G18" s="20" t="s">
        <v>48</v>
      </c>
      <c r="H18" s="20" t="s">
        <v>48</v>
      </c>
      <c r="I18" s="20" t="s">
        <v>48</v>
      </c>
      <c r="J18" s="20" t="s">
        <v>48</v>
      </c>
      <c r="K18" s="20" t="s">
        <v>48</v>
      </c>
      <c r="L18" s="20" t="s">
        <v>48</v>
      </c>
      <c r="M18" t="s">
        <v>48</v>
      </c>
      <c r="N18" t="s">
        <v>48</v>
      </c>
      <c r="O18" t="s">
        <v>48</v>
      </c>
      <c r="P18" t="s">
        <v>48</v>
      </c>
      <c r="Q18" t="s">
        <v>48</v>
      </c>
      <c r="R18" t="s">
        <v>48</v>
      </c>
      <c r="S18" t="s">
        <v>48</v>
      </c>
      <c r="T18" t="s">
        <v>48</v>
      </c>
      <c r="U18" t="s">
        <v>48</v>
      </c>
      <c r="V18" t="s">
        <v>48</v>
      </c>
      <c r="W18" t="s">
        <v>48</v>
      </c>
      <c r="X18" t="s">
        <v>48</v>
      </c>
      <c r="Y18" t="s">
        <v>48</v>
      </c>
      <c r="Z18" t="s">
        <v>48</v>
      </c>
      <c r="AA18" t="s">
        <v>48</v>
      </c>
      <c r="AB18" t="s">
        <v>48</v>
      </c>
      <c r="AC18" t="s">
        <v>48</v>
      </c>
      <c r="AD18" t="s">
        <v>48</v>
      </c>
    </row>
    <row r="19" spans="1:30" hidden="1" x14ac:dyDescent="0.25">
      <c r="A19" t="s">
        <v>65</v>
      </c>
      <c r="B19" t="s">
        <v>56</v>
      </c>
      <c r="C19" t="s">
        <v>45</v>
      </c>
      <c r="D19" s="20" t="s">
        <v>48</v>
      </c>
      <c r="E19" s="20" t="s">
        <v>48</v>
      </c>
      <c r="F19" s="20" t="s">
        <v>48</v>
      </c>
      <c r="G19" s="20" t="s">
        <v>48</v>
      </c>
      <c r="H19" s="20" t="s">
        <v>48</v>
      </c>
      <c r="I19" s="20" t="s">
        <v>48</v>
      </c>
      <c r="J19" s="20" t="s">
        <v>48</v>
      </c>
      <c r="K19" s="20" t="s">
        <v>48</v>
      </c>
      <c r="L19" s="20" t="s">
        <v>48</v>
      </c>
      <c r="M19" t="s">
        <v>48</v>
      </c>
      <c r="N19" t="s">
        <v>48</v>
      </c>
      <c r="O19" t="s">
        <v>48</v>
      </c>
      <c r="P19" t="s">
        <v>48</v>
      </c>
      <c r="Q19" t="s">
        <v>48</v>
      </c>
      <c r="R19" t="s">
        <v>48</v>
      </c>
      <c r="S19" t="s">
        <v>48</v>
      </c>
      <c r="T19" t="s">
        <v>48</v>
      </c>
      <c r="U19" t="s">
        <v>48</v>
      </c>
      <c r="V19" t="s">
        <v>48</v>
      </c>
      <c r="W19" t="s">
        <v>48</v>
      </c>
      <c r="X19" t="s">
        <v>48</v>
      </c>
      <c r="Y19" t="s">
        <v>48</v>
      </c>
      <c r="Z19" t="s">
        <v>48</v>
      </c>
      <c r="AA19" t="s">
        <v>48</v>
      </c>
      <c r="AB19" t="s">
        <v>48</v>
      </c>
      <c r="AC19" t="s">
        <v>48</v>
      </c>
      <c r="AD19" t="s">
        <v>48</v>
      </c>
    </row>
    <row r="20" spans="1:30" hidden="1" x14ac:dyDescent="0.25">
      <c r="A20" t="s">
        <v>65</v>
      </c>
      <c r="B20" t="s">
        <v>56</v>
      </c>
      <c r="C20" t="s">
        <v>79</v>
      </c>
      <c r="D20" s="20" t="s">
        <v>48</v>
      </c>
      <c r="E20" s="20" t="s">
        <v>48</v>
      </c>
      <c r="F20" s="20" t="s">
        <v>48</v>
      </c>
      <c r="G20" s="20" t="s">
        <v>48</v>
      </c>
      <c r="H20" s="20" t="s">
        <v>48</v>
      </c>
      <c r="I20" s="20" t="s">
        <v>48</v>
      </c>
      <c r="J20" s="20" t="s">
        <v>48</v>
      </c>
      <c r="K20" s="20" t="s">
        <v>48</v>
      </c>
      <c r="L20" s="20" t="s">
        <v>48</v>
      </c>
      <c r="M20" t="s">
        <v>48</v>
      </c>
      <c r="N20" t="s">
        <v>48</v>
      </c>
      <c r="O20" t="s">
        <v>48</v>
      </c>
      <c r="P20" t="s">
        <v>48</v>
      </c>
      <c r="Q20" t="s">
        <v>48</v>
      </c>
      <c r="R20" t="s">
        <v>48</v>
      </c>
      <c r="S20" t="s">
        <v>48</v>
      </c>
      <c r="T20" t="s">
        <v>48</v>
      </c>
      <c r="U20" t="s">
        <v>48</v>
      </c>
      <c r="V20" t="s">
        <v>48</v>
      </c>
      <c r="W20" t="s">
        <v>48</v>
      </c>
      <c r="X20" t="s">
        <v>48</v>
      </c>
      <c r="Y20" t="s">
        <v>48</v>
      </c>
      <c r="Z20" t="s">
        <v>48</v>
      </c>
      <c r="AA20" t="s">
        <v>48</v>
      </c>
      <c r="AB20" t="s">
        <v>48</v>
      </c>
      <c r="AC20" t="s">
        <v>48</v>
      </c>
      <c r="AD20" t="s">
        <v>48</v>
      </c>
    </row>
    <row r="21" spans="1:30" hidden="1" x14ac:dyDescent="0.25">
      <c r="A21" t="s">
        <v>65</v>
      </c>
      <c r="B21" t="s">
        <v>56</v>
      </c>
      <c r="C21" t="s">
        <v>78</v>
      </c>
      <c r="D21" s="20" t="s">
        <v>48</v>
      </c>
      <c r="E21" s="20" t="s">
        <v>48</v>
      </c>
      <c r="F21" s="20" t="s">
        <v>48</v>
      </c>
      <c r="G21" s="20" t="s">
        <v>48</v>
      </c>
      <c r="H21" s="20" t="s">
        <v>48</v>
      </c>
      <c r="I21" s="20" t="s">
        <v>48</v>
      </c>
      <c r="J21" s="20" t="s">
        <v>48</v>
      </c>
      <c r="K21" s="20" t="s">
        <v>48</v>
      </c>
      <c r="L21" s="20" t="s">
        <v>48</v>
      </c>
      <c r="M21" t="s">
        <v>48</v>
      </c>
      <c r="N21" t="s">
        <v>48</v>
      </c>
      <c r="O21" t="s">
        <v>48</v>
      </c>
      <c r="P21" t="s">
        <v>48</v>
      </c>
      <c r="Q21" t="s">
        <v>48</v>
      </c>
      <c r="R21" t="s">
        <v>48</v>
      </c>
      <c r="S21" t="s">
        <v>48</v>
      </c>
      <c r="T21" t="s">
        <v>48</v>
      </c>
      <c r="U21" t="s">
        <v>48</v>
      </c>
      <c r="V21" t="s">
        <v>48</v>
      </c>
      <c r="W21" t="s">
        <v>48</v>
      </c>
      <c r="X21" t="s">
        <v>48</v>
      </c>
      <c r="Y21" t="s">
        <v>48</v>
      </c>
      <c r="Z21" t="s">
        <v>48</v>
      </c>
      <c r="AA21" t="s">
        <v>48</v>
      </c>
      <c r="AB21" t="s">
        <v>48</v>
      </c>
      <c r="AC21" t="s">
        <v>48</v>
      </c>
      <c r="AD21" t="s">
        <v>48</v>
      </c>
    </row>
    <row r="22" spans="1:30" hidden="1" x14ac:dyDescent="0.25">
      <c r="A22" t="s">
        <v>65</v>
      </c>
      <c r="B22" t="s">
        <v>56</v>
      </c>
      <c r="C22" t="s">
        <v>77</v>
      </c>
      <c r="D22" s="20" t="s">
        <v>48</v>
      </c>
      <c r="E22" s="20" t="s">
        <v>48</v>
      </c>
      <c r="F22" s="20" t="s">
        <v>48</v>
      </c>
      <c r="G22" s="20" t="s">
        <v>48</v>
      </c>
      <c r="H22" s="20" t="s">
        <v>48</v>
      </c>
      <c r="I22" s="20" t="s">
        <v>48</v>
      </c>
      <c r="J22" s="20" t="s">
        <v>48</v>
      </c>
      <c r="K22" s="20" t="s">
        <v>48</v>
      </c>
      <c r="L22" s="20" t="s">
        <v>48</v>
      </c>
      <c r="M22" t="s">
        <v>48</v>
      </c>
      <c r="N22" t="s">
        <v>48</v>
      </c>
      <c r="O22" t="s">
        <v>48</v>
      </c>
      <c r="P22" t="s">
        <v>48</v>
      </c>
      <c r="Q22" t="s">
        <v>48</v>
      </c>
      <c r="R22" t="s">
        <v>48</v>
      </c>
      <c r="S22" t="s">
        <v>48</v>
      </c>
      <c r="T22" t="s">
        <v>48</v>
      </c>
      <c r="U22" t="s">
        <v>48</v>
      </c>
      <c r="V22" t="s">
        <v>48</v>
      </c>
      <c r="W22" t="s">
        <v>48</v>
      </c>
      <c r="X22" t="s">
        <v>48</v>
      </c>
      <c r="Y22" t="s">
        <v>48</v>
      </c>
      <c r="Z22" t="s">
        <v>48</v>
      </c>
      <c r="AA22" t="s">
        <v>48</v>
      </c>
      <c r="AB22" t="s">
        <v>48</v>
      </c>
      <c r="AC22" t="s">
        <v>48</v>
      </c>
      <c r="AD22" t="s">
        <v>48</v>
      </c>
    </row>
    <row r="23" spans="1:30" x14ac:dyDescent="0.25">
      <c r="A23" t="s">
        <v>65</v>
      </c>
      <c r="B23" t="s">
        <v>55</v>
      </c>
      <c r="C23" t="s">
        <v>45</v>
      </c>
      <c r="D23" s="20">
        <v>238</v>
      </c>
      <c r="E23" s="20">
        <v>204</v>
      </c>
      <c r="F23" s="20">
        <v>317</v>
      </c>
      <c r="G23" s="20">
        <v>474</v>
      </c>
      <c r="H23" s="20">
        <v>677</v>
      </c>
      <c r="I23" s="20">
        <v>253</v>
      </c>
      <c r="J23" s="20">
        <v>443</v>
      </c>
      <c r="K23" s="20">
        <v>284</v>
      </c>
      <c r="L23" s="20">
        <v>15</v>
      </c>
      <c r="M23">
        <v>532</v>
      </c>
      <c r="N23">
        <v>527</v>
      </c>
      <c r="O23">
        <v>338</v>
      </c>
      <c r="P23">
        <v>408</v>
      </c>
      <c r="Q23">
        <v>409</v>
      </c>
      <c r="R23">
        <v>659</v>
      </c>
      <c r="S23">
        <v>700</v>
      </c>
      <c r="T23">
        <v>950</v>
      </c>
      <c r="U23" s="20">
        <v>1050</v>
      </c>
      <c r="V23" s="20">
        <v>2248</v>
      </c>
      <c r="W23" s="20">
        <v>2556</v>
      </c>
      <c r="X23" s="20">
        <v>2580</v>
      </c>
      <c r="Y23" s="20">
        <v>2440</v>
      </c>
      <c r="Z23" s="20">
        <v>2483</v>
      </c>
      <c r="AA23" s="20">
        <v>2496</v>
      </c>
      <c r="AB23" s="20">
        <v>2399</v>
      </c>
      <c r="AC23" s="20">
        <v>2304</v>
      </c>
      <c r="AD23" t="s">
        <v>61</v>
      </c>
    </row>
    <row r="24" spans="1:30" x14ac:dyDescent="0.25">
      <c r="A24" t="s">
        <v>65</v>
      </c>
      <c r="B24" t="s">
        <v>55</v>
      </c>
      <c r="C24" t="s">
        <v>79</v>
      </c>
      <c r="D24" s="20" t="s">
        <v>48</v>
      </c>
      <c r="E24" s="20" t="s">
        <v>48</v>
      </c>
      <c r="F24" s="20" t="s">
        <v>48</v>
      </c>
      <c r="G24" s="20" t="s">
        <v>48</v>
      </c>
      <c r="H24" s="20" t="s">
        <v>48</v>
      </c>
      <c r="I24" s="20" t="s">
        <v>48</v>
      </c>
      <c r="J24" s="20" t="s">
        <v>48</v>
      </c>
      <c r="K24" s="20" t="s">
        <v>48</v>
      </c>
      <c r="L24" s="20" t="s">
        <v>48</v>
      </c>
      <c r="M24" t="s">
        <v>48</v>
      </c>
      <c r="N24" t="s">
        <v>48</v>
      </c>
      <c r="O24" t="s">
        <v>48</v>
      </c>
      <c r="P24" t="s">
        <v>48</v>
      </c>
      <c r="Q24" t="s">
        <v>48</v>
      </c>
      <c r="R24" t="s">
        <v>48</v>
      </c>
      <c r="S24" t="s">
        <v>48</v>
      </c>
      <c r="T24" t="s">
        <v>48</v>
      </c>
      <c r="U24" t="s">
        <v>48</v>
      </c>
      <c r="V24" t="s">
        <v>48</v>
      </c>
      <c r="W24" t="s">
        <v>48</v>
      </c>
      <c r="X24" t="s">
        <v>48</v>
      </c>
      <c r="Y24" t="s">
        <v>48</v>
      </c>
      <c r="Z24" t="s">
        <v>48</v>
      </c>
      <c r="AA24" t="s">
        <v>48</v>
      </c>
      <c r="AB24" t="s">
        <v>48</v>
      </c>
      <c r="AC24" t="s">
        <v>48</v>
      </c>
      <c r="AD24" t="s">
        <v>48</v>
      </c>
    </row>
    <row r="25" spans="1:30" x14ac:dyDescent="0.25">
      <c r="A25" t="s">
        <v>65</v>
      </c>
      <c r="B25" t="s">
        <v>55</v>
      </c>
      <c r="C25" t="s">
        <v>78</v>
      </c>
      <c r="D25" s="20" t="s">
        <v>48</v>
      </c>
      <c r="E25" s="20" t="s">
        <v>48</v>
      </c>
      <c r="F25" s="20" t="s">
        <v>48</v>
      </c>
      <c r="G25" s="20" t="s">
        <v>48</v>
      </c>
      <c r="H25" s="20" t="s">
        <v>48</v>
      </c>
      <c r="I25" s="20" t="s">
        <v>48</v>
      </c>
      <c r="J25" s="20" t="s">
        <v>48</v>
      </c>
      <c r="K25" s="20" t="s">
        <v>48</v>
      </c>
      <c r="L25" s="20" t="s">
        <v>48</v>
      </c>
      <c r="M25" t="s">
        <v>48</v>
      </c>
      <c r="N25" t="s">
        <v>48</v>
      </c>
      <c r="O25" t="s">
        <v>48</v>
      </c>
      <c r="P25" t="s">
        <v>48</v>
      </c>
      <c r="Q25" t="s">
        <v>48</v>
      </c>
      <c r="R25" t="s">
        <v>48</v>
      </c>
      <c r="S25" t="s">
        <v>48</v>
      </c>
      <c r="T25" t="s">
        <v>48</v>
      </c>
      <c r="U25" t="s">
        <v>48</v>
      </c>
      <c r="V25" t="s">
        <v>48</v>
      </c>
      <c r="W25" t="s">
        <v>48</v>
      </c>
      <c r="X25" t="s">
        <v>48</v>
      </c>
      <c r="Y25" t="s">
        <v>48</v>
      </c>
      <c r="Z25" t="s">
        <v>48</v>
      </c>
      <c r="AA25" t="s">
        <v>48</v>
      </c>
      <c r="AB25" t="s">
        <v>48</v>
      </c>
      <c r="AC25" t="s">
        <v>48</v>
      </c>
      <c r="AD25" t="s">
        <v>48</v>
      </c>
    </row>
    <row r="26" spans="1:30" x14ac:dyDescent="0.25">
      <c r="A26" t="s">
        <v>65</v>
      </c>
      <c r="B26" t="s">
        <v>55</v>
      </c>
      <c r="C26" t="s">
        <v>77</v>
      </c>
      <c r="D26" s="20">
        <v>593</v>
      </c>
      <c r="E26" s="20">
        <v>2345</v>
      </c>
      <c r="F26" s="20">
        <v>2256</v>
      </c>
      <c r="G26" s="20">
        <v>2448</v>
      </c>
      <c r="H26" s="20">
        <v>1994</v>
      </c>
      <c r="I26" s="20">
        <v>2189</v>
      </c>
      <c r="J26" s="20">
        <v>2411</v>
      </c>
      <c r="K26" s="20">
        <v>2278</v>
      </c>
      <c r="L26" s="20">
        <v>1838</v>
      </c>
      <c r="M26" s="20">
        <v>1701</v>
      </c>
      <c r="N26" s="20">
        <v>1178</v>
      </c>
      <c r="O26" s="20">
        <v>1711</v>
      </c>
      <c r="P26" s="20">
        <v>1190</v>
      </c>
      <c r="Q26" s="20">
        <v>1644</v>
      </c>
      <c r="R26" s="20">
        <v>1003</v>
      </c>
      <c r="S26" s="20">
        <v>1159</v>
      </c>
      <c r="T26" s="20">
        <v>1507</v>
      </c>
      <c r="U26" s="20">
        <v>1138</v>
      </c>
      <c r="V26" s="20">
        <v>1233</v>
      </c>
      <c r="W26" s="20">
        <v>1403</v>
      </c>
      <c r="X26" s="20">
        <v>1106</v>
      </c>
      <c r="Y26" s="20">
        <v>1034</v>
      </c>
      <c r="Z26" s="20">
        <v>1051</v>
      </c>
      <c r="AA26" s="20">
        <v>1058</v>
      </c>
      <c r="AB26" s="20">
        <v>1022</v>
      </c>
      <c r="AC26" s="20">
        <v>1001</v>
      </c>
      <c r="AD26" t="s">
        <v>61</v>
      </c>
    </row>
    <row r="27" spans="1:30" x14ac:dyDescent="0.25">
      <c r="A27" t="s">
        <v>65</v>
      </c>
      <c r="B27" t="s">
        <v>54</v>
      </c>
      <c r="C27" t="s">
        <v>45</v>
      </c>
      <c r="D27" s="20">
        <v>444</v>
      </c>
      <c r="E27" s="20">
        <v>434</v>
      </c>
      <c r="F27" s="20">
        <v>661</v>
      </c>
      <c r="G27" s="20">
        <v>498</v>
      </c>
      <c r="H27" s="20">
        <v>299</v>
      </c>
      <c r="I27" s="20">
        <v>194</v>
      </c>
      <c r="J27" s="20">
        <v>108</v>
      </c>
      <c r="K27" s="20">
        <v>90</v>
      </c>
      <c r="L27" s="20">
        <v>56</v>
      </c>
      <c r="M27">
        <v>184</v>
      </c>
      <c r="N27">
        <v>261</v>
      </c>
      <c r="O27">
        <v>298</v>
      </c>
      <c r="P27">
        <v>176</v>
      </c>
      <c r="Q27">
        <v>207</v>
      </c>
      <c r="R27">
        <v>237</v>
      </c>
      <c r="S27">
        <v>140</v>
      </c>
      <c r="T27">
        <v>182</v>
      </c>
      <c r="U27">
        <v>182</v>
      </c>
      <c r="V27">
        <v>205</v>
      </c>
      <c r="W27">
        <v>235</v>
      </c>
      <c r="X27">
        <v>299</v>
      </c>
      <c r="Y27">
        <v>342</v>
      </c>
      <c r="Z27">
        <v>326</v>
      </c>
      <c r="AA27">
        <v>393</v>
      </c>
      <c r="AB27">
        <v>380</v>
      </c>
      <c r="AC27">
        <v>273</v>
      </c>
      <c r="AD27">
        <v>263</v>
      </c>
    </row>
    <row r="28" spans="1:30" x14ac:dyDescent="0.25">
      <c r="A28" t="s">
        <v>65</v>
      </c>
      <c r="B28" t="s">
        <v>54</v>
      </c>
      <c r="C28" t="s">
        <v>79</v>
      </c>
      <c r="D28" s="20">
        <v>50</v>
      </c>
      <c r="E28" s="20">
        <v>50</v>
      </c>
      <c r="F28" s="20">
        <v>97</v>
      </c>
      <c r="G28" s="20">
        <v>76</v>
      </c>
      <c r="H28" s="20">
        <v>197</v>
      </c>
      <c r="I28" s="20">
        <v>133</v>
      </c>
      <c r="J28" s="20">
        <v>74</v>
      </c>
      <c r="K28" s="20">
        <v>64</v>
      </c>
      <c r="L28" s="20">
        <v>59</v>
      </c>
      <c r="M28">
        <v>71</v>
      </c>
      <c r="N28">
        <v>39</v>
      </c>
      <c r="O28">
        <v>64</v>
      </c>
      <c r="P28">
        <v>27</v>
      </c>
      <c r="Q28">
        <v>32</v>
      </c>
      <c r="R28">
        <v>37</v>
      </c>
      <c r="S28">
        <v>52</v>
      </c>
      <c r="T28">
        <v>56</v>
      </c>
      <c r="U28">
        <v>68</v>
      </c>
      <c r="V28">
        <v>76</v>
      </c>
      <c r="W28">
        <v>28</v>
      </c>
      <c r="X28">
        <v>42</v>
      </c>
      <c r="Y28">
        <v>53</v>
      </c>
      <c r="Z28">
        <v>44</v>
      </c>
      <c r="AA28">
        <v>43</v>
      </c>
      <c r="AB28">
        <v>38</v>
      </c>
      <c r="AC28">
        <v>34</v>
      </c>
      <c r="AD28">
        <v>32</v>
      </c>
    </row>
    <row r="29" spans="1:30" x14ac:dyDescent="0.25">
      <c r="A29" t="s">
        <v>65</v>
      </c>
      <c r="B29" t="s">
        <v>54</v>
      </c>
      <c r="C29" t="s">
        <v>78</v>
      </c>
      <c r="D29" s="20">
        <v>164</v>
      </c>
      <c r="E29" s="20">
        <v>156</v>
      </c>
      <c r="F29" s="20">
        <v>131</v>
      </c>
      <c r="G29" s="20">
        <v>164</v>
      </c>
      <c r="H29" s="20">
        <v>43</v>
      </c>
      <c r="I29" s="20">
        <v>23</v>
      </c>
      <c r="J29" s="20">
        <v>13</v>
      </c>
      <c r="K29" s="20">
        <v>10</v>
      </c>
      <c r="L29" s="20">
        <v>35</v>
      </c>
      <c r="M29">
        <v>39</v>
      </c>
      <c r="N29">
        <v>57</v>
      </c>
      <c r="O29">
        <v>36</v>
      </c>
      <c r="P29">
        <v>0</v>
      </c>
      <c r="Q29">
        <v>0</v>
      </c>
      <c r="R29">
        <v>0</v>
      </c>
      <c r="S29">
        <v>0</v>
      </c>
      <c r="T29">
        <v>0</v>
      </c>
      <c r="U29" t="s">
        <v>48</v>
      </c>
      <c r="V29" t="s">
        <v>48</v>
      </c>
      <c r="W29">
        <v>0</v>
      </c>
      <c r="X29">
        <v>0</v>
      </c>
      <c r="Y29">
        <v>0</v>
      </c>
      <c r="Z29">
        <v>0</v>
      </c>
      <c r="AA29">
        <v>0</v>
      </c>
      <c r="AB29">
        <v>0</v>
      </c>
      <c r="AC29" t="s">
        <v>48</v>
      </c>
      <c r="AD29" t="s">
        <v>48</v>
      </c>
    </row>
    <row r="30" spans="1:30" x14ac:dyDescent="0.25">
      <c r="A30" t="s">
        <v>65</v>
      </c>
      <c r="B30" t="s">
        <v>54</v>
      </c>
      <c r="C30" t="s">
        <v>77</v>
      </c>
      <c r="D30" s="20">
        <v>266</v>
      </c>
      <c r="E30" s="20">
        <v>260</v>
      </c>
      <c r="F30" s="20">
        <v>215</v>
      </c>
      <c r="G30" s="20">
        <v>390</v>
      </c>
      <c r="H30" s="20">
        <v>576</v>
      </c>
      <c r="I30" s="20">
        <v>314</v>
      </c>
      <c r="J30" s="20">
        <v>170</v>
      </c>
      <c r="K30" s="20">
        <v>153</v>
      </c>
      <c r="L30" s="20">
        <v>112</v>
      </c>
      <c r="M30">
        <v>177</v>
      </c>
      <c r="N30">
        <v>480</v>
      </c>
      <c r="O30">
        <v>591</v>
      </c>
      <c r="P30">
        <v>0</v>
      </c>
      <c r="Q30">
        <v>0</v>
      </c>
      <c r="R30">
        <v>0</v>
      </c>
      <c r="S30">
        <v>215</v>
      </c>
      <c r="T30">
        <v>230</v>
      </c>
      <c r="U30">
        <v>283</v>
      </c>
      <c r="V30">
        <v>316</v>
      </c>
      <c r="W30">
        <v>272</v>
      </c>
      <c r="X30">
        <v>373</v>
      </c>
      <c r="Y30">
        <v>430</v>
      </c>
      <c r="Z30">
        <v>405</v>
      </c>
      <c r="AA30">
        <v>476</v>
      </c>
      <c r="AB30">
        <v>454</v>
      </c>
      <c r="AC30">
        <v>335</v>
      </c>
      <c r="AD30">
        <v>321</v>
      </c>
    </row>
    <row r="31" spans="1:30" x14ac:dyDescent="0.25">
      <c r="A31" t="s">
        <v>65</v>
      </c>
      <c r="B31" t="s">
        <v>80</v>
      </c>
      <c r="C31" t="s">
        <v>45</v>
      </c>
      <c r="D31" s="20">
        <v>1360</v>
      </c>
      <c r="E31" s="20">
        <v>1267</v>
      </c>
      <c r="F31" s="20">
        <v>1351</v>
      </c>
      <c r="G31" s="20">
        <v>889</v>
      </c>
      <c r="H31" s="20">
        <v>709</v>
      </c>
      <c r="I31" s="20">
        <v>1761</v>
      </c>
      <c r="J31" s="20">
        <v>2042</v>
      </c>
      <c r="K31" s="20">
        <v>1667</v>
      </c>
      <c r="L31" s="20">
        <v>1125</v>
      </c>
      <c r="M31">
        <v>876</v>
      </c>
      <c r="N31" s="20">
        <v>1129</v>
      </c>
      <c r="O31" s="20">
        <v>1094</v>
      </c>
      <c r="P31" s="20">
        <v>1033</v>
      </c>
      <c r="Q31" s="20">
        <v>1003</v>
      </c>
      <c r="R31">
        <v>930</v>
      </c>
      <c r="S31">
        <v>127</v>
      </c>
      <c r="T31">
        <v>163</v>
      </c>
      <c r="U31">
        <v>75</v>
      </c>
      <c r="V31">
        <v>55</v>
      </c>
      <c r="W31">
        <v>150</v>
      </c>
      <c r="X31">
        <v>154</v>
      </c>
      <c r="Y31">
        <v>202</v>
      </c>
      <c r="Z31">
        <v>231</v>
      </c>
      <c r="AA31">
        <v>213</v>
      </c>
      <c r="AB31">
        <v>161</v>
      </c>
      <c r="AC31">
        <v>160</v>
      </c>
      <c r="AD31">
        <v>170</v>
      </c>
    </row>
    <row r="32" spans="1:30" x14ac:dyDescent="0.25">
      <c r="A32" t="s">
        <v>65</v>
      </c>
      <c r="B32" t="s">
        <v>80</v>
      </c>
      <c r="C32" t="s">
        <v>79</v>
      </c>
      <c r="D32" s="20" t="s">
        <v>48</v>
      </c>
      <c r="E32" s="20" t="s">
        <v>48</v>
      </c>
      <c r="F32" s="20" t="s">
        <v>48</v>
      </c>
      <c r="G32" s="20" t="s">
        <v>48</v>
      </c>
      <c r="H32" s="20" t="s">
        <v>48</v>
      </c>
      <c r="I32" s="20" t="s">
        <v>48</v>
      </c>
      <c r="J32" s="20" t="s">
        <v>48</v>
      </c>
      <c r="K32" s="20" t="s">
        <v>48</v>
      </c>
      <c r="L32" s="20" t="s">
        <v>48</v>
      </c>
      <c r="M32" t="s">
        <v>48</v>
      </c>
      <c r="N32" t="s">
        <v>48</v>
      </c>
      <c r="O32" t="s">
        <v>48</v>
      </c>
      <c r="P32" t="s">
        <v>48</v>
      </c>
      <c r="Q32" t="s">
        <v>48</v>
      </c>
      <c r="R32" t="s">
        <v>48</v>
      </c>
      <c r="S32" t="s">
        <v>48</v>
      </c>
      <c r="T32" t="s">
        <v>48</v>
      </c>
      <c r="U32" t="s">
        <v>48</v>
      </c>
      <c r="V32" t="s">
        <v>48</v>
      </c>
      <c r="W32" t="s">
        <v>48</v>
      </c>
      <c r="X32" t="s">
        <v>48</v>
      </c>
      <c r="Y32" t="s">
        <v>48</v>
      </c>
      <c r="Z32" t="s">
        <v>48</v>
      </c>
      <c r="AA32" t="s">
        <v>48</v>
      </c>
      <c r="AB32" t="s">
        <v>48</v>
      </c>
      <c r="AC32" t="s">
        <v>48</v>
      </c>
      <c r="AD32" t="s">
        <v>48</v>
      </c>
    </row>
    <row r="33" spans="1:30" x14ac:dyDescent="0.25">
      <c r="A33" t="s">
        <v>65</v>
      </c>
      <c r="B33" t="s">
        <v>80</v>
      </c>
      <c r="C33" t="s">
        <v>78</v>
      </c>
      <c r="D33" s="20">
        <v>31</v>
      </c>
      <c r="E33" s="20">
        <v>33</v>
      </c>
      <c r="F33" s="20">
        <v>34</v>
      </c>
      <c r="G33" s="20">
        <v>31</v>
      </c>
      <c r="H33" s="20">
        <v>33</v>
      </c>
      <c r="I33" s="20">
        <v>34</v>
      </c>
      <c r="J33" s="20">
        <v>33</v>
      </c>
      <c r="K33" s="20">
        <v>35</v>
      </c>
      <c r="L33" s="20">
        <v>35</v>
      </c>
      <c r="M33">
        <v>37</v>
      </c>
      <c r="N33">
        <v>37</v>
      </c>
      <c r="O33">
        <v>40</v>
      </c>
      <c r="P33">
        <v>40</v>
      </c>
      <c r="Q33">
        <v>40</v>
      </c>
      <c r="R33">
        <v>39</v>
      </c>
      <c r="S33">
        <v>41</v>
      </c>
      <c r="T33">
        <v>43</v>
      </c>
      <c r="U33">
        <v>39</v>
      </c>
      <c r="V33">
        <v>42</v>
      </c>
      <c r="W33">
        <v>44</v>
      </c>
      <c r="X33">
        <v>42</v>
      </c>
      <c r="Y33">
        <v>38</v>
      </c>
      <c r="Z33">
        <v>171</v>
      </c>
      <c r="AA33">
        <v>157</v>
      </c>
      <c r="AB33">
        <v>156</v>
      </c>
      <c r="AC33">
        <v>156</v>
      </c>
      <c r="AD33">
        <v>158</v>
      </c>
    </row>
    <row r="34" spans="1:30" x14ac:dyDescent="0.25">
      <c r="A34" t="s">
        <v>65</v>
      </c>
      <c r="B34" t="s">
        <v>80</v>
      </c>
      <c r="C34" t="s">
        <v>77</v>
      </c>
      <c r="D34" s="20">
        <v>1092</v>
      </c>
      <c r="E34" s="20">
        <v>1125</v>
      </c>
      <c r="F34" s="20">
        <v>1145</v>
      </c>
      <c r="G34" s="20">
        <v>1208</v>
      </c>
      <c r="H34" s="20">
        <v>1256</v>
      </c>
      <c r="I34" s="20">
        <v>1209</v>
      </c>
      <c r="J34" s="20">
        <v>1245</v>
      </c>
      <c r="K34" s="20">
        <v>1238</v>
      </c>
      <c r="L34" s="20">
        <v>1246</v>
      </c>
      <c r="M34" s="20">
        <v>1336</v>
      </c>
      <c r="N34" s="20">
        <v>1341</v>
      </c>
      <c r="O34" s="20">
        <v>1478</v>
      </c>
      <c r="P34" s="20">
        <v>1385</v>
      </c>
      <c r="Q34" s="20">
        <v>1436</v>
      </c>
      <c r="R34" s="20">
        <v>1480</v>
      </c>
      <c r="S34" s="20">
        <v>1458</v>
      </c>
      <c r="T34" s="20">
        <v>1491</v>
      </c>
      <c r="U34" s="20">
        <v>1551</v>
      </c>
      <c r="V34" s="20">
        <v>1610</v>
      </c>
      <c r="W34" s="20">
        <v>1598</v>
      </c>
      <c r="X34" s="20">
        <v>1570</v>
      </c>
      <c r="Y34" s="20">
        <v>1428</v>
      </c>
      <c r="Z34" s="20">
        <v>1328</v>
      </c>
      <c r="AA34" s="20">
        <v>1342</v>
      </c>
      <c r="AB34" s="20">
        <v>1354</v>
      </c>
      <c r="AC34" s="20">
        <v>1340</v>
      </c>
      <c r="AD34" s="20">
        <v>1429</v>
      </c>
    </row>
    <row r="35" spans="1:30" hidden="1" x14ac:dyDescent="0.25">
      <c r="A35" t="s">
        <v>65</v>
      </c>
      <c r="B35" t="s">
        <v>52</v>
      </c>
      <c r="C35" t="s">
        <v>45</v>
      </c>
      <c r="D35" s="20" t="s">
        <v>48</v>
      </c>
      <c r="E35" s="20" t="s">
        <v>48</v>
      </c>
      <c r="F35" s="20" t="s">
        <v>48</v>
      </c>
      <c r="G35" s="20" t="s">
        <v>48</v>
      </c>
      <c r="H35" s="20" t="s">
        <v>48</v>
      </c>
      <c r="I35" s="20" t="s">
        <v>48</v>
      </c>
      <c r="J35" s="20" t="s">
        <v>48</v>
      </c>
      <c r="K35" s="20" t="s">
        <v>48</v>
      </c>
      <c r="L35" s="20" t="s">
        <v>48</v>
      </c>
      <c r="M35" t="s">
        <v>48</v>
      </c>
      <c r="N35" t="s">
        <v>48</v>
      </c>
      <c r="O35" t="s">
        <v>48</v>
      </c>
      <c r="P35" t="s">
        <v>48</v>
      </c>
      <c r="Q35" t="s">
        <v>48</v>
      </c>
      <c r="R35" t="s">
        <v>48</v>
      </c>
      <c r="S35" t="s">
        <v>48</v>
      </c>
      <c r="T35" t="s">
        <v>48</v>
      </c>
      <c r="U35" t="s">
        <v>48</v>
      </c>
      <c r="V35" t="s">
        <v>48</v>
      </c>
      <c r="W35" t="s">
        <v>48</v>
      </c>
      <c r="X35" t="s">
        <v>48</v>
      </c>
      <c r="Y35" t="s">
        <v>48</v>
      </c>
      <c r="Z35" t="s">
        <v>48</v>
      </c>
      <c r="AA35" t="s">
        <v>48</v>
      </c>
      <c r="AB35" t="s">
        <v>48</v>
      </c>
      <c r="AC35" t="s">
        <v>48</v>
      </c>
      <c r="AD35" t="s">
        <v>48</v>
      </c>
    </row>
    <row r="36" spans="1:30" hidden="1" x14ac:dyDescent="0.25">
      <c r="A36" t="s">
        <v>65</v>
      </c>
      <c r="B36" t="s">
        <v>52</v>
      </c>
      <c r="C36" t="s">
        <v>79</v>
      </c>
      <c r="D36" s="20" t="s">
        <v>48</v>
      </c>
      <c r="E36" s="20" t="s">
        <v>48</v>
      </c>
      <c r="F36" s="20" t="s">
        <v>48</v>
      </c>
      <c r="G36" s="20" t="s">
        <v>48</v>
      </c>
      <c r="H36" s="20" t="s">
        <v>48</v>
      </c>
      <c r="I36" s="20" t="s">
        <v>48</v>
      </c>
      <c r="J36" s="20" t="s">
        <v>48</v>
      </c>
      <c r="K36" s="20" t="s">
        <v>48</v>
      </c>
      <c r="L36" s="20" t="s">
        <v>48</v>
      </c>
      <c r="M36" t="s">
        <v>48</v>
      </c>
      <c r="N36" t="s">
        <v>48</v>
      </c>
      <c r="O36" t="s">
        <v>48</v>
      </c>
      <c r="P36" t="s">
        <v>48</v>
      </c>
      <c r="Q36" t="s">
        <v>48</v>
      </c>
      <c r="R36" t="s">
        <v>48</v>
      </c>
      <c r="S36" t="s">
        <v>48</v>
      </c>
      <c r="T36" t="s">
        <v>48</v>
      </c>
      <c r="U36" t="s">
        <v>48</v>
      </c>
      <c r="V36" t="s">
        <v>48</v>
      </c>
      <c r="W36" t="s">
        <v>48</v>
      </c>
      <c r="X36" t="s">
        <v>48</v>
      </c>
      <c r="Y36" t="s">
        <v>48</v>
      </c>
      <c r="Z36" t="s">
        <v>48</v>
      </c>
      <c r="AA36" t="s">
        <v>48</v>
      </c>
      <c r="AB36" t="s">
        <v>48</v>
      </c>
      <c r="AC36" t="s">
        <v>48</v>
      </c>
      <c r="AD36" t="s">
        <v>48</v>
      </c>
    </row>
    <row r="37" spans="1:30" hidden="1" x14ac:dyDescent="0.25">
      <c r="A37" t="s">
        <v>65</v>
      </c>
      <c r="B37" t="s">
        <v>52</v>
      </c>
      <c r="C37" t="s">
        <v>78</v>
      </c>
      <c r="D37" s="20" t="s">
        <v>48</v>
      </c>
      <c r="E37" s="20" t="s">
        <v>48</v>
      </c>
      <c r="F37" s="20" t="s">
        <v>48</v>
      </c>
      <c r="G37" s="20" t="s">
        <v>48</v>
      </c>
      <c r="H37" s="20" t="s">
        <v>48</v>
      </c>
      <c r="I37" s="20" t="s">
        <v>48</v>
      </c>
      <c r="J37" s="20" t="s">
        <v>48</v>
      </c>
      <c r="K37" s="20" t="s">
        <v>48</v>
      </c>
      <c r="L37" s="20" t="s">
        <v>48</v>
      </c>
      <c r="M37" t="s">
        <v>48</v>
      </c>
      <c r="N37" t="s">
        <v>48</v>
      </c>
      <c r="O37" t="s">
        <v>48</v>
      </c>
      <c r="P37" t="s">
        <v>48</v>
      </c>
      <c r="Q37" t="s">
        <v>48</v>
      </c>
      <c r="R37" t="s">
        <v>48</v>
      </c>
      <c r="S37" t="s">
        <v>48</v>
      </c>
      <c r="T37" t="s">
        <v>48</v>
      </c>
      <c r="U37" t="s">
        <v>48</v>
      </c>
      <c r="V37" t="s">
        <v>48</v>
      </c>
      <c r="W37" t="s">
        <v>48</v>
      </c>
      <c r="X37" t="s">
        <v>48</v>
      </c>
      <c r="Y37" t="s">
        <v>48</v>
      </c>
      <c r="Z37" t="s">
        <v>48</v>
      </c>
      <c r="AA37" t="s">
        <v>48</v>
      </c>
      <c r="AB37" t="s">
        <v>48</v>
      </c>
      <c r="AC37" t="s">
        <v>48</v>
      </c>
      <c r="AD37" t="s">
        <v>48</v>
      </c>
    </row>
    <row r="38" spans="1:30" hidden="1" x14ac:dyDescent="0.25">
      <c r="A38" t="s">
        <v>65</v>
      </c>
      <c r="B38" t="s">
        <v>52</v>
      </c>
      <c r="C38" t="s">
        <v>77</v>
      </c>
      <c r="D38" s="20" t="s">
        <v>48</v>
      </c>
      <c r="E38" s="20" t="s">
        <v>48</v>
      </c>
      <c r="F38" s="20" t="s">
        <v>48</v>
      </c>
      <c r="G38" s="20" t="s">
        <v>48</v>
      </c>
      <c r="H38" s="20" t="s">
        <v>48</v>
      </c>
      <c r="I38" s="20" t="s">
        <v>48</v>
      </c>
      <c r="J38" s="20" t="s">
        <v>48</v>
      </c>
      <c r="K38" s="20" t="s">
        <v>48</v>
      </c>
      <c r="L38" s="20" t="s">
        <v>48</v>
      </c>
      <c r="M38" t="s">
        <v>48</v>
      </c>
      <c r="N38" t="s">
        <v>48</v>
      </c>
      <c r="O38" t="s">
        <v>48</v>
      </c>
      <c r="P38" t="s">
        <v>48</v>
      </c>
      <c r="Q38" t="s">
        <v>48</v>
      </c>
      <c r="R38" t="s">
        <v>48</v>
      </c>
      <c r="S38" t="s">
        <v>48</v>
      </c>
      <c r="T38" t="s">
        <v>48</v>
      </c>
      <c r="U38" t="s">
        <v>48</v>
      </c>
      <c r="V38" t="s">
        <v>48</v>
      </c>
      <c r="W38" t="s">
        <v>48</v>
      </c>
      <c r="X38" t="s">
        <v>48</v>
      </c>
      <c r="Y38" t="s">
        <v>48</v>
      </c>
      <c r="Z38" t="s">
        <v>48</v>
      </c>
      <c r="AA38" t="s">
        <v>48</v>
      </c>
      <c r="AB38" t="s">
        <v>48</v>
      </c>
      <c r="AC38" t="s">
        <v>48</v>
      </c>
      <c r="AD38" t="s">
        <v>48</v>
      </c>
    </row>
    <row r="39" spans="1:30" hidden="1" x14ac:dyDescent="0.25">
      <c r="A39" t="s">
        <v>65</v>
      </c>
      <c r="B39" t="s">
        <v>51</v>
      </c>
      <c r="C39" t="s">
        <v>45</v>
      </c>
      <c r="D39" s="20" t="s">
        <v>48</v>
      </c>
      <c r="E39" s="20" t="s">
        <v>48</v>
      </c>
      <c r="F39" s="20" t="s">
        <v>48</v>
      </c>
      <c r="G39" s="20" t="s">
        <v>48</v>
      </c>
      <c r="H39" s="20" t="s">
        <v>48</v>
      </c>
      <c r="I39" s="20" t="s">
        <v>48</v>
      </c>
      <c r="J39" s="20" t="s">
        <v>48</v>
      </c>
      <c r="K39" s="20" t="s">
        <v>48</v>
      </c>
      <c r="L39" s="20" t="s">
        <v>48</v>
      </c>
      <c r="M39" t="s">
        <v>48</v>
      </c>
      <c r="N39" t="s">
        <v>48</v>
      </c>
      <c r="O39" t="s">
        <v>48</v>
      </c>
      <c r="P39" t="s">
        <v>48</v>
      </c>
      <c r="Q39" t="s">
        <v>48</v>
      </c>
      <c r="R39" t="s">
        <v>48</v>
      </c>
      <c r="S39" t="s">
        <v>48</v>
      </c>
      <c r="T39" t="s">
        <v>48</v>
      </c>
      <c r="U39" t="s">
        <v>48</v>
      </c>
      <c r="V39" t="s">
        <v>48</v>
      </c>
      <c r="W39" t="s">
        <v>48</v>
      </c>
      <c r="X39" t="s">
        <v>48</v>
      </c>
      <c r="Y39" t="s">
        <v>48</v>
      </c>
      <c r="Z39" t="s">
        <v>48</v>
      </c>
      <c r="AA39" t="s">
        <v>48</v>
      </c>
      <c r="AB39" t="s">
        <v>48</v>
      </c>
      <c r="AC39" t="s">
        <v>48</v>
      </c>
      <c r="AD39" t="s">
        <v>48</v>
      </c>
    </row>
    <row r="40" spans="1:30" hidden="1" x14ac:dyDescent="0.25">
      <c r="A40" t="s">
        <v>65</v>
      </c>
      <c r="B40" t="s">
        <v>51</v>
      </c>
      <c r="C40" t="s">
        <v>79</v>
      </c>
      <c r="D40" s="20" t="s">
        <v>48</v>
      </c>
      <c r="E40" s="20" t="s">
        <v>48</v>
      </c>
      <c r="F40" s="20" t="s">
        <v>48</v>
      </c>
      <c r="G40" s="20" t="s">
        <v>48</v>
      </c>
      <c r="H40" s="20" t="s">
        <v>48</v>
      </c>
      <c r="I40" s="20" t="s">
        <v>48</v>
      </c>
      <c r="J40" s="20" t="s">
        <v>48</v>
      </c>
      <c r="K40" s="20" t="s">
        <v>48</v>
      </c>
      <c r="L40" s="20" t="s">
        <v>48</v>
      </c>
      <c r="M40" t="s">
        <v>48</v>
      </c>
      <c r="N40" t="s">
        <v>48</v>
      </c>
      <c r="O40" t="s">
        <v>48</v>
      </c>
      <c r="P40" t="s">
        <v>48</v>
      </c>
      <c r="Q40" t="s">
        <v>48</v>
      </c>
      <c r="R40" t="s">
        <v>48</v>
      </c>
      <c r="S40" t="s">
        <v>48</v>
      </c>
      <c r="T40" t="s">
        <v>48</v>
      </c>
      <c r="U40" t="s">
        <v>48</v>
      </c>
      <c r="V40" t="s">
        <v>48</v>
      </c>
      <c r="W40" t="s">
        <v>48</v>
      </c>
      <c r="X40" t="s">
        <v>48</v>
      </c>
      <c r="Y40" t="s">
        <v>48</v>
      </c>
      <c r="Z40" t="s">
        <v>48</v>
      </c>
      <c r="AA40" t="s">
        <v>48</v>
      </c>
      <c r="AB40" t="s">
        <v>48</v>
      </c>
      <c r="AC40" t="s">
        <v>48</v>
      </c>
      <c r="AD40" t="s">
        <v>48</v>
      </c>
    </row>
    <row r="41" spans="1:30" hidden="1" x14ac:dyDescent="0.25">
      <c r="A41" t="s">
        <v>65</v>
      </c>
      <c r="B41" t="s">
        <v>51</v>
      </c>
      <c r="C41" t="s">
        <v>78</v>
      </c>
      <c r="D41" s="20" t="s">
        <v>48</v>
      </c>
      <c r="E41" s="20" t="s">
        <v>48</v>
      </c>
      <c r="F41" s="20" t="s">
        <v>48</v>
      </c>
      <c r="G41" s="20" t="s">
        <v>48</v>
      </c>
      <c r="H41" s="20" t="s">
        <v>48</v>
      </c>
      <c r="I41" s="20" t="s">
        <v>48</v>
      </c>
      <c r="J41" s="20" t="s">
        <v>48</v>
      </c>
      <c r="K41" s="20" t="s">
        <v>48</v>
      </c>
      <c r="L41" s="20" t="s">
        <v>48</v>
      </c>
      <c r="M41" t="s">
        <v>48</v>
      </c>
      <c r="N41" t="s">
        <v>48</v>
      </c>
      <c r="O41" t="s">
        <v>48</v>
      </c>
      <c r="P41" t="s">
        <v>48</v>
      </c>
      <c r="Q41" t="s">
        <v>48</v>
      </c>
      <c r="R41" t="s">
        <v>48</v>
      </c>
      <c r="S41" t="s">
        <v>48</v>
      </c>
      <c r="T41" t="s">
        <v>48</v>
      </c>
      <c r="U41" t="s">
        <v>48</v>
      </c>
      <c r="V41" t="s">
        <v>48</v>
      </c>
      <c r="W41" t="s">
        <v>48</v>
      </c>
      <c r="X41" t="s">
        <v>48</v>
      </c>
      <c r="Y41" t="s">
        <v>48</v>
      </c>
      <c r="Z41" t="s">
        <v>48</v>
      </c>
      <c r="AA41" t="s">
        <v>48</v>
      </c>
      <c r="AB41" t="s">
        <v>48</v>
      </c>
      <c r="AC41" t="s">
        <v>48</v>
      </c>
      <c r="AD41" t="s">
        <v>48</v>
      </c>
    </row>
    <row r="42" spans="1:30" hidden="1" x14ac:dyDescent="0.25">
      <c r="A42" t="s">
        <v>65</v>
      </c>
      <c r="B42" t="s">
        <v>51</v>
      </c>
      <c r="C42" t="s">
        <v>77</v>
      </c>
      <c r="D42" s="20" t="s">
        <v>48</v>
      </c>
      <c r="E42" s="20" t="s">
        <v>48</v>
      </c>
      <c r="F42" s="20" t="s">
        <v>48</v>
      </c>
      <c r="G42" s="20" t="s">
        <v>48</v>
      </c>
      <c r="H42" s="20" t="s">
        <v>48</v>
      </c>
      <c r="I42" s="20" t="s">
        <v>48</v>
      </c>
      <c r="J42" s="20" t="s">
        <v>48</v>
      </c>
      <c r="K42" s="20" t="s">
        <v>48</v>
      </c>
      <c r="L42" s="20" t="s">
        <v>48</v>
      </c>
      <c r="M42" t="s">
        <v>48</v>
      </c>
      <c r="N42" t="s">
        <v>48</v>
      </c>
      <c r="O42" t="s">
        <v>48</v>
      </c>
      <c r="P42" t="s">
        <v>48</v>
      </c>
      <c r="Q42" t="s">
        <v>48</v>
      </c>
      <c r="R42" t="s">
        <v>48</v>
      </c>
      <c r="S42" t="s">
        <v>48</v>
      </c>
      <c r="T42" t="s">
        <v>48</v>
      </c>
      <c r="U42" t="s">
        <v>48</v>
      </c>
      <c r="V42" t="s">
        <v>48</v>
      </c>
      <c r="W42" t="s">
        <v>48</v>
      </c>
      <c r="X42" t="s">
        <v>48</v>
      </c>
      <c r="Y42" t="s">
        <v>48</v>
      </c>
      <c r="Z42" t="s">
        <v>48</v>
      </c>
      <c r="AA42" t="s">
        <v>48</v>
      </c>
      <c r="AB42" t="s">
        <v>48</v>
      </c>
      <c r="AC42" t="s">
        <v>48</v>
      </c>
      <c r="AD42" t="s">
        <v>48</v>
      </c>
    </row>
    <row r="43" spans="1:30" hidden="1" x14ac:dyDescent="0.25">
      <c r="A43" t="s">
        <v>65</v>
      </c>
      <c r="B43" t="s">
        <v>50</v>
      </c>
      <c r="C43" t="s">
        <v>45</v>
      </c>
      <c r="D43" s="20" t="s">
        <v>48</v>
      </c>
      <c r="E43" s="20" t="s">
        <v>48</v>
      </c>
      <c r="F43" s="20" t="s">
        <v>48</v>
      </c>
      <c r="G43" s="20" t="s">
        <v>48</v>
      </c>
      <c r="H43" s="20" t="s">
        <v>48</v>
      </c>
      <c r="I43" s="20" t="s">
        <v>48</v>
      </c>
      <c r="J43" s="20" t="s">
        <v>48</v>
      </c>
      <c r="K43" s="20" t="s">
        <v>48</v>
      </c>
      <c r="L43" s="20" t="s">
        <v>48</v>
      </c>
      <c r="M43" t="s">
        <v>48</v>
      </c>
      <c r="N43" t="s">
        <v>48</v>
      </c>
      <c r="O43" t="s">
        <v>48</v>
      </c>
      <c r="P43" t="s">
        <v>48</v>
      </c>
      <c r="Q43" t="s">
        <v>48</v>
      </c>
      <c r="R43" t="s">
        <v>48</v>
      </c>
      <c r="S43" t="s">
        <v>48</v>
      </c>
      <c r="T43" t="s">
        <v>48</v>
      </c>
      <c r="U43" t="s">
        <v>48</v>
      </c>
      <c r="V43" t="s">
        <v>48</v>
      </c>
      <c r="W43" t="s">
        <v>48</v>
      </c>
      <c r="X43" t="s">
        <v>48</v>
      </c>
      <c r="Y43" t="s">
        <v>48</v>
      </c>
      <c r="Z43" t="s">
        <v>48</v>
      </c>
      <c r="AA43" t="s">
        <v>48</v>
      </c>
      <c r="AB43" t="s">
        <v>48</v>
      </c>
      <c r="AC43" t="s">
        <v>48</v>
      </c>
      <c r="AD43" t="s">
        <v>48</v>
      </c>
    </row>
    <row r="44" spans="1:30" hidden="1" x14ac:dyDescent="0.25">
      <c r="A44" t="s">
        <v>65</v>
      </c>
      <c r="B44" t="s">
        <v>50</v>
      </c>
      <c r="C44" t="s">
        <v>79</v>
      </c>
      <c r="D44" s="20" t="s">
        <v>48</v>
      </c>
      <c r="E44" s="20" t="s">
        <v>48</v>
      </c>
      <c r="F44" s="20" t="s">
        <v>48</v>
      </c>
      <c r="G44" s="20" t="s">
        <v>48</v>
      </c>
      <c r="H44" s="20" t="s">
        <v>48</v>
      </c>
      <c r="I44" s="20" t="s">
        <v>48</v>
      </c>
      <c r="J44" s="20" t="s">
        <v>48</v>
      </c>
      <c r="K44" s="20" t="s">
        <v>48</v>
      </c>
      <c r="L44" s="20" t="s">
        <v>48</v>
      </c>
      <c r="M44" t="s">
        <v>48</v>
      </c>
      <c r="N44" t="s">
        <v>48</v>
      </c>
      <c r="O44" t="s">
        <v>48</v>
      </c>
      <c r="P44" t="s">
        <v>48</v>
      </c>
      <c r="Q44" t="s">
        <v>48</v>
      </c>
      <c r="R44" t="s">
        <v>48</v>
      </c>
      <c r="S44" t="s">
        <v>48</v>
      </c>
      <c r="T44" t="s">
        <v>48</v>
      </c>
      <c r="U44" t="s">
        <v>48</v>
      </c>
      <c r="V44" t="s">
        <v>48</v>
      </c>
      <c r="W44" t="s">
        <v>48</v>
      </c>
      <c r="X44" t="s">
        <v>48</v>
      </c>
      <c r="Y44" t="s">
        <v>48</v>
      </c>
      <c r="Z44" t="s">
        <v>48</v>
      </c>
      <c r="AA44" t="s">
        <v>48</v>
      </c>
      <c r="AB44" t="s">
        <v>48</v>
      </c>
      <c r="AC44" t="s">
        <v>48</v>
      </c>
      <c r="AD44" t="s">
        <v>48</v>
      </c>
    </row>
    <row r="45" spans="1:30" hidden="1" x14ac:dyDescent="0.25">
      <c r="A45" t="s">
        <v>65</v>
      </c>
      <c r="B45" t="s">
        <v>50</v>
      </c>
      <c r="C45" t="s">
        <v>78</v>
      </c>
      <c r="D45" s="20" t="s">
        <v>48</v>
      </c>
      <c r="E45" s="20" t="s">
        <v>48</v>
      </c>
      <c r="F45" s="20" t="s">
        <v>48</v>
      </c>
      <c r="G45" s="20" t="s">
        <v>48</v>
      </c>
      <c r="H45" s="20" t="s">
        <v>48</v>
      </c>
      <c r="I45" s="20" t="s">
        <v>48</v>
      </c>
      <c r="J45" s="20" t="s">
        <v>48</v>
      </c>
      <c r="K45" s="20" t="s">
        <v>48</v>
      </c>
      <c r="L45" s="20" t="s">
        <v>48</v>
      </c>
      <c r="M45" t="s">
        <v>48</v>
      </c>
      <c r="N45" t="s">
        <v>48</v>
      </c>
      <c r="O45" t="s">
        <v>48</v>
      </c>
      <c r="P45" t="s">
        <v>48</v>
      </c>
      <c r="Q45" t="s">
        <v>48</v>
      </c>
      <c r="R45" t="s">
        <v>48</v>
      </c>
      <c r="S45" t="s">
        <v>48</v>
      </c>
      <c r="T45" t="s">
        <v>48</v>
      </c>
      <c r="U45" t="s">
        <v>48</v>
      </c>
      <c r="V45" t="s">
        <v>48</v>
      </c>
      <c r="W45" t="s">
        <v>48</v>
      </c>
      <c r="X45" t="s">
        <v>48</v>
      </c>
      <c r="Y45" t="s">
        <v>48</v>
      </c>
      <c r="Z45" t="s">
        <v>48</v>
      </c>
      <c r="AA45" t="s">
        <v>48</v>
      </c>
      <c r="AB45" t="s">
        <v>48</v>
      </c>
      <c r="AC45" t="s">
        <v>48</v>
      </c>
      <c r="AD45" t="s">
        <v>48</v>
      </c>
    </row>
    <row r="46" spans="1:30" hidden="1" x14ac:dyDescent="0.25">
      <c r="A46" t="s">
        <v>65</v>
      </c>
      <c r="B46" t="s">
        <v>50</v>
      </c>
      <c r="C46" t="s">
        <v>77</v>
      </c>
      <c r="D46" s="20" t="s">
        <v>48</v>
      </c>
      <c r="E46" s="20" t="s">
        <v>48</v>
      </c>
      <c r="F46" s="20" t="s">
        <v>48</v>
      </c>
      <c r="G46" s="20" t="s">
        <v>48</v>
      </c>
      <c r="H46" s="20" t="s">
        <v>48</v>
      </c>
      <c r="I46" s="20" t="s">
        <v>48</v>
      </c>
      <c r="J46" s="20" t="s">
        <v>48</v>
      </c>
      <c r="K46" s="20" t="s">
        <v>48</v>
      </c>
      <c r="L46" s="20" t="s">
        <v>48</v>
      </c>
      <c r="M46" t="s">
        <v>48</v>
      </c>
      <c r="N46" t="s">
        <v>48</v>
      </c>
      <c r="O46" t="s">
        <v>48</v>
      </c>
      <c r="P46" t="s">
        <v>48</v>
      </c>
      <c r="Q46" t="s">
        <v>48</v>
      </c>
      <c r="R46" t="s">
        <v>48</v>
      </c>
      <c r="S46" t="s">
        <v>48</v>
      </c>
      <c r="T46" t="s">
        <v>48</v>
      </c>
      <c r="U46" t="s">
        <v>48</v>
      </c>
      <c r="V46" t="s">
        <v>48</v>
      </c>
      <c r="W46" t="s">
        <v>48</v>
      </c>
      <c r="X46" t="s">
        <v>48</v>
      </c>
      <c r="Y46" t="s">
        <v>48</v>
      </c>
      <c r="Z46" t="s">
        <v>48</v>
      </c>
      <c r="AA46" t="s">
        <v>48</v>
      </c>
      <c r="AB46" t="s">
        <v>48</v>
      </c>
      <c r="AC46" t="s">
        <v>48</v>
      </c>
      <c r="AD46" t="s">
        <v>48</v>
      </c>
    </row>
    <row r="47" spans="1:30" hidden="1" x14ac:dyDescent="0.25">
      <c r="A47" t="s">
        <v>65</v>
      </c>
      <c r="B47" t="s">
        <v>49</v>
      </c>
      <c r="C47" t="s">
        <v>45</v>
      </c>
      <c r="D47" s="20" t="s">
        <v>48</v>
      </c>
      <c r="E47" s="20" t="s">
        <v>48</v>
      </c>
      <c r="F47" s="20" t="s">
        <v>48</v>
      </c>
      <c r="G47" s="20" t="s">
        <v>48</v>
      </c>
      <c r="H47" s="20" t="s">
        <v>48</v>
      </c>
      <c r="I47" s="20" t="s">
        <v>48</v>
      </c>
      <c r="J47" s="20" t="s">
        <v>48</v>
      </c>
      <c r="K47" s="20" t="s">
        <v>48</v>
      </c>
      <c r="L47" s="20" t="s">
        <v>48</v>
      </c>
      <c r="M47" t="s">
        <v>48</v>
      </c>
      <c r="N47" t="s">
        <v>48</v>
      </c>
      <c r="O47" t="s">
        <v>48</v>
      </c>
      <c r="P47" t="s">
        <v>48</v>
      </c>
      <c r="Q47" t="s">
        <v>48</v>
      </c>
      <c r="R47" t="s">
        <v>48</v>
      </c>
      <c r="S47" t="s">
        <v>48</v>
      </c>
      <c r="T47" t="s">
        <v>48</v>
      </c>
      <c r="U47" t="s">
        <v>48</v>
      </c>
      <c r="V47" t="s">
        <v>48</v>
      </c>
      <c r="W47" t="s">
        <v>48</v>
      </c>
      <c r="X47" t="s">
        <v>48</v>
      </c>
      <c r="Y47" t="s">
        <v>48</v>
      </c>
      <c r="Z47" t="s">
        <v>48</v>
      </c>
      <c r="AA47" t="s">
        <v>48</v>
      </c>
      <c r="AB47" t="s">
        <v>48</v>
      </c>
      <c r="AC47" t="s">
        <v>48</v>
      </c>
      <c r="AD47" t="s">
        <v>48</v>
      </c>
    </row>
    <row r="48" spans="1:30" hidden="1" x14ac:dyDescent="0.25">
      <c r="A48" t="s">
        <v>65</v>
      </c>
      <c r="B48" t="s">
        <v>49</v>
      </c>
      <c r="C48" t="s">
        <v>79</v>
      </c>
      <c r="D48" s="20" t="s">
        <v>48</v>
      </c>
      <c r="E48" s="20" t="s">
        <v>48</v>
      </c>
      <c r="F48" s="20" t="s">
        <v>48</v>
      </c>
      <c r="G48" s="20" t="s">
        <v>48</v>
      </c>
      <c r="H48" s="20" t="s">
        <v>48</v>
      </c>
      <c r="I48" s="20" t="s">
        <v>48</v>
      </c>
      <c r="J48" s="20" t="s">
        <v>48</v>
      </c>
      <c r="K48" s="20" t="s">
        <v>48</v>
      </c>
      <c r="L48" s="20" t="s">
        <v>48</v>
      </c>
      <c r="M48" t="s">
        <v>48</v>
      </c>
      <c r="N48" t="s">
        <v>48</v>
      </c>
      <c r="O48" t="s">
        <v>48</v>
      </c>
      <c r="P48" t="s">
        <v>48</v>
      </c>
      <c r="Q48" t="s">
        <v>48</v>
      </c>
      <c r="R48" t="s">
        <v>48</v>
      </c>
      <c r="S48" t="s">
        <v>48</v>
      </c>
      <c r="T48" t="s">
        <v>48</v>
      </c>
      <c r="U48" t="s">
        <v>48</v>
      </c>
      <c r="V48" t="s">
        <v>48</v>
      </c>
      <c r="W48" t="s">
        <v>48</v>
      </c>
      <c r="X48" t="s">
        <v>48</v>
      </c>
      <c r="Y48" t="s">
        <v>48</v>
      </c>
      <c r="Z48" t="s">
        <v>48</v>
      </c>
      <c r="AA48" t="s">
        <v>48</v>
      </c>
      <c r="AB48" t="s">
        <v>48</v>
      </c>
      <c r="AC48" t="s">
        <v>48</v>
      </c>
      <c r="AD48" t="s">
        <v>48</v>
      </c>
    </row>
    <row r="49" spans="1:30" hidden="1" x14ac:dyDescent="0.25">
      <c r="A49" t="s">
        <v>65</v>
      </c>
      <c r="B49" t="s">
        <v>49</v>
      </c>
      <c r="C49" t="s">
        <v>78</v>
      </c>
      <c r="D49" s="20" t="s">
        <v>48</v>
      </c>
      <c r="E49" s="20" t="s">
        <v>48</v>
      </c>
      <c r="F49" s="20" t="s">
        <v>48</v>
      </c>
      <c r="G49" s="20" t="s">
        <v>48</v>
      </c>
      <c r="H49" s="20" t="s">
        <v>48</v>
      </c>
      <c r="I49" s="20" t="s">
        <v>48</v>
      </c>
      <c r="J49" s="20" t="s">
        <v>48</v>
      </c>
      <c r="K49" s="20" t="s">
        <v>48</v>
      </c>
      <c r="L49" s="20" t="s">
        <v>48</v>
      </c>
      <c r="M49" t="s">
        <v>48</v>
      </c>
      <c r="N49" t="s">
        <v>48</v>
      </c>
      <c r="O49" t="s">
        <v>48</v>
      </c>
      <c r="P49" t="s">
        <v>48</v>
      </c>
      <c r="Q49" t="s">
        <v>48</v>
      </c>
      <c r="R49" t="s">
        <v>48</v>
      </c>
      <c r="S49" t="s">
        <v>48</v>
      </c>
      <c r="T49" t="s">
        <v>48</v>
      </c>
      <c r="U49" t="s">
        <v>48</v>
      </c>
      <c r="V49" t="s">
        <v>48</v>
      </c>
      <c r="W49" t="s">
        <v>48</v>
      </c>
      <c r="X49" t="s">
        <v>48</v>
      </c>
      <c r="Y49" t="s">
        <v>48</v>
      </c>
      <c r="Z49" t="s">
        <v>48</v>
      </c>
      <c r="AA49" t="s">
        <v>48</v>
      </c>
      <c r="AB49" t="s">
        <v>48</v>
      </c>
      <c r="AC49" t="s">
        <v>48</v>
      </c>
      <c r="AD49" t="s">
        <v>48</v>
      </c>
    </row>
    <row r="50" spans="1:30" hidden="1" x14ac:dyDescent="0.25">
      <c r="A50" t="s">
        <v>65</v>
      </c>
      <c r="B50" t="s">
        <v>49</v>
      </c>
      <c r="C50" t="s">
        <v>77</v>
      </c>
      <c r="D50" s="20" t="s">
        <v>48</v>
      </c>
      <c r="E50" s="20" t="s">
        <v>48</v>
      </c>
      <c r="F50" s="20" t="s">
        <v>48</v>
      </c>
      <c r="G50" s="20" t="s">
        <v>48</v>
      </c>
      <c r="H50" s="20" t="s">
        <v>48</v>
      </c>
      <c r="I50" s="20" t="s">
        <v>48</v>
      </c>
      <c r="J50" s="20" t="s">
        <v>48</v>
      </c>
      <c r="K50" s="20" t="s">
        <v>48</v>
      </c>
      <c r="L50" s="20" t="s">
        <v>48</v>
      </c>
      <c r="M50" t="s">
        <v>48</v>
      </c>
      <c r="N50" t="s">
        <v>48</v>
      </c>
      <c r="O50" t="s">
        <v>48</v>
      </c>
      <c r="P50" t="s">
        <v>48</v>
      </c>
      <c r="Q50" t="s">
        <v>48</v>
      </c>
      <c r="R50" t="s">
        <v>48</v>
      </c>
      <c r="S50" t="s">
        <v>48</v>
      </c>
      <c r="T50" t="s">
        <v>48</v>
      </c>
      <c r="U50" t="s">
        <v>48</v>
      </c>
      <c r="V50" t="s">
        <v>48</v>
      </c>
      <c r="W50" t="s">
        <v>48</v>
      </c>
      <c r="X50" t="s">
        <v>48</v>
      </c>
      <c r="Y50" t="s">
        <v>48</v>
      </c>
      <c r="Z50" t="s">
        <v>48</v>
      </c>
      <c r="AA50" t="s">
        <v>48</v>
      </c>
      <c r="AB50" t="s">
        <v>48</v>
      </c>
      <c r="AC50" t="s">
        <v>48</v>
      </c>
      <c r="AD50" t="s">
        <v>48</v>
      </c>
    </row>
    <row r="51" spans="1:30" x14ac:dyDescent="0.25">
      <c r="A51" t="s">
        <v>65</v>
      </c>
      <c r="B51" t="s">
        <v>47</v>
      </c>
      <c r="C51" t="s">
        <v>45</v>
      </c>
      <c r="D51" s="20">
        <v>3180</v>
      </c>
      <c r="E51" s="20">
        <v>3449</v>
      </c>
      <c r="F51" s="20">
        <v>2246</v>
      </c>
      <c r="G51" s="20">
        <v>2836</v>
      </c>
      <c r="H51" s="20">
        <v>4470</v>
      </c>
      <c r="I51" s="20">
        <v>3305</v>
      </c>
      <c r="J51" s="20">
        <v>5498</v>
      </c>
      <c r="K51" s="20">
        <v>4354</v>
      </c>
      <c r="L51" s="20">
        <v>5183</v>
      </c>
      <c r="M51" s="20">
        <v>4412</v>
      </c>
      <c r="N51" s="20">
        <v>5400</v>
      </c>
      <c r="O51" s="20">
        <v>8718</v>
      </c>
      <c r="P51" s="20">
        <v>7660</v>
      </c>
      <c r="Q51" s="20">
        <v>6940</v>
      </c>
      <c r="R51" s="20">
        <v>6366</v>
      </c>
      <c r="S51" s="20">
        <v>7770</v>
      </c>
      <c r="T51" s="20">
        <v>8459</v>
      </c>
      <c r="U51" s="20">
        <v>12769</v>
      </c>
      <c r="V51" s="20">
        <v>8839</v>
      </c>
      <c r="W51" s="20">
        <v>5704</v>
      </c>
      <c r="X51" s="20">
        <v>6796</v>
      </c>
      <c r="Y51" s="20">
        <v>8897</v>
      </c>
      <c r="Z51" s="20">
        <v>9304</v>
      </c>
      <c r="AA51" s="20">
        <v>9524</v>
      </c>
      <c r="AB51" s="20">
        <v>10134</v>
      </c>
      <c r="AC51" s="20">
        <v>11178</v>
      </c>
      <c r="AD51" s="20">
        <v>9304</v>
      </c>
    </row>
    <row r="52" spans="1:30" x14ac:dyDescent="0.25">
      <c r="A52" t="s">
        <v>65</v>
      </c>
      <c r="B52" t="s">
        <v>47</v>
      </c>
      <c r="C52" t="s">
        <v>79</v>
      </c>
      <c r="D52" s="20">
        <v>5778</v>
      </c>
      <c r="E52" s="20">
        <v>5446</v>
      </c>
      <c r="F52" s="20">
        <v>5828</v>
      </c>
      <c r="G52" s="20">
        <v>6053</v>
      </c>
      <c r="H52" s="20">
        <v>6117</v>
      </c>
      <c r="I52" s="20">
        <v>6994</v>
      </c>
      <c r="J52" s="20">
        <v>8326</v>
      </c>
      <c r="K52" s="20">
        <v>6986</v>
      </c>
      <c r="L52" s="20">
        <v>6992</v>
      </c>
      <c r="M52" s="20">
        <v>5911</v>
      </c>
      <c r="N52" s="20">
        <v>6279</v>
      </c>
      <c r="O52" s="20">
        <v>7196</v>
      </c>
      <c r="P52" s="20">
        <v>6536</v>
      </c>
      <c r="Q52" s="20">
        <v>6166</v>
      </c>
      <c r="R52" s="20">
        <v>6412</v>
      </c>
      <c r="S52" s="20">
        <v>8111</v>
      </c>
      <c r="T52" s="20">
        <v>9417</v>
      </c>
      <c r="U52" s="20">
        <v>11029</v>
      </c>
      <c r="V52" s="20">
        <v>10630</v>
      </c>
      <c r="W52" s="20">
        <v>9912</v>
      </c>
      <c r="X52" s="20">
        <v>10187</v>
      </c>
      <c r="Y52" s="20">
        <v>10819</v>
      </c>
      <c r="Z52" s="20">
        <v>10482</v>
      </c>
      <c r="AA52" s="20">
        <v>11650</v>
      </c>
      <c r="AB52" s="20">
        <v>12059</v>
      </c>
      <c r="AC52" s="20">
        <v>14016</v>
      </c>
      <c r="AD52" s="20">
        <v>14642</v>
      </c>
    </row>
    <row r="53" spans="1:30" x14ac:dyDescent="0.25">
      <c r="A53" t="s">
        <v>65</v>
      </c>
      <c r="B53" t="s">
        <v>47</v>
      </c>
      <c r="C53" t="s">
        <v>78</v>
      </c>
      <c r="D53" s="20">
        <v>4515</v>
      </c>
      <c r="E53" s="20">
        <v>3259</v>
      </c>
      <c r="F53" s="20">
        <v>3160</v>
      </c>
      <c r="G53" s="20">
        <v>3840</v>
      </c>
      <c r="H53" s="20">
        <v>3995</v>
      </c>
      <c r="I53" s="20">
        <v>5102</v>
      </c>
      <c r="J53" s="20">
        <v>3422</v>
      </c>
      <c r="K53" s="20">
        <v>3017</v>
      </c>
      <c r="L53" s="20">
        <v>2019</v>
      </c>
      <c r="M53" s="20">
        <v>1349</v>
      </c>
      <c r="N53" s="20">
        <v>1460</v>
      </c>
      <c r="O53" s="20">
        <v>1323</v>
      </c>
      <c r="P53" s="20">
        <v>1168</v>
      </c>
      <c r="Q53" s="20">
        <v>1511</v>
      </c>
      <c r="R53" s="20">
        <v>1260</v>
      </c>
      <c r="S53">
        <v>935</v>
      </c>
      <c r="T53" s="20">
        <v>1333</v>
      </c>
      <c r="U53" s="20">
        <v>2335</v>
      </c>
      <c r="V53" s="20">
        <v>2365</v>
      </c>
      <c r="W53" s="20">
        <v>1501</v>
      </c>
      <c r="X53" s="20">
        <v>1500</v>
      </c>
      <c r="Y53" s="20">
        <v>1805</v>
      </c>
      <c r="Z53" s="20">
        <v>1597</v>
      </c>
      <c r="AA53" s="20">
        <v>1596</v>
      </c>
      <c r="AB53">
        <v>685</v>
      </c>
      <c r="AC53">
        <v>607</v>
      </c>
      <c r="AD53" s="20">
        <v>1056</v>
      </c>
    </row>
    <row r="54" spans="1:30" x14ac:dyDescent="0.25">
      <c r="A54" t="s">
        <v>65</v>
      </c>
      <c r="B54" t="s">
        <v>47</v>
      </c>
      <c r="C54" t="s">
        <v>77</v>
      </c>
      <c r="D54" s="20">
        <v>3210</v>
      </c>
      <c r="E54" s="20">
        <v>3163</v>
      </c>
      <c r="F54" s="20">
        <v>3448</v>
      </c>
      <c r="G54" s="20">
        <v>3705</v>
      </c>
      <c r="H54" s="20">
        <v>4517</v>
      </c>
      <c r="I54" s="20">
        <v>4728</v>
      </c>
      <c r="J54" s="20">
        <v>4534</v>
      </c>
      <c r="K54" s="20">
        <v>4844</v>
      </c>
      <c r="L54" s="20">
        <v>3344</v>
      </c>
      <c r="M54" s="20">
        <v>2850</v>
      </c>
      <c r="N54" s="20">
        <v>2620</v>
      </c>
      <c r="O54" s="20">
        <v>3017</v>
      </c>
      <c r="P54" s="20">
        <v>1788</v>
      </c>
      <c r="Q54" s="20">
        <v>2335</v>
      </c>
      <c r="R54" s="20">
        <v>2696</v>
      </c>
      <c r="S54" s="20">
        <v>2753</v>
      </c>
      <c r="T54" s="20">
        <v>2393</v>
      </c>
      <c r="U54" s="20">
        <v>2518</v>
      </c>
      <c r="V54" s="20">
        <v>1734</v>
      </c>
      <c r="W54" s="20">
        <v>1140</v>
      </c>
      <c r="X54" s="20">
        <v>1589</v>
      </c>
      <c r="Y54" s="20">
        <v>1777</v>
      </c>
      <c r="Z54" s="20">
        <v>2172</v>
      </c>
      <c r="AA54" s="20">
        <v>1861</v>
      </c>
      <c r="AB54" s="20">
        <v>1357</v>
      </c>
      <c r="AC54" s="20">
        <v>1589</v>
      </c>
      <c r="AD54" s="20">
        <v>1385</v>
      </c>
    </row>
    <row r="55" spans="1:30" hidden="1" x14ac:dyDescent="0.25">
      <c r="A55" t="s">
        <v>65</v>
      </c>
      <c r="B55" t="s">
        <v>46</v>
      </c>
      <c r="C55" t="s">
        <v>45</v>
      </c>
      <c r="D55" s="20" t="s">
        <v>48</v>
      </c>
      <c r="E55" s="20" t="s">
        <v>48</v>
      </c>
      <c r="F55" s="20" t="s">
        <v>48</v>
      </c>
      <c r="G55" s="20" t="s">
        <v>48</v>
      </c>
      <c r="H55" s="20" t="s">
        <v>48</v>
      </c>
      <c r="I55" s="20" t="s">
        <v>48</v>
      </c>
      <c r="J55" s="20" t="s">
        <v>48</v>
      </c>
      <c r="K55" s="20" t="s">
        <v>48</v>
      </c>
      <c r="L55" s="20" t="s">
        <v>48</v>
      </c>
      <c r="M55" t="s">
        <v>41</v>
      </c>
      <c r="N55" t="s">
        <v>41</v>
      </c>
      <c r="O55" t="s">
        <v>41</v>
      </c>
      <c r="P55" t="s">
        <v>41</v>
      </c>
      <c r="Q55" t="s">
        <v>41</v>
      </c>
      <c r="R55" t="s">
        <v>41</v>
      </c>
      <c r="S55" t="s">
        <v>41</v>
      </c>
      <c r="T55" t="s">
        <v>41</v>
      </c>
      <c r="U55" t="s">
        <v>41</v>
      </c>
      <c r="V55" t="s">
        <v>41</v>
      </c>
      <c r="W55" t="s">
        <v>41</v>
      </c>
      <c r="X55" t="s">
        <v>41</v>
      </c>
      <c r="Y55" t="s">
        <v>41</v>
      </c>
      <c r="Z55" t="s">
        <v>41</v>
      </c>
      <c r="AA55" t="s">
        <v>41</v>
      </c>
      <c r="AB55" t="s">
        <v>41</v>
      </c>
      <c r="AC55" t="s">
        <v>41</v>
      </c>
      <c r="AD55" t="s">
        <v>41</v>
      </c>
    </row>
    <row r="56" spans="1:30" hidden="1" x14ac:dyDescent="0.25">
      <c r="A56" t="s">
        <v>65</v>
      </c>
      <c r="B56" t="s">
        <v>46</v>
      </c>
      <c r="C56" t="s">
        <v>79</v>
      </c>
      <c r="D56" s="20" t="s">
        <v>48</v>
      </c>
      <c r="E56" s="20" t="s">
        <v>48</v>
      </c>
      <c r="F56" s="20" t="s">
        <v>48</v>
      </c>
      <c r="G56" s="20" t="s">
        <v>48</v>
      </c>
      <c r="H56" s="20" t="s">
        <v>48</v>
      </c>
      <c r="I56" s="20" t="s">
        <v>48</v>
      </c>
      <c r="J56" s="20" t="s">
        <v>48</v>
      </c>
      <c r="K56" s="20" t="s">
        <v>48</v>
      </c>
      <c r="L56" s="20" t="s">
        <v>48</v>
      </c>
      <c r="M56" t="s">
        <v>41</v>
      </c>
      <c r="N56" t="s">
        <v>41</v>
      </c>
      <c r="O56" t="s">
        <v>41</v>
      </c>
      <c r="P56" t="s">
        <v>41</v>
      </c>
      <c r="Q56" t="s">
        <v>41</v>
      </c>
      <c r="R56" t="s">
        <v>41</v>
      </c>
      <c r="S56" t="s">
        <v>41</v>
      </c>
      <c r="T56" t="s">
        <v>41</v>
      </c>
      <c r="U56" t="s">
        <v>41</v>
      </c>
      <c r="V56" t="s">
        <v>41</v>
      </c>
      <c r="W56" t="s">
        <v>41</v>
      </c>
      <c r="X56" t="s">
        <v>41</v>
      </c>
      <c r="Y56" t="s">
        <v>41</v>
      </c>
      <c r="Z56" t="s">
        <v>41</v>
      </c>
      <c r="AA56" t="s">
        <v>41</v>
      </c>
      <c r="AB56" t="s">
        <v>41</v>
      </c>
      <c r="AC56" t="s">
        <v>41</v>
      </c>
      <c r="AD56" t="s">
        <v>41</v>
      </c>
    </row>
    <row r="57" spans="1:30" hidden="1" x14ac:dyDescent="0.25">
      <c r="A57" t="s">
        <v>65</v>
      </c>
      <c r="B57" t="s">
        <v>46</v>
      </c>
      <c r="C57" t="s">
        <v>78</v>
      </c>
      <c r="D57" s="20" t="s">
        <v>48</v>
      </c>
      <c r="E57" s="20" t="s">
        <v>48</v>
      </c>
      <c r="F57" s="20" t="s">
        <v>48</v>
      </c>
      <c r="G57" s="20" t="s">
        <v>48</v>
      </c>
      <c r="H57" s="20" t="s">
        <v>48</v>
      </c>
      <c r="I57" s="20" t="s">
        <v>48</v>
      </c>
      <c r="J57" s="20" t="s">
        <v>48</v>
      </c>
      <c r="K57" s="20" t="s">
        <v>48</v>
      </c>
      <c r="L57" s="20" t="s">
        <v>48</v>
      </c>
      <c r="M57" t="s">
        <v>41</v>
      </c>
      <c r="N57" t="s">
        <v>41</v>
      </c>
      <c r="O57" t="s">
        <v>41</v>
      </c>
      <c r="P57" t="s">
        <v>41</v>
      </c>
      <c r="Q57" t="s">
        <v>41</v>
      </c>
      <c r="R57" t="s">
        <v>41</v>
      </c>
      <c r="S57" t="s">
        <v>41</v>
      </c>
      <c r="T57" t="s">
        <v>41</v>
      </c>
      <c r="U57" t="s">
        <v>41</v>
      </c>
      <c r="V57" t="s">
        <v>41</v>
      </c>
      <c r="W57" t="s">
        <v>41</v>
      </c>
      <c r="X57" t="s">
        <v>41</v>
      </c>
      <c r="Y57" t="s">
        <v>41</v>
      </c>
      <c r="Z57" t="s">
        <v>41</v>
      </c>
      <c r="AA57" t="s">
        <v>41</v>
      </c>
      <c r="AB57" t="s">
        <v>41</v>
      </c>
      <c r="AC57" t="s">
        <v>41</v>
      </c>
      <c r="AD57" t="s">
        <v>41</v>
      </c>
    </row>
    <row r="58" spans="1:30" hidden="1" x14ac:dyDescent="0.25">
      <c r="A58" t="s">
        <v>65</v>
      </c>
      <c r="B58" t="s">
        <v>46</v>
      </c>
      <c r="C58" t="s">
        <v>77</v>
      </c>
      <c r="D58" s="20" t="s">
        <v>48</v>
      </c>
      <c r="E58" s="20" t="s">
        <v>48</v>
      </c>
      <c r="F58" s="20" t="s">
        <v>48</v>
      </c>
      <c r="G58" s="20" t="s">
        <v>48</v>
      </c>
      <c r="H58" s="20" t="s">
        <v>48</v>
      </c>
      <c r="I58" s="20" t="s">
        <v>48</v>
      </c>
      <c r="J58" s="20" t="s">
        <v>48</v>
      </c>
      <c r="K58" s="20" t="s">
        <v>48</v>
      </c>
      <c r="L58" s="20" t="s">
        <v>48</v>
      </c>
      <c r="M58" t="s">
        <v>41</v>
      </c>
      <c r="N58" t="s">
        <v>41</v>
      </c>
      <c r="O58" t="s">
        <v>41</v>
      </c>
      <c r="P58" t="s">
        <v>41</v>
      </c>
      <c r="Q58" t="s">
        <v>41</v>
      </c>
      <c r="R58" t="s">
        <v>41</v>
      </c>
      <c r="S58" t="s">
        <v>41</v>
      </c>
      <c r="T58" t="s">
        <v>41</v>
      </c>
      <c r="U58" t="s">
        <v>41</v>
      </c>
      <c r="V58" t="s">
        <v>41</v>
      </c>
      <c r="W58" t="s">
        <v>41</v>
      </c>
      <c r="X58" t="s">
        <v>41</v>
      </c>
      <c r="Y58" t="s">
        <v>41</v>
      </c>
      <c r="Z58" t="s">
        <v>41</v>
      </c>
      <c r="AA58" t="s">
        <v>41</v>
      </c>
      <c r="AB58" t="s">
        <v>41</v>
      </c>
      <c r="AC58" t="s">
        <v>41</v>
      </c>
      <c r="AD58" t="s">
        <v>41</v>
      </c>
    </row>
    <row r="59" spans="1:30" x14ac:dyDescent="0.25">
      <c r="A59" t="s">
        <v>63</v>
      </c>
      <c r="B59" t="s">
        <v>59</v>
      </c>
      <c r="C59" t="s">
        <v>45</v>
      </c>
      <c r="D59" s="20" t="s">
        <v>48</v>
      </c>
      <c r="E59" s="20" t="s">
        <v>48</v>
      </c>
      <c r="F59" s="20" t="s">
        <v>48</v>
      </c>
      <c r="G59" s="20" t="s">
        <v>48</v>
      </c>
      <c r="H59" s="20" t="s">
        <v>48</v>
      </c>
      <c r="I59" s="20" t="s">
        <v>48</v>
      </c>
      <c r="J59" s="20" t="s">
        <v>48</v>
      </c>
      <c r="K59" s="20" t="s">
        <v>48</v>
      </c>
      <c r="L59" s="20" t="s">
        <v>48</v>
      </c>
      <c r="M59">
        <v>535</v>
      </c>
      <c r="N59">
        <v>464</v>
      </c>
      <c r="O59">
        <v>438</v>
      </c>
      <c r="P59">
        <v>421</v>
      </c>
      <c r="Q59">
        <v>473</v>
      </c>
      <c r="R59">
        <v>613</v>
      </c>
      <c r="S59">
        <v>436</v>
      </c>
      <c r="T59">
        <v>547</v>
      </c>
      <c r="U59">
        <v>455</v>
      </c>
      <c r="V59">
        <v>796</v>
      </c>
      <c r="W59" s="20">
        <v>1110</v>
      </c>
      <c r="X59" s="20">
        <v>1343</v>
      </c>
      <c r="Y59" s="20">
        <v>1775</v>
      </c>
      <c r="Z59" s="20">
        <v>2215</v>
      </c>
      <c r="AA59" s="20">
        <v>2103</v>
      </c>
      <c r="AB59" s="20">
        <v>1519</v>
      </c>
      <c r="AC59" s="20">
        <v>1587</v>
      </c>
      <c r="AD59">
        <v>866</v>
      </c>
    </row>
    <row r="60" spans="1:30" x14ac:dyDescent="0.25">
      <c r="A60" t="s">
        <v>63</v>
      </c>
      <c r="B60" t="s">
        <v>59</v>
      </c>
      <c r="C60" t="s">
        <v>79</v>
      </c>
      <c r="D60" s="20" t="s">
        <v>48</v>
      </c>
      <c r="E60" s="20" t="s">
        <v>48</v>
      </c>
      <c r="F60" s="20" t="s">
        <v>48</v>
      </c>
      <c r="G60" s="20" t="s">
        <v>48</v>
      </c>
      <c r="H60" s="20" t="s">
        <v>48</v>
      </c>
      <c r="I60" s="20" t="s">
        <v>48</v>
      </c>
      <c r="J60" s="20" t="s">
        <v>48</v>
      </c>
      <c r="K60" s="20" t="s">
        <v>48</v>
      </c>
      <c r="L60" s="20" t="s">
        <v>48</v>
      </c>
      <c r="M60" s="20">
        <v>2347</v>
      </c>
      <c r="N60" s="20">
        <v>2294</v>
      </c>
      <c r="O60" s="20">
        <v>2620</v>
      </c>
      <c r="P60" s="20">
        <v>2693</v>
      </c>
      <c r="Q60" s="20">
        <v>2409</v>
      </c>
      <c r="R60" s="20">
        <v>2265</v>
      </c>
      <c r="S60" s="20">
        <v>3021</v>
      </c>
      <c r="T60" s="20">
        <v>3491</v>
      </c>
      <c r="U60" s="20">
        <v>4098</v>
      </c>
      <c r="V60" s="20">
        <v>4259</v>
      </c>
      <c r="W60" s="20">
        <v>4282</v>
      </c>
      <c r="X60" s="20">
        <v>4958</v>
      </c>
      <c r="Y60" s="20">
        <v>4555</v>
      </c>
      <c r="Z60" s="20">
        <v>3960</v>
      </c>
      <c r="AA60" s="20">
        <v>3523</v>
      </c>
      <c r="AB60" s="20">
        <v>3767</v>
      </c>
      <c r="AC60" s="20">
        <v>4252</v>
      </c>
      <c r="AD60" s="20">
        <v>4178</v>
      </c>
    </row>
    <row r="61" spans="1:30" x14ac:dyDescent="0.25">
      <c r="A61" t="s">
        <v>63</v>
      </c>
      <c r="B61" t="s">
        <v>59</v>
      </c>
      <c r="C61" t="s">
        <v>78</v>
      </c>
      <c r="D61" s="20" t="s">
        <v>48</v>
      </c>
      <c r="E61" s="20" t="s">
        <v>48</v>
      </c>
      <c r="F61" s="20" t="s">
        <v>48</v>
      </c>
      <c r="G61" s="20" t="s">
        <v>48</v>
      </c>
      <c r="H61" s="20" t="s">
        <v>48</v>
      </c>
      <c r="I61" s="20" t="s">
        <v>48</v>
      </c>
      <c r="J61" s="20" t="s">
        <v>48</v>
      </c>
      <c r="K61" s="20" t="s">
        <v>48</v>
      </c>
      <c r="L61" s="20" t="s">
        <v>48</v>
      </c>
      <c r="M61">
        <v>455</v>
      </c>
      <c r="N61">
        <v>437</v>
      </c>
      <c r="O61">
        <v>452</v>
      </c>
      <c r="P61">
        <v>522</v>
      </c>
      <c r="Q61">
        <v>649</v>
      </c>
      <c r="R61">
        <v>357</v>
      </c>
      <c r="S61">
        <v>336</v>
      </c>
      <c r="T61">
        <v>440</v>
      </c>
      <c r="U61">
        <v>479</v>
      </c>
      <c r="V61">
        <v>571</v>
      </c>
      <c r="W61">
        <v>875</v>
      </c>
      <c r="X61">
        <v>968</v>
      </c>
      <c r="Y61" s="20">
        <v>1217</v>
      </c>
      <c r="Z61">
        <v>896</v>
      </c>
      <c r="AA61">
        <v>855</v>
      </c>
      <c r="AB61">
        <v>94</v>
      </c>
      <c r="AC61">
        <v>89</v>
      </c>
      <c r="AD61">
        <v>45</v>
      </c>
    </row>
    <row r="62" spans="1:30" x14ac:dyDescent="0.25">
      <c r="A62" t="s">
        <v>63</v>
      </c>
      <c r="B62" t="s">
        <v>59</v>
      </c>
      <c r="C62" t="s">
        <v>77</v>
      </c>
      <c r="D62" s="20" t="s">
        <v>48</v>
      </c>
      <c r="E62" s="20" t="s">
        <v>48</v>
      </c>
      <c r="F62" s="20" t="s">
        <v>48</v>
      </c>
      <c r="G62" s="20" t="s">
        <v>48</v>
      </c>
      <c r="H62" s="20" t="s">
        <v>48</v>
      </c>
      <c r="I62" s="20" t="s">
        <v>48</v>
      </c>
      <c r="J62" s="20" t="s">
        <v>48</v>
      </c>
      <c r="K62" s="20" t="s">
        <v>48</v>
      </c>
      <c r="L62" s="20" t="s">
        <v>48</v>
      </c>
      <c r="M62" s="20">
        <v>1639</v>
      </c>
      <c r="N62" s="20">
        <v>1605</v>
      </c>
      <c r="O62" s="20">
        <v>1349</v>
      </c>
      <c r="P62">
        <v>953</v>
      </c>
      <c r="Q62" s="20">
        <v>1142</v>
      </c>
      <c r="R62" s="20">
        <v>1171</v>
      </c>
      <c r="S62" s="20">
        <v>1610</v>
      </c>
      <c r="T62" s="20">
        <v>1492</v>
      </c>
      <c r="U62" s="20">
        <v>1515</v>
      </c>
      <c r="V62" s="20">
        <v>1457</v>
      </c>
      <c r="W62" s="20">
        <v>1184</v>
      </c>
      <c r="X62">
        <v>973</v>
      </c>
      <c r="Y62" s="20">
        <v>1338</v>
      </c>
      <c r="Z62" s="20">
        <v>1707</v>
      </c>
      <c r="AA62" s="20">
        <v>1570</v>
      </c>
      <c r="AB62" s="20">
        <v>1103</v>
      </c>
      <c r="AC62" s="20">
        <v>1143</v>
      </c>
      <c r="AD62" s="20">
        <v>1045</v>
      </c>
    </row>
    <row r="63" spans="1:30" hidden="1" x14ac:dyDescent="0.25">
      <c r="A63" t="s">
        <v>63</v>
      </c>
      <c r="B63" t="s">
        <v>58</v>
      </c>
      <c r="C63" t="s">
        <v>45</v>
      </c>
      <c r="D63" s="20" t="s">
        <v>48</v>
      </c>
      <c r="E63" s="20" t="s">
        <v>48</v>
      </c>
      <c r="F63" s="20" t="s">
        <v>48</v>
      </c>
      <c r="G63" s="20" t="s">
        <v>48</v>
      </c>
      <c r="H63" s="20" t="s">
        <v>48</v>
      </c>
      <c r="I63" s="20" t="s">
        <v>48</v>
      </c>
      <c r="J63" s="20" t="s">
        <v>48</v>
      </c>
      <c r="K63" s="20" t="s">
        <v>48</v>
      </c>
      <c r="L63" s="20" t="s">
        <v>48</v>
      </c>
      <c r="M63" t="s">
        <v>41</v>
      </c>
      <c r="N63" t="s">
        <v>41</v>
      </c>
      <c r="O63" t="s">
        <v>41</v>
      </c>
      <c r="P63" t="s">
        <v>41</v>
      </c>
      <c r="Q63" t="s">
        <v>41</v>
      </c>
      <c r="R63" t="s">
        <v>41</v>
      </c>
      <c r="S63" t="s">
        <v>41</v>
      </c>
      <c r="T63" t="s">
        <v>41</v>
      </c>
      <c r="U63" t="s">
        <v>41</v>
      </c>
      <c r="V63" t="s">
        <v>41</v>
      </c>
      <c r="W63" t="s">
        <v>41</v>
      </c>
      <c r="X63" t="s">
        <v>41</v>
      </c>
      <c r="Y63" t="s">
        <v>41</v>
      </c>
      <c r="Z63" t="s">
        <v>41</v>
      </c>
      <c r="AA63" t="s">
        <v>41</v>
      </c>
      <c r="AB63" t="s">
        <v>41</v>
      </c>
      <c r="AC63" t="s">
        <v>41</v>
      </c>
      <c r="AD63" t="s">
        <v>41</v>
      </c>
    </row>
    <row r="64" spans="1:30" hidden="1" x14ac:dyDescent="0.25">
      <c r="A64" t="s">
        <v>63</v>
      </c>
      <c r="B64" t="s">
        <v>58</v>
      </c>
      <c r="C64" t="s">
        <v>79</v>
      </c>
      <c r="D64" s="20" t="s">
        <v>48</v>
      </c>
      <c r="E64" s="20" t="s">
        <v>48</v>
      </c>
      <c r="F64" s="20" t="s">
        <v>48</v>
      </c>
      <c r="G64" s="20" t="s">
        <v>48</v>
      </c>
      <c r="H64" s="20" t="s">
        <v>48</v>
      </c>
      <c r="I64" s="20" t="s">
        <v>48</v>
      </c>
      <c r="J64" s="20" t="s">
        <v>48</v>
      </c>
      <c r="K64" s="20" t="s">
        <v>48</v>
      </c>
      <c r="L64" s="20" t="s">
        <v>48</v>
      </c>
      <c r="M64" t="s">
        <v>41</v>
      </c>
      <c r="N64" t="s">
        <v>41</v>
      </c>
      <c r="O64" t="s">
        <v>41</v>
      </c>
      <c r="P64" t="s">
        <v>41</v>
      </c>
      <c r="Q64" t="s">
        <v>41</v>
      </c>
      <c r="R64" t="s">
        <v>41</v>
      </c>
      <c r="S64" t="s">
        <v>41</v>
      </c>
      <c r="T64" t="s">
        <v>41</v>
      </c>
      <c r="U64" t="s">
        <v>41</v>
      </c>
      <c r="V64" t="s">
        <v>41</v>
      </c>
      <c r="W64" t="s">
        <v>41</v>
      </c>
      <c r="X64" t="s">
        <v>41</v>
      </c>
      <c r="Y64" t="s">
        <v>41</v>
      </c>
      <c r="Z64" t="s">
        <v>41</v>
      </c>
      <c r="AA64" t="s">
        <v>41</v>
      </c>
      <c r="AB64" t="s">
        <v>41</v>
      </c>
      <c r="AC64" t="s">
        <v>41</v>
      </c>
      <c r="AD64" t="s">
        <v>41</v>
      </c>
    </row>
    <row r="65" spans="1:30" hidden="1" x14ac:dyDescent="0.25">
      <c r="A65" t="s">
        <v>63</v>
      </c>
      <c r="B65" t="s">
        <v>58</v>
      </c>
      <c r="C65" t="s">
        <v>78</v>
      </c>
      <c r="D65" s="20" t="s">
        <v>48</v>
      </c>
      <c r="E65" s="20" t="s">
        <v>48</v>
      </c>
      <c r="F65" s="20" t="s">
        <v>48</v>
      </c>
      <c r="G65" s="20" t="s">
        <v>48</v>
      </c>
      <c r="H65" s="20" t="s">
        <v>48</v>
      </c>
      <c r="I65" s="20" t="s">
        <v>48</v>
      </c>
      <c r="J65" s="20" t="s">
        <v>48</v>
      </c>
      <c r="K65" s="20" t="s">
        <v>48</v>
      </c>
      <c r="L65" s="20" t="s">
        <v>48</v>
      </c>
      <c r="M65" t="s">
        <v>41</v>
      </c>
      <c r="N65" t="s">
        <v>41</v>
      </c>
      <c r="O65" t="s">
        <v>41</v>
      </c>
      <c r="P65" t="s">
        <v>41</v>
      </c>
      <c r="Q65" t="s">
        <v>41</v>
      </c>
      <c r="R65" t="s">
        <v>41</v>
      </c>
      <c r="S65" t="s">
        <v>41</v>
      </c>
      <c r="T65" t="s">
        <v>41</v>
      </c>
      <c r="U65" t="s">
        <v>41</v>
      </c>
      <c r="V65" t="s">
        <v>41</v>
      </c>
      <c r="W65" t="s">
        <v>41</v>
      </c>
      <c r="X65" t="s">
        <v>41</v>
      </c>
      <c r="Y65" t="s">
        <v>41</v>
      </c>
      <c r="Z65" t="s">
        <v>41</v>
      </c>
      <c r="AA65" t="s">
        <v>41</v>
      </c>
      <c r="AB65" t="s">
        <v>41</v>
      </c>
      <c r="AC65" t="s">
        <v>41</v>
      </c>
      <c r="AD65" t="s">
        <v>41</v>
      </c>
    </row>
    <row r="66" spans="1:30" hidden="1" x14ac:dyDescent="0.25">
      <c r="A66" t="s">
        <v>63</v>
      </c>
      <c r="B66" t="s">
        <v>58</v>
      </c>
      <c r="C66" t="s">
        <v>77</v>
      </c>
      <c r="D66" s="20" t="s">
        <v>48</v>
      </c>
      <c r="E66" s="20" t="s">
        <v>48</v>
      </c>
      <c r="F66" s="20" t="s">
        <v>48</v>
      </c>
      <c r="G66" s="20" t="s">
        <v>48</v>
      </c>
      <c r="H66" s="20" t="s">
        <v>48</v>
      </c>
      <c r="I66" s="20" t="s">
        <v>48</v>
      </c>
      <c r="J66" s="20" t="s">
        <v>48</v>
      </c>
      <c r="K66" s="20" t="s">
        <v>48</v>
      </c>
      <c r="L66" s="20" t="s">
        <v>48</v>
      </c>
      <c r="M66" t="s">
        <v>41</v>
      </c>
      <c r="N66" t="s">
        <v>41</v>
      </c>
      <c r="O66" t="s">
        <v>41</v>
      </c>
      <c r="P66" t="s">
        <v>41</v>
      </c>
      <c r="Q66" t="s">
        <v>41</v>
      </c>
      <c r="R66" t="s">
        <v>41</v>
      </c>
      <c r="S66" t="s">
        <v>41</v>
      </c>
      <c r="T66" t="s">
        <v>41</v>
      </c>
      <c r="U66" t="s">
        <v>41</v>
      </c>
      <c r="V66" t="s">
        <v>41</v>
      </c>
      <c r="W66" t="s">
        <v>41</v>
      </c>
      <c r="X66" t="s">
        <v>41</v>
      </c>
      <c r="Y66" t="s">
        <v>41</v>
      </c>
      <c r="Z66" t="s">
        <v>41</v>
      </c>
      <c r="AA66" t="s">
        <v>41</v>
      </c>
      <c r="AB66" t="s">
        <v>41</v>
      </c>
      <c r="AC66" t="s">
        <v>41</v>
      </c>
      <c r="AD66" t="s">
        <v>41</v>
      </c>
    </row>
    <row r="67" spans="1:30" hidden="1" x14ac:dyDescent="0.25">
      <c r="A67" t="s">
        <v>63</v>
      </c>
      <c r="B67" t="s">
        <v>81</v>
      </c>
      <c r="C67" t="s">
        <v>45</v>
      </c>
      <c r="D67" s="20" t="s">
        <v>48</v>
      </c>
      <c r="E67" s="20" t="s">
        <v>48</v>
      </c>
      <c r="F67" s="20" t="s">
        <v>48</v>
      </c>
      <c r="G67" s="20" t="s">
        <v>48</v>
      </c>
      <c r="H67" s="20" t="s">
        <v>48</v>
      </c>
      <c r="I67" s="20" t="s">
        <v>48</v>
      </c>
      <c r="J67" s="20" t="s">
        <v>48</v>
      </c>
      <c r="K67" s="20" t="s">
        <v>48</v>
      </c>
      <c r="L67" s="20" t="s">
        <v>48</v>
      </c>
      <c r="M67" t="s">
        <v>48</v>
      </c>
      <c r="N67" t="s">
        <v>48</v>
      </c>
      <c r="O67" t="s">
        <v>48</v>
      </c>
      <c r="P67" t="s">
        <v>48</v>
      </c>
      <c r="Q67" t="s">
        <v>48</v>
      </c>
      <c r="R67" t="s">
        <v>48</v>
      </c>
      <c r="S67" t="s">
        <v>48</v>
      </c>
      <c r="T67" t="s">
        <v>48</v>
      </c>
      <c r="U67" t="s">
        <v>48</v>
      </c>
      <c r="V67" t="s">
        <v>48</v>
      </c>
      <c r="W67" t="s">
        <v>48</v>
      </c>
      <c r="X67" t="s">
        <v>48</v>
      </c>
      <c r="Y67" t="s">
        <v>48</v>
      </c>
      <c r="Z67" t="s">
        <v>48</v>
      </c>
      <c r="AA67" t="s">
        <v>48</v>
      </c>
      <c r="AB67" t="s">
        <v>48</v>
      </c>
      <c r="AC67" t="s">
        <v>48</v>
      </c>
      <c r="AD67" t="s">
        <v>48</v>
      </c>
    </row>
    <row r="68" spans="1:30" hidden="1" x14ac:dyDescent="0.25">
      <c r="A68" t="s">
        <v>63</v>
      </c>
      <c r="B68" t="s">
        <v>81</v>
      </c>
      <c r="C68" t="s">
        <v>79</v>
      </c>
      <c r="D68" s="20" t="s">
        <v>48</v>
      </c>
      <c r="E68" s="20" t="s">
        <v>48</v>
      </c>
      <c r="F68" s="20" t="s">
        <v>48</v>
      </c>
      <c r="G68" s="20" t="s">
        <v>48</v>
      </c>
      <c r="H68" s="20" t="s">
        <v>48</v>
      </c>
      <c r="I68" s="20" t="s">
        <v>48</v>
      </c>
      <c r="J68" s="20" t="s">
        <v>48</v>
      </c>
      <c r="K68" s="20" t="s">
        <v>48</v>
      </c>
      <c r="L68" s="20" t="s">
        <v>48</v>
      </c>
      <c r="M68" t="s">
        <v>48</v>
      </c>
      <c r="N68" t="s">
        <v>48</v>
      </c>
      <c r="O68" t="s">
        <v>48</v>
      </c>
      <c r="P68" t="s">
        <v>48</v>
      </c>
      <c r="Q68" t="s">
        <v>48</v>
      </c>
      <c r="R68" t="s">
        <v>48</v>
      </c>
      <c r="S68" t="s">
        <v>48</v>
      </c>
      <c r="T68" t="s">
        <v>48</v>
      </c>
      <c r="U68" t="s">
        <v>48</v>
      </c>
      <c r="V68" t="s">
        <v>48</v>
      </c>
      <c r="W68" t="s">
        <v>48</v>
      </c>
      <c r="X68" t="s">
        <v>48</v>
      </c>
      <c r="Y68" t="s">
        <v>48</v>
      </c>
      <c r="Z68" t="s">
        <v>48</v>
      </c>
      <c r="AA68" t="s">
        <v>48</v>
      </c>
      <c r="AB68" t="s">
        <v>48</v>
      </c>
      <c r="AC68" t="s">
        <v>48</v>
      </c>
      <c r="AD68" t="s">
        <v>48</v>
      </c>
    </row>
    <row r="69" spans="1:30" hidden="1" x14ac:dyDescent="0.25">
      <c r="A69" t="s">
        <v>63</v>
      </c>
      <c r="B69" t="s">
        <v>81</v>
      </c>
      <c r="C69" t="s">
        <v>78</v>
      </c>
      <c r="D69" s="20" t="s">
        <v>48</v>
      </c>
      <c r="E69" s="20" t="s">
        <v>48</v>
      </c>
      <c r="F69" s="20" t="s">
        <v>48</v>
      </c>
      <c r="G69" s="20" t="s">
        <v>48</v>
      </c>
      <c r="H69" s="20" t="s">
        <v>48</v>
      </c>
      <c r="I69" s="20" t="s">
        <v>48</v>
      </c>
      <c r="J69" s="20" t="s">
        <v>48</v>
      </c>
      <c r="K69" s="20" t="s">
        <v>48</v>
      </c>
      <c r="L69" s="20" t="s">
        <v>48</v>
      </c>
      <c r="M69" t="s">
        <v>48</v>
      </c>
      <c r="N69" t="s">
        <v>48</v>
      </c>
      <c r="O69" t="s">
        <v>48</v>
      </c>
      <c r="P69" t="s">
        <v>48</v>
      </c>
      <c r="Q69" t="s">
        <v>48</v>
      </c>
      <c r="R69" t="s">
        <v>48</v>
      </c>
      <c r="S69" t="s">
        <v>48</v>
      </c>
      <c r="T69" t="s">
        <v>48</v>
      </c>
      <c r="U69" t="s">
        <v>48</v>
      </c>
      <c r="V69" t="s">
        <v>48</v>
      </c>
      <c r="W69" t="s">
        <v>48</v>
      </c>
      <c r="X69" t="s">
        <v>48</v>
      </c>
      <c r="Y69" t="s">
        <v>48</v>
      </c>
      <c r="Z69" t="s">
        <v>48</v>
      </c>
      <c r="AA69" t="s">
        <v>48</v>
      </c>
      <c r="AB69" t="s">
        <v>48</v>
      </c>
      <c r="AC69" t="s">
        <v>48</v>
      </c>
      <c r="AD69" t="s">
        <v>48</v>
      </c>
    </row>
    <row r="70" spans="1:30" hidden="1" x14ac:dyDescent="0.25">
      <c r="A70" t="s">
        <v>63</v>
      </c>
      <c r="B70" t="s">
        <v>81</v>
      </c>
      <c r="C70" t="s">
        <v>77</v>
      </c>
      <c r="D70" s="20" t="s">
        <v>48</v>
      </c>
      <c r="E70" s="20" t="s">
        <v>48</v>
      </c>
      <c r="F70" s="20" t="s">
        <v>48</v>
      </c>
      <c r="G70" s="20" t="s">
        <v>48</v>
      </c>
      <c r="H70" s="20" t="s">
        <v>48</v>
      </c>
      <c r="I70" s="20" t="s">
        <v>48</v>
      </c>
      <c r="J70" s="20" t="s">
        <v>48</v>
      </c>
      <c r="K70" s="20" t="s">
        <v>48</v>
      </c>
      <c r="L70" s="20" t="s">
        <v>48</v>
      </c>
      <c r="M70" t="s">
        <v>48</v>
      </c>
      <c r="N70" t="s">
        <v>48</v>
      </c>
      <c r="O70" t="s">
        <v>48</v>
      </c>
      <c r="P70" t="s">
        <v>48</v>
      </c>
      <c r="Q70" t="s">
        <v>48</v>
      </c>
      <c r="R70" t="s">
        <v>48</v>
      </c>
      <c r="S70" t="s">
        <v>48</v>
      </c>
      <c r="T70" t="s">
        <v>48</v>
      </c>
      <c r="U70" t="s">
        <v>48</v>
      </c>
      <c r="V70" t="s">
        <v>48</v>
      </c>
      <c r="W70" t="s">
        <v>48</v>
      </c>
      <c r="X70" t="s">
        <v>48</v>
      </c>
      <c r="Y70" t="s">
        <v>48</v>
      </c>
      <c r="Z70" t="s">
        <v>48</v>
      </c>
      <c r="AA70" t="s">
        <v>48</v>
      </c>
      <c r="AB70" t="s">
        <v>48</v>
      </c>
      <c r="AC70" t="s">
        <v>48</v>
      </c>
      <c r="AD70" t="s">
        <v>48</v>
      </c>
    </row>
    <row r="71" spans="1:30" hidden="1" x14ac:dyDescent="0.25">
      <c r="A71" t="s">
        <v>63</v>
      </c>
      <c r="B71" t="s">
        <v>56</v>
      </c>
      <c r="C71" t="s">
        <v>45</v>
      </c>
      <c r="D71" s="20" t="s">
        <v>48</v>
      </c>
      <c r="E71" s="20" t="s">
        <v>48</v>
      </c>
      <c r="F71" s="20" t="s">
        <v>48</v>
      </c>
      <c r="G71" s="20" t="s">
        <v>48</v>
      </c>
      <c r="H71" s="20" t="s">
        <v>48</v>
      </c>
      <c r="I71" s="20" t="s">
        <v>48</v>
      </c>
      <c r="J71" s="20" t="s">
        <v>48</v>
      </c>
      <c r="K71" s="20" t="s">
        <v>48</v>
      </c>
      <c r="L71" s="20" t="s">
        <v>48</v>
      </c>
      <c r="M71" t="s">
        <v>48</v>
      </c>
      <c r="N71" t="s">
        <v>48</v>
      </c>
      <c r="O71" t="s">
        <v>48</v>
      </c>
      <c r="P71" t="s">
        <v>48</v>
      </c>
      <c r="Q71" t="s">
        <v>48</v>
      </c>
      <c r="R71" t="s">
        <v>48</v>
      </c>
      <c r="S71" t="s">
        <v>48</v>
      </c>
      <c r="T71" t="s">
        <v>48</v>
      </c>
      <c r="U71" t="s">
        <v>48</v>
      </c>
      <c r="V71" t="s">
        <v>48</v>
      </c>
      <c r="W71" t="s">
        <v>48</v>
      </c>
      <c r="X71" t="s">
        <v>48</v>
      </c>
      <c r="Y71" t="s">
        <v>48</v>
      </c>
      <c r="Z71" t="s">
        <v>48</v>
      </c>
      <c r="AA71" t="s">
        <v>48</v>
      </c>
      <c r="AB71" t="s">
        <v>48</v>
      </c>
      <c r="AC71" t="s">
        <v>48</v>
      </c>
      <c r="AD71" t="s">
        <v>48</v>
      </c>
    </row>
    <row r="72" spans="1:30" hidden="1" x14ac:dyDescent="0.25">
      <c r="A72" t="s">
        <v>63</v>
      </c>
      <c r="B72" t="s">
        <v>56</v>
      </c>
      <c r="C72" t="s">
        <v>79</v>
      </c>
      <c r="D72" s="20" t="s">
        <v>48</v>
      </c>
      <c r="E72" s="20" t="s">
        <v>48</v>
      </c>
      <c r="F72" s="20" t="s">
        <v>48</v>
      </c>
      <c r="G72" s="20" t="s">
        <v>48</v>
      </c>
      <c r="H72" s="20" t="s">
        <v>48</v>
      </c>
      <c r="I72" s="20" t="s">
        <v>48</v>
      </c>
      <c r="J72" s="20" t="s">
        <v>48</v>
      </c>
      <c r="K72" s="20" t="s">
        <v>48</v>
      </c>
      <c r="L72" s="20" t="s">
        <v>48</v>
      </c>
      <c r="M72" t="s">
        <v>48</v>
      </c>
      <c r="N72" t="s">
        <v>48</v>
      </c>
      <c r="O72" t="s">
        <v>48</v>
      </c>
      <c r="P72" t="s">
        <v>48</v>
      </c>
      <c r="Q72" t="s">
        <v>48</v>
      </c>
      <c r="R72" t="s">
        <v>48</v>
      </c>
      <c r="S72" t="s">
        <v>48</v>
      </c>
      <c r="T72" t="s">
        <v>48</v>
      </c>
      <c r="U72" t="s">
        <v>48</v>
      </c>
      <c r="V72" t="s">
        <v>48</v>
      </c>
      <c r="W72" t="s">
        <v>48</v>
      </c>
      <c r="X72" t="s">
        <v>48</v>
      </c>
      <c r="Y72" t="s">
        <v>48</v>
      </c>
      <c r="Z72" t="s">
        <v>48</v>
      </c>
      <c r="AA72" t="s">
        <v>48</v>
      </c>
      <c r="AB72" t="s">
        <v>48</v>
      </c>
      <c r="AC72" t="s">
        <v>48</v>
      </c>
      <c r="AD72" t="s">
        <v>48</v>
      </c>
    </row>
    <row r="73" spans="1:30" hidden="1" x14ac:dyDescent="0.25">
      <c r="A73" t="s">
        <v>63</v>
      </c>
      <c r="B73" t="s">
        <v>56</v>
      </c>
      <c r="C73" t="s">
        <v>78</v>
      </c>
      <c r="D73" s="20" t="s">
        <v>48</v>
      </c>
      <c r="E73" s="20" t="s">
        <v>48</v>
      </c>
      <c r="F73" s="20" t="s">
        <v>48</v>
      </c>
      <c r="G73" s="20" t="s">
        <v>48</v>
      </c>
      <c r="H73" s="20" t="s">
        <v>48</v>
      </c>
      <c r="I73" s="20" t="s">
        <v>48</v>
      </c>
      <c r="J73" s="20" t="s">
        <v>48</v>
      </c>
      <c r="K73" s="20" t="s">
        <v>48</v>
      </c>
      <c r="L73" s="20" t="s">
        <v>48</v>
      </c>
      <c r="M73" t="s">
        <v>48</v>
      </c>
      <c r="N73" t="s">
        <v>48</v>
      </c>
      <c r="O73" t="s">
        <v>48</v>
      </c>
      <c r="P73" t="s">
        <v>48</v>
      </c>
      <c r="Q73" t="s">
        <v>48</v>
      </c>
      <c r="R73" t="s">
        <v>48</v>
      </c>
      <c r="S73" t="s">
        <v>48</v>
      </c>
      <c r="T73" t="s">
        <v>48</v>
      </c>
      <c r="U73" t="s">
        <v>48</v>
      </c>
      <c r="V73" t="s">
        <v>48</v>
      </c>
      <c r="W73" t="s">
        <v>48</v>
      </c>
      <c r="X73" t="s">
        <v>48</v>
      </c>
      <c r="Y73" t="s">
        <v>48</v>
      </c>
      <c r="Z73" t="s">
        <v>48</v>
      </c>
      <c r="AA73" t="s">
        <v>48</v>
      </c>
      <c r="AB73" t="s">
        <v>48</v>
      </c>
      <c r="AC73" t="s">
        <v>48</v>
      </c>
      <c r="AD73" t="s">
        <v>48</v>
      </c>
    </row>
    <row r="74" spans="1:30" hidden="1" x14ac:dyDescent="0.25">
      <c r="A74" t="s">
        <v>63</v>
      </c>
      <c r="B74" t="s">
        <v>56</v>
      </c>
      <c r="C74" t="s">
        <v>77</v>
      </c>
      <c r="D74" s="20" t="s">
        <v>48</v>
      </c>
      <c r="E74" s="20" t="s">
        <v>48</v>
      </c>
      <c r="F74" s="20" t="s">
        <v>48</v>
      </c>
      <c r="G74" s="20" t="s">
        <v>48</v>
      </c>
      <c r="H74" s="20" t="s">
        <v>48</v>
      </c>
      <c r="I74" s="20" t="s">
        <v>48</v>
      </c>
      <c r="J74" s="20" t="s">
        <v>48</v>
      </c>
      <c r="K74" s="20" t="s">
        <v>48</v>
      </c>
      <c r="L74" s="20" t="s">
        <v>48</v>
      </c>
      <c r="M74" t="s">
        <v>48</v>
      </c>
      <c r="N74" t="s">
        <v>48</v>
      </c>
      <c r="O74" t="s">
        <v>48</v>
      </c>
      <c r="P74" t="s">
        <v>48</v>
      </c>
      <c r="Q74" t="s">
        <v>48</v>
      </c>
      <c r="R74" t="s">
        <v>48</v>
      </c>
      <c r="S74" t="s">
        <v>48</v>
      </c>
      <c r="T74" t="s">
        <v>48</v>
      </c>
      <c r="U74" t="s">
        <v>48</v>
      </c>
      <c r="V74" t="s">
        <v>48</v>
      </c>
      <c r="W74" t="s">
        <v>48</v>
      </c>
      <c r="X74" t="s">
        <v>48</v>
      </c>
      <c r="Y74" t="s">
        <v>48</v>
      </c>
      <c r="Z74" t="s">
        <v>48</v>
      </c>
      <c r="AA74" t="s">
        <v>48</v>
      </c>
      <c r="AB74" t="s">
        <v>48</v>
      </c>
      <c r="AC74" t="s">
        <v>48</v>
      </c>
      <c r="AD74" t="s">
        <v>48</v>
      </c>
    </row>
    <row r="75" spans="1:30" x14ac:dyDescent="0.25">
      <c r="A75" t="s">
        <v>63</v>
      </c>
      <c r="B75" t="s">
        <v>55</v>
      </c>
      <c r="C75" t="s">
        <v>45</v>
      </c>
      <c r="D75" s="20" t="s">
        <v>48</v>
      </c>
      <c r="E75" s="20" t="s">
        <v>48</v>
      </c>
      <c r="F75" s="20" t="s">
        <v>48</v>
      </c>
      <c r="G75" s="20" t="s">
        <v>48</v>
      </c>
      <c r="H75" s="20" t="s">
        <v>48</v>
      </c>
      <c r="I75" s="20" t="s">
        <v>48</v>
      </c>
      <c r="J75" s="20" t="s">
        <v>48</v>
      </c>
      <c r="K75" s="20" t="s">
        <v>48</v>
      </c>
      <c r="L75" s="20" t="s">
        <v>48</v>
      </c>
      <c r="M75" t="s">
        <v>48</v>
      </c>
      <c r="N75" t="s">
        <v>48</v>
      </c>
      <c r="O75" t="s">
        <v>48</v>
      </c>
      <c r="P75" t="s">
        <v>48</v>
      </c>
      <c r="Q75" t="s">
        <v>48</v>
      </c>
      <c r="R75" t="s">
        <v>48</v>
      </c>
      <c r="S75" t="s">
        <v>48</v>
      </c>
      <c r="T75">
        <v>1</v>
      </c>
      <c r="U75" t="s">
        <v>61</v>
      </c>
      <c r="V75" t="s">
        <v>61</v>
      </c>
      <c r="W75" t="s">
        <v>61</v>
      </c>
      <c r="X75" t="s">
        <v>61</v>
      </c>
      <c r="Y75" t="s">
        <v>61</v>
      </c>
      <c r="Z75" t="s">
        <v>61</v>
      </c>
      <c r="AA75" t="s">
        <v>61</v>
      </c>
      <c r="AB75">
        <v>0</v>
      </c>
      <c r="AC75">
        <v>0</v>
      </c>
      <c r="AD75">
        <v>0</v>
      </c>
    </row>
    <row r="76" spans="1:30" x14ac:dyDescent="0.25">
      <c r="A76" t="s">
        <v>63</v>
      </c>
      <c r="B76" t="s">
        <v>55</v>
      </c>
      <c r="C76" t="s">
        <v>79</v>
      </c>
      <c r="D76" s="20" t="s">
        <v>48</v>
      </c>
      <c r="E76" s="20" t="s">
        <v>48</v>
      </c>
      <c r="F76" s="20" t="s">
        <v>48</v>
      </c>
      <c r="G76" s="20" t="s">
        <v>48</v>
      </c>
      <c r="H76" s="20" t="s">
        <v>48</v>
      </c>
      <c r="I76" s="20" t="s">
        <v>48</v>
      </c>
      <c r="J76" s="20" t="s">
        <v>48</v>
      </c>
      <c r="K76" s="20" t="s">
        <v>48</v>
      </c>
      <c r="L76" s="20" t="s">
        <v>48</v>
      </c>
      <c r="M76" t="s">
        <v>48</v>
      </c>
      <c r="N76" t="s">
        <v>48</v>
      </c>
      <c r="O76" t="s">
        <v>48</v>
      </c>
      <c r="P76" t="s">
        <v>48</v>
      </c>
      <c r="Q76" t="s">
        <v>48</v>
      </c>
      <c r="R76" t="s">
        <v>48</v>
      </c>
      <c r="S76" t="s">
        <v>48</v>
      </c>
      <c r="T76" t="s">
        <v>48</v>
      </c>
      <c r="U76" t="s">
        <v>48</v>
      </c>
      <c r="V76" t="s">
        <v>48</v>
      </c>
      <c r="W76" t="s">
        <v>48</v>
      </c>
      <c r="X76" t="s">
        <v>48</v>
      </c>
      <c r="Y76" t="s">
        <v>48</v>
      </c>
      <c r="Z76" t="s">
        <v>48</v>
      </c>
      <c r="AA76" t="s">
        <v>48</v>
      </c>
      <c r="AB76" t="s">
        <v>48</v>
      </c>
      <c r="AC76" t="s">
        <v>48</v>
      </c>
      <c r="AD76" t="s">
        <v>48</v>
      </c>
    </row>
    <row r="77" spans="1:30" x14ac:dyDescent="0.25">
      <c r="A77" t="s">
        <v>63</v>
      </c>
      <c r="B77" t="s">
        <v>55</v>
      </c>
      <c r="C77" t="s">
        <v>78</v>
      </c>
      <c r="D77" s="20" t="s">
        <v>48</v>
      </c>
      <c r="E77" s="20" t="s">
        <v>48</v>
      </c>
      <c r="F77" s="20" t="s">
        <v>48</v>
      </c>
      <c r="G77" s="20" t="s">
        <v>48</v>
      </c>
      <c r="H77" s="20" t="s">
        <v>48</v>
      </c>
      <c r="I77" s="20" t="s">
        <v>48</v>
      </c>
      <c r="J77" s="20" t="s">
        <v>48</v>
      </c>
      <c r="K77" s="20" t="s">
        <v>48</v>
      </c>
      <c r="L77" s="20" t="s">
        <v>48</v>
      </c>
      <c r="M77" t="s">
        <v>48</v>
      </c>
      <c r="N77" t="s">
        <v>48</v>
      </c>
      <c r="O77" t="s">
        <v>48</v>
      </c>
      <c r="P77" t="s">
        <v>48</v>
      </c>
      <c r="Q77" t="s">
        <v>48</v>
      </c>
      <c r="R77" t="s">
        <v>48</v>
      </c>
      <c r="S77" t="s">
        <v>48</v>
      </c>
      <c r="T77" t="s">
        <v>48</v>
      </c>
      <c r="U77" t="s">
        <v>48</v>
      </c>
      <c r="V77" t="s">
        <v>48</v>
      </c>
      <c r="W77" t="s">
        <v>48</v>
      </c>
      <c r="X77" t="s">
        <v>48</v>
      </c>
      <c r="Y77" t="s">
        <v>48</v>
      </c>
      <c r="Z77" t="s">
        <v>48</v>
      </c>
      <c r="AA77" t="s">
        <v>48</v>
      </c>
      <c r="AB77" t="s">
        <v>48</v>
      </c>
      <c r="AC77" t="s">
        <v>48</v>
      </c>
      <c r="AD77" t="s">
        <v>48</v>
      </c>
    </row>
    <row r="78" spans="1:30" x14ac:dyDescent="0.25">
      <c r="A78" t="s">
        <v>63</v>
      </c>
      <c r="B78" t="s">
        <v>55</v>
      </c>
      <c r="C78" t="s">
        <v>77</v>
      </c>
      <c r="D78" s="20" t="s">
        <v>48</v>
      </c>
      <c r="E78" s="20" t="s">
        <v>48</v>
      </c>
      <c r="F78" s="20" t="s">
        <v>48</v>
      </c>
      <c r="G78" s="20" t="s">
        <v>48</v>
      </c>
      <c r="H78" s="20" t="s">
        <v>48</v>
      </c>
      <c r="I78" s="20" t="s">
        <v>48</v>
      </c>
      <c r="J78" s="20" t="s">
        <v>48</v>
      </c>
      <c r="K78" s="20" t="s">
        <v>48</v>
      </c>
      <c r="L78" s="20" t="s">
        <v>48</v>
      </c>
      <c r="M78" t="s">
        <v>48</v>
      </c>
      <c r="N78" t="s">
        <v>48</v>
      </c>
      <c r="O78" t="s">
        <v>48</v>
      </c>
      <c r="P78" t="s">
        <v>48</v>
      </c>
      <c r="Q78" t="s">
        <v>48</v>
      </c>
      <c r="R78" t="s">
        <v>48</v>
      </c>
      <c r="S78" t="s">
        <v>48</v>
      </c>
      <c r="T78" t="s">
        <v>48</v>
      </c>
      <c r="U78" t="s">
        <v>48</v>
      </c>
      <c r="V78" t="s">
        <v>48</v>
      </c>
      <c r="W78" t="s">
        <v>48</v>
      </c>
      <c r="X78" t="s">
        <v>48</v>
      </c>
      <c r="Y78" t="s">
        <v>48</v>
      </c>
      <c r="Z78" t="s">
        <v>48</v>
      </c>
      <c r="AA78" t="s">
        <v>48</v>
      </c>
      <c r="AB78" t="s">
        <v>48</v>
      </c>
      <c r="AC78" t="s">
        <v>48</v>
      </c>
      <c r="AD78" t="s">
        <v>48</v>
      </c>
    </row>
    <row r="79" spans="1:30" x14ac:dyDescent="0.25">
      <c r="A79" t="s">
        <v>63</v>
      </c>
      <c r="B79" t="s">
        <v>54</v>
      </c>
      <c r="C79" t="s">
        <v>45</v>
      </c>
      <c r="D79" s="20" t="s">
        <v>48</v>
      </c>
      <c r="E79" s="20" t="s">
        <v>48</v>
      </c>
      <c r="F79" s="20" t="s">
        <v>48</v>
      </c>
      <c r="G79" s="20" t="s">
        <v>48</v>
      </c>
      <c r="H79" s="20" t="s">
        <v>48</v>
      </c>
      <c r="I79" s="20" t="s">
        <v>48</v>
      </c>
      <c r="J79" s="20" t="s">
        <v>48</v>
      </c>
      <c r="K79" s="20" t="s">
        <v>48</v>
      </c>
      <c r="L79" s="20" t="s">
        <v>48</v>
      </c>
      <c r="M79">
        <v>115</v>
      </c>
      <c r="N79">
        <v>159</v>
      </c>
      <c r="O79">
        <v>184</v>
      </c>
      <c r="P79">
        <v>176</v>
      </c>
      <c r="Q79">
        <v>207</v>
      </c>
      <c r="R79">
        <v>237</v>
      </c>
      <c r="S79">
        <v>140</v>
      </c>
      <c r="T79">
        <v>182</v>
      </c>
      <c r="U79">
        <v>182</v>
      </c>
      <c r="V79">
        <v>205</v>
      </c>
      <c r="W79">
        <v>76</v>
      </c>
      <c r="X79">
        <v>97</v>
      </c>
      <c r="Y79">
        <v>119</v>
      </c>
      <c r="Z79">
        <v>100</v>
      </c>
      <c r="AA79">
        <v>92</v>
      </c>
      <c r="AB79">
        <v>78</v>
      </c>
      <c r="AC79">
        <v>75</v>
      </c>
      <c r="AD79">
        <v>69</v>
      </c>
    </row>
    <row r="80" spans="1:30" x14ac:dyDescent="0.25">
      <c r="A80" t="s">
        <v>63</v>
      </c>
      <c r="B80" t="s">
        <v>54</v>
      </c>
      <c r="C80" t="s">
        <v>79</v>
      </c>
      <c r="D80" s="20" t="s">
        <v>48</v>
      </c>
      <c r="E80" s="20" t="s">
        <v>48</v>
      </c>
      <c r="F80" s="20" t="s">
        <v>48</v>
      </c>
      <c r="G80" s="20" t="s">
        <v>48</v>
      </c>
      <c r="H80" s="20" t="s">
        <v>48</v>
      </c>
      <c r="I80" s="20" t="s">
        <v>48</v>
      </c>
      <c r="J80" s="20" t="s">
        <v>48</v>
      </c>
      <c r="K80" s="20" t="s">
        <v>48</v>
      </c>
      <c r="L80" s="20" t="s">
        <v>48</v>
      </c>
      <c r="M80">
        <v>22</v>
      </c>
      <c r="N80">
        <v>29</v>
      </c>
      <c r="O80">
        <v>53</v>
      </c>
      <c r="P80">
        <v>27</v>
      </c>
      <c r="Q80">
        <v>32</v>
      </c>
      <c r="R80">
        <v>37</v>
      </c>
      <c r="S80">
        <v>52</v>
      </c>
      <c r="T80">
        <v>56</v>
      </c>
      <c r="U80">
        <v>68</v>
      </c>
      <c r="V80">
        <v>76</v>
      </c>
      <c r="W80">
        <v>23</v>
      </c>
      <c r="X80">
        <v>36</v>
      </c>
      <c r="Y80">
        <v>46</v>
      </c>
      <c r="Z80">
        <v>38</v>
      </c>
      <c r="AA80">
        <v>34</v>
      </c>
      <c r="AB80">
        <v>29</v>
      </c>
      <c r="AC80">
        <v>28</v>
      </c>
      <c r="AD80">
        <v>26</v>
      </c>
    </row>
    <row r="81" spans="1:30" x14ac:dyDescent="0.25">
      <c r="A81" t="s">
        <v>63</v>
      </c>
      <c r="B81" t="s">
        <v>54</v>
      </c>
      <c r="C81" t="s">
        <v>78</v>
      </c>
      <c r="D81" s="20" t="s">
        <v>48</v>
      </c>
      <c r="E81" s="20" t="s">
        <v>48</v>
      </c>
      <c r="F81" s="20" t="s">
        <v>48</v>
      </c>
      <c r="G81" s="20" t="s">
        <v>48</v>
      </c>
      <c r="H81" s="20" t="s">
        <v>48</v>
      </c>
      <c r="I81" s="20" t="s">
        <v>48</v>
      </c>
      <c r="J81" s="20" t="s">
        <v>48</v>
      </c>
      <c r="K81" s="20" t="s">
        <v>48</v>
      </c>
      <c r="L81" s="20" t="s">
        <v>48</v>
      </c>
      <c r="M81">
        <v>21</v>
      </c>
      <c r="N81">
        <v>21</v>
      </c>
      <c r="O81">
        <v>23</v>
      </c>
      <c r="P81">
        <v>0</v>
      </c>
      <c r="Q81">
        <v>0</v>
      </c>
      <c r="R81">
        <v>0</v>
      </c>
      <c r="S81">
        <v>0</v>
      </c>
      <c r="T81">
        <v>0</v>
      </c>
      <c r="U81" t="s">
        <v>48</v>
      </c>
      <c r="V81" t="s">
        <v>48</v>
      </c>
      <c r="W81">
        <v>0</v>
      </c>
      <c r="X81">
        <v>0</v>
      </c>
      <c r="Y81">
        <v>0</v>
      </c>
      <c r="Z81">
        <v>0</v>
      </c>
      <c r="AA81">
        <v>0</v>
      </c>
      <c r="AB81">
        <v>0</v>
      </c>
      <c r="AC81" t="s">
        <v>48</v>
      </c>
      <c r="AD81" t="s">
        <v>48</v>
      </c>
    </row>
    <row r="82" spans="1:30" x14ac:dyDescent="0.25">
      <c r="A82" t="s">
        <v>63</v>
      </c>
      <c r="B82" t="s">
        <v>54</v>
      </c>
      <c r="C82" t="s">
        <v>77</v>
      </c>
      <c r="D82" s="20" t="s">
        <v>48</v>
      </c>
      <c r="E82" s="20" t="s">
        <v>48</v>
      </c>
      <c r="F82" s="20" t="s">
        <v>48</v>
      </c>
      <c r="G82" s="20" t="s">
        <v>48</v>
      </c>
      <c r="H82" s="20" t="s">
        <v>48</v>
      </c>
      <c r="I82" s="20" t="s">
        <v>48</v>
      </c>
      <c r="J82" s="20" t="s">
        <v>48</v>
      </c>
      <c r="K82" s="20" t="s">
        <v>48</v>
      </c>
      <c r="L82" s="20" t="s">
        <v>48</v>
      </c>
      <c r="M82">
        <v>86</v>
      </c>
      <c r="N82">
        <v>256</v>
      </c>
      <c r="O82">
        <v>316</v>
      </c>
      <c r="P82">
        <v>0</v>
      </c>
      <c r="Q82">
        <v>0</v>
      </c>
      <c r="R82">
        <v>0</v>
      </c>
      <c r="S82">
        <v>215</v>
      </c>
      <c r="T82">
        <v>230</v>
      </c>
      <c r="U82">
        <v>283</v>
      </c>
      <c r="V82">
        <v>316</v>
      </c>
      <c r="W82">
        <v>96</v>
      </c>
      <c r="X82">
        <v>150</v>
      </c>
      <c r="Y82">
        <v>182</v>
      </c>
      <c r="Z82">
        <v>155</v>
      </c>
      <c r="AA82">
        <v>141</v>
      </c>
      <c r="AB82">
        <v>119</v>
      </c>
      <c r="AC82">
        <v>115</v>
      </c>
      <c r="AD82">
        <v>106</v>
      </c>
    </row>
    <row r="83" spans="1:30" x14ac:dyDescent="0.25">
      <c r="A83" t="s">
        <v>63</v>
      </c>
      <c r="B83" t="s">
        <v>80</v>
      </c>
      <c r="C83" t="s">
        <v>45</v>
      </c>
      <c r="D83" s="20" t="s">
        <v>48</v>
      </c>
      <c r="E83" s="20" t="s">
        <v>48</v>
      </c>
      <c r="F83" s="20" t="s">
        <v>48</v>
      </c>
      <c r="G83" s="20" t="s">
        <v>48</v>
      </c>
      <c r="H83" s="20" t="s">
        <v>48</v>
      </c>
      <c r="I83" s="20" t="s">
        <v>48</v>
      </c>
      <c r="J83" s="20" t="s">
        <v>48</v>
      </c>
      <c r="K83" s="20" t="s">
        <v>48</v>
      </c>
      <c r="L83" s="20" t="s">
        <v>48</v>
      </c>
      <c r="M83">
        <v>17</v>
      </c>
      <c r="N83">
        <v>26</v>
      </c>
      <c r="O83">
        <v>23</v>
      </c>
      <c r="P83">
        <v>46</v>
      </c>
      <c r="Q83">
        <v>52</v>
      </c>
      <c r="R83">
        <v>53</v>
      </c>
      <c r="S83">
        <v>56</v>
      </c>
      <c r="T83">
        <v>94</v>
      </c>
      <c r="U83">
        <v>56</v>
      </c>
      <c r="V83">
        <v>37</v>
      </c>
      <c r="W83">
        <v>132</v>
      </c>
      <c r="X83">
        <v>137</v>
      </c>
      <c r="Y83">
        <v>183</v>
      </c>
      <c r="Z83">
        <v>192</v>
      </c>
      <c r="AA83">
        <v>186</v>
      </c>
      <c r="AB83">
        <v>132</v>
      </c>
      <c r="AC83">
        <v>136</v>
      </c>
      <c r="AD83">
        <v>150</v>
      </c>
    </row>
    <row r="84" spans="1:30" x14ac:dyDescent="0.25">
      <c r="A84" t="s">
        <v>63</v>
      </c>
      <c r="B84" t="s">
        <v>80</v>
      </c>
      <c r="C84" t="s">
        <v>79</v>
      </c>
      <c r="D84" s="20" t="s">
        <v>48</v>
      </c>
      <c r="E84" s="20" t="s">
        <v>48</v>
      </c>
      <c r="F84" s="20" t="s">
        <v>48</v>
      </c>
      <c r="G84" s="20" t="s">
        <v>48</v>
      </c>
      <c r="H84" s="20" t="s">
        <v>48</v>
      </c>
      <c r="I84" s="20" t="s">
        <v>48</v>
      </c>
      <c r="J84" s="20" t="s">
        <v>48</v>
      </c>
      <c r="K84" s="20" t="s">
        <v>48</v>
      </c>
      <c r="L84" s="20" t="s">
        <v>48</v>
      </c>
      <c r="M84" t="s">
        <v>48</v>
      </c>
      <c r="N84" t="s">
        <v>48</v>
      </c>
      <c r="O84" t="s">
        <v>48</v>
      </c>
      <c r="P84" t="s">
        <v>48</v>
      </c>
      <c r="Q84" t="s">
        <v>48</v>
      </c>
      <c r="R84" t="s">
        <v>48</v>
      </c>
      <c r="S84" t="s">
        <v>48</v>
      </c>
      <c r="T84" t="s">
        <v>48</v>
      </c>
      <c r="U84" t="s">
        <v>48</v>
      </c>
      <c r="V84" t="s">
        <v>48</v>
      </c>
      <c r="W84" t="s">
        <v>48</v>
      </c>
      <c r="X84" t="s">
        <v>48</v>
      </c>
      <c r="Y84" t="s">
        <v>48</v>
      </c>
      <c r="Z84" t="s">
        <v>48</v>
      </c>
      <c r="AA84" t="s">
        <v>48</v>
      </c>
      <c r="AB84" t="s">
        <v>48</v>
      </c>
      <c r="AC84" t="s">
        <v>48</v>
      </c>
      <c r="AD84" t="s">
        <v>48</v>
      </c>
    </row>
    <row r="85" spans="1:30" x14ac:dyDescent="0.25">
      <c r="A85" t="s">
        <v>63</v>
      </c>
      <c r="B85" t="s">
        <v>80</v>
      </c>
      <c r="C85" t="s">
        <v>78</v>
      </c>
      <c r="D85" s="20" t="s">
        <v>48</v>
      </c>
      <c r="E85" s="20" t="s">
        <v>48</v>
      </c>
      <c r="F85" s="20" t="s">
        <v>48</v>
      </c>
      <c r="G85" s="20" t="s">
        <v>48</v>
      </c>
      <c r="H85" s="20" t="s">
        <v>48</v>
      </c>
      <c r="I85" s="20" t="s">
        <v>48</v>
      </c>
      <c r="J85" s="20" t="s">
        <v>48</v>
      </c>
      <c r="K85" s="20" t="s">
        <v>48</v>
      </c>
      <c r="L85" s="20" t="s">
        <v>48</v>
      </c>
      <c r="M85">
        <v>12</v>
      </c>
      <c r="N85">
        <v>12</v>
      </c>
      <c r="O85">
        <v>13</v>
      </c>
      <c r="P85">
        <v>15</v>
      </c>
      <c r="Q85">
        <v>15</v>
      </c>
      <c r="R85">
        <v>13</v>
      </c>
      <c r="S85">
        <v>15</v>
      </c>
      <c r="T85">
        <v>17</v>
      </c>
      <c r="U85">
        <v>15</v>
      </c>
      <c r="V85">
        <v>16</v>
      </c>
      <c r="W85">
        <v>17</v>
      </c>
      <c r="X85">
        <v>15</v>
      </c>
      <c r="Y85">
        <v>16</v>
      </c>
      <c r="Z85">
        <v>15</v>
      </c>
      <c r="AA85">
        <v>14</v>
      </c>
      <c r="AB85">
        <v>17</v>
      </c>
      <c r="AC85">
        <v>17</v>
      </c>
      <c r="AD85">
        <v>17</v>
      </c>
    </row>
    <row r="86" spans="1:30" x14ac:dyDescent="0.25">
      <c r="A86" t="s">
        <v>63</v>
      </c>
      <c r="B86" t="s">
        <v>80</v>
      </c>
      <c r="C86" t="s">
        <v>77</v>
      </c>
      <c r="D86" s="20" t="s">
        <v>48</v>
      </c>
      <c r="E86" s="20" t="s">
        <v>48</v>
      </c>
      <c r="F86" s="20" t="s">
        <v>48</v>
      </c>
      <c r="G86" s="20" t="s">
        <v>48</v>
      </c>
      <c r="H86" s="20" t="s">
        <v>48</v>
      </c>
      <c r="I86" s="20" t="s">
        <v>48</v>
      </c>
      <c r="J86" s="20" t="s">
        <v>48</v>
      </c>
      <c r="K86" s="20" t="s">
        <v>48</v>
      </c>
      <c r="L86" s="20" t="s">
        <v>48</v>
      </c>
      <c r="M86">
        <v>516</v>
      </c>
      <c r="N86">
        <v>515</v>
      </c>
      <c r="O86">
        <v>531</v>
      </c>
      <c r="P86">
        <v>501</v>
      </c>
      <c r="Q86">
        <v>517</v>
      </c>
      <c r="R86">
        <v>561</v>
      </c>
      <c r="S86">
        <v>556</v>
      </c>
      <c r="T86">
        <v>588</v>
      </c>
      <c r="U86">
        <v>620</v>
      </c>
      <c r="V86">
        <v>618</v>
      </c>
      <c r="W86">
        <v>614</v>
      </c>
      <c r="X86">
        <v>618</v>
      </c>
      <c r="Y86">
        <v>591</v>
      </c>
      <c r="Z86">
        <v>632</v>
      </c>
      <c r="AA86">
        <v>631</v>
      </c>
      <c r="AB86">
        <v>637</v>
      </c>
      <c r="AC86">
        <v>679</v>
      </c>
      <c r="AD86">
        <v>677</v>
      </c>
    </row>
    <row r="87" spans="1:30" hidden="1" x14ac:dyDescent="0.25">
      <c r="A87" t="s">
        <v>63</v>
      </c>
      <c r="B87" t="s">
        <v>52</v>
      </c>
      <c r="C87" t="s">
        <v>45</v>
      </c>
      <c r="D87" s="20" t="s">
        <v>48</v>
      </c>
      <c r="E87" s="20" t="s">
        <v>48</v>
      </c>
      <c r="F87" s="20" t="s">
        <v>48</v>
      </c>
      <c r="G87" s="20" t="s">
        <v>48</v>
      </c>
      <c r="H87" s="20" t="s">
        <v>48</v>
      </c>
      <c r="I87" s="20" t="s">
        <v>48</v>
      </c>
      <c r="J87" s="20" t="s">
        <v>48</v>
      </c>
      <c r="K87" s="20" t="s">
        <v>48</v>
      </c>
      <c r="L87" s="20" t="s">
        <v>48</v>
      </c>
      <c r="M87" t="s">
        <v>48</v>
      </c>
      <c r="N87" t="s">
        <v>48</v>
      </c>
      <c r="O87" t="s">
        <v>48</v>
      </c>
      <c r="P87" t="s">
        <v>48</v>
      </c>
      <c r="Q87" t="s">
        <v>48</v>
      </c>
      <c r="R87" t="s">
        <v>48</v>
      </c>
      <c r="S87" t="s">
        <v>48</v>
      </c>
      <c r="T87" t="s">
        <v>48</v>
      </c>
      <c r="U87" t="s">
        <v>48</v>
      </c>
      <c r="V87" t="s">
        <v>48</v>
      </c>
      <c r="W87" t="s">
        <v>48</v>
      </c>
      <c r="X87" t="s">
        <v>48</v>
      </c>
      <c r="Y87" t="s">
        <v>48</v>
      </c>
      <c r="Z87" t="s">
        <v>48</v>
      </c>
      <c r="AA87" t="s">
        <v>48</v>
      </c>
      <c r="AB87" t="s">
        <v>48</v>
      </c>
      <c r="AC87" t="s">
        <v>48</v>
      </c>
      <c r="AD87" t="s">
        <v>48</v>
      </c>
    </row>
    <row r="88" spans="1:30" hidden="1" x14ac:dyDescent="0.25">
      <c r="A88" t="s">
        <v>63</v>
      </c>
      <c r="B88" t="s">
        <v>52</v>
      </c>
      <c r="C88" t="s">
        <v>79</v>
      </c>
      <c r="D88" s="20" t="s">
        <v>48</v>
      </c>
      <c r="E88" s="20" t="s">
        <v>48</v>
      </c>
      <c r="F88" s="20" t="s">
        <v>48</v>
      </c>
      <c r="G88" s="20" t="s">
        <v>48</v>
      </c>
      <c r="H88" s="20" t="s">
        <v>48</v>
      </c>
      <c r="I88" s="20" t="s">
        <v>48</v>
      </c>
      <c r="J88" s="20" t="s">
        <v>48</v>
      </c>
      <c r="K88" s="20" t="s">
        <v>48</v>
      </c>
      <c r="L88" s="20" t="s">
        <v>48</v>
      </c>
      <c r="M88" t="s">
        <v>48</v>
      </c>
      <c r="N88" t="s">
        <v>48</v>
      </c>
      <c r="O88" t="s">
        <v>48</v>
      </c>
      <c r="P88" t="s">
        <v>48</v>
      </c>
      <c r="Q88" t="s">
        <v>48</v>
      </c>
      <c r="R88" t="s">
        <v>48</v>
      </c>
      <c r="S88" t="s">
        <v>48</v>
      </c>
      <c r="T88" t="s">
        <v>48</v>
      </c>
      <c r="U88" t="s">
        <v>48</v>
      </c>
      <c r="V88" t="s">
        <v>48</v>
      </c>
      <c r="W88" t="s">
        <v>48</v>
      </c>
      <c r="X88" t="s">
        <v>48</v>
      </c>
      <c r="Y88" t="s">
        <v>48</v>
      </c>
      <c r="Z88" t="s">
        <v>48</v>
      </c>
      <c r="AA88" t="s">
        <v>48</v>
      </c>
      <c r="AB88" t="s">
        <v>48</v>
      </c>
      <c r="AC88" t="s">
        <v>48</v>
      </c>
      <c r="AD88" t="s">
        <v>48</v>
      </c>
    </row>
    <row r="89" spans="1:30" hidden="1" x14ac:dyDescent="0.25">
      <c r="A89" t="s">
        <v>63</v>
      </c>
      <c r="B89" t="s">
        <v>52</v>
      </c>
      <c r="C89" t="s">
        <v>78</v>
      </c>
      <c r="D89" s="20" t="s">
        <v>48</v>
      </c>
      <c r="E89" s="20" t="s">
        <v>48</v>
      </c>
      <c r="F89" s="20" t="s">
        <v>48</v>
      </c>
      <c r="G89" s="20" t="s">
        <v>48</v>
      </c>
      <c r="H89" s="20" t="s">
        <v>48</v>
      </c>
      <c r="I89" s="20" t="s">
        <v>48</v>
      </c>
      <c r="J89" s="20" t="s">
        <v>48</v>
      </c>
      <c r="K89" s="20" t="s">
        <v>48</v>
      </c>
      <c r="L89" s="20" t="s">
        <v>48</v>
      </c>
      <c r="M89" t="s">
        <v>48</v>
      </c>
      <c r="N89" t="s">
        <v>48</v>
      </c>
      <c r="O89" t="s">
        <v>48</v>
      </c>
      <c r="P89" t="s">
        <v>48</v>
      </c>
      <c r="Q89" t="s">
        <v>48</v>
      </c>
      <c r="R89" t="s">
        <v>48</v>
      </c>
      <c r="S89" t="s">
        <v>48</v>
      </c>
      <c r="T89" t="s">
        <v>48</v>
      </c>
      <c r="U89" t="s">
        <v>48</v>
      </c>
      <c r="V89" t="s">
        <v>48</v>
      </c>
      <c r="W89" t="s">
        <v>48</v>
      </c>
      <c r="X89" t="s">
        <v>48</v>
      </c>
      <c r="Y89" t="s">
        <v>48</v>
      </c>
      <c r="Z89" t="s">
        <v>48</v>
      </c>
      <c r="AA89" t="s">
        <v>48</v>
      </c>
      <c r="AB89" t="s">
        <v>48</v>
      </c>
      <c r="AC89" t="s">
        <v>48</v>
      </c>
      <c r="AD89" t="s">
        <v>48</v>
      </c>
    </row>
    <row r="90" spans="1:30" hidden="1" x14ac:dyDescent="0.25">
      <c r="A90" t="s">
        <v>63</v>
      </c>
      <c r="B90" t="s">
        <v>52</v>
      </c>
      <c r="C90" t="s">
        <v>77</v>
      </c>
      <c r="D90" s="20" t="s">
        <v>48</v>
      </c>
      <c r="E90" s="20" t="s">
        <v>48</v>
      </c>
      <c r="F90" s="20" t="s">
        <v>48</v>
      </c>
      <c r="G90" s="20" t="s">
        <v>48</v>
      </c>
      <c r="H90" s="20" t="s">
        <v>48</v>
      </c>
      <c r="I90" s="20" t="s">
        <v>48</v>
      </c>
      <c r="J90" s="20" t="s">
        <v>48</v>
      </c>
      <c r="K90" s="20" t="s">
        <v>48</v>
      </c>
      <c r="L90" s="20" t="s">
        <v>48</v>
      </c>
      <c r="M90" t="s">
        <v>48</v>
      </c>
      <c r="N90" t="s">
        <v>48</v>
      </c>
      <c r="O90" t="s">
        <v>48</v>
      </c>
      <c r="P90" t="s">
        <v>48</v>
      </c>
      <c r="Q90" t="s">
        <v>48</v>
      </c>
      <c r="R90" t="s">
        <v>48</v>
      </c>
      <c r="S90" t="s">
        <v>48</v>
      </c>
      <c r="T90" t="s">
        <v>48</v>
      </c>
      <c r="U90" t="s">
        <v>48</v>
      </c>
      <c r="V90" t="s">
        <v>48</v>
      </c>
      <c r="W90" t="s">
        <v>48</v>
      </c>
      <c r="X90" t="s">
        <v>48</v>
      </c>
      <c r="Y90" t="s">
        <v>48</v>
      </c>
      <c r="Z90" t="s">
        <v>48</v>
      </c>
      <c r="AA90" t="s">
        <v>48</v>
      </c>
      <c r="AB90" t="s">
        <v>48</v>
      </c>
      <c r="AC90" t="s">
        <v>48</v>
      </c>
      <c r="AD90" t="s">
        <v>48</v>
      </c>
    </row>
    <row r="91" spans="1:30" hidden="1" x14ac:dyDescent="0.25">
      <c r="A91" t="s">
        <v>63</v>
      </c>
      <c r="B91" t="s">
        <v>51</v>
      </c>
      <c r="C91" t="s">
        <v>45</v>
      </c>
      <c r="D91" s="20" t="s">
        <v>48</v>
      </c>
      <c r="E91" s="20" t="s">
        <v>48</v>
      </c>
      <c r="F91" s="20" t="s">
        <v>48</v>
      </c>
      <c r="G91" s="20" t="s">
        <v>48</v>
      </c>
      <c r="H91" s="20" t="s">
        <v>48</v>
      </c>
      <c r="I91" s="20" t="s">
        <v>48</v>
      </c>
      <c r="J91" s="20" t="s">
        <v>48</v>
      </c>
      <c r="K91" s="20" t="s">
        <v>48</v>
      </c>
      <c r="L91" s="20" t="s">
        <v>48</v>
      </c>
      <c r="M91" t="s">
        <v>48</v>
      </c>
      <c r="N91" t="s">
        <v>48</v>
      </c>
      <c r="O91" t="s">
        <v>48</v>
      </c>
      <c r="P91" t="s">
        <v>48</v>
      </c>
      <c r="Q91" t="s">
        <v>48</v>
      </c>
      <c r="R91" t="s">
        <v>48</v>
      </c>
      <c r="S91" t="s">
        <v>48</v>
      </c>
      <c r="T91" t="s">
        <v>48</v>
      </c>
      <c r="U91" t="s">
        <v>48</v>
      </c>
      <c r="V91" t="s">
        <v>48</v>
      </c>
      <c r="W91" t="s">
        <v>48</v>
      </c>
      <c r="X91" t="s">
        <v>48</v>
      </c>
      <c r="Y91" t="s">
        <v>48</v>
      </c>
      <c r="Z91" t="s">
        <v>48</v>
      </c>
      <c r="AA91" t="s">
        <v>48</v>
      </c>
      <c r="AB91" t="s">
        <v>48</v>
      </c>
      <c r="AC91" t="s">
        <v>48</v>
      </c>
      <c r="AD91" t="s">
        <v>48</v>
      </c>
    </row>
    <row r="92" spans="1:30" hidden="1" x14ac:dyDescent="0.25">
      <c r="A92" t="s">
        <v>63</v>
      </c>
      <c r="B92" t="s">
        <v>51</v>
      </c>
      <c r="C92" t="s">
        <v>79</v>
      </c>
      <c r="D92" s="20" t="s">
        <v>48</v>
      </c>
      <c r="E92" s="20" t="s">
        <v>48</v>
      </c>
      <c r="F92" s="20" t="s">
        <v>48</v>
      </c>
      <c r="G92" s="20" t="s">
        <v>48</v>
      </c>
      <c r="H92" s="20" t="s">
        <v>48</v>
      </c>
      <c r="I92" s="20" t="s">
        <v>48</v>
      </c>
      <c r="J92" s="20" t="s">
        <v>48</v>
      </c>
      <c r="K92" s="20" t="s">
        <v>48</v>
      </c>
      <c r="L92" s="20" t="s">
        <v>48</v>
      </c>
      <c r="M92" t="s">
        <v>48</v>
      </c>
      <c r="N92" t="s">
        <v>48</v>
      </c>
      <c r="O92" t="s">
        <v>48</v>
      </c>
      <c r="P92" t="s">
        <v>48</v>
      </c>
      <c r="Q92" t="s">
        <v>48</v>
      </c>
      <c r="R92" t="s">
        <v>48</v>
      </c>
      <c r="S92" t="s">
        <v>48</v>
      </c>
      <c r="T92" t="s">
        <v>48</v>
      </c>
      <c r="U92" t="s">
        <v>48</v>
      </c>
      <c r="V92" t="s">
        <v>48</v>
      </c>
      <c r="W92" t="s">
        <v>48</v>
      </c>
      <c r="X92" t="s">
        <v>48</v>
      </c>
      <c r="Y92" t="s">
        <v>48</v>
      </c>
      <c r="Z92" t="s">
        <v>48</v>
      </c>
      <c r="AA92" t="s">
        <v>48</v>
      </c>
      <c r="AB92" t="s">
        <v>48</v>
      </c>
      <c r="AC92" t="s">
        <v>48</v>
      </c>
      <c r="AD92" t="s">
        <v>48</v>
      </c>
    </row>
    <row r="93" spans="1:30" hidden="1" x14ac:dyDescent="0.25">
      <c r="A93" t="s">
        <v>63</v>
      </c>
      <c r="B93" t="s">
        <v>51</v>
      </c>
      <c r="C93" t="s">
        <v>78</v>
      </c>
      <c r="D93" s="20" t="s">
        <v>48</v>
      </c>
      <c r="E93" s="20" t="s">
        <v>48</v>
      </c>
      <c r="F93" s="20" t="s">
        <v>48</v>
      </c>
      <c r="G93" s="20" t="s">
        <v>48</v>
      </c>
      <c r="H93" s="20" t="s">
        <v>48</v>
      </c>
      <c r="I93" s="20" t="s">
        <v>48</v>
      </c>
      <c r="J93" s="20" t="s">
        <v>48</v>
      </c>
      <c r="K93" s="20" t="s">
        <v>48</v>
      </c>
      <c r="L93" s="20" t="s">
        <v>48</v>
      </c>
      <c r="M93" t="s">
        <v>48</v>
      </c>
      <c r="N93" t="s">
        <v>48</v>
      </c>
      <c r="O93" t="s">
        <v>48</v>
      </c>
      <c r="P93" t="s">
        <v>48</v>
      </c>
      <c r="Q93" t="s">
        <v>48</v>
      </c>
      <c r="R93" t="s">
        <v>48</v>
      </c>
      <c r="S93" t="s">
        <v>48</v>
      </c>
      <c r="T93" t="s">
        <v>48</v>
      </c>
      <c r="U93" t="s">
        <v>48</v>
      </c>
      <c r="V93" t="s">
        <v>48</v>
      </c>
      <c r="W93" t="s">
        <v>48</v>
      </c>
      <c r="X93" t="s">
        <v>48</v>
      </c>
      <c r="Y93" t="s">
        <v>48</v>
      </c>
      <c r="Z93" t="s">
        <v>48</v>
      </c>
      <c r="AA93" t="s">
        <v>48</v>
      </c>
      <c r="AB93" t="s">
        <v>48</v>
      </c>
      <c r="AC93" t="s">
        <v>48</v>
      </c>
      <c r="AD93" t="s">
        <v>48</v>
      </c>
    </row>
    <row r="94" spans="1:30" hidden="1" x14ac:dyDescent="0.25">
      <c r="A94" t="s">
        <v>63</v>
      </c>
      <c r="B94" t="s">
        <v>51</v>
      </c>
      <c r="C94" t="s">
        <v>77</v>
      </c>
      <c r="D94" s="20" t="s">
        <v>48</v>
      </c>
      <c r="E94" s="20" t="s">
        <v>48</v>
      </c>
      <c r="F94" s="20" t="s">
        <v>48</v>
      </c>
      <c r="G94" s="20" t="s">
        <v>48</v>
      </c>
      <c r="H94" s="20" t="s">
        <v>48</v>
      </c>
      <c r="I94" s="20" t="s">
        <v>48</v>
      </c>
      <c r="J94" s="20" t="s">
        <v>48</v>
      </c>
      <c r="K94" s="20" t="s">
        <v>48</v>
      </c>
      <c r="L94" s="20" t="s">
        <v>48</v>
      </c>
      <c r="M94" t="s">
        <v>48</v>
      </c>
      <c r="N94" t="s">
        <v>48</v>
      </c>
      <c r="O94" t="s">
        <v>48</v>
      </c>
      <c r="P94" t="s">
        <v>48</v>
      </c>
      <c r="Q94" t="s">
        <v>48</v>
      </c>
      <c r="R94" t="s">
        <v>48</v>
      </c>
      <c r="S94" t="s">
        <v>48</v>
      </c>
      <c r="T94" t="s">
        <v>48</v>
      </c>
      <c r="U94" t="s">
        <v>48</v>
      </c>
      <c r="V94" t="s">
        <v>48</v>
      </c>
      <c r="W94" t="s">
        <v>48</v>
      </c>
      <c r="X94" t="s">
        <v>48</v>
      </c>
      <c r="Y94" t="s">
        <v>48</v>
      </c>
      <c r="Z94" t="s">
        <v>48</v>
      </c>
      <c r="AA94" t="s">
        <v>48</v>
      </c>
      <c r="AB94" t="s">
        <v>48</v>
      </c>
      <c r="AC94" t="s">
        <v>48</v>
      </c>
      <c r="AD94" t="s">
        <v>48</v>
      </c>
    </row>
    <row r="95" spans="1:30" hidden="1" x14ac:dyDescent="0.25">
      <c r="A95" t="s">
        <v>63</v>
      </c>
      <c r="B95" t="s">
        <v>50</v>
      </c>
      <c r="C95" t="s">
        <v>45</v>
      </c>
      <c r="D95" s="20" t="s">
        <v>48</v>
      </c>
      <c r="E95" s="20" t="s">
        <v>48</v>
      </c>
      <c r="F95" s="20" t="s">
        <v>48</v>
      </c>
      <c r="G95" s="20" t="s">
        <v>48</v>
      </c>
      <c r="H95" s="20" t="s">
        <v>48</v>
      </c>
      <c r="I95" s="20" t="s">
        <v>48</v>
      </c>
      <c r="J95" s="20" t="s">
        <v>48</v>
      </c>
      <c r="K95" s="20" t="s">
        <v>48</v>
      </c>
      <c r="L95" s="20" t="s">
        <v>48</v>
      </c>
      <c r="M95" t="s">
        <v>48</v>
      </c>
      <c r="N95" t="s">
        <v>48</v>
      </c>
      <c r="O95" t="s">
        <v>48</v>
      </c>
      <c r="P95" t="s">
        <v>48</v>
      </c>
      <c r="Q95" t="s">
        <v>48</v>
      </c>
      <c r="R95" t="s">
        <v>48</v>
      </c>
      <c r="S95" t="s">
        <v>48</v>
      </c>
      <c r="T95" t="s">
        <v>48</v>
      </c>
      <c r="U95" t="s">
        <v>48</v>
      </c>
      <c r="V95" t="s">
        <v>48</v>
      </c>
      <c r="W95" t="s">
        <v>48</v>
      </c>
      <c r="X95" t="s">
        <v>48</v>
      </c>
      <c r="Y95" t="s">
        <v>48</v>
      </c>
      <c r="Z95" t="s">
        <v>48</v>
      </c>
      <c r="AA95" t="s">
        <v>48</v>
      </c>
      <c r="AB95" t="s">
        <v>48</v>
      </c>
      <c r="AC95" t="s">
        <v>48</v>
      </c>
      <c r="AD95" t="s">
        <v>48</v>
      </c>
    </row>
    <row r="96" spans="1:30" hidden="1" x14ac:dyDescent="0.25">
      <c r="A96" t="s">
        <v>63</v>
      </c>
      <c r="B96" t="s">
        <v>50</v>
      </c>
      <c r="C96" t="s">
        <v>79</v>
      </c>
      <c r="D96" s="20" t="s">
        <v>48</v>
      </c>
      <c r="E96" s="20" t="s">
        <v>48</v>
      </c>
      <c r="F96" s="20" t="s">
        <v>48</v>
      </c>
      <c r="G96" s="20" t="s">
        <v>48</v>
      </c>
      <c r="H96" s="20" t="s">
        <v>48</v>
      </c>
      <c r="I96" s="20" t="s">
        <v>48</v>
      </c>
      <c r="J96" s="20" t="s">
        <v>48</v>
      </c>
      <c r="K96" s="20" t="s">
        <v>48</v>
      </c>
      <c r="L96" s="20" t="s">
        <v>48</v>
      </c>
      <c r="M96" t="s">
        <v>48</v>
      </c>
      <c r="N96" t="s">
        <v>48</v>
      </c>
      <c r="O96" t="s">
        <v>48</v>
      </c>
      <c r="P96" t="s">
        <v>48</v>
      </c>
      <c r="Q96" t="s">
        <v>48</v>
      </c>
      <c r="R96" t="s">
        <v>48</v>
      </c>
      <c r="S96" t="s">
        <v>48</v>
      </c>
      <c r="T96" t="s">
        <v>48</v>
      </c>
      <c r="U96" t="s">
        <v>48</v>
      </c>
      <c r="V96" t="s">
        <v>48</v>
      </c>
      <c r="W96" t="s">
        <v>48</v>
      </c>
      <c r="X96" t="s">
        <v>48</v>
      </c>
      <c r="Y96" t="s">
        <v>48</v>
      </c>
      <c r="Z96" t="s">
        <v>48</v>
      </c>
      <c r="AA96" t="s">
        <v>48</v>
      </c>
      <c r="AB96" t="s">
        <v>48</v>
      </c>
      <c r="AC96" t="s">
        <v>48</v>
      </c>
      <c r="AD96" t="s">
        <v>48</v>
      </c>
    </row>
    <row r="97" spans="1:30" hidden="1" x14ac:dyDescent="0.25">
      <c r="A97" t="s">
        <v>63</v>
      </c>
      <c r="B97" t="s">
        <v>50</v>
      </c>
      <c r="C97" t="s">
        <v>78</v>
      </c>
      <c r="D97" s="20" t="s">
        <v>48</v>
      </c>
      <c r="E97" s="20" t="s">
        <v>48</v>
      </c>
      <c r="F97" s="20" t="s">
        <v>48</v>
      </c>
      <c r="G97" s="20" t="s">
        <v>48</v>
      </c>
      <c r="H97" s="20" t="s">
        <v>48</v>
      </c>
      <c r="I97" s="20" t="s">
        <v>48</v>
      </c>
      <c r="J97" s="20" t="s">
        <v>48</v>
      </c>
      <c r="K97" s="20" t="s">
        <v>48</v>
      </c>
      <c r="L97" s="20" t="s">
        <v>48</v>
      </c>
      <c r="M97" t="s">
        <v>48</v>
      </c>
      <c r="N97" t="s">
        <v>48</v>
      </c>
      <c r="O97" t="s">
        <v>48</v>
      </c>
      <c r="P97" t="s">
        <v>48</v>
      </c>
      <c r="Q97" t="s">
        <v>48</v>
      </c>
      <c r="R97" t="s">
        <v>48</v>
      </c>
      <c r="S97" t="s">
        <v>48</v>
      </c>
      <c r="T97" t="s">
        <v>48</v>
      </c>
      <c r="U97" t="s">
        <v>48</v>
      </c>
      <c r="V97" t="s">
        <v>48</v>
      </c>
      <c r="W97" t="s">
        <v>48</v>
      </c>
      <c r="X97" t="s">
        <v>48</v>
      </c>
      <c r="Y97" t="s">
        <v>48</v>
      </c>
      <c r="Z97" t="s">
        <v>48</v>
      </c>
      <c r="AA97" t="s">
        <v>48</v>
      </c>
      <c r="AB97" t="s">
        <v>48</v>
      </c>
      <c r="AC97" t="s">
        <v>48</v>
      </c>
      <c r="AD97" t="s">
        <v>48</v>
      </c>
    </row>
    <row r="98" spans="1:30" hidden="1" x14ac:dyDescent="0.25">
      <c r="A98" t="s">
        <v>63</v>
      </c>
      <c r="B98" t="s">
        <v>50</v>
      </c>
      <c r="C98" t="s">
        <v>77</v>
      </c>
      <c r="D98" s="20" t="s">
        <v>48</v>
      </c>
      <c r="E98" s="20" t="s">
        <v>48</v>
      </c>
      <c r="F98" s="20" t="s">
        <v>48</v>
      </c>
      <c r="G98" s="20" t="s">
        <v>48</v>
      </c>
      <c r="H98" s="20" t="s">
        <v>48</v>
      </c>
      <c r="I98" s="20" t="s">
        <v>48</v>
      </c>
      <c r="J98" s="20" t="s">
        <v>48</v>
      </c>
      <c r="K98" s="20" t="s">
        <v>48</v>
      </c>
      <c r="L98" s="20" t="s">
        <v>48</v>
      </c>
      <c r="M98" t="s">
        <v>48</v>
      </c>
      <c r="N98" t="s">
        <v>48</v>
      </c>
      <c r="O98" t="s">
        <v>48</v>
      </c>
      <c r="P98" t="s">
        <v>48</v>
      </c>
      <c r="Q98" t="s">
        <v>48</v>
      </c>
      <c r="R98" t="s">
        <v>48</v>
      </c>
      <c r="S98" t="s">
        <v>48</v>
      </c>
      <c r="T98" t="s">
        <v>48</v>
      </c>
      <c r="U98" t="s">
        <v>48</v>
      </c>
      <c r="V98" t="s">
        <v>48</v>
      </c>
      <c r="W98" t="s">
        <v>48</v>
      </c>
      <c r="X98" t="s">
        <v>48</v>
      </c>
      <c r="Y98" t="s">
        <v>48</v>
      </c>
      <c r="Z98" t="s">
        <v>48</v>
      </c>
      <c r="AA98" t="s">
        <v>48</v>
      </c>
      <c r="AB98" t="s">
        <v>48</v>
      </c>
      <c r="AC98" t="s">
        <v>48</v>
      </c>
      <c r="AD98" t="s">
        <v>48</v>
      </c>
    </row>
    <row r="99" spans="1:30" hidden="1" x14ac:dyDescent="0.25">
      <c r="A99" t="s">
        <v>63</v>
      </c>
      <c r="B99" t="s">
        <v>49</v>
      </c>
      <c r="C99" t="s">
        <v>45</v>
      </c>
      <c r="D99" s="20" t="s">
        <v>48</v>
      </c>
      <c r="E99" s="20" t="s">
        <v>48</v>
      </c>
      <c r="F99" s="20" t="s">
        <v>48</v>
      </c>
      <c r="G99" s="20" t="s">
        <v>48</v>
      </c>
      <c r="H99" s="20" t="s">
        <v>48</v>
      </c>
      <c r="I99" s="20" t="s">
        <v>48</v>
      </c>
      <c r="J99" s="20" t="s">
        <v>48</v>
      </c>
      <c r="K99" s="20" t="s">
        <v>48</v>
      </c>
      <c r="L99" s="20" t="s">
        <v>48</v>
      </c>
      <c r="M99" t="s">
        <v>48</v>
      </c>
      <c r="N99" t="s">
        <v>48</v>
      </c>
      <c r="O99" t="s">
        <v>48</v>
      </c>
      <c r="P99" t="s">
        <v>48</v>
      </c>
      <c r="Q99" t="s">
        <v>48</v>
      </c>
      <c r="R99" t="s">
        <v>48</v>
      </c>
      <c r="S99" t="s">
        <v>48</v>
      </c>
      <c r="T99" t="s">
        <v>48</v>
      </c>
      <c r="U99" t="s">
        <v>48</v>
      </c>
      <c r="V99" t="s">
        <v>48</v>
      </c>
      <c r="W99" t="s">
        <v>48</v>
      </c>
      <c r="X99" t="s">
        <v>48</v>
      </c>
      <c r="Y99" t="s">
        <v>48</v>
      </c>
      <c r="Z99" t="s">
        <v>48</v>
      </c>
      <c r="AA99" t="s">
        <v>48</v>
      </c>
      <c r="AB99" t="s">
        <v>48</v>
      </c>
      <c r="AC99" t="s">
        <v>48</v>
      </c>
      <c r="AD99" t="s">
        <v>48</v>
      </c>
    </row>
    <row r="100" spans="1:30" hidden="1" x14ac:dyDescent="0.25">
      <c r="A100" t="s">
        <v>63</v>
      </c>
      <c r="B100" t="s">
        <v>49</v>
      </c>
      <c r="C100" t="s">
        <v>79</v>
      </c>
      <c r="D100" s="20" t="s">
        <v>48</v>
      </c>
      <c r="E100" s="20" t="s">
        <v>48</v>
      </c>
      <c r="F100" s="20" t="s">
        <v>48</v>
      </c>
      <c r="G100" s="20" t="s">
        <v>48</v>
      </c>
      <c r="H100" s="20" t="s">
        <v>48</v>
      </c>
      <c r="I100" s="20" t="s">
        <v>48</v>
      </c>
      <c r="J100" s="20" t="s">
        <v>48</v>
      </c>
      <c r="K100" s="20" t="s">
        <v>48</v>
      </c>
      <c r="L100" s="20" t="s">
        <v>48</v>
      </c>
      <c r="M100" t="s">
        <v>48</v>
      </c>
      <c r="N100" t="s">
        <v>48</v>
      </c>
      <c r="O100" t="s">
        <v>48</v>
      </c>
      <c r="P100" t="s">
        <v>48</v>
      </c>
      <c r="Q100" t="s">
        <v>48</v>
      </c>
      <c r="R100" t="s">
        <v>48</v>
      </c>
      <c r="S100" t="s">
        <v>48</v>
      </c>
      <c r="T100" t="s">
        <v>48</v>
      </c>
      <c r="U100" t="s">
        <v>48</v>
      </c>
      <c r="V100" t="s">
        <v>48</v>
      </c>
      <c r="W100" t="s">
        <v>48</v>
      </c>
      <c r="X100" t="s">
        <v>48</v>
      </c>
      <c r="Y100" t="s">
        <v>48</v>
      </c>
      <c r="Z100" t="s">
        <v>48</v>
      </c>
      <c r="AA100" t="s">
        <v>48</v>
      </c>
      <c r="AB100" t="s">
        <v>48</v>
      </c>
      <c r="AC100" t="s">
        <v>48</v>
      </c>
      <c r="AD100" t="s">
        <v>48</v>
      </c>
    </row>
    <row r="101" spans="1:30" hidden="1" x14ac:dyDescent="0.25">
      <c r="A101" t="s">
        <v>63</v>
      </c>
      <c r="B101" t="s">
        <v>49</v>
      </c>
      <c r="C101" t="s">
        <v>78</v>
      </c>
      <c r="D101" s="20" t="s">
        <v>48</v>
      </c>
      <c r="E101" s="20" t="s">
        <v>48</v>
      </c>
      <c r="F101" s="20" t="s">
        <v>48</v>
      </c>
      <c r="G101" s="20" t="s">
        <v>48</v>
      </c>
      <c r="H101" s="20" t="s">
        <v>48</v>
      </c>
      <c r="I101" s="20" t="s">
        <v>48</v>
      </c>
      <c r="J101" s="20" t="s">
        <v>48</v>
      </c>
      <c r="K101" s="20" t="s">
        <v>48</v>
      </c>
      <c r="L101" s="20" t="s">
        <v>48</v>
      </c>
      <c r="M101" t="s">
        <v>48</v>
      </c>
      <c r="N101" t="s">
        <v>48</v>
      </c>
      <c r="O101" t="s">
        <v>48</v>
      </c>
      <c r="P101" t="s">
        <v>48</v>
      </c>
      <c r="Q101" t="s">
        <v>48</v>
      </c>
      <c r="R101" t="s">
        <v>48</v>
      </c>
      <c r="S101" t="s">
        <v>48</v>
      </c>
      <c r="T101" t="s">
        <v>48</v>
      </c>
      <c r="U101" t="s">
        <v>48</v>
      </c>
      <c r="V101" t="s">
        <v>48</v>
      </c>
      <c r="W101" t="s">
        <v>48</v>
      </c>
      <c r="X101" t="s">
        <v>48</v>
      </c>
      <c r="Y101" t="s">
        <v>48</v>
      </c>
      <c r="Z101" t="s">
        <v>48</v>
      </c>
      <c r="AA101" t="s">
        <v>48</v>
      </c>
      <c r="AB101" t="s">
        <v>48</v>
      </c>
      <c r="AC101" t="s">
        <v>48</v>
      </c>
      <c r="AD101" t="s">
        <v>48</v>
      </c>
    </row>
    <row r="102" spans="1:30" hidden="1" x14ac:dyDescent="0.25">
      <c r="A102" t="s">
        <v>63</v>
      </c>
      <c r="B102" t="s">
        <v>49</v>
      </c>
      <c r="C102" t="s">
        <v>77</v>
      </c>
      <c r="D102" s="20" t="s">
        <v>48</v>
      </c>
      <c r="E102" s="20" t="s">
        <v>48</v>
      </c>
      <c r="F102" s="20" t="s">
        <v>48</v>
      </c>
      <c r="G102" s="20" t="s">
        <v>48</v>
      </c>
      <c r="H102" s="20" t="s">
        <v>48</v>
      </c>
      <c r="I102" s="20" t="s">
        <v>48</v>
      </c>
      <c r="J102" s="20" t="s">
        <v>48</v>
      </c>
      <c r="K102" s="20" t="s">
        <v>48</v>
      </c>
      <c r="L102" s="20" t="s">
        <v>48</v>
      </c>
      <c r="M102" t="s">
        <v>48</v>
      </c>
      <c r="N102" t="s">
        <v>48</v>
      </c>
      <c r="O102" t="s">
        <v>48</v>
      </c>
      <c r="P102" t="s">
        <v>48</v>
      </c>
      <c r="Q102" t="s">
        <v>48</v>
      </c>
      <c r="R102" t="s">
        <v>48</v>
      </c>
      <c r="S102" t="s">
        <v>48</v>
      </c>
      <c r="T102" t="s">
        <v>48</v>
      </c>
      <c r="U102" t="s">
        <v>48</v>
      </c>
      <c r="V102" t="s">
        <v>48</v>
      </c>
      <c r="W102" t="s">
        <v>48</v>
      </c>
      <c r="X102" t="s">
        <v>48</v>
      </c>
      <c r="Y102" t="s">
        <v>48</v>
      </c>
      <c r="Z102" t="s">
        <v>48</v>
      </c>
      <c r="AA102" t="s">
        <v>48</v>
      </c>
      <c r="AB102" t="s">
        <v>48</v>
      </c>
      <c r="AC102" t="s">
        <v>48</v>
      </c>
      <c r="AD102" t="s">
        <v>48</v>
      </c>
    </row>
    <row r="103" spans="1:30" x14ac:dyDescent="0.25">
      <c r="A103" t="s">
        <v>63</v>
      </c>
      <c r="B103" t="s">
        <v>47</v>
      </c>
      <c r="C103" t="s">
        <v>45</v>
      </c>
      <c r="D103" s="20" t="s">
        <v>48</v>
      </c>
      <c r="E103" s="20" t="s">
        <v>48</v>
      </c>
      <c r="F103" s="20" t="s">
        <v>48</v>
      </c>
      <c r="G103" s="20" t="s">
        <v>48</v>
      </c>
      <c r="H103" s="20" t="s">
        <v>48</v>
      </c>
      <c r="I103" s="20" t="s">
        <v>48</v>
      </c>
      <c r="J103" s="20" t="s">
        <v>48</v>
      </c>
      <c r="K103" s="20" t="s">
        <v>48</v>
      </c>
      <c r="L103" s="20" t="s">
        <v>48</v>
      </c>
      <c r="M103">
        <v>402</v>
      </c>
      <c r="N103">
        <v>279</v>
      </c>
      <c r="O103">
        <v>232</v>
      </c>
      <c r="P103">
        <v>198</v>
      </c>
      <c r="Q103">
        <v>214</v>
      </c>
      <c r="R103">
        <v>323</v>
      </c>
      <c r="S103">
        <v>240</v>
      </c>
      <c r="T103">
        <v>269</v>
      </c>
      <c r="U103">
        <v>197</v>
      </c>
      <c r="V103">
        <v>534</v>
      </c>
      <c r="W103">
        <v>883</v>
      </c>
      <c r="X103" s="20">
        <v>1091</v>
      </c>
      <c r="Y103" s="20">
        <v>1453</v>
      </c>
      <c r="Z103" s="20">
        <v>1904</v>
      </c>
      <c r="AA103" s="20">
        <v>1807</v>
      </c>
      <c r="AB103" s="20">
        <v>1309</v>
      </c>
      <c r="AC103" s="20">
        <v>1376</v>
      </c>
      <c r="AD103">
        <v>646</v>
      </c>
    </row>
    <row r="104" spans="1:30" x14ac:dyDescent="0.25">
      <c r="A104" t="s">
        <v>63</v>
      </c>
      <c r="B104" t="s">
        <v>47</v>
      </c>
      <c r="C104" t="s">
        <v>79</v>
      </c>
      <c r="D104" s="20" t="s">
        <v>48</v>
      </c>
      <c r="E104" s="20" t="s">
        <v>48</v>
      </c>
      <c r="F104" s="20" t="s">
        <v>48</v>
      </c>
      <c r="G104" s="20" t="s">
        <v>48</v>
      </c>
      <c r="H104" s="20" t="s">
        <v>48</v>
      </c>
      <c r="I104" s="20" t="s">
        <v>48</v>
      </c>
      <c r="J104" s="20" t="s">
        <v>48</v>
      </c>
      <c r="K104" s="20" t="s">
        <v>48</v>
      </c>
      <c r="L104" s="20" t="s">
        <v>48</v>
      </c>
      <c r="M104" s="20">
        <v>2325</v>
      </c>
      <c r="N104" s="20">
        <v>2265</v>
      </c>
      <c r="O104" s="20">
        <v>2567</v>
      </c>
      <c r="P104" s="20">
        <v>2666</v>
      </c>
      <c r="Q104" s="20">
        <v>2377</v>
      </c>
      <c r="R104" s="20">
        <v>2228</v>
      </c>
      <c r="S104" s="20">
        <v>2969</v>
      </c>
      <c r="T104" s="20">
        <v>3436</v>
      </c>
      <c r="U104" s="20">
        <v>4029</v>
      </c>
      <c r="V104" s="20">
        <v>4183</v>
      </c>
      <c r="W104" s="20">
        <v>4259</v>
      </c>
      <c r="X104" s="20">
        <v>4922</v>
      </c>
      <c r="Y104" s="20">
        <v>4509</v>
      </c>
      <c r="Z104" s="20">
        <v>3922</v>
      </c>
      <c r="AA104" s="20">
        <v>3489</v>
      </c>
      <c r="AB104" s="20">
        <v>3738</v>
      </c>
      <c r="AC104" s="20">
        <v>4224</v>
      </c>
      <c r="AD104" s="20">
        <v>4152</v>
      </c>
    </row>
    <row r="105" spans="1:30" x14ac:dyDescent="0.25">
      <c r="A105" t="s">
        <v>63</v>
      </c>
      <c r="B105" t="s">
        <v>47</v>
      </c>
      <c r="C105" t="s">
        <v>78</v>
      </c>
      <c r="D105" s="20" t="s">
        <v>48</v>
      </c>
      <c r="E105" s="20" t="s">
        <v>48</v>
      </c>
      <c r="F105" s="20" t="s">
        <v>48</v>
      </c>
      <c r="G105" s="20" t="s">
        <v>48</v>
      </c>
      <c r="H105" s="20" t="s">
        <v>48</v>
      </c>
      <c r="I105" s="20" t="s">
        <v>48</v>
      </c>
      <c r="J105" s="20" t="s">
        <v>48</v>
      </c>
      <c r="K105" s="20" t="s">
        <v>48</v>
      </c>
      <c r="L105" s="20" t="s">
        <v>48</v>
      </c>
      <c r="M105">
        <v>422</v>
      </c>
      <c r="N105">
        <v>405</v>
      </c>
      <c r="O105">
        <v>416</v>
      </c>
      <c r="P105">
        <v>506</v>
      </c>
      <c r="Q105">
        <v>634</v>
      </c>
      <c r="R105">
        <v>344</v>
      </c>
      <c r="S105">
        <v>321</v>
      </c>
      <c r="T105">
        <v>423</v>
      </c>
      <c r="U105">
        <v>464</v>
      </c>
      <c r="V105">
        <v>555</v>
      </c>
      <c r="W105">
        <v>859</v>
      </c>
      <c r="X105">
        <v>953</v>
      </c>
      <c r="Y105" s="20">
        <v>1201</v>
      </c>
      <c r="Z105">
        <v>881</v>
      </c>
      <c r="AA105">
        <v>841</v>
      </c>
      <c r="AB105">
        <v>77</v>
      </c>
      <c r="AC105">
        <v>72</v>
      </c>
      <c r="AD105">
        <v>28</v>
      </c>
    </row>
    <row r="106" spans="1:30" x14ac:dyDescent="0.25">
      <c r="A106" t="s">
        <v>63</v>
      </c>
      <c r="B106" t="s">
        <v>47</v>
      </c>
      <c r="C106" t="s">
        <v>77</v>
      </c>
      <c r="D106" s="20" t="s">
        <v>48</v>
      </c>
      <c r="E106" s="20" t="s">
        <v>48</v>
      </c>
      <c r="F106" s="20" t="s">
        <v>48</v>
      </c>
      <c r="G106" s="20" t="s">
        <v>48</v>
      </c>
      <c r="H106" s="20" t="s">
        <v>48</v>
      </c>
      <c r="I106" s="20" t="s">
        <v>48</v>
      </c>
      <c r="J106" s="20" t="s">
        <v>48</v>
      </c>
      <c r="K106" s="20" t="s">
        <v>48</v>
      </c>
      <c r="L106" s="20" t="s">
        <v>48</v>
      </c>
      <c r="M106" s="20">
        <v>1037</v>
      </c>
      <c r="N106">
        <v>833</v>
      </c>
      <c r="O106">
        <v>503</v>
      </c>
      <c r="P106">
        <v>452</v>
      </c>
      <c r="Q106">
        <v>625</v>
      </c>
      <c r="R106">
        <v>610</v>
      </c>
      <c r="S106">
        <v>838</v>
      </c>
      <c r="T106">
        <v>674</v>
      </c>
      <c r="U106">
        <v>611</v>
      </c>
      <c r="V106">
        <v>523</v>
      </c>
      <c r="W106">
        <v>474</v>
      </c>
      <c r="X106">
        <v>205</v>
      </c>
      <c r="Y106">
        <v>564</v>
      </c>
      <c r="Z106">
        <v>920</v>
      </c>
      <c r="AA106">
        <v>798</v>
      </c>
      <c r="AB106">
        <v>346</v>
      </c>
      <c r="AC106">
        <v>348</v>
      </c>
      <c r="AD106">
        <v>261</v>
      </c>
    </row>
    <row r="107" spans="1:30" hidden="1" x14ac:dyDescent="0.25">
      <c r="A107" t="s">
        <v>63</v>
      </c>
      <c r="B107" t="s">
        <v>46</v>
      </c>
      <c r="C107" t="s">
        <v>45</v>
      </c>
      <c r="D107" s="20" t="s">
        <v>48</v>
      </c>
      <c r="E107" s="20" t="s">
        <v>48</v>
      </c>
      <c r="F107" s="20" t="s">
        <v>48</v>
      </c>
      <c r="G107" s="20" t="s">
        <v>48</v>
      </c>
      <c r="H107" s="20" t="s">
        <v>48</v>
      </c>
      <c r="I107" s="20" t="s">
        <v>48</v>
      </c>
      <c r="J107" s="20" t="s">
        <v>48</v>
      </c>
      <c r="K107" s="20" t="s">
        <v>48</v>
      </c>
      <c r="L107" s="20" t="s">
        <v>48</v>
      </c>
      <c r="M107" t="s">
        <v>41</v>
      </c>
      <c r="N107" t="s">
        <v>41</v>
      </c>
      <c r="O107" t="s">
        <v>41</v>
      </c>
      <c r="P107" t="s">
        <v>41</v>
      </c>
      <c r="Q107" t="s">
        <v>41</v>
      </c>
      <c r="R107" t="s">
        <v>41</v>
      </c>
      <c r="S107" t="s">
        <v>41</v>
      </c>
      <c r="T107" t="s">
        <v>41</v>
      </c>
      <c r="U107" t="s">
        <v>41</v>
      </c>
      <c r="V107" t="s">
        <v>41</v>
      </c>
      <c r="W107" t="s">
        <v>41</v>
      </c>
      <c r="X107" t="s">
        <v>41</v>
      </c>
      <c r="Y107" t="s">
        <v>41</v>
      </c>
      <c r="Z107" t="s">
        <v>41</v>
      </c>
      <c r="AA107" t="s">
        <v>41</v>
      </c>
      <c r="AB107" t="s">
        <v>41</v>
      </c>
      <c r="AC107" t="s">
        <v>41</v>
      </c>
      <c r="AD107" t="s">
        <v>41</v>
      </c>
    </row>
    <row r="108" spans="1:30" hidden="1" x14ac:dyDescent="0.25">
      <c r="A108" t="s">
        <v>63</v>
      </c>
      <c r="B108" t="s">
        <v>46</v>
      </c>
      <c r="C108" t="s">
        <v>79</v>
      </c>
      <c r="D108" s="20" t="s">
        <v>48</v>
      </c>
      <c r="E108" s="20" t="s">
        <v>48</v>
      </c>
      <c r="F108" s="20" t="s">
        <v>48</v>
      </c>
      <c r="G108" s="20" t="s">
        <v>48</v>
      </c>
      <c r="H108" s="20" t="s">
        <v>48</v>
      </c>
      <c r="I108" s="20" t="s">
        <v>48</v>
      </c>
      <c r="J108" s="20" t="s">
        <v>48</v>
      </c>
      <c r="K108" s="20" t="s">
        <v>48</v>
      </c>
      <c r="L108" s="20" t="s">
        <v>48</v>
      </c>
      <c r="M108" t="s">
        <v>41</v>
      </c>
      <c r="N108" t="s">
        <v>41</v>
      </c>
      <c r="O108" t="s">
        <v>41</v>
      </c>
      <c r="P108" t="s">
        <v>41</v>
      </c>
      <c r="Q108" t="s">
        <v>41</v>
      </c>
      <c r="R108" t="s">
        <v>41</v>
      </c>
      <c r="S108" t="s">
        <v>41</v>
      </c>
      <c r="T108" t="s">
        <v>41</v>
      </c>
      <c r="U108" t="s">
        <v>41</v>
      </c>
      <c r="V108" t="s">
        <v>41</v>
      </c>
      <c r="W108" t="s">
        <v>41</v>
      </c>
      <c r="X108" t="s">
        <v>41</v>
      </c>
      <c r="Y108" t="s">
        <v>41</v>
      </c>
      <c r="Z108" t="s">
        <v>41</v>
      </c>
      <c r="AA108" t="s">
        <v>41</v>
      </c>
      <c r="AB108" t="s">
        <v>41</v>
      </c>
      <c r="AC108" t="s">
        <v>41</v>
      </c>
      <c r="AD108" t="s">
        <v>41</v>
      </c>
    </row>
    <row r="109" spans="1:30" hidden="1" x14ac:dyDescent="0.25">
      <c r="A109" t="s">
        <v>63</v>
      </c>
      <c r="B109" t="s">
        <v>46</v>
      </c>
      <c r="C109" t="s">
        <v>78</v>
      </c>
      <c r="D109" s="20" t="s">
        <v>48</v>
      </c>
      <c r="E109" s="20" t="s">
        <v>48</v>
      </c>
      <c r="F109" s="20" t="s">
        <v>48</v>
      </c>
      <c r="G109" s="20" t="s">
        <v>48</v>
      </c>
      <c r="H109" s="20" t="s">
        <v>48</v>
      </c>
      <c r="I109" s="20" t="s">
        <v>48</v>
      </c>
      <c r="J109" s="20" t="s">
        <v>48</v>
      </c>
      <c r="K109" s="20" t="s">
        <v>48</v>
      </c>
      <c r="L109" s="20" t="s">
        <v>48</v>
      </c>
      <c r="M109" t="s">
        <v>41</v>
      </c>
      <c r="N109" t="s">
        <v>41</v>
      </c>
      <c r="O109" t="s">
        <v>41</v>
      </c>
      <c r="P109" t="s">
        <v>41</v>
      </c>
      <c r="Q109" t="s">
        <v>41</v>
      </c>
      <c r="R109" t="s">
        <v>41</v>
      </c>
      <c r="S109" t="s">
        <v>41</v>
      </c>
      <c r="T109" t="s">
        <v>41</v>
      </c>
      <c r="U109" t="s">
        <v>41</v>
      </c>
      <c r="V109" t="s">
        <v>41</v>
      </c>
      <c r="W109" t="s">
        <v>41</v>
      </c>
      <c r="X109" t="s">
        <v>41</v>
      </c>
      <c r="Y109" t="s">
        <v>41</v>
      </c>
      <c r="Z109" t="s">
        <v>41</v>
      </c>
      <c r="AA109" t="s">
        <v>41</v>
      </c>
      <c r="AB109" t="s">
        <v>41</v>
      </c>
      <c r="AC109" t="s">
        <v>41</v>
      </c>
      <c r="AD109" t="s">
        <v>41</v>
      </c>
    </row>
    <row r="110" spans="1:30" hidden="1" x14ac:dyDescent="0.25">
      <c r="A110" t="s">
        <v>63</v>
      </c>
      <c r="B110" t="s">
        <v>46</v>
      </c>
      <c r="C110" t="s">
        <v>77</v>
      </c>
      <c r="D110" s="20" t="s">
        <v>48</v>
      </c>
      <c r="E110" s="20" t="s">
        <v>48</v>
      </c>
      <c r="F110" s="20" t="s">
        <v>48</v>
      </c>
      <c r="G110" s="20" t="s">
        <v>48</v>
      </c>
      <c r="H110" s="20" t="s">
        <v>48</v>
      </c>
      <c r="I110" s="20" t="s">
        <v>48</v>
      </c>
      <c r="J110" s="20" t="s">
        <v>48</v>
      </c>
      <c r="K110" s="20" t="s">
        <v>48</v>
      </c>
      <c r="L110" s="20" t="s">
        <v>48</v>
      </c>
      <c r="M110" t="s">
        <v>41</v>
      </c>
      <c r="N110" t="s">
        <v>41</v>
      </c>
      <c r="O110" t="s">
        <v>41</v>
      </c>
      <c r="P110" t="s">
        <v>41</v>
      </c>
      <c r="Q110" t="s">
        <v>41</v>
      </c>
      <c r="R110" t="s">
        <v>41</v>
      </c>
      <c r="S110" t="s">
        <v>41</v>
      </c>
      <c r="T110" t="s">
        <v>41</v>
      </c>
      <c r="U110" t="s">
        <v>41</v>
      </c>
      <c r="V110" t="s">
        <v>41</v>
      </c>
      <c r="W110" t="s">
        <v>41</v>
      </c>
      <c r="X110" t="s">
        <v>41</v>
      </c>
      <c r="Y110" t="s">
        <v>41</v>
      </c>
      <c r="Z110" t="s">
        <v>41</v>
      </c>
      <c r="AA110" t="s">
        <v>41</v>
      </c>
      <c r="AB110" t="s">
        <v>41</v>
      </c>
      <c r="AC110" t="s">
        <v>41</v>
      </c>
      <c r="AD110" t="s">
        <v>41</v>
      </c>
    </row>
    <row r="111" spans="1:30" x14ac:dyDescent="0.25">
      <c r="A111" t="s">
        <v>82</v>
      </c>
      <c r="B111" t="s">
        <v>59</v>
      </c>
      <c r="C111" t="s">
        <v>45</v>
      </c>
      <c r="D111" s="20" t="s">
        <v>48</v>
      </c>
      <c r="E111" s="20" t="s">
        <v>48</v>
      </c>
      <c r="F111" s="20" t="s">
        <v>48</v>
      </c>
      <c r="G111" s="20" t="s">
        <v>48</v>
      </c>
      <c r="H111" s="20" t="s">
        <v>48</v>
      </c>
      <c r="I111" s="20" t="s">
        <v>48</v>
      </c>
      <c r="J111" s="20" t="s">
        <v>48</v>
      </c>
      <c r="K111" s="20" t="s">
        <v>48</v>
      </c>
      <c r="L111" s="20" t="s">
        <v>48</v>
      </c>
      <c r="M111" s="20">
        <v>5434</v>
      </c>
      <c r="N111" s="20">
        <v>5408</v>
      </c>
      <c r="O111" s="20">
        <v>7171</v>
      </c>
      <c r="P111" s="20">
        <v>5786</v>
      </c>
      <c r="Q111" s="20">
        <v>4937</v>
      </c>
      <c r="R111" s="20">
        <v>4104</v>
      </c>
      <c r="S111" s="20">
        <v>7222</v>
      </c>
      <c r="T111" s="20">
        <v>7388</v>
      </c>
      <c r="U111" s="20">
        <v>11562</v>
      </c>
      <c r="V111" s="20">
        <v>9041</v>
      </c>
      <c r="W111" s="20">
        <v>6060</v>
      </c>
      <c r="X111" s="20">
        <v>6842</v>
      </c>
      <c r="Y111" s="20">
        <v>7853</v>
      </c>
      <c r="Z111" s="20">
        <v>7754</v>
      </c>
      <c r="AA111" s="20">
        <v>7930</v>
      </c>
      <c r="AB111" s="20">
        <v>9444</v>
      </c>
      <c r="AC111" s="20">
        <v>10793</v>
      </c>
      <c r="AD111" s="20">
        <v>9290</v>
      </c>
    </row>
    <row r="112" spans="1:30" x14ac:dyDescent="0.25">
      <c r="A112" t="s">
        <v>82</v>
      </c>
      <c r="B112" t="s">
        <v>59</v>
      </c>
      <c r="C112" t="s">
        <v>79</v>
      </c>
      <c r="D112" s="20" t="s">
        <v>48</v>
      </c>
      <c r="E112" s="20" t="s">
        <v>48</v>
      </c>
      <c r="F112" s="20" t="s">
        <v>48</v>
      </c>
      <c r="G112" s="20" t="s">
        <v>48</v>
      </c>
      <c r="H112" s="20" t="s">
        <v>48</v>
      </c>
      <c r="I112" s="20" t="s">
        <v>48</v>
      </c>
      <c r="J112" s="20" t="s">
        <v>48</v>
      </c>
      <c r="K112" s="20" t="s">
        <v>48</v>
      </c>
      <c r="L112" s="20" t="s">
        <v>48</v>
      </c>
      <c r="M112" s="20">
        <v>3266</v>
      </c>
      <c r="N112" s="20">
        <v>3348</v>
      </c>
      <c r="O112" s="20">
        <v>3829</v>
      </c>
      <c r="P112" s="20">
        <v>3194</v>
      </c>
      <c r="Q112" s="20">
        <v>3078</v>
      </c>
      <c r="R112" s="20">
        <v>3601</v>
      </c>
      <c r="S112" s="20">
        <v>3436</v>
      </c>
      <c r="T112" s="20">
        <v>3725</v>
      </c>
      <c r="U112" s="20">
        <v>3996</v>
      </c>
      <c r="V112" s="20">
        <v>4146</v>
      </c>
      <c r="W112" s="20">
        <v>3560</v>
      </c>
      <c r="X112" s="20">
        <v>3195</v>
      </c>
      <c r="Y112" s="20">
        <v>4124</v>
      </c>
      <c r="Z112" s="20">
        <v>4085</v>
      </c>
      <c r="AA112" s="20">
        <v>3876</v>
      </c>
      <c r="AB112" s="20">
        <v>4309</v>
      </c>
      <c r="AC112" s="20">
        <v>5545</v>
      </c>
      <c r="AD112" s="20">
        <v>6006</v>
      </c>
    </row>
    <row r="113" spans="1:30" x14ac:dyDescent="0.25">
      <c r="A113" t="s">
        <v>82</v>
      </c>
      <c r="B113" t="s">
        <v>59</v>
      </c>
      <c r="C113" t="s">
        <v>78</v>
      </c>
      <c r="D113" s="20" t="s">
        <v>48</v>
      </c>
      <c r="E113" s="20" t="s">
        <v>48</v>
      </c>
      <c r="F113" s="20" t="s">
        <v>48</v>
      </c>
      <c r="G113" s="20" t="s">
        <v>48</v>
      </c>
      <c r="H113" s="20" t="s">
        <v>48</v>
      </c>
      <c r="I113" s="20" t="s">
        <v>48</v>
      </c>
      <c r="J113" s="20" t="s">
        <v>48</v>
      </c>
      <c r="K113" s="20" t="s">
        <v>48</v>
      </c>
      <c r="L113" s="20" t="s">
        <v>48</v>
      </c>
      <c r="M113">
        <v>814</v>
      </c>
      <c r="N113">
        <v>828</v>
      </c>
      <c r="O113">
        <v>731</v>
      </c>
      <c r="P113">
        <v>515</v>
      </c>
      <c r="Q113">
        <v>646</v>
      </c>
      <c r="R113">
        <v>679</v>
      </c>
      <c r="S113">
        <v>382</v>
      </c>
      <c r="T113">
        <v>517</v>
      </c>
      <c r="U113" s="20">
        <v>1389</v>
      </c>
      <c r="V113" s="20">
        <v>1441</v>
      </c>
      <c r="W113">
        <v>207</v>
      </c>
      <c r="X113">
        <v>202</v>
      </c>
      <c r="Y113">
        <v>182</v>
      </c>
      <c r="Z113">
        <v>399</v>
      </c>
      <c r="AA113">
        <v>369</v>
      </c>
      <c r="AB113">
        <v>279</v>
      </c>
      <c r="AC113">
        <v>296</v>
      </c>
      <c r="AD113">
        <v>705</v>
      </c>
    </row>
    <row r="114" spans="1:30" x14ac:dyDescent="0.25">
      <c r="A114" t="s">
        <v>82</v>
      </c>
      <c r="B114" t="s">
        <v>59</v>
      </c>
      <c r="C114" t="s">
        <v>77</v>
      </c>
      <c r="D114" s="20" t="s">
        <v>48</v>
      </c>
      <c r="E114" s="20" t="s">
        <v>48</v>
      </c>
      <c r="F114" s="20" t="s">
        <v>48</v>
      </c>
      <c r="G114" s="20" t="s">
        <v>48</v>
      </c>
      <c r="H114" s="20" t="s">
        <v>48</v>
      </c>
      <c r="I114" s="20" t="s">
        <v>48</v>
      </c>
      <c r="J114" s="20" t="s">
        <v>48</v>
      </c>
      <c r="K114" s="20" t="s">
        <v>48</v>
      </c>
      <c r="L114" s="20" t="s">
        <v>48</v>
      </c>
      <c r="M114" s="20">
        <v>4382</v>
      </c>
      <c r="N114" s="20">
        <v>3470</v>
      </c>
      <c r="O114" s="20">
        <v>4807</v>
      </c>
      <c r="P114" s="20">
        <v>2945</v>
      </c>
      <c r="Q114" s="20">
        <v>3646</v>
      </c>
      <c r="R114" s="20">
        <v>3385</v>
      </c>
      <c r="S114" s="20">
        <v>3257</v>
      </c>
      <c r="T114" s="20">
        <v>3447</v>
      </c>
      <c r="U114" s="20">
        <v>3240</v>
      </c>
      <c r="V114" s="20">
        <v>2676</v>
      </c>
      <c r="W114" s="20">
        <v>2399</v>
      </c>
      <c r="X114" s="20">
        <v>2922</v>
      </c>
      <c r="Y114" s="20">
        <v>2595</v>
      </c>
      <c r="Z114" s="20">
        <v>2458</v>
      </c>
      <c r="AA114" s="20">
        <v>2308</v>
      </c>
      <c r="AB114" s="20">
        <v>2320</v>
      </c>
      <c r="AC114" s="20">
        <v>2504</v>
      </c>
      <c r="AD114" s="20">
        <v>2426</v>
      </c>
    </row>
    <row r="115" spans="1:30" hidden="1" x14ac:dyDescent="0.25">
      <c r="A115" t="s">
        <v>82</v>
      </c>
      <c r="B115" t="s">
        <v>58</v>
      </c>
      <c r="C115" t="s">
        <v>45</v>
      </c>
      <c r="D115" s="20" t="s">
        <v>48</v>
      </c>
      <c r="E115" s="20" t="s">
        <v>48</v>
      </c>
      <c r="F115" s="20" t="s">
        <v>48</v>
      </c>
      <c r="G115" s="20" t="s">
        <v>48</v>
      </c>
      <c r="H115" s="20" t="s">
        <v>48</v>
      </c>
      <c r="I115" s="20" t="s">
        <v>48</v>
      </c>
      <c r="J115" s="20" t="s">
        <v>48</v>
      </c>
      <c r="K115" s="20" t="s">
        <v>48</v>
      </c>
      <c r="L115" s="20" t="s">
        <v>48</v>
      </c>
      <c r="M115" t="s">
        <v>41</v>
      </c>
      <c r="N115" t="s">
        <v>41</v>
      </c>
      <c r="O115" t="s">
        <v>41</v>
      </c>
      <c r="P115" t="s">
        <v>41</v>
      </c>
      <c r="Q115" t="s">
        <v>41</v>
      </c>
      <c r="R115" t="s">
        <v>41</v>
      </c>
      <c r="S115" t="s">
        <v>41</v>
      </c>
      <c r="T115" t="s">
        <v>41</v>
      </c>
      <c r="U115" t="s">
        <v>41</v>
      </c>
      <c r="V115" t="s">
        <v>41</v>
      </c>
      <c r="W115" t="s">
        <v>41</v>
      </c>
      <c r="X115" t="s">
        <v>41</v>
      </c>
      <c r="Y115" t="s">
        <v>41</v>
      </c>
      <c r="Z115" t="s">
        <v>41</v>
      </c>
      <c r="AA115" t="s">
        <v>41</v>
      </c>
      <c r="AB115" t="s">
        <v>41</v>
      </c>
      <c r="AC115" t="s">
        <v>41</v>
      </c>
      <c r="AD115" t="s">
        <v>41</v>
      </c>
    </row>
    <row r="116" spans="1:30" hidden="1" x14ac:dyDescent="0.25">
      <c r="A116" t="s">
        <v>82</v>
      </c>
      <c r="B116" t="s">
        <v>58</v>
      </c>
      <c r="C116" t="s">
        <v>79</v>
      </c>
      <c r="D116" s="20" t="s">
        <v>48</v>
      </c>
      <c r="E116" s="20" t="s">
        <v>48</v>
      </c>
      <c r="F116" s="20" t="s">
        <v>48</v>
      </c>
      <c r="G116" s="20" t="s">
        <v>48</v>
      </c>
      <c r="H116" s="20" t="s">
        <v>48</v>
      </c>
      <c r="I116" s="20" t="s">
        <v>48</v>
      </c>
      <c r="J116" s="20" t="s">
        <v>48</v>
      </c>
      <c r="K116" s="20" t="s">
        <v>48</v>
      </c>
      <c r="L116" s="20" t="s">
        <v>48</v>
      </c>
      <c r="M116" t="s">
        <v>41</v>
      </c>
      <c r="N116" t="s">
        <v>41</v>
      </c>
      <c r="O116" t="s">
        <v>41</v>
      </c>
      <c r="P116" t="s">
        <v>41</v>
      </c>
      <c r="Q116" t="s">
        <v>41</v>
      </c>
      <c r="R116" t="s">
        <v>41</v>
      </c>
      <c r="S116" t="s">
        <v>41</v>
      </c>
      <c r="T116" t="s">
        <v>41</v>
      </c>
      <c r="U116" t="s">
        <v>41</v>
      </c>
      <c r="V116" t="s">
        <v>41</v>
      </c>
      <c r="W116" t="s">
        <v>41</v>
      </c>
      <c r="X116" t="s">
        <v>41</v>
      </c>
      <c r="Y116" t="s">
        <v>41</v>
      </c>
      <c r="Z116" t="s">
        <v>41</v>
      </c>
      <c r="AA116" t="s">
        <v>41</v>
      </c>
      <c r="AB116" t="s">
        <v>41</v>
      </c>
      <c r="AC116" t="s">
        <v>41</v>
      </c>
      <c r="AD116" t="s">
        <v>41</v>
      </c>
    </row>
    <row r="117" spans="1:30" hidden="1" x14ac:dyDescent="0.25">
      <c r="A117" t="s">
        <v>82</v>
      </c>
      <c r="B117" t="s">
        <v>58</v>
      </c>
      <c r="C117" t="s">
        <v>78</v>
      </c>
      <c r="D117" s="20" t="s">
        <v>48</v>
      </c>
      <c r="E117" s="20" t="s">
        <v>48</v>
      </c>
      <c r="F117" s="20" t="s">
        <v>48</v>
      </c>
      <c r="G117" s="20" t="s">
        <v>48</v>
      </c>
      <c r="H117" s="20" t="s">
        <v>48</v>
      </c>
      <c r="I117" s="20" t="s">
        <v>48</v>
      </c>
      <c r="J117" s="20" t="s">
        <v>48</v>
      </c>
      <c r="K117" s="20" t="s">
        <v>48</v>
      </c>
      <c r="L117" s="20" t="s">
        <v>48</v>
      </c>
      <c r="M117" t="s">
        <v>41</v>
      </c>
      <c r="N117" t="s">
        <v>41</v>
      </c>
      <c r="O117" t="s">
        <v>41</v>
      </c>
      <c r="P117" t="s">
        <v>41</v>
      </c>
      <c r="Q117" t="s">
        <v>41</v>
      </c>
      <c r="R117" t="s">
        <v>41</v>
      </c>
      <c r="S117" t="s">
        <v>41</v>
      </c>
      <c r="T117" t="s">
        <v>41</v>
      </c>
      <c r="U117" t="s">
        <v>41</v>
      </c>
      <c r="V117" t="s">
        <v>41</v>
      </c>
      <c r="W117" t="s">
        <v>41</v>
      </c>
      <c r="X117" t="s">
        <v>41</v>
      </c>
      <c r="Y117" t="s">
        <v>41</v>
      </c>
      <c r="Z117" t="s">
        <v>41</v>
      </c>
      <c r="AA117" t="s">
        <v>41</v>
      </c>
      <c r="AB117" t="s">
        <v>41</v>
      </c>
      <c r="AC117" t="s">
        <v>41</v>
      </c>
      <c r="AD117" t="s">
        <v>41</v>
      </c>
    </row>
    <row r="118" spans="1:30" hidden="1" x14ac:dyDescent="0.25">
      <c r="A118" t="s">
        <v>82</v>
      </c>
      <c r="B118" t="s">
        <v>58</v>
      </c>
      <c r="C118" t="s">
        <v>77</v>
      </c>
      <c r="D118" s="20" t="s">
        <v>48</v>
      </c>
      <c r="E118" s="20" t="s">
        <v>48</v>
      </c>
      <c r="F118" s="20" t="s">
        <v>48</v>
      </c>
      <c r="G118" s="20" t="s">
        <v>48</v>
      </c>
      <c r="H118" s="20" t="s">
        <v>48</v>
      </c>
      <c r="I118" s="20" t="s">
        <v>48</v>
      </c>
      <c r="J118" s="20" t="s">
        <v>48</v>
      </c>
      <c r="K118" s="20" t="s">
        <v>48</v>
      </c>
      <c r="L118" s="20" t="s">
        <v>48</v>
      </c>
      <c r="M118" t="s">
        <v>41</v>
      </c>
      <c r="N118" t="s">
        <v>41</v>
      </c>
      <c r="O118" t="s">
        <v>41</v>
      </c>
      <c r="P118" t="s">
        <v>41</v>
      </c>
      <c r="Q118" t="s">
        <v>41</v>
      </c>
      <c r="R118" t="s">
        <v>41</v>
      </c>
      <c r="S118" t="s">
        <v>41</v>
      </c>
      <c r="T118" t="s">
        <v>41</v>
      </c>
      <c r="U118" t="s">
        <v>41</v>
      </c>
      <c r="V118" t="s">
        <v>41</v>
      </c>
      <c r="W118" t="s">
        <v>41</v>
      </c>
      <c r="X118" t="s">
        <v>41</v>
      </c>
      <c r="Y118" t="s">
        <v>41</v>
      </c>
      <c r="Z118" t="s">
        <v>41</v>
      </c>
      <c r="AA118" t="s">
        <v>41</v>
      </c>
      <c r="AB118" t="s">
        <v>41</v>
      </c>
      <c r="AC118" t="s">
        <v>41</v>
      </c>
      <c r="AD118" t="s">
        <v>41</v>
      </c>
    </row>
    <row r="119" spans="1:30" hidden="1" x14ac:dyDescent="0.25">
      <c r="A119" t="s">
        <v>82</v>
      </c>
      <c r="B119" t="s">
        <v>81</v>
      </c>
      <c r="C119" t="s">
        <v>45</v>
      </c>
      <c r="D119" s="20" t="s">
        <v>48</v>
      </c>
      <c r="E119" s="20" t="s">
        <v>48</v>
      </c>
      <c r="F119" s="20" t="s">
        <v>48</v>
      </c>
      <c r="G119" s="20" t="s">
        <v>48</v>
      </c>
      <c r="H119" s="20" t="s">
        <v>48</v>
      </c>
      <c r="I119" s="20" t="s">
        <v>48</v>
      </c>
      <c r="J119" s="20" t="s">
        <v>48</v>
      </c>
      <c r="K119" s="20" t="s">
        <v>48</v>
      </c>
      <c r="L119" s="20" t="s">
        <v>48</v>
      </c>
      <c r="M119" t="s">
        <v>48</v>
      </c>
      <c r="N119" t="s">
        <v>48</v>
      </c>
      <c r="O119" t="s">
        <v>48</v>
      </c>
      <c r="P119" t="s">
        <v>48</v>
      </c>
      <c r="Q119" t="s">
        <v>48</v>
      </c>
      <c r="R119" t="s">
        <v>48</v>
      </c>
      <c r="S119" t="s">
        <v>48</v>
      </c>
      <c r="T119" t="s">
        <v>48</v>
      </c>
      <c r="U119" t="s">
        <v>48</v>
      </c>
      <c r="V119" t="s">
        <v>48</v>
      </c>
      <c r="W119" t="s">
        <v>48</v>
      </c>
      <c r="X119" t="s">
        <v>48</v>
      </c>
      <c r="Y119" t="s">
        <v>48</v>
      </c>
      <c r="Z119" t="s">
        <v>48</v>
      </c>
      <c r="AA119" t="s">
        <v>48</v>
      </c>
      <c r="AB119" t="s">
        <v>48</v>
      </c>
      <c r="AC119" t="s">
        <v>48</v>
      </c>
      <c r="AD119" t="s">
        <v>48</v>
      </c>
    </row>
    <row r="120" spans="1:30" hidden="1" x14ac:dyDescent="0.25">
      <c r="A120" t="s">
        <v>82</v>
      </c>
      <c r="B120" t="s">
        <v>81</v>
      </c>
      <c r="C120" t="s">
        <v>79</v>
      </c>
      <c r="D120" s="20" t="s">
        <v>48</v>
      </c>
      <c r="E120" s="20" t="s">
        <v>48</v>
      </c>
      <c r="F120" s="20" t="s">
        <v>48</v>
      </c>
      <c r="G120" s="20" t="s">
        <v>48</v>
      </c>
      <c r="H120" s="20" t="s">
        <v>48</v>
      </c>
      <c r="I120" s="20" t="s">
        <v>48</v>
      </c>
      <c r="J120" s="20" t="s">
        <v>48</v>
      </c>
      <c r="K120" s="20" t="s">
        <v>48</v>
      </c>
      <c r="L120" s="20" t="s">
        <v>48</v>
      </c>
      <c r="M120" t="s">
        <v>48</v>
      </c>
      <c r="N120" t="s">
        <v>48</v>
      </c>
      <c r="O120" t="s">
        <v>48</v>
      </c>
      <c r="P120" t="s">
        <v>48</v>
      </c>
      <c r="Q120" t="s">
        <v>48</v>
      </c>
      <c r="R120" t="s">
        <v>48</v>
      </c>
      <c r="S120" t="s">
        <v>48</v>
      </c>
      <c r="T120" t="s">
        <v>48</v>
      </c>
      <c r="U120" t="s">
        <v>48</v>
      </c>
      <c r="V120" t="s">
        <v>48</v>
      </c>
      <c r="W120" t="s">
        <v>48</v>
      </c>
      <c r="X120" t="s">
        <v>48</v>
      </c>
      <c r="Y120" t="s">
        <v>48</v>
      </c>
      <c r="Z120" t="s">
        <v>48</v>
      </c>
      <c r="AA120" t="s">
        <v>48</v>
      </c>
      <c r="AB120" t="s">
        <v>48</v>
      </c>
      <c r="AC120" t="s">
        <v>48</v>
      </c>
      <c r="AD120" t="s">
        <v>48</v>
      </c>
    </row>
    <row r="121" spans="1:30" hidden="1" x14ac:dyDescent="0.25">
      <c r="A121" t="s">
        <v>82</v>
      </c>
      <c r="B121" t="s">
        <v>81</v>
      </c>
      <c r="C121" t="s">
        <v>78</v>
      </c>
      <c r="D121" s="20" t="s">
        <v>48</v>
      </c>
      <c r="E121" s="20" t="s">
        <v>48</v>
      </c>
      <c r="F121" s="20" t="s">
        <v>48</v>
      </c>
      <c r="G121" s="20" t="s">
        <v>48</v>
      </c>
      <c r="H121" s="20" t="s">
        <v>48</v>
      </c>
      <c r="I121" s="20" t="s">
        <v>48</v>
      </c>
      <c r="J121" s="20" t="s">
        <v>48</v>
      </c>
      <c r="K121" s="20" t="s">
        <v>48</v>
      </c>
      <c r="L121" s="20" t="s">
        <v>48</v>
      </c>
      <c r="M121" t="s">
        <v>48</v>
      </c>
      <c r="N121" t="s">
        <v>48</v>
      </c>
      <c r="O121" t="s">
        <v>48</v>
      </c>
      <c r="P121" t="s">
        <v>48</v>
      </c>
      <c r="Q121" t="s">
        <v>48</v>
      </c>
      <c r="R121" t="s">
        <v>48</v>
      </c>
      <c r="S121" t="s">
        <v>48</v>
      </c>
      <c r="T121" t="s">
        <v>48</v>
      </c>
      <c r="U121" t="s">
        <v>48</v>
      </c>
      <c r="V121" t="s">
        <v>48</v>
      </c>
      <c r="W121" t="s">
        <v>48</v>
      </c>
      <c r="X121" t="s">
        <v>48</v>
      </c>
      <c r="Y121" t="s">
        <v>48</v>
      </c>
      <c r="Z121" t="s">
        <v>48</v>
      </c>
      <c r="AA121" t="s">
        <v>48</v>
      </c>
      <c r="AB121" t="s">
        <v>48</v>
      </c>
      <c r="AC121" t="s">
        <v>48</v>
      </c>
      <c r="AD121" t="s">
        <v>48</v>
      </c>
    </row>
    <row r="122" spans="1:30" hidden="1" x14ac:dyDescent="0.25">
      <c r="A122" t="s">
        <v>82</v>
      </c>
      <c r="B122" t="s">
        <v>81</v>
      </c>
      <c r="C122" t="s">
        <v>77</v>
      </c>
      <c r="D122" s="20" t="s">
        <v>48</v>
      </c>
      <c r="E122" s="20" t="s">
        <v>48</v>
      </c>
      <c r="F122" s="20" t="s">
        <v>48</v>
      </c>
      <c r="G122" s="20" t="s">
        <v>48</v>
      </c>
      <c r="H122" s="20" t="s">
        <v>48</v>
      </c>
      <c r="I122" s="20" t="s">
        <v>48</v>
      </c>
      <c r="J122" s="20" t="s">
        <v>48</v>
      </c>
      <c r="K122" s="20" t="s">
        <v>48</v>
      </c>
      <c r="L122" s="20" t="s">
        <v>48</v>
      </c>
      <c r="M122" t="s">
        <v>48</v>
      </c>
      <c r="N122" t="s">
        <v>48</v>
      </c>
      <c r="O122" t="s">
        <v>48</v>
      </c>
      <c r="P122" t="s">
        <v>48</v>
      </c>
      <c r="Q122" t="s">
        <v>48</v>
      </c>
      <c r="R122" t="s">
        <v>48</v>
      </c>
      <c r="S122" t="s">
        <v>48</v>
      </c>
      <c r="T122" t="s">
        <v>48</v>
      </c>
      <c r="U122" t="s">
        <v>48</v>
      </c>
      <c r="V122" t="s">
        <v>48</v>
      </c>
      <c r="W122" t="s">
        <v>48</v>
      </c>
      <c r="X122" t="s">
        <v>48</v>
      </c>
      <c r="Y122" t="s">
        <v>48</v>
      </c>
      <c r="Z122" t="s">
        <v>48</v>
      </c>
      <c r="AA122" t="s">
        <v>48</v>
      </c>
      <c r="AB122" t="s">
        <v>48</v>
      </c>
      <c r="AC122" t="s">
        <v>48</v>
      </c>
      <c r="AD122" t="s">
        <v>48</v>
      </c>
    </row>
    <row r="123" spans="1:30" hidden="1" x14ac:dyDescent="0.25">
      <c r="A123" t="s">
        <v>82</v>
      </c>
      <c r="B123" t="s">
        <v>56</v>
      </c>
      <c r="C123" t="s">
        <v>45</v>
      </c>
      <c r="D123" s="20" t="s">
        <v>48</v>
      </c>
      <c r="E123" s="20" t="s">
        <v>48</v>
      </c>
      <c r="F123" s="20" t="s">
        <v>48</v>
      </c>
      <c r="G123" s="20" t="s">
        <v>48</v>
      </c>
      <c r="H123" s="20" t="s">
        <v>48</v>
      </c>
      <c r="I123" s="20" t="s">
        <v>48</v>
      </c>
      <c r="J123" s="20" t="s">
        <v>48</v>
      </c>
      <c r="K123" s="20" t="s">
        <v>48</v>
      </c>
      <c r="L123" s="20" t="s">
        <v>48</v>
      </c>
      <c r="M123" t="s">
        <v>48</v>
      </c>
      <c r="N123" t="s">
        <v>48</v>
      </c>
      <c r="O123" t="s">
        <v>48</v>
      </c>
      <c r="P123" t="s">
        <v>48</v>
      </c>
      <c r="Q123" t="s">
        <v>48</v>
      </c>
      <c r="R123" t="s">
        <v>48</v>
      </c>
      <c r="S123" t="s">
        <v>48</v>
      </c>
      <c r="T123" t="s">
        <v>48</v>
      </c>
      <c r="U123" t="s">
        <v>48</v>
      </c>
      <c r="V123" t="s">
        <v>48</v>
      </c>
      <c r="W123" t="s">
        <v>48</v>
      </c>
      <c r="X123" t="s">
        <v>48</v>
      </c>
      <c r="Y123" t="s">
        <v>48</v>
      </c>
      <c r="Z123" t="s">
        <v>48</v>
      </c>
      <c r="AA123" t="s">
        <v>48</v>
      </c>
      <c r="AB123" t="s">
        <v>48</v>
      </c>
      <c r="AC123" t="s">
        <v>48</v>
      </c>
      <c r="AD123" t="s">
        <v>48</v>
      </c>
    </row>
    <row r="124" spans="1:30" hidden="1" x14ac:dyDescent="0.25">
      <c r="A124" t="s">
        <v>82</v>
      </c>
      <c r="B124" t="s">
        <v>56</v>
      </c>
      <c r="C124" t="s">
        <v>79</v>
      </c>
      <c r="D124" s="20" t="s">
        <v>48</v>
      </c>
      <c r="E124" s="20" t="s">
        <v>48</v>
      </c>
      <c r="F124" s="20" t="s">
        <v>48</v>
      </c>
      <c r="G124" s="20" t="s">
        <v>48</v>
      </c>
      <c r="H124" s="20" t="s">
        <v>48</v>
      </c>
      <c r="I124" s="20" t="s">
        <v>48</v>
      </c>
      <c r="J124" s="20" t="s">
        <v>48</v>
      </c>
      <c r="K124" s="20" t="s">
        <v>48</v>
      </c>
      <c r="L124" s="20" t="s">
        <v>48</v>
      </c>
      <c r="M124" t="s">
        <v>48</v>
      </c>
      <c r="N124" t="s">
        <v>48</v>
      </c>
      <c r="O124" t="s">
        <v>48</v>
      </c>
      <c r="P124" t="s">
        <v>48</v>
      </c>
      <c r="Q124" t="s">
        <v>48</v>
      </c>
      <c r="R124" t="s">
        <v>48</v>
      </c>
      <c r="S124" t="s">
        <v>48</v>
      </c>
      <c r="T124" t="s">
        <v>48</v>
      </c>
      <c r="U124" t="s">
        <v>48</v>
      </c>
      <c r="V124" t="s">
        <v>48</v>
      </c>
      <c r="W124" t="s">
        <v>48</v>
      </c>
      <c r="X124" t="s">
        <v>48</v>
      </c>
      <c r="Y124" t="s">
        <v>48</v>
      </c>
      <c r="Z124" t="s">
        <v>48</v>
      </c>
      <c r="AA124" t="s">
        <v>48</v>
      </c>
      <c r="AB124" t="s">
        <v>48</v>
      </c>
      <c r="AC124" t="s">
        <v>48</v>
      </c>
      <c r="AD124" t="s">
        <v>48</v>
      </c>
    </row>
    <row r="125" spans="1:30" hidden="1" x14ac:dyDescent="0.25">
      <c r="A125" t="s">
        <v>82</v>
      </c>
      <c r="B125" t="s">
        <v>56</v>
      </c>
      <c r="C125" t="s">
        <v>78</v>
      </c>
      <c r="D125" s="20" t="s">
        <v>48</v>
      </c>
      <c r="E125" s="20" t="s">
        <v>48</v>
      </c>
      <c r="F125" s="20" t="s">
        <v>48</v>
      </c>
      <c r="G125" s="20" t="s">
        <v>48</v>
      </c>
      <c r="H125" s="20" t="s">
        <v>48</v>
      </c>
      <c r="I125" s="20" t="s">
        <v>48</v>
      </c>
      <c r="J125" s="20" t="s">
        <v>48</v>
      </c>
      <c r="K125" s="20" t="s">
        <v>48</v>
      </c>
      <c r="L125" s="20" t="s">
        <v>48</v>
      </c>
      <c r="M125" t="s">
        <v>48</v>
      </c>
      <c r="N125" t="s">
        <v>48</v>
      </c>
      <c r="O125" t="s">
        <v>48</v>
      </c>
      <c r="P125" t="s">
        <v>48</v>
      </c>
      <c r="Q125" t="s">
        <v>48</v>
      </c>
      <c r="R125" t="s">
        <v>48</v>
      </c>
      <c r="S125" t="s">
        <v>48</v>
      </c>
      <c r="T125" t="s">
        <v>48</v>
      </c>
      <c r="U125" t="s">
        <v>48</v>
      </c>
      <c r="V125" t="s">
        <v>48</v>
      </c>
      <c r="W125" t="s">
        <v>48</v>
      </c>
      <c r="X125" t="s">
        <v>48</v>
      </c>
      <c r="Y125" t="s">
        <v>48</v>
      </c>
      <c r="Z125" t="s">
        <v>48</v>
      </c>
      <c r="AA125" t="s">
        <v>48</v>
      </c>
      <c r="AB125" t="s">
        <v>48</v>
      </c>
      <c r="AC125" t="s">
        <v>48</v>
      </c>
      <c r="AD125" t="s">
        <v>48</v>
      </c>
    </row>
    <row r="126" spans="1:30" hidden="1" x14ac:dyDescent="0.25">
      <c r="A126" t="s">
        <v>82</v>
      </c>
      <c r="B126" t="s">
        <v>56</v>
      </c>
      <c r="C126" t="s">
        <v>77</v>
      </c>
      <c r="D126" s="20" t="s">
        <v>48</v>
      </c>
      <c r="E126" s="20" t="s">
        <v>48</v>
      </c>
      <c r="F126" s="20" t="s">
        <v>48</v>
      </c>
      <c r="G126" s="20" t="s">
        <v>48</v>
      </c>
      <c r="H126" s="20" t="s">
        <v>48</v>
      </c>
      <c r="I126" s="20" t="s">
        <v>48</v>
      </c>
      <c r="J126" s="20" t="s">
        <v>48</v>
      </c>
      <c r="K126" s="20" t="s">
        <v>48</v>
      </c>
      <c r="L126" s="20" t="s">
        <v>48</v>
      </c>
      <c r="M126" t="s">
        <v>48</v>
      </c>
      <c r="N126" t="s">
        <v>48</v>
      </c>
      <c r="O126" t="s">
        <v>48</v>
      </c>
      <c r="P126" t="s">
        <v>48</v>
      </c>
      <c r="Q126" t="s">
        <v>48</v>
      </c>
      <c r="R126" t="s">
        <v>48</v>
      </c>
      <c r="S126" t="s">
        <v>48</v>
      </c>
      <c r="T126" t="s">
        <v>48</v>
      </c>
      <c r="U126" t="s">
        <v>48</v>
      </c>
      <c r="V126" t="s">
        <v>48</v>
      </c>
      <c r="W126" t="s">
        <v>48</v>
      </c>
      <c r="X126" t="s">
        <v>48</v>
      </c>
      <c r="Y126" t="s">
        <v>48</v>
      </c>
      <c r="Z126" t="s">
        <v>48</v>
      </c>
      <c r="AA126" t="s">
        <v>48</v>
      </c>
      <c r="AB126" t="s">
        <v>48</v>
      </c>
      <c r="AC126" t="s">
        <v>48</v>
      </c>
      <c r="AD126" t="s">
        <v>48</v>
      </c>
    </row>
    <row r="127" spans="1:30" x14ac:dyDescent="0.25">
      <c r="A127" t="s">
        <v>82</v>
      </c>
      <c r="B127" t="s">
        <v>55</v>
      </c>
      <c r="C127" t="s">
        <v>45</v>
      </c>
      <c r="D127" s="20" t="s">
        <v>48</v>
      </c>
      <c r="E127" s="20" t="s">
        <v>48</v>
      </c>
      <c r="F127" s="20" t="s">
        <v>48</v>
      </c>
      <c r="G127" s="20" t="s">
        <v>48</v>
      </c>
      <c r="H127" s="20" t="s">
        <v>48</v>
      </c>
      <c r="I127" s="20" t="s">
        <v>48</v>
      </c>
      <c r="J127" s="20" t="s">
        <v>48</v>
      </c>
      <c r="K127" s="20" t="s">
        <v>48</v>
      </c>
      <c r="L127" s="20" t="s">
        <v>48</v>
      </c>
      <c r="M127">
        <v>532</v>
      </c>
      <c r="N127">
        <v>527</v>
      </c>
      <c r="O127">
        <v>338</v>
      </c>
      <c r="P127">
        <v>408</v>
      </c>
      <c r="Q127">
        <v>409</v>
      </c>
      <c r="R127">
        <v>659</v>
      </c>
      <c r="S127">
        <v>700</v>
      </c>
      <c r="T127">
        <v>949</v>
      </c>
      <c r="U127" s="20">
        <v>1031</v>
      </c>
      <c r="V127" s="20">
        <v>2228</v>
      </c>
      <c r="W127" s="20">
        <v>2536</v>
      </c>
      <c r="X127" t="s">
        <v>61</v>
      </c>
      <c r="Y127" t="s">
        <v>61</v>
      </c>
      <c r="Z127" t="s">
        <v>61</v>
      </c>
      <c r="AA127" t="s">
        <v>61</v>
      </c>
      <c r="AB127" s="20">
        <v>2399</v>
      </c>
      <c r="AC127" s="20">
        <v>2304</v>
      </c>
      <c r="AD127" t="s">
        <v>61</v>
      </c>
    </row>
    <row r="128" spans="1:30" x14ac:dyDescent="0.25">
      <c r="A128" t="s">
        <v>82</v>
      </c>
      <c r="B128" t="s">
        <v>55</v>
      </c>
      <c r="C128" t="s">
        <v>79</v>
      </c>
      <c r="D128" s="20" t="s">
        <v>48</v>
      </c>
      <c r="E128" s="20" t="s">
        <v>48</v>
      </c>
      <c r="F128" s="20" t="s">
        <v>48</v>
      </c>
      <c r="G128" s="20" t="s">
        <v>48</v>
      </c>
      <c r="H128" s="20" t="s">
        <v>48</v>
      </c>
      <c r="I128" s="20" t="s">
        <v>48</v>
      </c>
      <c r="J128" s="20" t="s">
        <v>48</v>
      </c>
      <c r="K128" s="20" t="s">
        <v>48</v>
      </c>
      <c r="L128" s="20" t="s">
        <v>48</v>
      </c>
      <c r="M128" t="s">
        <v>48</v>
      </c>
      <c r="N128" t="s">
        <v>48</v>
      </c>
      <c r="O128" t="s">
        <v>48</v>
      </c>
      <c r="P128" t="s">
        <v>48</v>
      </c>
      <c r="Q128" t="s">
        <v>48</v>
      </c>
      <c r="R128" t="s">
        <v>48</v>
      </c>
      <c r="S128" t="s">
        <v>48</v>
      </c>
      <c r="T128" t="s">
        <v>48</v>
      </c>
      <c r="U128" t="s">
        <v>48</v>
      </c>
      <c r="V128" t="s">
        <v>48</v>
      </c>
      <c r="W128" t="s">
        <v>48</v>
      </c>
      <c r="X128" t="s">
        <v>48</v>
      </c>
      <c r="Y128" t="s">
        <v>48</v>
      </c>
      <c r="Z128" t="s">
        <v>48</v>
      </c>
      <c r="AA128" t="s">
        <v>48</v>
      </c>
      <c r="AB128" t="s">
        <v>48</v>
      </c>
      <c r="AC128" t="s">
        <v>48</v>
      </c>
      <c r="AD128" t="s">
        <v>48</v>
      </c>
    </row>
    <row r="129" spans="1:30" x14ac:dyDescent="0.25">
      <c r="A129" t="s">
        <v>82</v>
      </c>
      <c r="B129" t="s">
        <v>55</v>
      </c>
      <c r="C129" t="s">
        <v>78</v>
      </c>
      <c r="D129" s="20" t="s">
        <v>48</v>
      </c>
      <c r="E129" s="20" t="s">
        <v>48</v>
      </c>
      <c r="F129" s="20" t="s">
        <v>48</v>
      </c>
      <c r="G129" s="20" t="s">
        <v>48</v>
      </c>
      <c r="H129" s="20" t="s">
        <v>48</v>
      </c>
      <c r="I129" s="20" t="s">
        <v>48</v>
      </c>
      <c r="J129" s="20" t="s">
        <v>48</v>
      </c>
      <c r="K129" s="20" t="s">
        <v>48</v>
      </c>
      <c r="L129" s="20" t="s">
        <v>48</v>
      </c>
      <c r="M129" t="s">
        <v>48</v>
      </c>
      <c r="N129" t="s">
        <v>48</v>
      </c>
      <c r="O129" t="s">
        <v>48</v>
      </c>
      <c r="P129" t="s">
        <v>48</v>
      </c>
      <c r="Q129" t="s">
        <v>48</v>
      </c>
      <c r="R129" t="s">
        <v>48</v>
      </c>
      <c r="S129" t="s">
        <v>48</v>
      </c>
      <c r="T129" t="s">
        <v>48</v>
      </c>
      <c r="U129" t="s">
        <v>48</v>
      </c>
      <c r="V129" t="s">
        <v>48</v>
      </c>
      <c r="W129" t="s">
        <v>48</v>
      </c>
      <c r="X129" t="s">
        <v>48</v>
      </c>
      <c r="Y129" t="s">
        <v>48</v>
      </c>
      <c r="Z129" t="s">
        <v>48</v>
      </c>
      <c r="AA129" t="s">
        <v>48</v>
      </c>
      <c r="AB129" t="s">
        <v>48</v>
      </c>
      <c r="AC129" t="s">
        <v>48</v>
      </c>
      <c r="AD129" t="s">
        <v>48</v>
      </c>
    </row>
    <row r="130" spans="1:30" x14ac:dyDescent="0.25">
      <c r="A130" t="s">
        <v>82</v>
      </c>
      <c r="B130" t="s">
        <v>55</v>
      </c>
      <c r="C130" t="s">
        <v>77</v>
      </c>
      <c r="D130" s="20" t="s">
        <v>48</v>
      </c>
      <c r="E130" s="20" t="s">
        <v>48</v>
      </c>
      <c r="F130" s="20" t="s">
        <v>48</v>
      </c>
      <c r="G130" s="20" t="s">
        <v>48</v>
      </c>
      <c r="H130" s="20" t="s">
        <v>48</v>
      </c>
      <c r="I130" s="20" t="s">
        <v>48</v>
      </c>
      <c r="J130" s="20" t="s">
        <v>48</v>
      </c>
      <c r="K130" s="20" t="s">
        <v>48</v>
      </c>
      <c r="L130" s="20" t="s">
        <v>48</v>
      </c>
      <c r="M130" s="20">
        <v>1701</v>
      </c>
      <c r="N130" s="20">
        <v>1178</v>
      </c>
      <c r="O130" s="20">
        <v>1711</v>
      </c>
      <c r="P130" s="20">
        <v>1190</v>
      </c>
      <c r="Q130" s="20">
        <v>1644</v>
      </c>
      <c r="R130" s="20">
        <v>1003</v>
      </c>
      <c r="S130" s="20">
        <v>1159</v>
      </c>
      <c r="T130" s="20">
        <v>1507</v>
      </c>
      <c r="U130" s="20">
        <v>1138</v>
      </c>
      <c r="V130" s="20">
        <v>1233</v>
      </c>
      <c r="W130" s="20">
        <v>1403</v>
      </c>
      <c r="X130" s="20">
        <v>1106</v>
      </c>
      <c r="Y130" s="20">
        <v>1034</v>
      </c>
      <c r="Z130" s="20">
        <v>1051</v>
      </c>
      <c r="AA130" s="20">
        <v>1058</v>
      </c>
      <c r="AB130" s="20">
        <v>1022</v>
      </c>
      <c r="AC130" s="20">
        <v>1001</v>
      </c>
      <c r="AD130" s="20">
        <v>1097</v>
      </c>
    </row>
    <row r="131" spans="1:30" x14ac:dyDescent="0.25">
      <c r="A131" t="s">
        <v>82</v>
      </c>
      <c r="B131" t="s">
        <v>54</v>
      </c>
      <c r="C131" t="s">
        <v>45</v>
      </c>
      <c r="D131" s="20" t="s">
        <v>48</v>
      </c>
      <c r="E131" s="20" t="s">
        <v>48</v>
      </c>
      <c r="F131" s="20" t="s">
        <v>48</v>
      </c>
      <c r="G131" s="20" t="s">
        <v>48</v>
      </c>
      <c r="H131" s="20" t="s">
        <v>48</v>
      </c>
      <c r="I131" s="20" t="s">
        <v>48</v>
      </c>
      <c r="J131" s="20" t="s">
        <v>48</v>
      </c>
      <c r="K131" s="20" t="s">
        <v>48</v>
      </c>
      <c r="L131" s="20" t="s">
        <v>48</v>
      </c>
      <c r="M131">
        <v>69</v>
      </c>
      <c r="N131">
        <v>102</v>
      </c>
      <c r="O131">
        <v>114</v>
      </c>
      <c r="P131">
        <v>0</v>
      </c>
      <c r="Q131">
        <v>0</v>
      </c>
      <c r="R131">
        <v>0</v>
      </c>
      <c r="S131">
        <v>0</v>
      </c>
      <c r="T131" t="s">
        <v>48</v>
      </c>
      <c r="U131" t="s">
        <v>48</v>
      </c>
      <c r="V131" t="s">
        <v>48</v>
      </c>
      <c r="W131">
        <v>159</v>
      </c>
      <c r="X131">
        <v>202</v>
      </c>
      <c r="Y131">
        <v>223</v>
      </c>
      <c r="Z131">
        <v>226</v>
      </c>
      <c r="AA131">
        <v>302</v>
      </c>
      <c r="AB131">
        <v>302</v>
      </c>
      <c r="AC131">
        <v>198</v>
      </c>
      <c r="AD131">
        <v>194</v>
      </c>
    </row>
    <row r="132" spans="1:30" x14ac:dyDescent="0.25">
      <c r="A132" t="s">
        <v>82</v>
      </c>
      <c r="B132" t="s">
        <v>54</v>
      </c>
      <c r="C132" t="s">
        <v>79</v>
      </c>
      <c r="D132" s="20" t="s">
        <v>48</v>
      </c>
      <c r="E132" s="20" t="s">
        <v>48</v>
      </c>
      <c r="F132" s="20" t="s">
        <v>48</v>
      </c>
      <c r="G132" s="20" t="s">
        <v>48</v>
      </c>
      <c r="H132" s="20" t="s">
        <v>48</v>
      </c>
      <c r="I132" s="20" t="s">
        <v>48</v>
      </c>
      <c r="J132" s="20" t="s">
        <v>48</v>
      </c>
      <c r="K132" s="20" t="s">
        <v>48</v>
      </c>
      <c r="L132" s="20" t="s">
        <v>48</v>
      </c>
      <c r="M132">
        <v>48</v>
      </c>
      <c r="N132">
        <v>10</v>
      </c>
      <c r="O132">
        <v>10</v>
      </c>
      <c r="P132">
        <v>0</v>
      </c>
      <c r="Q132">
        <v>0</v>
      </c>
      <c r="R132">
        <v>0</v>
      </c>
      <c r="S132">
        <v>0</v>
      </c>
      <c r="T132" t="s">
        <v>48</v>
      </c>
      <c r="U132" t="s">
        <v>48</v>
      </c>
      <c r="V132" t="s">
        <v>48</v>
      </c>
      <c r="W132">
        <v>5</v>
      </c>
      <c r="X132">
        <v>6</v>
      </c>
      <c r="Y132">
        <v>8</v>
      </c>
      <c r="Z132">
        <v>7</v>
      </c>
      <c r="AA132">
        <v>9</v>
      </c>
      <c r="AB132">
        <v>9</v>
      </c>
      <c r="AC132">
        <v>6</v>
      </c>
      <c r="AD132">
        <v>6</v>
      </c>
    </row>
    <row r="133" spans="1:30" x14ac:dyDescent="0.25">
      <c r="A133" t="s">
        <v>82</v>
      </c>
      <c r="B133" t="s">
        <v>54</v>
      </c>
      <c r="C133" t="s">
        <v>78</v>
      </c>
      <c r="D133" s="20" t="s">
        <v>48</v>
      </c>
      <c r="E133" s="20" t="s">
        <v>48</v>
      </c>
      <c r="F133" s="20" t="s">
        <v>48</v>
      </c>
      <c r="G133" s="20" t="s">
        <v>48</v>
      </c>
      <c r="H133" s="20" t="s">
        <v>48</v>
      </c>
      <c r="I133" s="20" t="s">
        <v>48</v>
      </c>
      <c r="J133" s="20" t="s">
        <v>48</v>
      </c>
      <c r="K133" s="20" t="s">
        <v>48</v>
      </c>
      <c r="L133" s="20" t="s">
        <v>48</v>
      </c>
      <c r="M133">
        <v>18</v>
      </c>
      <c r="N133">
        <v>36</v>
      </c>
      <c r="O133">
        <v>13</v>
      </c>
      <c r="P133">
        <v>0</v>
      </c>
      <c r="Q133">
        <v>0</v>
      </c>
      <c r="R133">
        <v>0</v>
      </c>
      <c r="S133">
        <v>0</v>
      </c>
      <c r="T133" t="s">
        <v>48</v>
      </c>
      <c r="U133" t="s">
        <v>48</v>
      </c>
      <c r="V133" t="s">
        <v>48</v>
      </c>
      <c r="W133">
        <v>0</v>
      </c>
      <c r="X133">
        <v>0</v>
      </c>
      <c r="Y133">
        <v>0</v>
      </c>
      <c r="Z133">
        <v>0</v>
      </c>
      <c r="AA133">
        <v>0</v>
      </c>
      <c r="AB133">
        <v>0</v>
      </c>
      <c r="AC133" t="s">
        <v>48</v>
      </c>
      <c r="AD133" t="s">
        <v>48</v>
      </c>
    </row>
    <row r="134" spans="1:30" x14ac:dyDescent="0.25">
      <c r="A134" t="s">
        <v>82</v>
      </c>
      <c r="B134" t="s">
        <v>54</v>
      </c>
      <c r="C134" t="s">
        <v>77</v>
      </c>
      <c r="D134" s="20" t="s">
        <v>48</v>
      </c>
      <c r="E134" s="20" t="s">
        <v>48</v>
      </c>
      <c r="F134" s="20" t="s">
        <v>48</v>
      </c>
      <c r="G134" s="20" t="s">
        <v>48</v>
      </c>
      <c r="H134" s="20" t="s">
        <v>48</v>
      </c>
      <c r="I134" s="20" t="s">
        <v>48</v>
      </c>
      <c r="J134" s="20" t="s">
        <v>48</v>
      </c>
      <c r="K134" s="20" t="s">
        <v>48</v>
      </c>
      <c r="L134" s="20" t="s">
        <v>48</v>
      </c>
      <c r="M134">
        <v>91</v>
      </c>
      <c r="N134">
        <v>224</v>
      </c>
      <c r="O134">
        <v>276</v>
      </c>
      <c r="P134">
        <v>0</v>
      </c>
      <c r="Q134">
        <v>0</v>
      </c>
      <c r="R134">
        <v>0</v>
      </c>
      <c r="S134">
        <v>0</v>
      </c>
      <c r="T134" t="s">
        <v>48</v>
      </c>
      <c r="U134" t="s">
        <v>48</v>
      </c>
      <c r="V134" t="s">
        <v>48</v>
      </c>
      <c r="W134">
        <v>175</v>
      </c>
      <c r="X134">
        <v>224</v>
      </c>
      <c r="Y134">
        <v>248</v>
      </c>
      <c r="Z134">
        <v>250</v>
      </c>
      <c r="AA134">
        <v>334</v>
      </c>
      <c r="AB134">
        <v>334</v>
      </c>
      <c r="AC134">
        <v>219</v>
      </c>
      <c r="AD134">
        <v>215</v>
      </c>
    </row>
    <row r="135" spans="1:30" x14ac:dyDescent="0.25">
      <c r="A135" t="s">
        <v>82</v>
      </c>
      <c r="B135" t="s">
        <v>80</v>
      </c>
      <c r="C135" t="s">
        <v>45</v>
      </c>
      <c r="D135" s="20" t="s">
        <v>48</v>
      </c>
      <c r="E135" s="20" t="s">
        <v>48</v>
      </c>
      <c r="F135" s="20" t="s">
        <v>48</v>
      </c>
      <c r="G135" s="20" t="s">
        <v>48</v>
      </c>
      <c r="H135" s="20" t="s">
        <v>48</v>
      </c>
      <c r="I135" s="20" t="s">
        <v>48</v>
      </c>
      <c r="J135" s="20" t="s">
        <v>48</v>
      </c>
      <c r="K135" s="20" t="s">
        <v>48</v>
      </c>
      <c r="L135" s="20" t="s">
        <v>48</v>
      </c>
      <c r="M135">
        <v>859</v>
      </c>
      <c r="N135">
        <v>807</v>
      </c>
      <c r="O135">
        <v>785</v>
      </c>
      <c r="P135">
        <v>786</v>
      </c>
      <c r="Q135">
        <v>951</v>
      </c>
      <c r="R135">
        <v>877</v>
      </c>
      <c r="S135">
        <v>71</v>
      </c>
      <c r="T135">
        <v>69</v>
      </c>
      <c r="U135">
        <v>19</v>
      </c>
      <c r="V135">
        <v>18</v>
      </c>
      <c r="W135">
        <v>18</v>
      </c>
      <c r="X135">
        <v>17</v>
      </c>
      <c r="Y135">
        <v>18</v>
      </c>
      <c r="Z135">
        <v>38</v>
      </c>
      <c r="AA135">
        <v>27</v>
      </c>
      <c r="AB135">
        <v>29</v>
      </c>
      <c r="AC135">
        <v>24</v>
      </c>
      <c r="AD135">
        <v>20</v>
      </c>
    </row>
    <row r="136" spans="1:30" x14ac:dyDescent="0.25">
      <c r="A136" t="s">
        <v>82</v>
      </c>
      <c r="B136" t="s">
        <v>80</v>
      </c>
      <c r="C136" t="s">
        <v>79</v>
      </c>
      <c r="D136" s="20" t="s">
        <v>48</v>
      </c>
      <c r="E136" s="20" t="s">
        <v>48</v>
      </c>
      <c r="F136" s="20" t="s">
        <v>48</v>
      </c>
      <c r="G136" s="20" t="s">
        <v>48</v>
      </c>
      <c r="H136" s="20" t="s">
        <v>48</v>
      </c>
      <c r="I136" s="20" t="s">
        <v>48</v>
      </c>
      <c r="J136" s="20" t="s">
        <v>48</v>
      </c>
      <c r="K136" s="20" t="s">
        <v>48</v>
      </c>
      <c r="L136" s="20" t="s">
        <v>48</v>
      </c>
      <c r="M136" t="s">
        <v>48</v>
      </c>
      <c r="N136" t="s">
        <v>48</v>
      </c>
      <c r="O136" t="s">
        <v>48</v>
      </c>
      <c r="P136" t="s">
        <v>48</v>
      </c>
      <c r="Q136" t="s">
        <v>48</v>
      </c>
      <c r="R136" t="s">
        <v>48</v>
      </c>
      <c r="S136" t="s">
        <v>48</v>
      </c>
      <c r="T136" t="s">
        <v>48</v>
      </c>
      <c r="U136" t="s">
        <v>48</v>
      </c>
      <c r="V136" t="s">
        <v>48</v>
      </c>
      <c r="W136" t="s">
        <v>48</v>
      </c>
      <c r="X136" t="s">
        <v>48</v>
      </c>
      <c r="Y136" t="s">
        <v>48</v>
      </c>
      <c r="Z136" t="s">
        <v>48</v>
      </c>
      <c r="AA136" t="s">
        <v>48</v>
      </c>
      <c r="AB136" t="s">
        <v>48</v>
      </c>
      <c r="AC136" t="s">
        <v>48</v>
      </c>
      <c r="AD136" t="s">
        <v>48</v>
      </c>
    </row>
    <row r="137" spans="1:30" x14ac:dyDescent="0.25">
      <c r="A137" t="s">
        <v>82</v>
      </c>
      <c r="B137" t="s">
        <v>80</v>
      </c>
      <c r="C137" t="s">
        <v>78</v>
      </c>
      <c r="D137" s="20" t="s">
        <v>48</v>
      </c>
      <c r="E137" s="20" t="s">
        <v>48</v>
      </c>
      <c r="F137" s="20" t="s">
        <v>48</v>
      </c>
      <c r="G137" s="20" t="s">
        <v>48</v>
      </c>
      <c r="H137" s="20" t="s">
        <v>48</v>
      </c>
      <c r="I137" s="20" t="s">
        <v>48</v>
      </c>
      <c r="J137" s="20" t="s">
        <v>48</v>
      </c>
      <c r="K137" s="20" t="s">
        <v>48</v>
      </c>
      <c r="L137" s="20" t="s">
        <v>48</v>
      </c>
      <c r="M137">
        <v>25</v>
      </c>
      <c r="N137">
        <v>17</v>
      </c>
      <c r="O137">
        <v>16</v>
      </c>
      <c r="P137">
        <v>16</v>
      </c>
      <c r="Q137">
        <v>15</v>
      </c>
      <c r="R137">
        <v>15</v>
      </c>
      <c r="S137">
        <v>15</v>
      </c>
      <c r="T137">
        <v>15</v>
      </c>
      <c r="U137">
        <v>12</v>
      </c>
      <c r="V137">
        <v>13</v>
      </c>
      <c r="W137">
        <v>15</v>
      </c>
      <c r="X137">
        <v>14</v>
      </c>
      <c r="Y137">
        <v>14</v>
      </c>
      <c r="Z137">
        <v>148</v>
      </c>
      <c r="AA137">
        <v>134</v>
      </c>
      <c r="AB137">
        <v>131</v>
      </c>
      <c r="AC137">
        <v>131</v>
      </c>
      <c r="AD137">
        <v>132</v>
      </c>
    </row>
    <row r="138" spans="1:30" x14ac:dyDescent="0.25">
      <c r="A138" t="s">
        <v>82</v>
      </c>
      <c r="B138" t="s">
        <v>80</v>
      </c>
      <c r="C138" t="s">
        <v>77</v>
      </c>
      <c r="D138" s="20" t="s">
        <v>48</v>
      </c>
      <c r="E138" s="20" t="s">
        <v>48</v>
      </c>
      <c r="F138" s="20" t="s">
        <v>48</v>
      </c>
      <c r="G138" s="20" t="s">
        <v>48</v>
      </c>
      <c r="H138" s="20" t="s">
        <v>48</v>
      </c>
      <c r="I138" s="20" t="s">
        <v>48</v>
      </c>
      <c r="J138" s="20" t="s">
        <v>48</v>
      </c>
      <c r="K138" s="20" t="s">
        <v>48</v>
      </c>
      <c r="L138" s="20" t="s">
        <v>48</v>
      </c>
      <c r="M138">
        <v>820</v>
      </c>
      <c r="N138">
        <v>583</v>
      </c>
      <c r="O138">
        <v>601</v>
      </c>
      <c r="P138">
        <v>615</v>
      </c>
      <c r="Q138">
        <v>633</v>
      </c>
      <c r="R138">
        <v>642</v>
      </c>
      <c r="S138">
        <v>619</v>
      </c>
      <c r="T138">
        <v>641</v>
      </c>
      <c r="U138">
        <v>661</v>
      </c>
      <c r="V138">
        <v>662</v>
      </c>
      <c r="W138">
        <v>691</v>
      </c>
      <c r="X138">
        <v>658</v>
      </c>
      <c r="Y138">
        <v>661</v>
      </c>
      <c r="Z138">
        <v>520</v>
      </c>
      <c r="AA138">
        <v>536</v>
      </c>
      <c r="AB138">
        <v>541</v>
      </c>
      <c r="AC138">
        <v>545</v>
      </c>
      <c r="AD138">
        <v>618</v>
      </c>
    </row>
    <row r="139" spans="1:30" hidden="1" x14ac:dyDescent="0.25">
      <c r="A139" t="s">
        <v>82</v>
      </c>
      <c r="B139" t="s">
        <v>52</v>
      </c>
      <c r="C139" t="s">
        <v>45</v>
      </c>
      <c r="D139" s="20" t="s">
        <v>48</v>
      </c>
      <c r="E139" s="20" t="s">
        <v>48</v>
      </c>
      <c r="F139" s="20" t="s">
        <v>48</v>
      </c>
      <c r="G139" s="20" t="s">
        <v>48</v>
      </c>
      <c r="H139" s="20" t="s">
        <v>48</v>
      </c>
      <c r="I139" s="20" t="s">
        <v>48</v>
      </c>
      <c r="J139" s="20" t="s">
        <v>48</v>
      </c>
      <c r="K139" s="20" t="s">
        <v>48</v>
      </c>
      <c r="L139" s="20" t="s">
        <v>48</v>
      </c>
      <c r="M139" t="s">
        <v>48</v>
      </c>
      <c r="N139" t="s">
        <v>48</v>
      </c>
      <c r="O139" t="s">
        <v>48</v>
      </c>
      <c r="P139" t="s">
        <v>48</v>
      </c>
      <c r="Q139" t="s">
        <v>48</v>
      </c>
      <c r="R139" t="s">
        <v>48</v>
      </c>
      <c r="S139" t="s">
        <v>48</v>
      </c>
      <c r="T139" t="s">
        <v>48</v>
      </c>
      <c r="U139" t="s">
        <v>48</v>
      </c>
      <c r="V139" t="s">
        <v>48</v>
      </c>
      <c r="W139" t="s">
        <v>48</v>
      </c>
      <c r="X139" t="s">
        <v>48</v>
      </c>
      <c r="Y139" t="s">
        <v>48</v>
      </c>
      <c r="Z139" t="s">
        <v>48</v>
      </c>
      <c r="AA139" t="s">
        <v>48</v>
      </c>
      <c r="AB139" t="s">
        <v>48</v>
      </c>
      <c r="AC139" t="s">
        <v>48</v>
      </c>
      <c r="AD139" t="s">
        <v>48</v>
      </c>
    </row>
    <row r="140" spans="1:30" hidden="1" x14ac:dyDescent="0.25">
      <c r="A140" t="s">
        <v>82</v>
      </c>
      <c r="B140" t="s">
        <v>52</v>
      </c>
      <c r="C140" t="s">
        <v>79</v>
      </c>
      <c r="D140" s="20" t="s">
        <v>48</v>
      </c>
      <c r="E140" s="20" t="s">
        <v>48</v>
      </c>
      <c r="F140" s="20" t="s">
        <v>48</v>
      </c>
      <c r="G140" s="20" t="s">
        <v>48</v>
      </c>
      <c r="H140" s="20" t="s">
        <v>48</v>
      </c>
      <c r="I140" s="20" t="s">
        <v>48</v>
      </c>
      <c r="J140" s="20" t="s">
        <v>48</v>
      </c>
      <c r="K140" s="20" t="s">
        <v>48</v>
      </c>
      <c r="L140" s="20" t="s">
        <v>48</v>
      </c>
      <c r="M140" t="s">
        <v>48</v>
      </c>
      <c r="N140" t="s">
        <v>48</v>
      </c>
      <c r="O140" t="s">
        <v>48</v>
      </c>
      <c r="P140" t="s">
        <v>48</v>
      </c>
      <c r="Q140" t="s">
        <v>48</v>
      </c>
      <c r="R140" t="s">
        <v>48</v>
      </c>
      <c r="S140" t="s">
        <v>48</v>
      </c>
      <c r="T140" t="s">
        <v>48</v>
      </c>
      <c r="U140" t="s">
        <v>48</v>
      </c>
      <c r="V140" t="s">
        <v>48</v>
      </c>
      <c r="W140" t="s">
        <v>48</v>
      </c>
      <c r="X140" t="s">
        <v>48</v>
      </c>
      <c r="Y140" t="s">
        <v>48</v>
      </c>
      <c r="Z140" t="s">
        <v>48</v>
      </c>
      <c r="AA140" t="s">
        <v>48</v>
      </c>
      <c r="AB140" t="s">
        <v>48</v>
      </c>
      <c r="AC140" t="s">
        <v>48</v>
      </c>
      <c r="AD140" t="s">
        <v>48</v>
      </c>
    </row>
    <row r="141" spans="1:30" hidden="1" x14ac:dyDescent="0.25">
      <c r="A141" t="s">
        <v>82</v>
      </c>
      <c r="B141" t="s">
        <v>52</v>
      </c>
      <c r="C141" t="s">
        <v>78</v>
      </c>
      <c r="D141" s="20" t="s">
        <v>48</v>
      </c>
      <c r="E141" s="20" t="s">
        <v>48</v>
      </c>
      <c r="F141" s="20" t="s">
        <v>48</v>
      </c>
      <c r="G141" s="20" t="s">
        <v>48</v>
      </c>
      <c r="H141" s="20" t="s">
        <v>48</v>
      </c>
      <c r="I141" s="20" t="s">
        <v>48</v>
      </c>
      <c r="J141" s="20" t="s">
        <v>48</v>
      </c>
      <c r="K141" s="20" t="s">
        <v>48</v>
      </c>
      <c r="L141" s="20" t="s">
        <v>48</v>
      </c>
      <c r="M141" t="s">
        <v>48</v>
      </c>
      <c r="N141" t="s">
        <v>48</v>
      </c>
      <c r="O141" t="s">
        <v>48</v>
      </c>
      <c r="P141" t="s">
        <v>48</v>
      </c>
      <c r="Q141" t="s">
        <v>48</v>
      </c>
      <c r="R141" t="s">
        <v>48</v>
      </c>
      <c r="S141" t="s">
        <v>48</v>
      </c>
      <c r="T141" t="s">
        <v>48</v>
      </c>
      <c r="U141" t="s">
        <v>48</v>
      </c>
      <c r="V141" t="s">
        <v>48</v>
      </c>
      <c r="W141" t="s">
        <v>48</v>
      </c>
      <c r="X141" t="s">
        <v>48</v>
      </c>
      <c r="Y141" t="s">
        <v>48</v>
      </c>
      <c r="Z141" t="s">
        <v>48</v>
      </c>
      <c r="AA141" t="s">
        <v>48</v>
      </c>
      <c r="AB141" t="s">
        <v>48</v>
      </c>
      <c r="AC141" t="s">
        <v>48</v>
      </c>
      <c r="AD141" t="s">
        <v>48</v>
      </c>
    </row>
    <row r="142" spans="1:30" hidden="1" x14ac:dyDescent="0.25">
      <c r="A142" t="s">
        <v>82</v>
      </c>
      <c r="B142" t="s">
        <v>52</v>
      </c>
      <c r="C142" t="s">
        <v>77</v>
      </c>
      <c r="D142" s="20" t="s">
        <v>48</v>
      </c>
      <c r="E142" s="20" t="s">
        <v>48</v>
      </c>
      <c r="F142" s="20" t="s">
        <v>48</v>
      </c>
      <c r="G142" s="20" t="s">
        <v>48</v>
      </c>
      <c r="H142" s="20" t="s">
        <v>48</v>
      </c>
      <c r="I142" s="20" t="s">
        <v>48</v>
      </c>
      <c r="J142" s="20" t="s">
        <v>48</v>
      </c>
      <c r="K142" s="20" t="s">
        <v>48</v>
      </c>
      <c r="L142" s="20" t="s">
        <v>48</v>
      </c>
      <c r="M142" t="s">
        <v>48</v>
      </c>
      <c r="N142" t="s">
        <v>48</v>
      </c>
      <c r="O142" t="s">
        <v>48</v>
      </c>
      <c r="P142" t="s">
        <v>48</v>
      </c>
      <c r="Q142" t="s">
        <v>48</v>
      </c>
      <c r="R142" t="s">
        <v>48</v>
      </c>
      <c r="S142" t="s">
        <v>48</v>
      </c>
      <c r="T142" t="s">
        <v>48</v>
      </c>
      <c r="U142" t="s">
        <v>48</v>
      </c>
      <c r="V142" t="s">
        <v>48</v>
      </c>
      <c r="W142" t="s">
        <v>48</v>
      </c>
      <c r="X142" t="s">
        <v>48</v>
      </c>
      <c r="Y142" t="s">
        <v>48</v>
      </c>
      <c r="Z142" t="s">
        <v>48</v>
      </c>
      <c r="AA142" t="s">
        <v>48</v>
      </c>
      <c r="AB142" t="s">
        <v>48</v>
      </c>
      <c r="AC142" t="s">
        <v>48</v>
      </c>
      <c r="AD142" t="s">
        <v>48</v>
      </c>
    </row>
    <row r="143" spans="1:30" hidden="1" x14ac:dyDescent="0.25">
      <c r="A143" t="s">
        <v>82</v>
      </c>
      <c r="B143" t="s">
        <v>51</v>
      </c>
      <c r="C143" t="s">
        <v>45</v>
      </c>
      <c r="D143" s="20" t="s">
        <v>48</v>
      </c>
      <c r="E143" s="20" t="s">
        <v>48</v>
      </c>
      <c r="F143" s="20" t="s">
        <v>48</v>
      </c>
      <c r="G143" s="20" t="s">
        <v>48</v>
      </c>
      <c r="H143" s="20" t="s">
        <v>48</v>
      </c>
      <c r="I143" s="20" t="s">
        <v>48</v>
      </c>
      <c r="J143" s="20" t="s">
        <v>48</v>
      </c>
      <c r="K143" s="20" t="s">
        <v>48</v>
      </c>
      <c r="L143" s="20" t="s">
        <v>48</v>
      </c>
      <c r="M143" t="s">
        <v>48</v>
      </c>
      <c r="N143" t="s">
        <v>48</v>
      </c>
      <c r="O143" t="s">
        <v>48</v>
      </c>
      <c r="P143" t="s">
        <v>48</v>
      </c>
      <c r="Q143" t="s">
        <v>48</v>
      </c>
      <c r="R143" t="s">
        <v>48</v>
      </c>
      <c r="S143" t="s">
        <v>48</v>
      </c>
      <c r="T143" t="s">
        <v>48</v>
      </c>
      <c r="U143" t="s">
        <v>48</v>
      </c>
      <c r="V143" t="s">
        <v>48</v>
      </c>
      <c r="W143" t="s">
        <v>48</v>
      </c>
      <c r="X143" t="s">
        <v>48</v>
      </c>
      <c r="Y143" t="s">
        <v>48</v>
      </c>
      <c r="Z143" t="s">
        <v>48</v>
      </c>
      <c r="AA143" t="s">
        <v>48</v>
      </c>
      <c r="AB143" t="s">
        <v>48</v>
      </c>
      <c r="AC143" t="s">
        <v>48</v>
      </c>
      <c r="AD143" t="s">
        <v>48</v>
      </c>
    </row>
    <row r="144" spans="1:30" hidden="1" x14ac:dyDescent="0.25">
      <c r="A144" t="s">
        <v>82</v>
      </c>
      <c r="B144" t="s">
        <v>51</v>
      </c>
      <c r="C144" t="s">
        <v>79</v>
      </c>
      <c r="D144" s="20" t="s">
        <v>48</v>
      </c>
      <c r="E144" s="20" t="s">
        <v>48</v>
      </c>
      <c r="F144" s="20" t="s">
        <v>48</v>
      </c>
      <c r="G144" s="20" t="s">
        <v>48</v>
      </c>
      <c r="H144" s="20" t="s">
        <v>48</v>
      </c>
      <c r="I144" s="20" t="s">
        <v>48</v>
      </c>
      <c r="J144" s="20" t="s">
        <v>48</v>
      </c>
      <c r="K144" s="20" t="s">
        <v>48</v>
      </c>
      <c r="L144" s="20" t="s">
        <v>48</v>
      </c>
      <c r="M144" t="s">
        <v>48</v>
      </c>
      <c r="N144" t="s">
        <v>48</v>
      </c>
      <c r="O144" t="s">
        <v>48</v>
      </c>
      <c r="P144" t="s">
        <v>48</v>
      </c>
      <c r="Q144" t="s">
        <v>48</v>
      </c>
      <c r="R144" t="s">
        <v>48</v>
      </c>
      <c r="S144" t="s">
        <v>48</v>
      </c>
      <c r="T144" t="s">
        <v>48</v>
      </c>
      <c r="U144" t="s">
        <v>48</v>
      </c>
      <c r="V144" t="s">
        <v>48</v>
      </c>
      <c r="W144" t="s">
        <v>48</v>
      </c>
      <c r="X144" t="s">
        <v>48</v>
      </c>
      <c r="Y144" t="s">
        <v>48</v>
      </c>
      <c r="Z144" t="s">
        <v>48</v>
      </c>
      <c r="AA144" t="s">
        <v>48</v>
      </c>
      <c r="AB144" t="s">
        <v>48</v>
      </c>
      <c r="AC144" t="s">
        <v>48</v>
      </c>
      <c r="AD144" t="s">
        <v>48</v>
      </c>
    </row>
    <row r="145" spans="1:30" hidden="1" x14ac:dyDescent="0.25">
      <c r="A145" t="s">
        <v>82</v>
      </c>
      <c r="B145" t="s">
        <v>51</v>
      </c>
      <c r="C145" t="s">
        <v>78</v>
      </c>
      <c r="D145" s="20" t="s">
        <v>48</v>
      </c>
      <c r="E145" s="20" t="s">
        <v>48</v>
      </c>
      <c r="F145" s="20" t="s">
        <v>48</v>
      </c>
      <c r="G145" s="20" t="s">
        <v>48</v>
      </c>
      <c r="H145" s="20" t="s">
        <v>48</v>
      </c>
      <c r="I145" s="20" t="s">
        <v>48</v>
      </c>
      <c r="J145" s="20" t="s">
        <v>48</v>
      </c>
      <c r="K145" s="20" t="s">
        <v>48</v>
      </c>
      <c r="L145" s="20" t="s">
        <v>48</v>
      </c>
      <c r="M145" t="s">
        <v>48</v>
      </c>
      <c r="N145" t="s">
        <v>48</v>
      </c>
      <c r="O145" t="s">
        <v>48</v>
      </c>
      <c r="P145" t="s">
        <v>48</v>
      </c>
      <c r="Q145" t="s">
        <v>48</v>
      </c>
      <c r="R145" t="s">
        <v>48</v>
      </c>
      <c r="S145" t="s">
        <v>48</v>
      </c>
      <c r="T145" t="s">
        <v>48</v>
      </c>
      <c r="U145" t="s">
        <v>48</v>
      </c>
      <c r="V145" t="s">
        <v>48</v>
      </c>
      <c r="W145" t="s">
        <v>48</v>
      </c>
      <c r="X145" t="s">
        <v>48</v>
      </c>
      <c r="Y145" t="s">
        <v>48</v>
      </c>
      <c r="Z145" t="s">
        <v>48</v>
      </c>
      <c r="AA145" t="s">
        <v>48</v>
      </c>
      <c r="AB145" t="s">
        <v>48</v>
      </c>
      <c r="AC145" t="s">
        <v>48</v>
      </c>
      <c r="AD145" t="s">
        <v>48</v>
      </c>
    </row>
    <row r="146" spans="1:30" hidden="1" x14ac:dyDescent="0.25">
      <c r="A146" t="s">
        <v>82</v>
      </c>
      <c r="B146" t="s">
        <v>51</v>
      </c>
      <c r="C146" t="s">
        <v>77</v>
      </c>
      <c r="D146" s="20" t="s">
        <v>48</v>
      </c>
      <c r="E146" s="20" t="s">
        <v>48</v>
      </c>
      <c r="F146" s="20" t="s">
        <v>48</v>
      </c>
      <c r="G146" s="20" t="s">
        <v>48</v>
      </c>
      <c r="H146" s="20" t="s">
        <v>48</v>
      </c>
      <c r="I146" s="20" t="s">
        <v>48</v>
      </c>
      <c r="J146" s="20" t="s">
        <v>48</v>
      </c>
      <c r="K146" s="20" t="s">
        <v>48</v>
      </c>
      <c r="L146" s="20" t="s">
        <v>48</v>
      </c>
      <c r="M146" t="s">
        <v>48</v>
      </c>
      <c r="N146" t="s">
        <v>48</v>
      </c>
      <c r="O146" t="s">
        <v>48</v>
      </c>
      <c r="P146" t="s">
        <v>48</v>
      </c>
      <c r="Q146" t="s">
        <v>48</v>
      </c>
      <c r="R146" t="s">
        <v>48</v>
      </c>
      <c r="S146" t="s">
        <v>48</v>
      </c>
      <c r="T146" t="s">
        <v>48</v>
      </c>
      <c r="U146" t="s">
        <v>48</v>
      </c>
      <c r="V146" t="s">
        <v>48</v>
      </c>
      <c r="W146" t="s">
        <v>48</v>
      </c>
      <c r="X146" t="s">
        <v>48</v>
      </c>
      <c r="Y146" t="s">
        <v>48</v>
      </c>
      <c r="Z146" t="s">
        <v>48</v>
      </c>
      <c r="AA146" t="s">
        <v>48</v>
      </c>
      <c r="AB146" t="s">
        <v>48</v>
      </c>
      <c r="AC146" t="s">
        <v>48</v>
      </c>
      <c r="AD146" t="s">
        <v>48</v>
      </c>
    </row>
    <row r="147" spans="1:30" hidden="1" x14ac:dyDescent="0.25">
      <c r="A147" t="s">
        <v>82</v>
      </c>
      <c r="B147" t="s">
        <v>50</v>
      </c>
      <c r="C147" t="s">
        <v>45</v>
      </c>
      <c r="D147" s="20" t="s">
        <v>48</v>
      </c>
      <c r="E147" s="20" t="s">
        <v>48</v>
      </c>
      <c r="F147" s="20" t="s">
        <v>48</v>
      </c>
      <c r="G147" s="20" t="s">
        <v>48</v>
      </c>
      <c r="H147" s="20" t="s">
        <v>48</v>
      </c>
      <c r="I147" s="20" t="s">
        <v>48</v>
      </c>
      <c r="J147" s="20" t="s">
        <v>48</v>
      </c>
      <c r="K147" s="20" t="s">
        <v>48</v>
      </c>
      <c r="L147" s="20" t="s">
        <v>48</v>
      </c>
      <c r="M147" t="s">
        <v>48</v>
      </c>
      <c r="N147" t="s">
        <v>48</v>
      </c>
      <c r="O147" t="s">
        <v>48</v>
      </c>
      <c r="P147" t="s">
        <v>48</v>
      </c>
      <c r="Q147" t="s">
        <v>48</v>
      </c>
      <c r="R147" t="s">
        <v>48</v>
      </c>
      <c r="S147" t="s">
        <v>48</v>
      </c>
      <c r="T147" t="s">
        <v>48</v>
      </c>
      <c r="U147" t="s">
        <v>48</v>
      </c>
      <c r="V147" t="s">
        <v>48</v>
      </c>
      <c r="W147" t="s">
        <v>48</v>
      </c>
      <c r="X147" t="s">
        <v>48</v>
      </c>
      <c r="Y147" t="s">
        <v>48</v>
      </c>
      <c r="Z147" t="s">
        <v>48</v>
      </c>
      <c r="AA147" t="s">
        <v>48</v>
      </c>
      <c r="AB147" t="s">
        <v>48</v>
      </c>
      <c r="AC147" t="s">
        <v>48</v>
      </c>
      <c r="AD147" t="s">
        <v>48</v>
      </c>
    </row>
    <row r="148" spans="1:30" hidden="1" x14ac:dyDescent="0.25">
      <c r="A148" t="s">
        <v>82</v>
      </c>
      <c r="B148" t="s">
        <v>50</v>
      </c>
      <c r="C148" t="s">
        <v>79</v>
      </c>
      <c r="D148" s="20" t="s">
        <v>48</v>
      </c>
      <c r="E148" s="20" t="s">
        <v>48</v>
      </c>
      <c r="F148" s="20" t="s">
        <v>48</v>
      </c>
      <c r="G148" s="20" t="s">
        <v>48</v>
      </c>
      <c r="H148" s="20" t="s">
        <v>48</v>
      </c>
      <c r="I148" s="20" t="s">
        <v>48</v>
      </c>
      <c r="J148" s="20" t="s">
        <v>48</v>
      </c>
      <c r="K148" s="20" t="s">
        <v>48</v>
      </c>
      <c r="L148" s="20" t="s">
        <v>48</v>
      </c>
      <c r="M148" t="s">
        <v>48</v>
      </c>
      <c r="N148" t="s">
        <v>48</v>
      </c>
      <c r="O148" t="s">
        <v>48</v>
      </c>
      <c r="P148" t="s">
        <v>48</v>
      </c>
      <c r="Q148" t="s">
        <v>48</v>
      </c>
      <c r="R148" t="s">
        <v>48</v>
      </c>
      <c r="S148" t="s">
        <v>48</v>
      </c>
      <c r="T148" t="s">
        <v>48</v>
      </c>
      <c r="U148" t="s">
        <v>48</v>
      </c>
      <c r="V148" t="s">
        <v>48</v>
      </c>
      <c r="W148" t="s">
        <v>48</v>
      </c>
      <c r="X148" t="s">
        <v>48</v>
      </c>
      <c r="Y148" t="s">
        <v>48</v>
      </c>
      <c r="Z148" t="s">
        <v>48</v>
      </c>
      <c r="AA148" t="s">
        <v>48</v>
      </c>
      <c r="AB148" t="s">
        <v>48</v>
      </c>
      <c r="AC148" t="s">
        <v>48</v>
      </c>
      <c r="AD148" t="s">
        <v>48</v>
      </c>
    </row>
    <row r="149" spans="1:30" hidden="1" x14ac:dyDescent="0.25">
      <c r="A149" t="s">
        <v>82</v>
      </c>
      <c r="B149" t="s">
        <v>50</v>
      </c>
      <c r="C149" t="s">
        <v>78</v>
      </c>
      <c r="D149" s="20" t="s">
        <v>48</v>
      </c>
      <c r="E149" s="20" t="s">
        <v>48</v>
      </c>
      <c r="F149" s="20" t="s">
        <v>48</v>
      </c>
      <c r="G149" s="20" t="s">
        <v>48</v>
      </c>
      <c r="H149" s="20" t="s">
        <v>48</v>
      </c>
      <c r="I149" s="20" t="s">
        <v>48</v>
      </c>
      <c r="J149" s="20" t="s">
        <v>48</v>
      </c>
      <c r="K149" s="20" t="s">
        <v>48</v>
      </c>
      <c r="L149" s="20" t="s">
        <v>48</v>
      </c>
      <c r="M149" t="s">
        <v>48</v>
      </c>
      <c r="N149" t="s">
        <v>48</v>
      </c>
      <c r="O149" t="s">
        <v>48</v>
      </c>
      <c r="P149" t="s">
        <v>48</v>
      </c>
      <c r="Q149" t="s">
        <v>48</v>
      </c>
      <c r="R149" t="s">
        <v>48</v>
      </c>
      <c r="S149" t="s">
        <v>48</v>
      </c>
      <c r="T149" t="s">
        <v>48</v>
      </c>
      <c r="U149" t="s">
        <v>48</v>
      </c>
      <c r="V149" t="s">
        <v>48</v>
      </c>
      <c r="W149" t="s">
        <v>48</v>
      </c>
      <c r="X149" t="s">
        <v>48</v>
      </c>
      <c r="Y149" t="s">
        <v>48</v>
      </c>
      <c r="Z149" t="s">
        <v>48</v>
      </c>
      <c r="AA149" t="s">
        <v>48</v>
      </c>
      <c r="AB149" t="s">
        <v>48</v>
      </c>
      <c r="AC149" t="s">
        <v>48</v>
      </c>
      <c r="AD149" t="s">
        <v>48</v>
      </c>
    </row>
    <row r="150" spans="1:30" hidden="1" x14ac:dyDescent="0.25">
      <c r="A150" t="s">
        <v>82</v>
      </c>
      <c r="B150" t="s">
        <v>50</v>
      </c>
      <c r="C150" t="s">
        <v>77</v>
      </c>
      <c r="D150" s="20" t="s">
        <v>48</v>
      </c>
      <c r="E150" s="20" t="s">
        <v>48</v>
      </c>
      <c r="F150" s="20" t="s">
        <v>48</v>
      </c>
      <c r="G150" s="20" t="s">
        <v>48</v>
      </c>
      <c r="H150" s="20" t="s">
        <v>48</v>
      </c>
      <c r="I150" s="20" t="s">
        <v>48</v>
      </c>
      <c r="J150" s="20" t="s">
        <v>48</v>
      </c>
      <c r="K150" s="20" t="s">
        <v>48</v>
      </c>
      <c r="L150" s="20" t="s">
        <v>48</v>
      </c>
      <c r="M150" t="s">
        <v>48</v>
      </c>
      <c r="N150" t="s">
        <v>48</v>
      </c>
      <c r="O150" t="s">
        <v>48</v>
      </c>
      <c r="P150" t="s">
        <v>48</v>
      </c>
      <c r="Q150" t="s">
        <v>48</v>
      </c>
      <c r="R150" t="s">
        <v>48</v>
      </c>
      <c r="S150" t="s">
        <v>48</v>
      </c>
      <c r="T150" t="s">
        <v>48</v>
      </c>
      <c r="U150" t="s">
        <v>48</v>
      </c>
      <c r="V150" t="s">
        <v>48</v>
      </c>
      <c r="W150" t="s">
        <v>48</v>
      </c>
      <c r="X150" t="s">
        <v>48</v>
      </c>
      <c r="Y150" t="s">
        <v>48</v>
      </c>
      <c r="Z150" t="s">
        <v>48</v>
      </c>
      <c r="AA150" t="s">
        <v>48</v>
      </c>
      <c r="AB150" t="s">
        <v>48</v>
      </c>
      <c r="AC150" t="s">
        <v>48</v>
      </c>
      <c r="AD150" t="s">
        <v>48</v>
      </c>
    </row>
    <row r="151" spans="1:30" hidden="1" x14ac:dyDescent="0.25">
      <c r="A151" t="s">
        <v>82</v>
      </c>
      <c r="B151" t="s">
        <v>49</v>
      </c>
      <c r="C151" t="s">
        <v>45</v>
      </c>
      <c r="D151" s="20" t="s">
        <v>48</v>
      </c>
      <c r="E151" s="20" t="s">
        <v>48</v>
      </c>
      <c r="F151" s="20" t="s">
        <v>48</v>
      </c>
      <c r="G151" s="20" t="s">
        <v>48</v>
      </c>
      <c r="H151" s="20" t="s">
        <v>48</v>
      </c>
      <c r="I151" s="20" t="s">
        <v>48</v>
      </c>
      <c r="J151" s="20" t="s">
        <v>48</v>
      </c>
      <c r="K151" s="20" t="s">
        <v>48</v>
      </c>
      <c r="L151" s="20" t="s">
        <v>48</v>
      </c>
      <c r="M151" t="s">
        <v>48</v>
      </c>
      <c r="N151" t="s">
        <v>48</v>
      </c>
      <c r="O151" t="s">
        <v>48</v>
      </c>
      <c r="P151" t="s">
        <v>48</v>
      </c>
      <c r="Q151" t="s">
        <v>48</v>
      </c>
      <c r="R151" t="s">
        <v>48</v>
      </c>
      <c r="S151" t="s">
        <v>48</v>
      </c>
      <c r="T151" t="s">
        <v>48</v>
      </c>
      <c r="U151" t="s">
        <v>48</v>
      </c>
      <c r="V151" t="s">
        <v>48</v>
      </c>
      <c r="W151" t="s">
        <v>48</v>
      </c>
      <c r="X151" t="s">
        <v>48</v>
      </c>
      <c r="Y151" t="s">
        <v>48</v>
      </c>
      <c r="Z151" t="s">
        <v>48</v>
      </c>
      <c r="AA151" t="s">
        <v>48</v>
      </c>
      <c r="AB151" t="s">
        <v>48</v>
      </c>
      <c r="AC151" t="s">
        <v>48</v>
      </c>
      <c r="AD151" t="s">
        <v>48</v>
      </c>
    </row>
    <row r="152" spans="1:30" hidden="1" x14ac:dyDescent="0.25">
      <c r="A152" t="s">
        <v>82</v>
      </c>
      <c r="B152" t="s">
        <v>49</v>
      </c>
      <c r="C152" t="s">
        <v>79</v>
      </c>
      <c r="D152" s="20" t="s">
        <v>48</v>
      </c>
      <c r="E152" s="20" t="s">
        <v>48</v>
      </c>
      <c r="F152" s="20" t="s">
        <v>48</v>
      </c>
      <c r="G152" s="20" t="s">
        <v>48</v>
      </c>
      <c r="H152" s="20" t="s">
        <v>48</v>
      </c>
      <c r="I152" s="20" t="s">
        <v>48</v>
      </c>
      <c r="J152" s="20" t="s">
        <v>48</v>
      </c>
      <c r="K152" s="20" t="s">
        <v>48</v>
      </c>
      <c r="L152" s="20" t="s">
        <v>48</v>
      </c>
      <c r="M152" t="s">
        <v>48</v>
      </c>
      <c r="N152" t="s">
        <v>48</v>
      </c>
      <c r="O152" t="s">
        <v>48</v>
      </c>
      <c r="P152" t="s">
        <v>48</v>
      </c>
      <c r="Q152" t="s">
        <v>48</v>
      </c>
      <c r="R152" t="s">
        <v>48</v>
      </c>
      <c r="S152" t="s">
        <v>48</v>
      </c>
      <c r="T152" t="s">
        <v>48</v>
      </c>
      <c r="U152" t="s">
        <v>48</v>
      </c>
      <c r="V152" t="s">
        <v>48</v>
      </c>
      <c r="W152" t="s">
        <v>48</v>
      </c>
      <c r="X152" t="s">
        <v>48</v>
      </c>
      <c r="Y152" t="s">
        <v>48</v>
      </c>
      <c r="Z152" t="s">
        <v>48</v>
      </c>
      <c r="AA152" t="s">
        <v>48</v>
      </c>
      <c r="AB152" t="s">
        <v>48</v>
      </c>
      <c r="AC152" t="s">
        <v>48</v>
      </c>
      <c r="AD152" t="s">
        <v>48</v>
      </c>
    </row>
    <row r="153" spans="1:30" hidden="1" x14ac:dyDescent="0.25">
      <c r="A153" t="s">
        <v>82</v>
      </c>
      <c r="B153" t="s">
        <v>49</v>
      </c>
      <c r="C153" t="s">
        <v>78</v>
      </c>
      <c r="D153" s="20" t="s">
        <v>48</v>
      </c>
      <c r="E153" s="20" t="s">
        <v>48</v>
      </c>
      <c r="F153" s="20" t="s">
        <v>48</v>
      </c>
      <c r="G153" s="20" t="s">
        <v>48</v>
      </c>
      <c r="H153" s="20" t="s">
        <v>48</v>
      </c>
      <c r="I153" s="20" t="s">
        <v>48</v>
      </c>
      <c r="J153" s="20" t="s">
        <v>48</v>
      </c>
      <c r="K153" s="20" t="s">
        <v>48</v>
      </c>
      <c r="L153" s="20" t="s">
        <v>48</v>
      </c>
      <c r="M153" t="s">
        <v>48</v>
      </c>
      <c r="N153" t="s">
        <v>48</v>
      </c>
      <c r="O153" t="s">
        <v>48</v>
      </c>
      <c r="P153" t="s">
        <v>48</v>
      </c>
      <c r="Q153" t="s">
        <v>48</v>
      </c>
      <c r="R153" t="s">
        <v>48</v>
      </c>
      <c r="S153" t="s">
        <v>48</v>
      </c>
      <c r="T153" t="s">
        <v>48</v>
      </c>
      <c r="U153" t="s">
        <v>48</v>
      </c>
      <c r="V153" t="s">
        <v>48</v>
      </c>
      <c r="W153" t="s">
        <v>48</v>
      </c>
      <c r="X153" t="s">
        <v>48</v>
      </c>
      <c r="Y153" t="s">
        <v>48</v>
      </c>
      <c r="Z153" t="s">
        <v>48</v>
      </c>
      <c r="AA153" t="s">
        <v>48</v>
      </c>
      <c r="AB153" t="s">
        <v>48</v>
      </c>
      <c r="AC153" t="s">
        <v>48</v>
      </c>
      <c r="AD153" t="s">
        <v>48</v>
      </c>
    </row>
    <row r="154" spans="1:30" hidden="1" x14ac:dyDescent="0.25">
      <c r="A154" t="s">
        <v>82</v>
      </c>
      <c r="B154" t="s">
        <v>49</v>
      </c>
      <c r="C154" t="s">
        <v>77</v>
      </c>
      <c r="D154" s="20" t="s">
        <v>48</v>
      </c>
      <c r="E154" s="20" t="s">
        <v>48</v>
      </c>
      <c r="F154" s="20" t="s">
        <v>48</v>
      </c>
      <c r="G154" s="20" t="s">
        <v>48</v>
      </c>
      <c r="H154" s="20" t="s">
        <v>48</v>
      </c>
      <c r="I154" s="20" t="s">
        <v>48</v>
      </c>
      <c r="J154" s="20" t="s">
        <v>48</v>
      </c>
      <c r="K154" s="20" t="s">
        <v>48</v>
      </c>
      <c r="L154" s="20" t="s">
        <v>48</v>
      </c>
      <c r="M154" t="s">
        <v>48</v>
      </c>
      <c r="N154" t="s">
        <v>48</v>
      </c>
      <c r="O154" t="s">
        <v>48</v>
      </c>
      <c r="P154" t="s">
        <v>48</v>
      </c>
      <c r="Q154" t="s">
        <v>48</v>
      </c>
      <c r="R154" t="s">
        <v>48</v>
      </c>
      <c r="S154" t="s">
        <v>48</v>
      </c>
      <c r="T154" t="s">
        <v>48</v>
      </c>
      <c r="U154" t="s">
        <v>48</v>
      </c>
      <c r="V154" t="s">
        <v>48</v>
      </c>
      <c r="W154" t="s">
        <v>48</v>
      </c>
      <c r="X154" t="s">
        <v>48</v>
      </c>
      <c r="Y154" t="s">
        <v>48</v>
      </c>
      <c r="Z154" t="s">
        <v>48</v>
      </c>
      <c r="AA154" t="s">
        <v>48</v>
      </c>
      <c r="AB154" t="s">
        <v>48</v>
      </c>
      <c r="AC154" t="s">
        <v>48</v>
      </c>
      <c r="AD154" t="s">
        <v>48</v>
      </c>
    </row>
    <row r="155" spans="1:30" x14ac:dyDescent="0.25">
      <c r="A155" t="s">
        <v>82</v>
      </c>
      <c r="B155" t="s">
        <v>47</v>
      </c>
      <c r="C155" t="s">
        <v>45</v>
      </c>
      <c r="D155" s="20" t="s">
        <v>48</v>
      </c>
      <c r="E155" s="20" t="s">
        <v>48</v>
      </c>
      <c r="F155" s="20" t="s">
        <v>48</v>
      </c>
      <c r="G155" s="20" t="s">
        <v>48</v>
      </c>
      <c r="H155" s="20" t="s">
        <v>48</v>
      </c>
      <c r="I155" s="20" t="s">
        <v>48</v>
      </c>
      <c r="J155" s="20" t="s">
        <v>48</v>
      </c>
      <c r="K155" s="20" t="s">
        <v>48</v>
      </c>
      <c r="L155" s="20" t="s">
        <v>48</v>
      </c>
      <c r="M155" s="20">
        <v>3975</v>
      </c>
      <c r="N155" s="20">
        <v>3972</v>
      </c>
      <c r="O155" s="20">
        <v>5934</v>
      </c>
      <c r="P155" s="20">
        <v>4593</v>
      </c>
      <c r="Q155" s="20">
        <v>3577</v>
      </c>
      <c r="R155" s="20">
        <v>2568</v>
      </c>
      <c r="S155" s="20">
        <v>6451</v>
      </c>
      <c r="T155" s="20">
        <v>6370</v>
      </c>
      <c r="U155" s="20">
        <v>10512</v>
      </c>
      <c r="V155" s="20">
        <v>6796</v>
      </c>
      <c r="W155" s="20">
        <v>3347</v>
      </c>
      <c r="X155" s="20">
        <v>4062</v>
      </c>
      <c r="Y155" s="20">
        <v>5191</v>
      </c>
      <c r="Z155" s="20">
        <v>5026</v>
      </c>
      <c r="AA155" s="20">
        <v>5124</v>
      </c>
      <c r="AB155" s="20">
        <v>6714</v>
      </c>
      <c r="AC155" s="20">
        <v>8267</v>
      </c>
      <c r="AD155" s="20">
        <v>6493</v>
      </c>
    </row>
    <row r="156" spans="1:30" x14ac:dyDescent="0.25">
      <c r="A156" t="s">
        <v>82</v>
      </c>
      <c r="B156" t="s">
        <v>47</v>
      </c>
      <c r="C156" t="s">
        <v>79</v>
      </c>
      <c r="D156" s="20" t="s">
        <v>48</v>
      </c>
      <c r="E156" s="20" t="s">
        <v>48</v>
      </c>
      <c r="F156" s="20" t="s">
        <v>48</v>
      </c>
      <c r="G156" s="20" t="s">
        <v>48</v>
      </c>
      <c r="H156" s="20" t="s">
        <v>48</v>
      </c>
      <c r="I156" s="20" t="s">
        <v>48</v>
      </c>
      <c r="J156" s="20" t="s">
        <v>48</v>
      </c>
      <c r="K156" s="20" t="s">
        <v>48</v>
      </c>
      <c r="L156" s="20" t="s">
        <v>48</v>
      </c>
      <c r="M156" s="20">
        <v>3218</v>
      </c>
      <c r="N156" s="20">
        <v>3338</v>
      </c>
      <c r="O156" s="20">
        <v>3818</v>
      </c>
      <c r="P156" s="20">
        <v>3194</v>
      </c>
      <c r="Q156" s="20">
        <v>3078</v>
      </c>
      <c r="R156" s="20">
        <v>3601</v>
      </c>
      <c r="S156" s="20">
        <v>3436</v>
      </c>
      <c r="T156" s="20">
        <v>3725</v>
      </c>
      <c r="U156" s="20">
        <v>3996</v>
      </c>
      <c r="V156" s="20">
        <v>4146</v>
      </c>
      <c r="W156" s="20">
        <v>3555</v>
      </c>
      <c r="X156" s="20">
        <v>3189</v>
      </c>
      <c r="Y156" s="20">
        <v>4117</v>
      </c>
      <c r="Z156" s="20">
        <v>4079</v>
      </c>
      <c r="AA156" s="20">
        <v>3867</v>
      </c>
      <c r="AB156" s="20">
        <v>4300</v>
      </c>
      <c r="AC156" s="20">
        <v>5539</v>
      </c>
      <c r="AD156" s="20">
        <v>6000</v>
      </c>
    </row>
    <row r="157" spans="1:30" x14ac:dyDescent="0.25">
      <c r="A157" t="s">
        <v>82</v>
      </c>
      <c r="B157" t="s">
        <v>47</v>
      </c>
      <c r="C157" t="s">
        <v>78</v>
      </c>
      <c r="D157" s="20" t="s">
        <v>48</v>
      </c>
      <c r="E157" s="20" t="s">
        <v>48</v>
      </c>
      <c r="F157" s="20" t="s">
        <v>48</v>
      </c>
      <c r="G157" s="20" t="s">
        <v>48</v>
      </c>
      <c r="H157" s="20" t="s">
        <v>48</v>
      </c>
      <c r="I157" s="20" t="s">
        <v>48</v>
      </c>
      <c r="J157" s="20" t="s">
        <v>48</v>
      </c>
      <c r="K157" s="20" t="s">
        <v>48</v>
      </c>
      <c r="L157" s="20" t="s">
        <v>48</v>
      </c>
      <c r="M157">
        <v>770</v>
      </c>
      <c r="N157">
        <v>775</v>
      </c>
      <c r="O157">
        <v>703</v>
      </c>
      <c r="P157">
        <v>499</v>
      </c>
      <c r="Q157">
        <v>631</v>
      </c>
      <c r="R157">
        <v>664</v>
      </c>
      <c r="S157">
        <v>367</v>
      </c>
      <c r="T157">
        <v>502</v>
      </c>
      <c r="U157" s="20">
        <v>1377</v>
      </c>
      <c r="V157" s="20">
        <v>1429</v>
      </c>
      <c r="W157">
        <v>192</v>
      </c>
      <c r="X157">
        <v>188</v>
      </c>
      <c r="Y157">
        <v>168</v>
      </c>
      <c r="Z157">
        <v>251</v>
      </c>
      <c r="AA157">
        <v>234</v>
      </c>
      <c r="AB157">
        <v>148</v>
      </c>
      <c r="AC157">
        <v>165</v>
      </c>
      <c r="AD157">
        <v>573</v>
      </c>
    </row>
    <row r="158" spans="1:30" x14ac:dyDescent="0.25">
      <c r="A158" t="s">
        <v>82</v>
      </c>
      <c r="B158" t="s">
        <v>47</v>
      </c>
      <c r="C158" t="s">
        <v>77</v>
      </c>
      <c r="D158" s="20" t="s">
        <v>48</v>
      </c>
      <c r="E158" s="20" t="s">
        <v>48</v>
      </c>
      <c r="F158" s="20" t="s">
        <v>48</v>
      </c>
      <c r="G158" s="20" t="s">
        <v>48</v>
      </c>
      <c r="H158" s="20" t="s">
        <v>48</v>
      </c>
      <c r="I158" s="20" t="s">
        <v>48</v>
      </c>
      <c r="J158" s="20" t="s">
        <v>48</v>
      </c>
      <c r="K158" s="20" t="s">
        <v>48</v>
      </c>
      <c r="L158" s="20" t="s">
        <v>48</v>
      </c>
      <c r="M158" s="20">
        <v>1770</v>
      </c>
      <c r="N158" s="20">
        <v>1486</v>
      </c>
      <c r="O158" s="20">
        <v>2219</v>
      </c>
      <c r="P158" s="20">
        <v>1139</v>
      </c>
      <c r="Q158" s="20">
        <v>1369</v>
      </c>
      <c r="R158" s="20">
        <v>1740</v>
      </c>
      <c r="S158" s="20">
        <v>1480</v>
      </c>
      <c r="T158" s="20">
        <v>1299</v>
      </c>
      <c r="U158" s="20">
        <v>1441</v>
      </c>
      <c r="V158">
        <v>781</v>
      </c>
      <c r="W158">
        <v>130</v>
      </c>
      <c r="X158">
        <v>935</v>
      </c>
      <c r="Y158">
        <v>652</v>
      </c>
      <c r="Z158">
        <v>636</v>
      </c>
      <c r="AA158">
        <v>380</v>
      </c>
      <c r="AB158">
        <v>422</v>
      </c>
      <c r="AC158">
        <v>738</v>
      </c>
      <c r="AD158">
        <v>496</v>
      </c>
    </row>
    <row r="159" spans="1:30" hidden="1" x14ac:dyDescent="0.25">
      <c r="A159" t="s">
        <v>82</v>
      </c>
      <c r="B159" t="s">
        <v>46</v>
      </c>
      <c r="C159" t="s">
        <v>45</v>
      </c>
      <c r="D159" s="20" t="s">
        <v>48</v>
      </c>
      <c r="E159" s="20" t="s">
        <v>48</v>
      </c>
      <c r="F159" s="20" t="s">
        <v>48</v>
      </c>
      <c r="G159" s="20" t="s">
        <v>48</v>
      </c>
      <c r="H159" s="20" t="s">
        <v>48</v>
      </c>
      <c r="I159" s="20" t="s">
        <v>48</v>
      </c>
      <c r="J159" s="20" t="s">
        <v>48</v>
      </c>
      <c r="K159" s="20" t="s">
        <v>48</v>
      </c>
      <c r="L159" s="20" t="s">
        <v>48</v>
      </c>
      <c r="M159" t="s">
        <v>41</v>
      </c>
      <c r="N159" t="s">
        <v>41</v>
      </c>
      <c r="O159" t="s">
        <v>41</v>
      </c>
      <c r="P159" t="s">
        <v>41</v>
      </c>
      <c r="Q159" t="s">
        <v>41</v>
      </c>
      <c r="R159" t="s">
        <v>41</v>
      </c>
      <c r="S159" t="s">
        <v>41</v>
      </c>
      <c r="T159" t="s">
        <v>41</v>
      </c>
      <c r="U159" t="s">
        <v>41</v>
      </c>
      <c r="V159" t="s">
        <v>41</v>
      </c>
      <c r="W159" t="s">
        <v>41</v>
      </c>
      <c r="X159" t="s">
        <v>41</v>
      </c>
      <c r="Y159" t="s">
        <v>41</v>
      </c>
      <c r="Z159" t="s">
        <v>41</v>
      </c>
      <c r="AA159" t="s">
        <v>41</v>
      </c>
      <c r="AB159" t="s">
        <v>41</v>
      </c>
      <c r="AC159" t="s">
        <v>41</v>
      </c>
      <c r="AD159" t="s">
        <v>41</v>
      </c>
    </row>
    <row r="160" spans="1:30" hidden="1" x14ac:dyDescent="0.25">
      <c r="A160" t="s">
        <v>82</v>
      </c>
      <c r="B160" t="s">
        <v>46</v>
      </c>
      <c r="C160" t="s">
        <v>79</v>
      </c>
      <c r="D160" s="20" t="s">
        <v>48</v>
      </c>
      <c r="E160" s="20" t="s">
        <v>48</v>
      </c>
      <c r="F160" s="20" t="s">
        <v>48</v>
      </c>
      <c r="G160" s="20" t="s">
        <v>48</v>
      </c>
      <c r="H160" s="20" t="s">
        <v>48</v>
      </c>
      <c r="I160" s="20" t="s">
        <v>48</v>
      </c>
      <c r="J160" s="20" t="s">
        <v>48</v>
      </c>
      <c r="K160" s="20" t="s">
        <v>48</v>
      </c>
      <c r="L160" s="20" t="s">
        <v>48</v>
      </c>
      <c r="M160" t="s">
        <v>41</v>
      </c>
      <c r="N160" t="s">
        <v>41</v>
      </c>
      <c r="O160" t="s">
        <v>41</v>
      </c>
      <c r="P160" t="s">
        <v>41</v>
      </c>
      <c r="Q160" t="s">
        <v>41</v>
      </c>
      <c r="R160" t="s">
        <v>41</v>
      </c>
      <c r="S160" t="s">
        <v>41</v>
      </c>
      <c r="T160" t="s">
        <v>41</v>
      </c>
      <c r="U160" t="s">
        <v>41</v>
      </c>
      <c r="V160" t="s">
        <v>41</v>
      </c>
      <c r="W160" t="s">
        <v>41</v>
      </c>
      <c r="X160" t="s">
        <v>41</v>
      </c>
      <c r="Y160" t="s">
        <v>41</v>
      </c>
      <c r="Z160" t="s">
        <v>41</v>
      </c>
      <c r="AA160" t="s">
        <v>41</v>
      </c>
      <c r="AB160" t="s">
        <v>41</v>
      </c>
      <c r="AC160" t="s">
        <v>41</v>
      </c>
      <c r="AD160" t="s">
        <v>41</v>
      </c>
    </row>
    <row r="161" spans="1:30" hidden="1" x14ac:dyDescent="0.25">
      <c r="A161" t="s">
        <v>82</v>
      </c>
      <c r="B161" t="s">
        <v>46</v>
      </c>
      <c r="C161" t="s">
        <v>78</v>
      </c>
      <c r="D161" s="20" t="s">
        <v>48</v>
      </c>
      <c r="E161" s="20" t="s">
        <v>48</v>
      </c>
      <c r="F161" s="20" t="s">
        <v>48</v>
      </c>
      <c r="G161" s="20" t="s">
        <v>48</v>
      </c>
      <c r="H161" s="20" t="s">
        <v>48</v>
      </c>
      <c r="I161" s="20" t="s">
        <v>48</v>
      </c>
      <c r="J161" s="20" t="s">
        <v>48</v>
      </c>
      <c r="K161" s="20" t="s">
        <v>48</v>
      </c>
      <c r="L161" s="20" t="s">
        <v>48</v>
      </c>
      <c r="M161" t="s">
        <v>41</v>
      </c>
      <c r="N161" t="s">
        <v>41</v>
      </c>
      <c r="O161" t="s">
        <v>41</v>
      </c>
      <c r="P161" t="s">
        <v>41</v>
      </c>
      <c r="Q161" t="s">
        <v>41</v>
      </c>
      <c r="R161" t="s">
        <v>41</v>
      </c>
      <c r="S161" t="s">
        <v>41</v>
      </c>
      <c r="T161" t="s">
        <v>41</v>
      </c>
      <c r="U161" t="s">
        <v>41</v>
      </c>
      <c r="V161" t="s">
        <v>41</v>
      </c>
      <c r="W161" t="s">
        <v>41</v>
      </c>
      <c r="X161" t="s">
        <v>41</v>
      </c>
      <c r="Y161" t="s">
        <v>41</v>
      </c>
      <c r="Z161" t="s">
        <v>41</v>
      </c>
      <c r="AA161" t="s">
        <v>41</v>
      </c>
      <c r="AB161" t="s">
        <v>41</v>
      </c>
      <c r="AC161" t="s">
        <v>41</v>
      </c>
      <c r="AD161" t="s">
        <v>41</v>
      </c>
    </row>
    <row r="162" spans="1:30" hidden="1" x14ac:dyDescent="0.25">
      <c r="A162" t="s">
        <v>82</v>
      </c>
      <c r="B162" t="s">
        <v>46</v>
      </c>
      <c r="C162" t="s">
        <v>77</v>
      </c>
      <c r="D162" s="20" t="s">
        <v>48</v>
      </c>
      <c r="E162" s="20" t="s">
        <v>48</v>
      </c>
      <c r="F162" s="20" t="s">
        <v>48</v>
      </c>
      <c r="G162" s="20" t="s">
        <v>48</v>
      </c>
      <c r="H162" s="20" t="s">
        <v>48</v>
      </c>
      <c r="I162" s="20" t="s">
        <v>48</v>
      </c>
      <c r="J162" s="20" t="s">
        <v>48</v>
      </c>
      <c r="K162" s="20" t="s">
        <v>48</v>
      </c>
      <c r="L162" s="20" t="s">
        <v>48</v>
      </c>
      <c r="M162" t="s">
        <v>41</v>
      </c>
      <c r="N162" t="s">
        <v>41</v>
      </c>
      <c r="O162" t="s">
        <v>41</v>
      </c>
      <c r="P162" t="s">
        <v>41</v>
      </c>
      <c r="Q162" t="s">
        <v>41</v>
      </c>
      <c r="R162" t="s">
        <v>41</v>
      </c>
      <c r="S162" t="s">
        <v>41</v>
      </c>
      <c r="T162" t="s">
        <v>41</v>
      </c>
      <c r="U162" t="s">
        <v>41</v>
      </c>
      <c r="V162" t="s">
        <v>41</v>
      </c>
      <c r="W162" t="s">
        <v>41</v>
      </c>
      <c r="X162" t="s">
        <v>41</v>
      </c>
      <c r="Y162" t="s">
        <v>41</v>
      </c>
      <c r="Z162" t="s">
        <v>41</v>
      </c>
      <c r="AA162" t="s">
        <v>41</v>
      </c>
      <c r="AB162" t="s">
        <v>41</v>
      </c>
      <c r="AC162" t="s">
        <v>41</v>
      </c>
      <c r="AD162" t="s">
        <v>41</v>
      </c>
    </row>
    <row r="163" spans="1:30" x14ac:dyDescent="0.25">
      <c r="A163" t="s">
        <v>60</v>
      </c>
      <c r="B163" t="s">
        <v>59</v>
      </c>
      <c r="C163" t="s">
        <v>45</v>
      </c>
      <c r="D163" s="20" t="s">
        <v>48</v>
      </c>
      <c r="E163" s="20" t="s">
        <v>48</v>
      </c>
      <c r="F163" s="20" t="s">
        <v>48</v>
      </c>
      <c r="G163" s="20" t="s">
        <v>48</v>
      </c>
      <c r="H163" s="20" t="s">
        <v>48</v>
      </c>
      <c r="I163" s="20" t="s">
        <v>48</v>
      </c>
      <c r="J163" s="20" t="s">
        <v>48</v>
      </c>
      <c r="K163" s="20" t="s">
        <v>48</v>
      </c>
      <c r="L163" s="20" t="s">
        <v>48</v>
      </c>
      <c r="M163">
        <v>35</v>
      </c>
      <c r="N163" s="20">
        <v>1444</v>
      </c>
      <c r="O163" s="20">
        <v>2839</v>
      </c>
      <c r="P163" s="20">
        <v>3070</v>
      </c>
      <c r="Q163" s="20">
        <v>3149</v>
      </c>
      <c r="R163" s="20">
        <v>3475</v>
      </c>
      <c r="S163" s="20">
        <v>1079</v>
      </c>
      <c r="T163" s="20">
        <v>1819</v>
      </c>
      <c r="U163" s="20">
        <v>2061</v>
      </c>
      <c r="V163" s="20">
        <v>1509</v>
      </c>
      <c r="W163" s="20">
        <v>1475</v>
      </c>
      <c r="X163" s="20">
        <v>1643</v>
      </c>
      <c r="Y163" s="20">
        <v>2252</v>
      </c>
      <c r="Z163" s="20">
        <v>2375</v>
      </c>
      <c r="AA163" s="20">
        <v>2593</v>
      </c>
      <c r="AB163" s="20">
        <v>2110</v>
      </c>
      <c r="AC163" s="20">
        <v>1535</v>
      </c>
      <c r="AD163" s="20">
        <v>2165</v>
      </c>
    </row>
    <row r="164" spans="1:30" x14ac:dyDescent="0.25">
      <c r="A164" t="s">
        <v>60</v>
      </c>
      <c r="B164" t="s">
        <v>59</v>
      </c>
      <c r="C164" t="s">
        <v>79</v>
      </c>
      <c r="D164" s="20" t="s">
        <v>48</v>
      </c>
      <c r="E164" s="20" t="s">
        <v>48</v>
      </c>
      <c r="F164" s="20" t="s">
        <v>48</v>
      </c>
      <c r="G164" s="20" t="s">
        <v>48</v>
      </c>
      <c r="H164" s="20" t="s">
        <v>48</v>
      </c>
      <c r="I164" s="20" t="s">
        <v>48</v>
      </c>
      <c r="J164" s="20" t="s">
        <v>48</v>
      </c>
      <c r="K164" s="20" t="s">
        <v>48</v>
      </c>
      <c r="L164" s="20" t="s">
        <v>48</v>
      </c>
      <c r="M164">
        <v>368</v>
      </c>
      <c r="N164">
        <v>676</v>
      </c>
      <c r="O164">
        <v>810</v>
      </c>
      <c r="P164">
        <v>676</v>
      </c>
      <c r="Q164">
        <v>712</v>
      </c>
      <c r="R164">
        <v>583</v>
      </c>
      <c r="S164" s="20">
        <v>1706</v>
      </c>
      <c r="T164" s="20">
        <v>2257</v>
      </c>
      <c r="U164" s="20">
        <v>3004</v>
      </c>
      <c r="V164" s="20">
        <v>2301</v>
      </c>
      <c r="W164" s="20">
        <v>2098</v>
      </c>
      <c r="X164" s="20">
        <v>2076</v>
      </c>
      <c r="Y164" s="20">
        <v>2193</v>
      </c>
      <c r="Z164" s="20">
        <v>2482</v>
      </c>
      <c r="AA164" s="20">
        <v>4295</v>
      </c>
      <c r="AB164" s="20">
        <v>4021</v>
      </c>
      <c r="AC164" s="20">
        <v>4253</v>
      </c>
      <c r="AD164" s="20">
        <v>4490</v>
      </c>
    </row>
    <row r="165" spans="1:30" x14ac:dyDescent="0.25">
      <c r="A165" t="s">
        <v>60</v>
      </c>
      <c r="B165" t="s">
        <v>59</v>
      </c>
      <c r="C165" t="s">
        <v>78</v>
      </c>
      <c r="D165" s="20" t="s">
        <v>48</v>
      </c>
      <c r="E165" s="20" t="s">
        <v>48</v>
      </c>
      <c r="F165" s="20" t="s">
        <v>48</v>
      </c>
      <c r="G165" s="20" t="s">
        <v>48</v>
      </c>
      <c r="H165" s="20" t="s">
        <v>48</v>
      </c>
      <c r="I165" s="20" t="s">
        <v>48</v>
      </c>
      <c r="J165" s="20" t="s">
        <v>48</v>
      </c>
      <c r="K165" s="20" t="s">
        <v>48</v>
      </c>
      <c r="L165" s="20" t="s">
        <v>48</v>
      </c>
      <c r="M165">
        <v>156</v>
      </c>
      <c r="N165">
        <v>289</v>
      </c>
      <c r="O165">
        <v>216</v>
      </c>
      <c r="P165">
        <v>170</v>
      </c>
      <c r="Q165">
        <v>256</v>
      </c>
      <c r="R165">
        <v>263</v>
      </c>
      <c r="S165">
        <v>259</v>
      </c>
      <c r="T165">
        <v>419</v>
      </c>
      <c r="U165">
        <v>506</v>
      </c>
      <c r="V165">
        <v>395</v>
      </c>
      <c r="W165">
        <v>462</v>
      </c>
      <c r="X165">
        <v>371</v>
      </c>
      <c r="Y165">
        <v>443</v>
      </c>
      <c r="Z165">
        <v>473</v>
      </c>
      <c r="AA165">
        <v>529</v>
      </c>
      <c r="AB165">
        <v>468</v>
      </c>
      <c r="AC165">
        <v>378</v>
      </c>
      <c r="AD165">
        <v>463</v>
      </c>
    </row>
    <row r="166" spans="1:30" x14ac:dyDescent="0.25">
      <c r="A166" t="s">
        <v>60</v>
      </c>
      <c r="B166" t="s">
        <v>59</v>
      </c>
      <c r="C166" t="s">
        <v>77</v>
      </c>
      <c r="D166" s="20" t="s">
        <v>48</v>
      </c>
      <c r="E166" s="20" t="s">
        <v>48</v>
      </c>
      <c r="F166" s="20" t="s">
        <v>48</v>
      </c>
      <c r="G166" s="20" t="s">
        <v>48</v>
      </c>
      <c r="H166" s="20" t="s">
        <v>48</v>
      </c>
      <c r="I166" s="20" t="s">
        <v>48</v>
      </c>
      <c r="J166" s="20" t="s">
        <v>48</v>
      </c>
      <c r="K166" s="20" t="s">
        <v>48</v>
      </c>
      <c r="L166" s="20" t="s">
        <v>48</v>
      </c>
      <c r="M166">
        <v>42</v>
      </c>
      <c r="N166">
        <v>543</v>
      </c>
      <c r="O166">
        <v>641</v>
      </c>
      <c r="P166">
        <v>466</v>
      </c>
      <c r="Q166">
        <v>627</v>
      </c>
      <c r="R166">
        <v>623</v>
      </c>
      <c r="S166">
        <v>719</v>
      </c>
      <c r="T166">
        <v>683</v>
      </c>
      <c r="U166">
        <v>736</v>
      </c>
      <c r="V166">
        <v>760</v>
      </c>
      <c r="W166">
        <v>830</v>
      </c>
      <c r="X166">
        <v>743</v>
      </c>
      <c r="Y166">
        <v>736</v>
      </c>
      <c r="Z166">
        <v>792</v>
      </c>
      <c r="AA166">
        <v>860</v>
      </c>
      <c r="AB166">
        <v>764</v>
      </c>
      <c r="AC166">
        <v>618</v>
      </c>
      <c r="AD166">
        <v>761</v>
      </c>
    </row>
    <row r="167" spans="1:30" hidden="1" x14ac:dyDescent="0.25">
      <c r="A167" t="s">
        <v>60</v>
      </c>
      <c r="B167" t="s">
        <v>58</v>
      </c>
      <c r="C167" t="s">
        <v>45</v>
      </c>
      <c r="D167" s="20" t="s">
        <v>48</v>
      </c>
      <c r="E167" s="20" t="s">
        <v>48</v>
      </c>
      <c r="F167" s="20" t="s">
        <v>48</v>
      </c>
      <c r="G167" s="20" t="s">
        <v>48</v>
      </c>
      <c r="H167" s="20" t="s">
        <v>48</v>
      </c>
      <c r="I167" s="20" t="s">
        <v>48</v>
      </c>
      <c r="J167" s="20" t="s">
        <v>48</v>
      </c>
      <c r="K167" s="20" t="s">
        <v>48</v>
      </c>
      <c r="L167" s="20" t="s">
        <v>48</v>
      </c>
      <c r="M167" t="s">
        <v>41</v>
      </c>
      <c r="N167" t="s">
        <v>41</v>
      </c>
      <c r="O167" t="s">
        <v>41</v>
      </c>
      <c r="P167" t="s">
        <v>41</v>
      </c>
      <c r="Q167" t="s">
        <v>41</v>
      </c>
      <c r="R167" t="s">
        <v>41</v>
      </c>
      <c r="S167" t="s">
        <v>41</v>
      </c>
      <c r="T167" t="s">
        <v>41</v>
      </c>
      <c r="U167" t="s">
        <v>41</v>
      </c>
      <c r="V167" t="s">
        <v>41</v>
      </c>
      <c r="W167" t="s">
        <v>41</v>
      </c>
      <c r="X167" t="s">
        <v>41</v>
      </c>
      <c r="Y167" t="s">
        <v>41</v>
      </c>
      <c r="Z167" t="s">
        <v>41</v>
      </c>
      <c r="AA167" t="s">
        <v>41</v>
      </c>
      <c r="AB167" t="s">
        <v>41</v>
      </c>
      <c r="AC167" t="s">
        <v>41</v>
      </c>
      <c r="AD167" t="s">
        <v>41</v>
      </c>
    </row>
    <row r="168" spans="1:30" hidden="1" x14ac:dyDescent="0.25">
      <c r="A168" t="s">
        <v>60</v>
      </c>
      <c r="B168" t="s">
        <v>58</v>
      </c>
      <c r="C168" t="s">
        <v>79</v>
      </c>
      <c r="D168" s="20" t="s">
        <v>48</v>
      </c>
      <c r="E168" s="20" t="s">
        <v>48</v>
      </c>
      <c r="F168" s="20" t="s">
        <v>48</v>
      </c>
      <c r="G168" s="20" t="s">
        <v>48</v>
      </c>
      <c r="H168" s="20" t="s">
        <v>48</v>
      </c>
      <c r="I168" s="20" t="s">
        <v>48</v>
      </c>
      <c r="J168" s="20" t="s">
        <v>48</v>
      </c>
      <c r="K168" s="20" t="s">
        <v>48</v>
      </c>
      <c r="L168" s="20" t="s">
        <v>48</v>
      </c>
      <c r="M168" t="s">
        <v>41</v>
      </c>
      <c r="N168" t="s">
        <v>41</v>
      </c>
      <c r="O168" t="s">
        <v>41</v>
      </c>
      <c r="P168" t="s">
        <v>41</v>
      </c>
      <c r="Q168" t="s">
        <v>41</v>
      </c>
      <c r="R168" t="s">
        <v>41</v>
      </c>
      <c r="S168" t="s">
        <v>41</v>
      </c>
      <c r="T168" t="s">
        <v>41</v>
      </c>
      <c r="U168" t="s">
        <v>41</v>
      </c>
      <c r="V168" t="s">
        <v>41</v>
      </c>
      <c r="W168" t="s">
        <v>41</v>
      </c>
      <c r="X168" t="s">
        <v>41</v>
      </c>
      <c r="Y168" t="s">
        <v>41</v>
      </c>
      <c r="Z168" t="s">
        <v>41</v>
      </c>
      <c r="AA168" t="s">
        <v>41</v>
      </c>
      <c r="AB168" t="s">
        <v>41</v>
      </c>
      <c r="AC168" t="s">
        <v>41</v>
      </c>
      <c r="AD168" t="s">
        <v>41</v>
      </c>
    </row>
    <row r="169" spans="1:30" hidden="1" x14ac:dyDescent="0.25">
      <c r="A169" t="s">
        <v>60</v>
      </c>
      <c r="B169" t="s">
        <v>58</v>
      </c>
      <c r="C169" t="s">
        <v>78</v>
      </c>
      <c r="D169" s="20" t="s">
        <v>48</v>
      </c>
      <c r="E169" s="20" t="s">
        <v>48</v>
      </c>
      <c r="F169" s="20" t="s">
        <v>48</v>
      </c>
      <c r="G169" s="20" t="s">
        <v>48</v>
      </c>
      <c r="H169" s="20" t="s">
        <v>48</v>
      </c>
      <c r="I169" s="20" t="s">
        <v>48</v>
      </c>
      <c r="J169" s="20" t="s">
        <v>48</v>
      </c>
      <c r="K169" s="20" t="s">
        <v>48</v>
      </c>
      <c r="L169" s="20" t="s">
        <v>48</v>
      </c>
      <c r="M169" t="s">
        <v>41</v>
      </c>
      <c r="N169" t="s">
        <v>41</v>
      </c>
      <c r="O169" t="s">
        <v>41</v>
      </c>
      <c r="P169" t="s">
        <v>41</v>
      </c>
      <c r="Q169" t="s">
        <v>41</v>
      </c>
      <c r="R169" t="s">
        <v>41</v>
      </c>
      <c r="S169" t="s">
        <v>41</v>
      </c>
      <c r="T169" t="s">
        <v>41</v>
      </c>
      <c r="U169" t="s">
        <v>41</v>
      </c>
      <c r="V169" t="s">
        <v>41</v>
      </c>
      <c r="W169" t="s">
        <v>41</v>
      </c>
      <c r="X169" t="s">
        <v>41</v>
      </c>
      <c r="Y169" t="s">
        <v>41</v>
      </c>
      <c r="Z169" t="s">
        <v>41</v>
      </c>
      <c r="AA169" t="s">
        <v>41</v>
      </c>
      <c r="AB169" t="s">
        <v>41</v>
      </c>
      <c r="AC169" t="s">
        <v>41</v>
      </c>
      <c r="AD169" t="s">
        <v>41</v>
      </c>
    </row>
    <row r="170" spans="1:30" hidden="1" x14ac:dyDescent="0.25">
      <c r="A170" t="s">
        <v>60</v>
      </c>
      <c r="B170" t="s">
        <v>58</v>
      </c>
      <c r="C170" t="s">
        <v>77</v>
      </c>
      <c r="D170" s="20" t="s">
        <v>48</v>
      </c>
      <c r="E170" s="20" t="s">
        <v>48</v>
      </c>
      <c r="F170" s="20" t="s">
        <v>48</v>
      </c>
      <c r="G170" s="20" t="s">
        <v>48</v>
      </c>
      <c r="H170" s="20" t="s">
        <v>48</v>
      </c>
      <c r="I170" s="20" t="s">
        <v>48</v>
      </c>
      <c r="J170" s="20" t="s">
        <v>48</v>
      </c>
      <c r="K170" s="20" t="s">
        <v>48</v>
      </c>
      <c r="L170" s="20" t="s">
        <v>48</v>
      </c>
      <c r="M170" t="s">
        <v>41</v>
      </c>
      <c r="N170" t="s">
        <v>41</v>
      </c>
      <c r="O170" t="s">
        <v>41</v>
      </c>
      <c r="P170" t="s">
        <v>41</v>
      </c>
      <c r="Q170" t="s">
        <v>41</v>
      </c>
      <c r="R170" t="s">
        <v>41</v>
      </c>
      <c r="S170" t="s">
        <v>41</v>
      </c>
      <c r="T170" t="s">
        <v>41</v>
      </c>
      <c r="U170" t="s">
        <v>41</v>
      </c>
      <c r="V170" t="s">
        <v>41</v>
      </c>
      <c r="W170" t="s">
        <v>41</v>
      </c>
      <c r="X170" t="s">
        <v>41</v>
      </c>
      <c r="Y170" t="s">
        <v>41</v>
      </c>
      <c r="Z170" t="s">
        <v>41</v>
      </c>
      <c r="AA170" t="s">
        <v>41</v>
      </c>
      <c r="AB170" t="s">
        <v>41</v>
      </c>
      <c r="AC170" t="s">
        <v>41</v>
      </c>
      <c r="AD170" t="s">
        <v>41</v>
      </c>
    </row>
    <row r="171" spans="1:30" hidden="1" x14ac:dyDescent="0.25">
      <c r="A171" t="s">
        <v>60</v>
      </c>
      <c r="B171" t="s">
        <v>81</v>
      </c>
      <c r="C171" t="s">
        <v>45</v>
      </c>
      <c r="D171" s="20" t="s">
        <v>48</v>
      </c>
      <c r="E171" s="20" t="s">
        <v>48</v>
      </c>
      <c r="F171" s="20" t="s">
        <v>48</v>
      </c>
      <c r="G171" s="20" t="s">
        <v>48</v>
      </c>
      <c r="H171" s="20" t="s">
        <v>48</v>
      </c>
      <c r="I171" s="20" t="s">
        <v>48</v>
      </c>
      <c r="J171" s="20" t="s">
        <v>48</v>
      </c>
      <c r="K171" s="20" t="s">
        <v>48</v>
      </c>
      <c r="L171" s="20" t="s">
        <v>48</v>
      </c>
      <c r="M171" t="s">
        <v>48</v>
      </c>
      <c r="N171" t="s">
        <v>48</v>
      </c>
      <c r="O171" t="s">
        <v>48</v>
      </c>
      <c r="P171" t="s">
        <v>48</v>
      </c>
      <c r="Q171" t="s">
        <v>48</v>
      </c>
      <c r="R171" t="s">
        <v>48</v>
      </c>
      <c r="S171" t="s">
        <v>48</v>
      </c>
      <c r="T171" t="s">
        <v>48</v>
      </c>
      <c r="U171" t="s">
        <v>48</v>
      </c>
      <c r="V171" t="s">
        <v>48</v>
      </c>
      <c r="W171" t="s">
        <v>48</v>
      </c>
      <c r="X171" t="s">
        <v>48</v>
      </c>
      <c r="Y171" t="s">
        <v>48</v>
      </c>
      <c r="Z171" t="s">
        <v>48</v>
      </c>
      <c r="AA171" t="s">
        <v>48</v>
      </c>
      <c r="AB171" t="s">
        <v>48</v>
      </c>
      <c r="AC171" t="s">
        <v>48</v>
      </c>
      <c r="AD171" t="s">
        <v>48</v>
      </c>
    </row>
    <row r="172" spans="1:30" hidden="1" x14ac:dyDescent="0.25">
      <c r="A172" t="s">
        <v>60</v>
      </c>
      <c r="B172" t="s">
        <v>81</v>
      </c>
      <c r="C172" t="s">
        <v>79</v>
      </c>
      <c r="D172" s="20" t="s">
        <v>48</v>
      </c>
      <c r="E172" s="20" t="s">
        <v>48</v>
      </c>
      <c r="F172" s="20" t="s">
        <v>48</v>
      </c>
      <c r="G172" s="20" t="s">
        <v>48</v>
      </c>
      <c r="H172" s="20" t="s">
        <v>48</v>
      </c>
      <c r="I172" s="20" t="s">
        <v>48</v>
      </c>
      <c r="J172" s="20" t="s">
        <v>48</v>
      </c>
      <c r="K172" s="20" t="s">
        <v>48</v>
      </c>
      <c r="L172" s="20" t="s">
        <v>48</v>
      </c>
      <c r="M172" t="s">
        <v>48</v>
      </c>
      <c r="N172" t="s">
        <v>48</v>
      </c>
      <c r="O172" t="s">
        <v>48</v>
      </c>
      <c r="P172" t="s">
        <v>48</v>
      </c>
      <c r="Q172" t="s">
        <v>48</v>
      </c>
      <c r="R172" t="s">
        <v>48</v>
      </c>
      <c r="S172" t="s">
        <v>48</v>
      </c>
      <c r="T172" t="s">
        <v>48</v>
      </c>
      <c r="U172" t="s">
        <v>48</v>
      </c>
      <c r="V172" t="s">
        <v>48</v>
      </c>
      <c r="W172" t="s">
        <v>48</v>
      </c>
      <c r="X172" t="s">
        <v>48</v>
      </c>
      <c r="Y172" t="s">
        <v>48</v>
      </c>
      <c r="Z172" t="s">
        <v>48</v>
      </c>
      <c r="AA172" t="s">
        <v>48</v>
      </c>
      <c r="AB172" t="s">
        <v>48</v>
      </c>
      <c r="AC172" t="s">
        <v>48</v>
      </c>
      <c r="AD172" t="s">
        <v>48</v>
      </c>
    </row>
    <row r="173" spans="1:30" hidden="1" x14ac:dyDescent="0.25">
      <c r="A173" t="s">
        <v>60</v>
      </c>
      <c r="B173" t="s">
        <v>81</v>
      </c>
      <c r="C173" t="s">
        <v>78</v>
      </c>
      <c r="D173" s="20" t="s">
        <v>48</v>
      </c>
      <c r="E173" s="20" t="s">
        <v>48</v>
      </c>
      <c r="F173" s="20" t="s">
        <v>48</v>
      </c>
      <c r="G173" s="20" t="s">
        <v>48</v>
      </c>
      <c r="H173" s="20" t="s">
        <v>48</v>
      </c>
      <c r="I173" s="20" t="s">
        <v>48</v>
      </c>
      <c r="J173" s="20" t="s">
        <v>48</v>
      </c>
      <c r="K173" s="20" t="s">
        <v>48</v>
      </c>
      <c r="L173" s="20" t="s">
        <v>48</v>
      </c>
      <c r="M173" t="s">
        <v>48</v>
      </c>
      <c r="N173" t="s">
        <v>48</v>
      </c>
      <c r="O173" t="s">
        <v>48</v>
      </c>
      <c r="P173" t="s">
        <v>48</v>
      </c>
      <c r="Q173" t="s">
        <v>48</v>
      </c>
      <c r="R173" t="s">
        <v>48</v>
      </c>
      <c r="S173" t="s">
        <v>48</v>
      </c>
      <c r="T173" t="s">
        <v>48</v>
      </c>
      <c r="U173" t="s">
        <v>48</v>
      </c>
      <c r="V173" t="s">
        <v>48</v>
      </c>
      <c r="W173" t="s">
        <v>48</v>
      </c>
      <c r="X173" t="s">
        <v>48</v>
      </c>
      <c r="Y173" t="s">
        <v>48</v>
      </c>
      <c r="Z173" t="s">
        <v>48</v>
      </c>
      <c r="AA173" t="s">
        <v>48</v>
      </c>
      <c r="AB173" t="s">
        <v>48</v>
      </c>
      <c r="AC173" t="s">
        <v>48</v>
      </c>
      <c r="AD173" t="s">
        <v>48</v>
      </c>
    </row>
    <row r="174" spans="1:30" hidden="1" x14ac:dyDescent="0.25">
      <c r="A174" t="s">
        <v>60</v>
      </c>
      <c r="B174" t="s">
        <v>81</v>
      </c>
      <c r="C174" t="s">
        <v>77</v>
      </c>
      <c r="D174" s="20" t="s">
        <v>48</v>
      </c>
      <c r="E174" s="20" t="s">
        <v>48</v>
      </c>
      <c r="F174" s="20" t="s">
        <v>48</v>
      </c>
      <c r="G174" s="20" t="s">
        <v>48</v>
      </c>
      <c r="H174" s="20" t="s">
        <v>48</v>
      </c>
      <c r="I174" s="20" t="s">
        <v>48</v>
      </c>
      <c r="J174" s="20" t="s">
        <v>48</v>
      </c>
      <c r="K174" s="20" t="s">
        <v>48</v>
      </c>
      <c r="L174" s="20" t="s">
        <v>48</v>
      </c>
      <c r="M174" t="s">
        <v>48</v>
      </c>
      <c r="N174" t="s">
        <v>48</v>
      </c>
      <c r="O174" t="s">
        <v>48</v>
      </c>
      <c r="P174" t="s">
        <v>48</v>
      </c>
      <c r="Q174" t="s">
        <v>48</v>
      </c>
      <c r="R174" t="s">
        <v>48</v>
      </c>
      <c r="S174" t="s">
        <v>48</v>
      </c>
      <c r="T174" t="s">
        <v>48</v>
      </c>
      <c r="U174" t="s">
        <v>48</v>
      </c>
      <c r="V174" t="s">
        <v>48</v>
      </c>
      <c r="W174" t="s">
        <v>48</v>
      </c>
      <c r="X174" t="s">
        <v>48</v>
      </c>
      <c r="Y174" t="s">
        <v>48</v>
      </c>
      <c r="Z174" t="s">
        <v>48</v>
      </c>
      <c r="AA174" t="s">
        <v>48</v>
      </c>
      <c r="AB174" t="s">
        <v>48</v>
      </c>
      <c r="AC174" t="s">
        <v>48</v>
      </c>
      <c r="AD174" t="s">
        <v>48</v>
      </c>
    </row>
    <row r="175" spans="1:30" hidden="1" x14ac:dyDescent="0.25">
      <c r="A175" t="s">
        <v>60</v>
      </c>
      <c r="B175" t="s">
        <v>56</v>
      </c>
      <c r="C175" t="s">
        <v>45</v>
      </c>
      <c r="D175" s="20" t="s">
        <v>48</v>
      </c>
      <c r="E175" s="20" t="s">
        <v>48</v>
      </c>
      <c r="F175" s="20" t="s">
        <v>48</v>
      </c>
      <c r="G175" s="20" t="s">
        <v>48</v>
      </c>
      <c r="H175" s="20" t="s">
        <v>48</v>
      </c>
      <c r="I175" s="20" t="s">
        <v>48</v>
      </c>
      <c r="J175" s="20" t="s">
        <v>48</v>
      </c>
      <c r="K175" s="20" t="s">
        <v>48</v>
      </c>
      <c r="L175" s="20" t="s">
        <v>48</v>
      </c>
      <c r="M175" t="s">
        <v>48</v>
      </c>
      <c r="N175" t="s">
        <v>48</v>
      </c>
      <c r="O175" t="s">
        <v>48</v>
      </c>
      <c r="P175" t="s">
        <v>48</v>
      </c>
      <c r="Q175" t="s">
        <v>48</v>
      </c>
      <c r="R175" t="s">
        <v>48</v>
      </c>
      <c r="S175" t="s">
        <v>48</v>
      </c>
      <c r="T175" t="s">
        <v>48</v>
      </c>
      <c r="U175" t="s">
        <v>48</v>
      </c>
      <c r="V175" t="s">
        <v>48</v>
      </c>
      <c r="W175" t="s">
        <v>48</v>
      </c>
      <c r="X175" t="s">
        <v>48</v>
      </c>
      <c r="Y175" t="s">
        <v>48</v>
      </c>
      <c r="Z175" t="s">
        <v>48</v>
      </c>
      <c r="AA175" t="s">
        <v>48</v>
      </c>
      <c r="AB175" t="s">
        <v>48</v>
      </c>
      <c r="AC175" t="s">
        <v>48</v>
      </c>
      <c r="AD175" t="s">
        <v>48</v>
      </c>
    </row>
    <row r="176" spans="1:30" hidden="1" x14ac:dyDescent="0.25">
      <c r="A176" t="s">
        <v>60</v>
      </c>
      <c r="B176" t="s">
        <v>56</v>
      </c>
      <c r="C176" t="s">
        <v>79</v>
      </c>
      <c r="D176" s="20" t="s">
        <v>48</v>
      </c>
      <c r="E176" s="20" t="s">
        <v>48</v>
      </c>
      <c r="F176" s="20" t="s">
        <v>48</v>
      </c>
      <c r="G176" s="20" t="s">
        <v>48</v>
      </c>
      <c r="H176" s="20" t="s">
        <v>48</v>
      </c>
      <c r="I176" s="20" t="s">
        <v>48</v>
      </c>
      <c r="J176" s="20" t="s">
        <v>48</v>
      </c>
      <c r="K176" s="20" t="s">
        <v>48</v>
      </c>
      <c r="L176" s="20" t="s">
        <v>48</v>
      </c>
      <c r="M176" t="s">
        <v>48</v>
      </c>
      <c r="N176" t="s">
        <v>48</v>
      </c>
      <c r="O176" t="s">
        <v>48</v>
      </c>
      <c r="P176" t="s">
        <v>48</v>
      </c>
      <c r="Q176" t="s">
        <v>48</v>
      </c>
      <c r="R176" t="s">
        <v>48</v>
      </c>
      <c r="S176" t="s">
        <v>48</v>
      </c>
      <c r="T176" t="s">
        <v>48</v>
      </c>
      <c r="U176" t="s">
        <v>48</v>
      </c>
      <c r="V176" t="s">
        <v>48</v>
      </c>
      <c r="W176" t="s">
        <v>48</v>
      </c>
      <c r="X176" t="s">
        <v>48</v>
      </c>
      <c r="Y176" t="s">
        <v>48</v>
      </c>
      <c r="Z176" t="s">
        <v>48</v>
      </c>
      <c r="AA176" t="s">
        <v>48</v>
      </c>
      <c r="AB176" t="s">
        <v>48</v>
      </c>
      <c r="AC176" t="s">
        <v>48</v>
      </c>
      <c r="AD176" t="s">
        <v>48</v>
      </c>
    </row>
    <row r="177" spans="1:30" hidden="1" x14ac:dyDescent="0.25">
      <c r="A177" t="s">
        <v>60</v>
      </c>
      <c r="B177" t="s">
        <v>56</v>
      </c>
      <c r="C177" t="s">
        <v>78</v>
      </c>
      <c r="D177" s="20" t="s">
        <v>48</v>
      </c>
      <c r="E177" s="20" t="s">
        <v>48</v>
      </c>
      <c r="F177" s="20" t="s">
        <v>48</v>
      </c>
      <c r="G177" s="20" t="s">
        <v>48</v>
      </c>
      <c r="H177" s="20" t="s">
        <v>48</v>
      </c>
      <c r="I177" s="20" t="s">
        <v>48</v>
      </c>
      <c r="J177" s="20" t="s">
        <v>48</v>
      </c>
      <c r="K177" s="20" t="s">
        <v>48</v>
      </c>
      <c r="L177" s="20" t="s">
        <v>48</v>
      </c>
      <c r="M177" t="s">
        <v>48</v>
      </c>
      <c r="N177" t="s">
        <v>48</v>
      </c>
      <c r="O177" t="s">
        <v>48</v>
      </c>
      <c r="P177" t="s">
        <v>48</v>
      </c>
      <c r="Q177" t="s">
        <v>48</v>
      </c>
      <c r="R177" t="s">
        <v>48</v>
      </c>
      <c r="S177" t="s">
        <v>48</v>
      </c>
      <c r="T177" t="s">
        <v>48</v>
      </c>
      <c r="U177" t="s">
        <v>48</v>
      </c>
      <c r="V177" t="s">
        <v>48</v>
      </c>
      <c r="W177" t="s">
        <v>48</v>
      </c>
      <c r="X177" t="s">
        <v>48</v>
      </c>
      <c r="Y177" t="s">
        <v>48</v>
      </c>
      <c r="Z177" t="s">
        <v>48</v>
      </c>
      <c r="AA177" t="s">
        <v>48</v>
      </c>
      <c r="AB177" t="s">
        <v>48</v>
      </c>
      <c r="AC177" t="s">
        <v>48</v>
      </c>
      <c r="AD177" t="s">
        <v>48</v>
      </c>
    </row>
    <row r="178" spans="1:30" hidden="1" x14ac:dyDescent="0.25">
      <c r="A178" t="s">
        <v>60</v>
      </c>
      <c r="B178" t="s">
        <v>56</v>
      </c>
      <c r="C178" t="s">
        <v>77</v>
      </c>
      <c r="D178" s="20" t="s">
        <v>48</v>
      </c>
      <c r="E178" s="20" t="s">
        <v>48</v>
      </c>
      <c r="F178" s="20" t="s">
        <v>48</v>
      </c>
      <c r="G178" s="20" t="s">
        <v>48</v>
      </c>
      <c r="H178" s="20" t="s">
        <v>48</v>
      </c>
      <c r="I178" s="20" t="s">
        <v>48</v>
      </c>
      <c r="J178" s="20" t="s">
        <v>48</v>
      </c>
      <c r="K178" s="20" t="s">
        <v>48</v>
      </c>
      <c r="L178" s="20" t="s">
        <v>48</v>
      </c>
      <c r="M178" t="s">
        <v>48</v>
      </c>
      <c r="N178" t="s">
        <v>48</v>
      </c>
      <c r="O178" t="s">
        <v>48</v>
      </c>
      <c r="P178" t="s">
        <v>48</v>
      </c>
      <c r="Q178" t="s">
        <v>48</v>
      </c>
      <c r="R178" t="s">
        <v>48</v>
      </c>
      <c r="S178" t="s">
        <v>48</v>
      </c>
      <c r="T178" t="s">
        <v>48</v>
      </c>
      <c r="U178" t="s">
        <v>48</v>
      </c>
      <c r="V178" t="s">
        <v>48</v>
      </c>
      <c r="W178" t="s">
        <v>48</v>
      </c>
      <c r="X178" t="s">
        <v>48</v>
      </c>
      <c r="Y178" t="s">
        <v>48</v>
      </c>
      <c r="Z178" t="s">
        <v>48</v>
      </c>
      <c r="AA178" t="s">
        <v>48</v>
      </c>
      <c r="AB178" t="s">
        <v>48</v>
      </c>
      <c r="AC178" t="s">
        <v>48</v>
      </c>
      <c r="AD178" t="s">
        <v>48</v>
      </c>
    </row>
    <row r="179" spans="1:30" x14ac:dyDescent="0.25">
      <c r="A179" t="s">
        <v>60</v>
      </c>
      <c r="B179" t="s">
        <v>55</v>
      </c>
      <c r="C179" t="s">
        <v>45</v>
      </c>
      <c r="D179" s="20" t="s">
        <v>48</v>
      </c>
      <c r="E179" s="20" t="s">
        <v>48</v>
      </c>
      <c r="F179" s="20" t="s">
        <v>48</v>
      </c>
      <c r="G179" s="20" t="s">
        <v>48</v>
      </c>
      <c r="H179" s="20" t="s">
        <v>48</v>
      </c>
      <c r="I179" s="20" t="s">
        <v>48</v>
      </c>
      <c r="J179" s="20" t="s">
        <v>48</v>
      </c>
      <c r="K179" s="20" t="s">
        <v>48</v>
      </c>
      <c r="L179" s="20" t="s">
        <v>48</v>
      </c>
      <c r="M179" t="s">
        <v>48</v>
      </c>
      <c r="N179" t="s">
        <v>48</v>
      </c>
      <c r="O179" t="s">
        <v>48</v>
      </c>
      <c r="P179" t="s">
        <v>48</v>
      </c>
      <c r="Q179" t="s">
        <v>48</v>
      </c>
      <c r="R179" t="s">
        <v>48</v>
      </c>
      <c r="S179" t="s">
        <v>48</v>
      </c>
      <c r="T179" t="s">
        <v>48</v>
      </c>
      <c r="U179" t="s">
        <v>48</v>
      </c>
      <c r="V179" t="s">
        <v>48</v>
      </c>
      <c r="W179" t="s">
        <v>48</v>
      </c>
      <c r="X179" t="s">
        <v>48</v>
      </c>
      <c r="Y179" t="s">
        <v>48</v>
      </c>
      <c r="Z179" t="s">
        <v>48</v>
      </c>
      <c r="AA179" t="s">
        <v>48</v>
      </c>
      <c r="AB179" t="s">
        <v>48</v>
      </c>
      <c r="AC179" t="s">
        <v>48</v>
      </c>
      <c r="AD179" t="s">
        <v>48</v>
      </c>
    </row>
    <row r="180" spans="1:30" x14ac:dyDescent="0.25">
      <c r="A180" t="s">
        <v>60</v>
      </c>
      <c r="B180" t="s">
        <v>55</v>
      </c>
      <c r="C180" t="s">
        <v>79</v>
      </c>
      <c r="D180" s="20" t="s">
        <v>48</v>
      </c>
      <c r="E180" s="20" t="s">
        <v>48</v>
      </c>
      <c r="F180" s="20" t="s">
        <v>48</v>
      </c>
      <c r="G180" s="20" t="s">
        <v>48</v>
      </c>
      <c r="H180" s="20" t="s">
        <v>48</v>
      </c>
      <c r="I180" s="20" t="s">
        <v>48</v>
      </c>
      <c r="J180" s="20" t="s">
        <v>48</v>
      </c>
      <c r="K180" s="20" t="s">
        <v>48</v>
      </c>
      <c r="L180" s="20" t="s">
        <v>48</v>
      </c>
      <c r="M180" t="s">
        <v>48</v>
      </c>
      <c r="N180" t="s">
        <v>48</v>
      </c>
      <c r="O180" t="s">
        <v>48</v>
      </c>
      <c r="P180" t="s">
        <v>48</v>
      </c>
      <c r="Q180" t="s">
        <v>48</v>
      </c>
      <c r="R180" t="s">
        <v>48</v>
      </c>
      <c r="S180" t="s">
        <v>48</v>
      </c>
      <c r="T180" t="s">
        <v>48</v>
      </c>
      <c r="U180" t="s">
        <v>48</v>
      </c>
      <c r="V180" t="s">
        <v>48</v>
      </c>
      <c r="W180" t="s">
        <v>48</v>
      </c>
      <c r="X180" t="s">
        <v>48</v>
      </c>
      <c r="Y180" t="s">
        <v>48</v>
      </c>
      <c r="Z180" t="s">
        <v>48</v>
      </c>
      <c r="AA180" t="s">
        <v>48</v>
      </c>
      <c r="AB180" t="s">
        <v>48</v>
      </c>
      <c r="AC180" t="s">
        <v>48</v>
      </c>
      <c r="AD180" t="s">
        <v>48</v>
      </c>
    </row>
    <row r="181" spans="1:30" x14ac:dyDescent="0.25">
      <c r="A181" t="s">
        <v>60</v>
      </c>
      <c r="B181" t="s">
        <v>55</v>
      </c>
      <c r="C181" t="s">
        <v>78</v>
      </c>
      <c r="D181" s="20" t="s">
        <v>48</v>
      </c>
      <c r="E181" s="20" t="s">
        <v>48</v>
      </c>
      <c r="F181" s="20" t="s">
        <v>48</v>
      </c>
      <c r="G181" s="20" t="s">
        <v>48</v>
      </c>
      <c r="H181" s="20" t="s">
        <v>48</v>
      </c>
      <c r="I181" s="20" t="s">
        <v>48</v>
      </c>
      <c r="J181" s="20" t="s">
        <v>48</v>
      </c>
      <c r="K181" s="20" t="s">
        <v>48</v>
      </c>
      <c r="L181" s="20" t="s">
        <v>48</v>
      </c>
      <c r="M181" t="s">
        <v>48</v>
      </c>
      <c r="N181" t="s">
        <v>48</v>
      </c>
      <c r="O181" t="s">
        <v>48</v>
      </c>
      <c r="P181" t="s">
        <v>48</v>
      </c>
      <c r="Q181" t="s">
        <v>48</v>
      </c>
      <c r="R181" t="s">
        <v>48</v>
      </c>
      <c r="S181" t="s">
        <v>48</v>
      </c>
      <c r="T181" t="s">
        <v>48</v>
      </c>
      <c r="U181" t="s">
        <v>48</v>
      </c>
      <c r="V181" t="s">
        <v>48</v>
      </c>
      <c r="W181" t="s">
        <v>48</v>
      </c>
      <c r="X181" t="s">
        <v>48</v>
      </c>
      <c r="Y181" t="s">
        <v>48</v>
      </c>
      <c r="Z181" t="s">
        <v>48</v>
      </c>
      <c r="AA181" t="s">
        <v>48</v>
      </c>
      <c r="AB181" t="s">
        <v>48</v>
      </c>
      <c r="AC181" t="s">
        <v>48</v>
      </c>
      <c r="AD181" t="s">
        <v>48</v>
      </c>
    </row>
    <row r="182" spans="1:30" x14ac:dyDescent="0.25">
      <c r="A182" t="s">
        <v>60</v>
      </c>
      <c r="B182" t="s">
        <v>55</v>
      </c>
      <c r="C182" t="s">
        <v>77</v>
      </c>
      <c r="D182" s="20" t="s">
        <v>48</v>
      </c>
      <c r="E182" s="20" t="s">
        <v>48</v>
      </c>
      <c r="F182" s="20" t="s">
        <v>48</v>
      </c>
      <c r="G182" s="20" t="s">
        <v>48</v>
      </c>
      <c r="H182" s="20" t="s">
        <v>48</v>
      </c>
      <c r="I182" s="20" t="s">
        <v>48</v>
      </c>
      <c r="J182" s="20" t="s">
        <v>48</v>
      </c>
      <c r="K182" s="20" t="s">
        <v>48</v>
      </c>
      <c r="L182" s="20" t="s">
        <v>48</v>
      </c>
      <c r="M182" t="s">
        <v>48</v>
      </c>
      <c r="N182" t="s">
        <v>48</v>
      </c>
      <c r="O182" t="s">
        <v>48</v>
      </c>
      <c r="P182" t="s">
        <v>48</v>
      </c>
      <c r="Q182" t="s">
        <v>48</v>
      </c>
      <c r="R182" t="s">
        <v>48</v>
      </c>
      <c r="S182" t="s">
        <v>48</v>
      </c>
      <c r="T182" t="s">
        <v>48</v>
      </c>
      <c r="U182" t="s">
        <v>48</v>
      </c>
      <c r="V182" t="s">
        <v>48</v>
      </c>
      <c r="W182" t="s">
        <v>48</v>
      </c>
      <c r="X182" t="s">
        <v>48</v>
      </c>
      <c r="Y182" t="s">
        <v>48</v>
      </c>
      <c r="Z182" t="s">
        <v>48</v>
      </c>
      <c r="AA182" t="s">
        <v>48</v>
      </c>
      <c r="AB182" t="s">
        <v>48</v>
      </c>
      <c r="AC182" t="s">
        <v>48</v>
      </c>
      <c r="AD182" t="s">
        <v>48</v>
      </c>
    </row>
    <row r="183" spans="1:30" x14ac:dyDescent="0.25">
      <c r="A183" t="s">
        <v>60</v>
      </c>
      <c r="B183" t="s">
        <v>54</v>
      </c>
      <c r="C183" t="s">
        <v>45</v>
      </c>
      <c r="D183" s="20" t="s">
        <v>48</v>
      </c>
      <c r="E183" s="20" t="s">
        <v>48</v>
      </c>
      <c r="F183" s="20" t="s">
        <v>48</v>
      </c>
      <c r="G183" s="20" t="s">
        <v>48</v>
      </c>
      <c r="H183" s="20" t="s">
        <v>48</v>
      </c>
      <c r="I183" s="20" t="s">
        <v>48</v>
      </c>
      <c r="J183" s="20" t="s">
        <v>48</v>
      </c>
      <c r="K183" s="20" t="s">
        <v>48</v>
      </c>
      <c r="L183" s="20" t="s">
        <v>48</v>
      </c>
      <c r="M183" t="s">
        <v>48</v>
      </c>
      <c r="N183" t="s">
        <v>48</v>
      </c>
      <c r="O183" t="s">
        <v>48</v>
      </c>
      <c r="P183" t="s">
        <v>48</v>
      </c>
      <c r="Q183" t="s">
        <v>48</v>
      </c>
      <c r="R183" t="s">
        <v>48</v>
      </c>
      <c r="S183" t="s">
        <v>48</v>
      </c>
      <c r="T183" t="s">
        <v>48</v>
      </c>
      <c r="U183" t="s">
        <v>48</v>
      </c>
      <c r="V183" t="s">
        <v>48</v>
      </c>
      <c r="W183" t="s">
        <v>48</v>
      </c>
      <c r="X183" t="s">
        <v>48</v>
      </c>
      <c r="Y183" t="s">
        <v>48</v>
      </c>
      <c r="Z183" t="s">
        <v>48</v>
      </c>
      <c r="AA183" t="s">
        <v>48</v>
      </c>
      <c r="AB183" t="s">
        <v>48</v>
      </c>
      <c r="AC183" t="s">
        <v>48</v>
      </c>
      <c r="AD183" t="s">
        <v>48</v>
      </c>
    </row>
    <row r="184" spans="1:30" x14ac:dyDescent="0.25">
      <c r="A184" t="s">
        <v>60</v>
      </c>
      <c r="B184" t="s">
        <v>54</v>
      </c>
      <c r="C184" t="s">
        <v>79</v>
      </c>
      <c r="D184" s="20" t="s">
        <v>48</v>
      </c>
      <c r="E184" s="20" t="s">
        <v>48</v>
      </c>
      <c r="F184" s="20" t="s">
        <v>48</v>
      </c>
      <c r="G184" s="20" t="s">
        <v>48</v>
      </c>
      <c r="H184" s="20" t="s">
        <v>48</v>
      </c>
      <c r="I184" s="20" t="s">
        <v>48</v>
      </c>
      <c r="J184" s="20" t="s">
        <v>48</v>
      </c>
      <c r="K184" s="20" t="s">
        <v>48</v>
      </c>
      <c r="L184" s="20" t="s">
        <v>48</v>
      </c>
      <c r="M184" t="s">
        <v>48</v>
      </c>
      <c r="N184" t="s">
        <v>48</v>
      </c>
      <c r="O184" t="s">
        <v>48</v>
      </c>
      <c r="P184" t="s">
        <v>48</v>
      </c>
      <c r="Q184" t="s">
        <v>48</v>
      </c>
      <c r="R184" t="s">
        <v>48</v>
      </c>
      <c r="S184" t="s">
        <v>48</v>
      </c>
      <c r="T184" t="s">
        <v>48</v>
      </c>
      <c r="U184" t="s">
        <v>48</v>
      </c>
      <c r="V184" t="s">
        <v>48</v>
      </c>
      <c r="W184" t="s">
        <v>48</v>
      </c>
      <c r="X184" t="s">
        <v>48</v>
      </c>
      <c r="Y184" t="s">
        <v>48</v>
      </c>
      <c r="Z184" t="s">
        <v>48</v>
      </c>
      <c r="AA184" t="s">
        <v>48</v>
      </c>
      <c r="AB184" t="s">
        <v>48</v>
      </c>
      <c r="AC184" t="s">
        <v>48</v>
      </c>
      <c r="AD184" t="s">
        <v>48</v>
      </c>
    </row>
    <row r="185" spans="1:30" x14ac:dyDescent="0.25">
      <c r="A185" t="s">
        <v>60</v>
      </c>
      <c r="B185" t="s">
        <v>54</v>
      </c>
      <c r="C185" t="s">
        <v>78</v>
      </c>
      <c r="D185" s="20" t="s">
        <v>48</v>
      </c>
      <c r="E185" s="20" t="s">
        <v>48</v>
      </c>
      <c r="F185" s="20" t="s">
        <v>48</v>
      </c>
      <c r="G185" s="20" t="s">
        <v>48</v>
      </c>
      <c r="H185" s="20" t="s">
        <v>48</v>
      </c>
      <c r="I185" s="20" t="s">
        <v>48</v>
      </c>
      <c r="J185" s="20" t="s">
        <v>48</v>
      </c>
      <c r="K185" s="20" t="s">
        <v>48</v>
      </c>
      <c r="L185" s="20" t="s">
        <v>48</v>
      </c>
      <c r="M185" t="s">
        <v>48</v>
      </c>
      <c r="N185" t="s">
        <v>48</v>
      </c>
      <c r="O185" t="s">
        <v>48</v>
      </c>
      <c r="P185" t="s">
        <v>48</v>
      </c>
      <c r="Q185" t="s">
        <v>48</v>
      </c>
      <c r="R185" t="s">
        <v>48</v>
      </c>
      <c r="S185" t="s">
        <v>48</v>
      </c>
      <c r="T185" t="s">
        <v>48</v>
      </c>
      <c r="U185" t="s">
        <v>48</v>
      </c>
      <c r="V185" t="s">
        <v>48</v>
      </c>
      <c r="W185" t="s">
        <v>48</v>
      </c>
      <c r="X185" t="s">
        <v>48</v>
      </c>
      <c r="Y185" t="s">
        <v>48</v>
      </c>
      <c r="Z185" t="s">
        <v>48</v>
      </c>
      <c r="AA185" t="s">
        <v>48</v>
      </c>
      <c r="AB185" t="s">
        <v>48</v>
      </c>
      <c r="AC185" t="s">
        <v>48</v>
      </c>
      <c r="AD185" t="s">
        <v>48</v>
      </c>
    </row>
    <row r="186" spans="1:30" x14ac:dyDescent="0.25">
      <c r="A186" t="s">
        <v>60</v>
      </c>
      <c r="B186" t="s">
        <v>54</v>
      </c>
      <c r="C186" t="s">
        <v>77</v>
      </c>
      <c r="D186" s="20" t="s">
        <v>48</v>
      </c>
      <c r="E186" s="20" t="s">
        <v>48</v>
      </c>
      <c r="F186" s="20" t="s">
        <v>48</v>
      </c>
      <c r="G186" s="20" t="s">
        <v>48</v>
      </c>
      <c r="H186" s="20" t="s">
        <v>48</v>
      </c>
      <c r="I186" s="20" t="s">
        <v>48</v>
      </c>
      <c r="J186" s="20" t="s">
        <v>48</v>
      </c>
      <c r="K186" s="20" t="s">
        <v>48</v>
      </c>
      <c r="L186" s="20" t="s">
        <v>48</v>
      </c>
      <c r="M186" t="s">
        <v>48</v>
      </c>
      <c r="N186" t="s">
        <v>48</v>
      </c>
      <c r="O186" t="s">
        <v>48</v>
      </c>
      <c r="P186" t="s">
        <v>48</v>
      </c>
      <c r="Q186" t="s">
        <v>48</v>
      </c>
      <c r="R186" t="s">
        <v>48</v>
      </c>
      <c r="S186" t="s">
        <v>48</v>
      </c>
      <c r="T186" t="s">
        <v>48</v>
      </c>
      <c r="U186" t="s">
        <v>48</v>
      </c>
      <c r="V186" t="s">
        <v>48</v>
      </c>
      <c r="W186" t="s">
        <v>48</v>
      </c>
      <c r="X186" t="s">
        <v>48</v>
      </c>
      <c r="Y186" t="s">
        <v>48</v>
      </c>
      <c r="Z186" t="s">
        <v>48</v>
      </c>
      <c r="AA186" t="s">
        <v>48</v>
      </c>
      <c r="AB186" t="s">
        <v>48</v>
      </c>
      <c r="AC186" t="s">
        <v>48</v>
      </c>
      <c r="AD186" t="s">
        <v>48</v>
      </c>
    </row>
    <row r="187" spans="1:30" x14ac:dyDescent="0.25">
      <c r="A187" t="s">
        <v>60</v>
      </c>
      <c r="B187" t="s">
        <v>80</v>
      </c>
      <c r="C187" t="s">
        <v>45</v>
      </c>
      <c r="D187" s="20" t="s">
        <v>48</v>
      </c>
      <c r="E187" s="20" t="s">
        <v>48</v>
      </c>
      <c r="F187" s="20" t="s">
        <v>48</v>
      </c>
      <c r="G187" s="20" t="s">
        <v>48</v>
      </c>
      <c r="H187" s="20" t="s">
        <v>48</v>
      </c>
      <c r="I187" s="20" t="s">
        <v>48</v>
      </c>
      <c r="J187" s="20" t="s">
        <v>48</v>
      </c>
      <c r="K187" s="20" t="s">
        <v>48</v>
      </c>
      <c r="L187" s="20" t="s">
        <v>48</v>
      </c>
      <c r="M187">
        <v>0</v>
      </c>
      <c r="N187">
        <v>296</v>
      </c>
      <c r="O187">
        <v>287</v>
      </c>
      <c r="P187">
        <v>201</v>
      </c>
      <c r="Q187">
        <v>0</v>
      </c>
      <c r="R187">
        <v>0</v>
      </c>
      <c r="S187">
        <v>0</v>
      </c>
      <c r="T187" t="s">
        <v>48</v>
      </c>
      <c r="U187" t="s">
        <v>48</v>
      </c>
      <c r="V187" t="s">
        <v>48</v>
      </c>
      <c r="W187" t="s">
        <v>48</v>
      </c>
      <c r="X187">
        <v>0</v>
      </c>
      <c r="Y187" t="s">
        <v>48</v>
      </c>
      <c r="Z187" t="s">
        <v>48</v>
      </c>
      <c r="AA187" t="s">
        <v>48</v>
      </c>
      <c r="AB187">
        <v>0</v>
      </c>
      <c r="AC187">
        <v>0</v>
      </c>
      <c r="AD187">
        <v>0</v>
      </c>
    </row>
    <row r="188" spans="1:30" x14ac:dyDescent="0.25">
      <c r="A188" t="s">
        <v>60</v>
      </c>
      <c r="B188" t="s">
        <v>80</v>
      </c>
      <c r="C188" t="s">
        <v>79</v>
      </c>
      <c r="D188" s="20" t="s">
        <v>48</v>
      </c>
      <c r="E188" s="20" t="s">
        <v>48</v>
      </c>
      <c r="F188" s="20" t="s">
        <v>48</v>
      </c>
      <c r="G188" s="20" t="s">
        <v>48</v>
      </c>
      <c r="H188" s="20" t="s">
        <v>48</v>
      </c>
      <c r="I188" s="20" t="s">
        <v>48</v>
      </c>
      <c r="J188" s="20" t="s">
        <v>48</v>
      </c>
      <c r="K188" s="20" t="s">
        <v>48</v>
      </c>
      <c r="L188" s="20" t="s">
        <v>48</v>
      </c>
      <c r="M188" t="s">
        <v>48</v>
      </c>
      <c r="N188" t="s">
        <v>48</v>
      </c>
      <c r="O188" t="s">
        <v>48</v>
      </c>
      <c r="P188" t="s">
        <v>48</v>
      </c>
      <c r="Q188" t="s">
        <v>48</v>
      </c>
      <c r="R188" t="s">
        <v>48</v>
      </c>
      <c r="S188" t="s">
        <v>48</v>
      </c>
      <c r="T188" t="s">
        <v>48</v>
      </c>
      <c r="U188" t="s">
        <v>48</v>
      </c>
      <c r="V188" t="s">
        <v>48</v>
      </c>
      <c r="W188" t="s">
        <v>48</v>
      </c>
      <c r="X188" t="s">
        <v>48</v>
      </c>
      <c r="Y188" t="s">
        <v>48</v>
      </c>
      <c r="Z188" t="s">
        <v>48</v>
      </c>
      <c r="AA188" t="s">
        <v>48</v>
      </c>
      <c r="AB188" t="s">
        <v>48</v>
      </c>
      <c r="AC188" t="s">
        <v>48</v>
      </c>
      <c r="AD188" t="s">
        <v>48</v>
      </c>
    </row>
    <row r="189" spans="1:30" x14ac:dyDescent="0.25">
      <c r="A189" t="s">
        <v>60</v>
      </c>
      <c r="B189" t="s">
        <v>80</v>
      </c>
      <c r="C189" t="s">
        <v>78</v>
      </c>
      <c r="D189" s="20" t="s">
        <v>48</v>
      </c>
      <c r="E189" s="20" t="s">
        <v>48</v>
      </c>
      <c r="F189" s="20" t="s">
        <v>48</v>
      </c>
      <c r="G189" s="20" t="s">
        <v>48</v>
      </c>
      <c r="H189" s="20" t="s">
        <v>48</v>
      </c>
      <c r="I189" s="20" t="s">
        <v>48</v>
      </c>
      <c r="J189" s="20" t="s">
        <v>48</v>
      </c>
      <c r="K189" s="20" t="s">
        <v>48</v>
      </c>
      <c r="L189" s="20" t="s">
        <v>48</v>
      </c>
      <c r="M189">
        <v>0</v>
      </c>
      <c r="N189">
        <v>8</v>
      </c>
      <c r="O189">
        <v>11</v>
      </c>
      <c r="P189">
        <v>8</v>
      </c>
      <c r="Q189">
        <v>9</v>
      </c>
      <c r="R189">
        <v>11</v>
      </c>
      <c r="S189">
        <v>11</v>
      </c>
      <c r="T189">
        <v>11</v>
      </c>
      <c r="U189">
        <v>11</v>
      </c>
      <c r="V189">
        <v>14</v>
      </c>
      <c r="W189">
        <v>12</v>
      </c>
      <c r="X189">
        <v>12</v>
      </c>
      <c r="Y189">
        <v>8</v>
      </c>
      <c r="Z189">
        <v>8</v>
      </c>
      <c r="AA189">
        <v>8</v>
      </c>
      <c r="AB189">
        <v>8</v>
      </c>
      <c r="AC189">
        <v>8</v>
      </c>
      <c r="AD189">
        <v>8</v>
      </c>
    </row>
    <row r="190" spans="1:30" x14ac:dyDescent="0.25">
      <c r="A190" t="s">
        <v>60</v>
      </c>
      <c r="B190" t="s">
        <v>80</v>
      </c>
      <c r="C190" t="s">
        <v>77</v>
      </c>
      <c r="D190" s="20" t="s">
        <v>48</v>
      </c>
      <c r="E190" s="20" t="s">
        <v>48</v>
      </c>
      <c r="F190" s="20" t="s">
        <v>48</v>
      </c>
      <c r="G190" s="20" t="s">
        <v>48</v>
      </c>
      <c r="H190" s="20" t="s">
        <v>48</v>
      </c>
      <c r="I190" s="20" t="s">
        <v>48</v>
      </c>
      <c r="J190" s="20" t="s">
        <v>48</v>
      </c>
      <c r="K190" s="20" t="s">
        <v>48</v>
      </c>
      <c r="L190" s="20" t="s">
        <v>48</v>
      </c>
      <c r="M190">
        <v>0</v>
      </c>
      <c r="N190">
        <v>243</v>
      </c>
      <c r="O190">
        <v>346</v>
      </c>
      <c r="P190">
        <v>269</v>
      </c>
      <c r="Q190">
        <v>285</v>
      </c>
      <c r="R190">
        <v>277</v>
      </c>
      <c r="S190">
        <v>283</v>
      </c>
      <c r="T190">
        <v>263</v>
      </c>
      <c r="U190">
        <v>270</v>
      </c>
      <c r="V190">
        <v>331</v>
      </c>
      <c r="W190">
        <v>294</v>
      </c>
      <c r="X190">
        <v>294</v>
      </c>
      <c r="Y190">
        <v>176</v>
      </c>
      <c r="Z190">
        <v>176</v>
      </c>
      <c r="AA190">
        <v>176</v>
      </c>
      <c r="AB190">
        <v>176</v>
      </c>
      <c r="AC190">
        <v>116</v>
      </c>
      <c r="AD190">
        <v>134</v>
      </c>
    </row>
    <row r="191" spans="1:30" hidden="1" x14ac:dyDescent="0.25">
      <c r="A191" t="s">
        <v>60</v>
      </c>
      <c r="B191" t="s">
        <v>52</v>
      </c>
      <c r="C191" t="s">
        <v>45</v>
      </c>
      <c r="D191" s="20" t="s">
        <v>48</v>
      </c>
      <c r="E191" s="20" t="s">
        <v>48</v>
      </c>
      <c r="F191" s="20" t="s">
        <v>48</v>
      </c>
      <c r="G191" s="20" t="s">
        <v>48</v>
      </c>
      <c r="H191" s="20" t="s">
        <v>48</v>
      </c>
      <c r="I191" s="20" t="s">
        <v>48</v>
      </c>
      <c r="J191" s="20" t="s">
        <v>48</v>
      </c>
      <c r="K191" s="20" t="s">
        <v>48</v>
      </c>
      <c r="L191" s="20" t="s">
        <v>48</v>
      </c>
      <c r="M191" t="s">
        <v>48</v>
      </c>
      <c r="N191" t="s">
        <v>48</v>
      </c>
      <c r="O191" t="s">
        <v>48</v>
      </c>
      <c r="P191" t="s">
        <v>48</v>
      </c>
      <c r="Q191" t="s">
        <v>48</v>
      </c>
      <c r="R191" t="s">
        <v>48</v>
      </c>
      <c r="S191" t="s">
        <v>48</v>
      </c>
      <c r="T191" t="s">
        <v>48</v>
      </c>
      <c r="U191" t="s">
        <v>48</v>
      </c>
      <c r="V191" t="s">
        <v>48</v>
      </c>
      <c r="W191" t="s">
        <v>48</v>
      </c>
      <c r="X191" t="s">
        <v>48</v>
      </c>
      <c r="Y191" t="s">
        <v>48</v>
      </c>
      <c r="Z191" t="s">
        <v>48</v>
      </c>
      <c r="AA191" t="s">
        <v>48</v>
      </c>
      <c r="AB191" t="s">
        <v>48</v>
      </c>
      <c r="AC191" t="s">
        <v>48</v>
      </c>
      <c r="AD191" t="s">
        <v>48</v>
      </c>
    </row>
    <row r="192" spans="1:30" hidden="1" x14ac:dyDescent="0.25">
      <c r="A192" t="s">
        <v>60</v>
      </c>
      <c r="B192" t="s">
        <v>52</v>
      </c>
      <c r="C192" t="s">
        <v>79</v>
      </c>
      <c r="D192" s="20" t="s">
        <v>48</v>
      </c>
      <c r="E192" s="20" t="s">
        <v>48</v>
      </c>
      <c r="F192" s="20" t="s">
        <v>48</v>
      </c>
      <c r="G192" s="20" t="s">
        <v>48</v>
      </c>
      <c r="H192" s="20" t="s">
        <v>48</v>
      </c>
      <c r="I192" s="20" t="s">
        <v>48</v>
      </c>
      <c r="J192" s="20" t="s">
        <v>48</v>
      </c>
      <c r="K192" s="20" t="s">
        <v>48</v>
      </c>
      <c r="L192" s="20" t="s">
        <v>48</v>
      </c>
      <c r="M192" t="s">
        <v>48</v>
      </c>
      <c r="N192" t="s">
        <v>48</v>
      </c>
      <c r="O192" t="s">
        <v>48</v>
      </c>
      <c r="P192" t="s">
        <v>48</v>
      </c>
      <c r="Q192" t="s">
        <v>48</v>
      </c>
      <c r="R192" t="s">
        <v>48</v>
      </c>
      <c r="S192" t="s">
        <v>48</v>
      </c>
      <c r="T192" t="s">
        <v>48</v>
      </c>
      <c r="U192" t="s">
        <v>48</v>
      </c>
      <c r="V192" t="s">
        <v>48</v>
      </c>
      <c r="W192" t="s">
        <v>48</v>
      </c>
      <c r="X192" t="s">
        <v>48</v>
      </c>
      <c r="Y192" t="s">
        <v>48</v>
      </c>
      <c r="Z192" t="s">
        <v>48</v>
      </c>
      <c r="AA192" t="s">
        <v>48</v>
      </c>
      <c r="AB192" t="s">
        <v>48</v>
      </c>
      <c r="AC192" t="s">
        <v>48</v>
      </c>
      <c r="AD192" t="s">
        <v>48</v>
      </c>
    </row>
    <row r="193" spans="1:30" hidden="1" x14ac:dyDescent="0.25">
      <c r="A193" t="s">
        <v>60</v>
      </c>
      <c r="B193" t="s">
        <v>52</v>
      </c>
      <c r="C193" t="s">
        <v>78</v>
      </c>
      <c r="D193" s="20" t="s">
        <v>48</v>
      </c>
      <c r="E193" s="20" t="s">
        <v>48</v>
      </c>
      <c r="F193" s="20" t="s">
        <v>48</v>
      </c>
      <c r="G193" s="20" t="s">
        <v>48</v>
      </c>
      <c r="H193" s="20" t="s">
        <v>48</v>
      </c>
      <c r="I193" s="20" t="s">
        <v>48</v>
      </c>
      <c r="J193" s="20" t="s">
        <v>48</v>
      </c>
      <c r="K193" s="20" t="s">
        <v>48</v>
      </c>
      <c r="L193" s="20" t="s">
        <v>48</v>
      </c>
      <c r="M193" t="s">
        <v>48</v>
      </c>
      <c r="N193" t="s">
        <v>48</v>
      </c>
      <c r="O193" t="s">
        <v>48</v>
      </c>
      <c r="P193" t="s">
        <v>48</v>
      </c>
      <c r="Q193" t="s">
        <v>48</v>
      </c>
      <c r="R193" t="s">
        <v>48</v>
      </c>
      <c r="S193" t="s">
        <v>48</v>
      </c>
      <c r="T193" t="s">
        <v>48</v>
      </c>
      <c r="U193" t="s">
        <v>48</v>
      </c>
      <c r="V193" t="s">
        <v>48</v>
      </c>
      <c r="W193" t="s">
        <v>48</v>
      </c>
      <c r="X193" t="s">
        <v>48</v>
      </c>
      <c r="Y193" t="s">
        <v>48</v>
      </c>
      <c r="Z193" t="s">
        <v>48</v>
      </c>
      <c r="AA193" t="s">
        <v>48</v>
      </c>
      <c r="AB193" t="s">
        <v>48</v>
      </c>
      <c r="AC193" t="s">
        <v>48</v>
      </c>
      <c r="AD193" t="s">
        <v>48</v>
      </c>
    </row>
    <row r="194" spans="1:30" hidden="1" x14ac:dyDescent="0.25">
      <c r="A194" t="s">
        <v>60</v>
      </c>
      <c r="B194" t="s">
        <v>52</v>
      </c>
      <c r="C194" t="s">
        <v>77</v>
      </c>
      <c r="D194" s="20" t="s">
        <v>48</v>
      </c>
      <c r="E194" s="20" t="s">
        <v>48</v>
      </c>
      <c r="F194" s="20" t="s">
        <v>48</v>
      </c>
      <c r="G194" s="20" t="s">
        <v>48</v>
      </c>
      <c r="H194" s="20" t="s">
        <v>48</v>
      </c>
      <c r="I194" s="20" t="s">
        <v>48</v>
      </c>
      <c r="J194" s="20" t="s">
        <v>48</v>
      </c>
      <c r="K194" s="20" t="s">
        <v>48</v>
      </c>
      <c r="L194" s="20" t="s">
        <v>48</v>
      </c>
      <c r="M194" t="s">
        <v>48</v>
      </c>
      <c r="N194" t="s">
        <v>48</v>
      </c>
      <c r="O194" t="s">
        <v>48</v>
      </c>
      <c r="P194" t="s">
        <v>48</v>
      </c>
      <c r="Q194" t="s">
        <v>48</v>
      </c>
      <c r="R194" t="s">
        <v>48</v>
      </c>
      <c r="S194" t="s">
        <v>48</v>
      </c>
      <c r="T194" t="s">
        <v>48</v>
      </c>
      <c r="U194" t="s">
        <v>48</v>
      </c>
      <c r="V194" t="s">
        <v>48</v>
      </c>
      <c r="W194" t="s">
        <v>48</v>
      </c>
      <c r="X194" t="s">
        <v>48</v>
      </c>
      <c r="Y194" t="s">
        <v>48</v>
      </c>
      <c r="Z194" t="s">
        <v>48</v>
      </c>
      <c r="AA194" t="s">
        <v>48</v>
      </c>
      <c r="AB194" t="s">
        <v>48</v>
      </c>
      <c r="AC194" t="s">
        <v>48</v>
      </c>
      <c r="AD194" t="s">
        <v>48</v>
      </c>
    </row>
    <row r="195" spans="1:30" hidden="1" x14ac:dyDescent="0.25">
      <c r="A195" t="s">
        <v>60</v>
      </c>
      <c r="B195" t="s">
        <v>51</v>
      </c>
      <c r="C195" t="s">
        <v>45</v>
      </c>
      <c r="D195" s="20" t="s">
        <v>48</v>
      </c>
      <c r="E195" s="20" t="s">
        <v>48</v>
      </c>
      <c r="F195" s="20" t="s">
        <v>48</v>
      </c>
      <c r="G195" s="20" t="s">
        <v>48</v>
      </c>
      <c r="H195" s="20" t="s">
        <v>48</v>
      </c>
      <c r="I195" s="20" t="s">
        <v>48</v>
      </c>
      <c r="J195" s="20" t="s">
        <v>48</v>
      </c>
      <c r="K195" s="20" t="s">
        <v>48</v>
      </c>
      <c r="L195" s="20" t="s">
        <v>48</v>
      </c>
      <c r="M195" t="s">
        <v>48</v>
      </c>
      <c r="N195" t="s">
        <v>48</v>
      </c>
      <c r="O195" t="s">
        <v>48</v>
      </c>
      <c r="P195" t="s">
        <v>48</v>
      </c>
      <c r="Q195" t="s">
        <v>48</v>
      </c>
      <c r="R195" t="s">
        <v>48</v>
      </c>
      <c r="S195" t="s">
        <v>48</v>
      </c>
      <c r="T195" t="s">
        <v>48</v>
      </c>
      <c r="U195" t="s">
        <v>48</v>
      </c>
      <c r="V195" t="s">
        <v>48</v>
      </c>
      <c r="W195" t="s">
        <v>48</v>
      </c>
      <c r="X195" t="s">
        <v>48</v>
      </c>
      <c r="Y195" t="s">
        <v>48</v>
      </c>
      <c r="Z195" t="s">
        <v>48</v>
      </c>
      <c r="AA195" t="s">
        <v>48</v>
      </c>
      <c r="AB195" t="s">
        <v>48</v>
      </c>
      <c r="AC195" t="s">
        <v>48</v>
      </c>
      <c r="AD195" t="s">
        <v>48</v>
      </c>
    </row>
    <row r="196" spans="1:30" hidden="1" x14ac:dyDescent="0.25">
      <c r="A196" t="s">
        <v>60</v>
      </c>
      <c r="B196" t="s">
        <v>51</v>
      </c>
      <c r="C196" t="s">
        <v>79</v>
      </c>
      <c r="D196" s="20" t="s">
        <v>48</v>
      </c>
      <c r="E196" s="20" t="s">
        <v>48</v>
      </c>
      <c r="F196" s="20" t="s">
        <v>48</v>
      </c>
      <c r="G196" s="20" t="s">
        <v>48</v>
      </c>
      <c r="H196" s="20" t="s">
        <v>48</v>
      </c>
      <c r="I196" s="20" t="s">
        <v>48</v>
      </c>
      <c r="J196" s="20" t="s">
        <v>48</v>
      </c>
      <c r="K196" s="20" t="s">
        <v>48</v>
      </c>
      <c r="L196" s="20" t="s">
        <v>48</v>
      </c>
      <c r="M196" t="s">
        <v>48</v>
      </c>
      <c r="N196" t="s">
        <v>48</v>
      </c>
      <c r="O196" t="s">
        <v>48</v>
      </c>
      <c r="P196" t="s">
        <v>48</v>
      </c>
      <c r="Q196" t="s">
        <v>48</v>
      </c>
      <c r="R196" t="s">
        <v>48</v>
      </c>
      <c r="S196" t="s">
        <v>48</v>
      </c>
      <c r="T196" t="s">
        <v>48</v>
      </c>
      <c r="U196" t="s">
        <v>48</v>
      </c>
      <c r="V196" t="s">
        <v>48</v>
      </c>
      <c r="W196" t="s">
        <v>48</v>
      </c>
      <c r="X196" t="s">
        <v>48</v>
      </c>
      <c r="Y196" t="s">
        <v>48</v>
      </c>
      <c r="Z196" t="s">
        <v>48</v>
      </c>
      <c r="AA196" t="s">
        <v>48</v>
      </c>
      <c r="AB196" t="s">
        <v>48</v>
      </c>
      <c r="AC196" t="s">
        <v>48</v>
      </c>
      <c r="AD196" t="s">
        <v>48</v>
      </c>
    </row>
    <row r="197" spans="1:30" hidden="1" x14ac:dyDescent="0.25">
      <c r="A197" t="s">
        <v>60</v>
      </c>
      <c r="B197" t="s">
        <v>51</v>
      </c>
      <c r="C197" t="s">
        <v>78</v>
      </c>
      <c r="D197" s="20" t="s">
        <v>48</v>
      </c>
      <c r="E197" s="20" t="s">
        <v>48</v>
      </c>
      <c r="F197" s="20" t="s">
        <v>48</v>
      </c>
      <c r="G197" s="20" t="s">
        <v>48</v>
      </c>
      <c r="H197" s="20" t="s">
        <v>48</v>
      </c>
      <c r="I197" s="20" t="s">
        <v>48</v>
      </c>
      <c r="J197" s="20" t="s">
        <v>48</v>
      </c>
      <c r="K197" s="20" t="s">
        <v>48</v>
      </c>
      <c r="L197" s="20" t="s">
        <v>48</v>
      </c>
      <c r="M197" t="s">
        <v>48</v>
      </c>
      <c r="N197" t="s">
        <v>48</v>
      </c>
      <c r="O197" t="s">
        <v>48</v>
      </c>
      <c r="P197" t="s">
        <v>48</v>
      </c>
      <c r="Q197" t="s">
        <v>48</v>
      </c>
      <c r="R197" t="s">
        <v>48</v>
      </c>
      <c r="S197" t="s">
        <v>48</v>
      </c>
      <c r="T197" t="s">
        <v>48</v>
      </c>
      <c r="U197" t="s">
        <v>48</v>
      </c>
      <c r="V197" t="s">
        <v>48</v>
      </c>
      <c r="W197" t="s">
        <v>48</v>
      </c>
      <c r="X197" t="s">
        <v>48</v>
      </c>
      <c r="Y197" t="s">
        <v>48</v>
      </c>
      <c r="Z197" t="s">
        <v>48</v>
      </c>
      <c r="AA197" t="s">
        <v>48</v>
      </c>
      <c r="AB197" t="s">
        <v>48</v>
      </c>
      <c r="AC197" t="s">
        <v>48</v>
      </c>
      <c r="AD197" t="s">
        <v>48</v>
      </c>
    </row>
    <row r="198" spans="1:30" hidden="1" x14ac:dyDescent="0.25">
      <c r="A198" t="s">
        <v>60</v>
      </c>
      <c r="B198" t="s">
        <v>51</v>
      </c>
      <c r="C198" t="s">
        <v>77</v>
      </c>
      <c r="D198" s="20" t="s">
        <v>48</v>
      </c>
      <c r="E198" s="20" t="s">
        <v>48</v>
      </c>
      <c r="F198" s="20" t="s">
        <v>48</v>
      </c>
      <c r="G198" s="20" t="s">
        <v>48</v>
      </c>
      <c r="H198" s="20" t="s">
        <v>48</v>
      </c>
      <c r="I198" s="20" t="s">
        <v>48</v>
      </c>
      <c r="J198" s="20" t="s">
        <v>48</v>
      </c>
      <c r="K198" s="20" t="s">
        <v>48</v>
      </c>
      <c r="L198" s="20" t="s">
        <v>48</v>
      </c>
      <c r="M198" t="s">
        <v>48</v>
      </c>
      <c r="N198" t="s">
        <v>48</v>
      </c>
      <c r="O198" t="s">
        <v>48</v>
      </c>
      <c r="P198" t="s">
        <v>48</v>
      </c>
      <c r="Q198" t="s">
        <v>48</v>
      </c>
      <c r="R198" t="s">
        <v>48</v>
      </c>
      <c r="S198" t="s">
        <v>48</v>
      </c>
      <c r="T198" t="s">
        <v>48</v>
      </c>
      <c r="U198" t="s">
        <v>48</v>
      </c>
      <c r="V198" t="s">
        <v>48</v>
      </c>
      <c r="W198" t="s">
        <v>48</v>
      </c>
      <c r="X198" t="s">
        <v>48</v>
      </c>
      <c r="Y198" t="s">
        <v>48</v>
      </c>
      <c r="Z198" t="s">
        <v>48</v>
      </c>
      <c r="AA198" t="s">
        <v>48</v>
      </c>
      <c r="AB198" t="s">
        <v>48</v>
      </c>
      <c r="AC198" t="s">
        <v>48</v>
      </c>
      <c r="AD198" t="s">
        <v>48</v>
      </c>
    </row>
    <row r="199" spans="1:30" hidden="1" x14ac:dyDescent="0.25">
      <c r="A199" t="s">
        <v>60</v>
      </c>
      <c r="B199" t="s">
        <v>50</v>
      </c>
      <c r="C199" t="s">
        <v>45</v>
      </c>
      <c r="D199" s="20" t="s">
        <v>48</v>
      </c>
      <c r="E199" s="20" t="s">
        <v>48</v>
      </c>
      <c r="F199" s="20" t="s">
        <v>48</v>
      </c>
      <c r="G199" s="20" t="s">
        <v>48</v>
      </c>
      <c r="H199" s="20" t="s">
        <v>48</v>
      </c>
      <c r="I199" s="20" t="s">
        <v>48</v>
      </c>
      <c r="J199" s="20" t="s">
        <v>48</v>
      </c>
      <c r="K199" s="20" t="s">
        <v>48</v>
      </c>
      <c r="L199" s="20" t="s">
        <v>48</v>
      </c>
      <c r="M199" t="s">
        <v>48</v>
      </c>
      <c r="N199" t="s">
        <v>48</v>
      </c>
      <c r="O199" t="s">
        <v>48</v>
      </c>
      <c r="P199" t="s">
        <v>48</v>
      </c>
      <c r="Q199" t="s">
        <v>48</v>
      </c>
      <c r="R199" t="s">
        <v>48</v>
      </c>
      <c r="S199" t="s">
        <v>48</v>
      </c>
      <c r="T199" t="s">
        <v>48</v>
      </c>
      <c r="U199" t="s">
        <v>48</v>
      </c>
      <c r="V199" t="s">
        <v>48</v>
      </c>
      <c r="W199" t="s">
        <v>48</v>
      </c>
      <c r="X199" t="s">
        <v>48</v>
      </c>
      <c r="Y199" t="s">
        <v>48</v>
      </c>
      <c r="Z199" t="s">
        <v>48</v>
      </c>
      <c r="AA199" t="s">
        <v>48</v>
      </c>
      <c r="AB199" t="s">
        <v>48</v>
      </c>
      <c r="AC199" t="s">
        <v>48</v>
      </c>
      <c r="AD199" t="s">
        <v>48</v>
      </c>
    </row>
    <row r="200" spans="1:30" hidden="1" x14ac:dyDescent="0.25">
      <c r="A200" t="s">
        <v>60</v>
      </c>
      <c r="B200" t="s">
        <v>50</v>
      </c>
      <c r="C200" t="s">
        <v>79</v>
      </c>
      <c r="D200" s="20" t="s">
        <v>48</v>
      </c>
      <c r="E200" s="20" t="s">
        <v>48</v>
      </c>
      <c r="F200" s="20" t="s">
        <v>48</v>
      </c>
      <c r="G200" s="20" t="s">
        <v>48</v>
      </c>
      <c r="H200" s="20" t="s">
        <v>48</v>
      </c>
      <c r="I200" s="20" t="s">
        <v>48</v>
      </c>
      <c r="J200" s="20" t="s">
        <v>48</v>
      </c>
      <c r="K200" s="20" t="s">
        <v>48</v>
      </c>
      <c r="L200" s="20" t="s">
        <v>48</v>
      </c>
      <c r="M200" t="s">
        <v>48</v>
      </c>
      <c r="N200" t="s">
        <v>48</v>
      </c>
      <c r="O200" t="s">
        <v>48</v>
      </c>
      <c r="P200" t="s">
        <v>48</v>
      </c>
      <c r="Q200" t="s">
        <v>48</v>
      </c>
      <c r="R200" t="s">
        <v>48</v>
      </c>
      <c r="S200" t="s">
        <v>48</v>
      </c>
      <c r="T200" t="s">
        <v>48</v>
      </c>
      <c r="U200" t="s">
        <v>48</v>
      </c>
      <c r="V200" t="s">
        <v>48</v>
      </c>
      <c r="W200" t="s">
        <v>48</v>
      </c>
      <c r="X200" t="s">
        <v>48</v>
      </c>
      <c r="Y200" t="s">
        <v>48</v>
      </c>
      <c r="Z200" t="s">
        <v>48</v>
      </c>
      <c r="AA200" t="s">
        <v>48</v>
      </c>
      <c r="AB200" t="s">
        <v>48</v>
      </c>
      <c r="AC200" t="s">
        <v>48</v>
      </c>
      <c r="AD200" t="s">
        <v>48</v>
      </c>
    </row>
    <row r="201" spans="1:30" hidden="1" x14ac:dyDescent="0.25">
      <c r="A201" t="s">
        <v>60</v>
      </c>
      <c r="B201" t="s">
        <v>50</v>
      </c>
      <c r="C201" t="s">
        <v>78</v>
      </c>
      <c r="D201" s="20" t="s">
        <v>48</v>
      </c>
      <c r="E201" s="20" t="s">
        <v>48</v>
      </c>
      <c r="F201" s="20" t="s">
        <v>48</v>
      </c>
      <c r="G201" s="20" t="s">
        <v>48</v>
      </c>
      <c r="H201" s="20" t="s">
        <v>48</v>
      </c>
      <c r="I201" s="20" t="s">
        <v>48</v>
      </c>
      <c r="J201" s="20" t="s">
        <v>48</v>
      </c>
      <c r="K201" s="20" t="s">
        <v>48</v>
      </c>
      <c r="L201" s="20" t="s">
        <v>48</v>
      </c>
      <c r="M201" t="s">
        <v>48</v>
      </c>
      <c r="N201" t="s">
        <v>48</v>
      </c>
      <c r="O201" t="s">
        <v>48</v>
      </c>
      <c r="P201" t="s">
        <v>48</v>
      </c>
      <c r="Q201" t="s">
        <v>48</v>
      </c>
      <c r="R201" t="s">
        <v>48</v>
      </c>
      <c r="S201" t="s">
        <v>48</v>
      </c>
      <c r="T201" t="s">
        <v>48</v>
      </c>
      <c r="U201" t="s">
        <v>48</v>
      </c>
      <c r="V201" t="s">
        <v>48</v>
      </c>
      <c r="W201" t="s">
        <v>48</v>
      </c>
      <c r="X201" t="s">
        <v>48</v>
      </c>
      <c r="Y201" t="s">
        <v>48</v>
      </c>
      <c r="Z201" t="s">
        <v>48</v>
      </c>
      <c r="AA201" t="s">
        <v>48</v>
      </c>
      <c r="AB201" t="s">
        <v>48</v>
      </c>
      <c r="AC201" t="s">
        <v>48</v>
      </c>
      <c r="AD201" t="s">
        <v>48</v>
      </c>
    </row>
    <row r="202" spans="1:30" hidden="1" x14ac:dyDescent="0.25">
      <c r="A202" t="s">
        <v>60</v>
      </c>
      <c r="B202" t="s">
        <v>50</v>
      </c>
      <c r="C202" t="s">
        <v>77</v>
      </c>
      <c r="D202" s="20" t="s">
        <v>48</v>
      </c>
      <c r="E202" s="20" t="s">
        <v>48</v>
      </c>
      <c r="F202" s="20" t="s">
        <v>48</v>
      </c>
      <c r="G202" s="20" t="s">
        <v>48</v>
      </c>
      <c r="H202" s="20" t="s">
        <v>48</v>
      </c>
      <c r="I202" s="20" t="s">
        <v>48</v>
      </c>
      <c r="J202" s="20" t="s">
        <v>48</v>
      </c>
      <c r="K202" s="20" t="s">
        <v>48</v>
      </c>
      <c r="L202" s="20" t="s">
        <v>48</v>
      </c>
      <c r="M202" t="s">
        <v>48</v>
      </c>
      <c r="N202" t="s">
        <v>48</v>
      </c>
      <c r="O202" t="s">
        <v>48</v>
      </c>
      <c r="P202" t="s">
        <v>48</v>
      </c>
      <c r="Q202" t="s">
        <v>48</v>
      </c>
      <c r="R202" t="s">
        <v>48</v>
      </c>
      <c r="S202" t="s">
        <v>48</v>
      </c>
      <c r="T202" t="s">
        <v>48</v>
      </c>
      <c r="U202" t="s">
        <v>48</v>
      </c>
      <c r="V202" t="s">
        <v>48</v>
      </c>
      <c r="W202" t="s">
        <v>48</v>
      </c>
      <c r="X202" t="s">
        <v>48</v>
      </c>
      <c r="Y202" t="s">
        <v>48</v>
      </c>
      <c r="Z202" t="s">
        <v>48</v>
      </c>
      <c r="AA202" t="s">
        <v>48</v>
      </c>
      <c r="AB202" t="s">
        <v>48</v>
      </c>
      <c r="AC202" t="s">
        <v>48</v>
      </c>
      <c r="AD202" t="s">
        <v>48</v>
      </c>
    </row>
    <row r="203" spans="1:30" hidden="1" x14ac:dyDescent="0.25">
      <c r="A203" t="s">
        <v>60</v>
      </c>
      <c r="B203" t="s">
        <v>49</v>
      </c>
      <c r="C203" t="s">
        <v>45</v>
      </c>
      <c r="D203" s="20" t="s">
        <v>48</v>
      </c>
      <c r="E203" s="20" t="s">
        <v>48</v>
      </c>
      <c r="F203" s="20" t="s">
        <v>48</v>
      </c>
      <c r="G203" s="20" t="s">
        <v>48</v>
      </c>
      <c r="H203" s="20" t="s">
        <v>48</v>
      </c>
      <c r="I203" s="20" t="s">
        <v>48</v>
      </c>
      <c r="J203" s="20" t="s">
        <v>48</v>
      </c>
      <c r="K203" s="20" t="s">
        <v>48</v>
      </c>
      <c r="L203" s="20" t="s">
        <v>48</v>
      </c>
      <c r="M203" t="s">
        <v>48</v>
      </c>
      <c r="N203" t="s">
        <v>48</v>
      </c>
      <c r="O203" t="s">
        <v>48</v>
      </c>
      <c r="P203" t="s">
        <v>48</v>
      </c>
      <c r="Q203" t="s">
        <v>48</v>
      </c>
      <c r="R203" t="s">
        <v>48</v>
      </c>
      <c r="S203" t="s">
        <v>48</v>
      </c>
      <c r="T203" t="s">
        <v>48</v>
      </c>
      <c r="U203" t="s">
        <v>48</v>
      </c>
      <c r="V203" t="s">
        <v>48</v>
      </c>
      <c r="W203" t="s">
        <v>48</v>
      </c>
      <c r="X203" t="s">
        <v>48</v>
      </c>
      <c r="Y203" t="s">
        <v>48</v>
      </c>
      <c r="Z203" t="s">
        <v>48</v>
      </c>
      <c r="AA203" t="s">
        <v>48</v>
      </c>
      <c r="AB203" t="s">
        <v>48</v>
      </c>
      <c r="AC203" t="s">
        <v>48</v>
      </c>
      <c r="AD203" t="s">
        <v>48</v>
      </c>
    </row>
    <row r="204" spans="1:30" hidden="1" x14ac:dyDescent="0.25">
      <c r="A204" t="s">
        <v>60</v>
      </c>
      <c r="B204" t="s">
        <v>49</v>
      </c>
      <c r="C204" t="s">
        <v>79</v>
      </c>
      <c r="D204" s="20" t="s">
        <v>48</v>
      </c>
      <c r="E204" s="20" t="s">
        <v>48</v>
      </c>
      <c r="F204" s="20" t="s">
        <v>48</v>
      </c>
      <c r="G204" s="20" t="s">
        <v>48</v>
      </c>
      <c r="H204" s="20" t="s">
        <v>48</v>
      </c>
      <c r="I204" s="20" t="s">
        <v>48</v>
      </c>
      <c r="J204" s="20" t="s">
        <v>48</v>
      </c>
      <c r="K204" s="20" t="s">
        <v>48</v>
      </c>
      <c r="L204" s="20" t="s">
        <v>48</v>
      </c>
      <c r="M204" t="s">
        <v>48</v>
      </c>
      <c r="N204" t="s">
        <v>48</v>
      </c>
      <c r="O204" t="s">
        <v>48</v>
      </c>
      <c r="P204" t="s">
        <v>48</v>
      </c>
      <c r="Q204" t="s">
        <v>48</v>
      </c>
      <c r="R204" t="s">
        <v>48</v>
      </c>
      <c r="S204" t="s">
        <v>48</v>
      </c>
      <c r="T204" t="s">
        <v>48</v>
      </c>
      <c r="U204" t="s">
        <v>48</v>
      </c>
      <c r="V204" t="s">
        <v>48</v>
      </c>
      <c r="W204" t="s">
        <v>48</v>
      </c>
      <c r="X204" t="s">
        <v>48</v>
      </c>
      <c r="Y204" t="s">
        <v>48</v>
      </c>
      <c r="Z204" t="s">
        <v>48</v>
      </c>
      <c r="AA204" t="s">
        <v>48</v>
      </c>
      <c r="AB204" t="s">
        <v>48</v>
      </c>
      <c r="AC204" t="s">
        <v>48</v>
      </c>
      <c r="AD204" t="s">
        <v>48</v>
      </c>
    </row>
    <row r="205" spans="1:30" hidden="1" x14ac:dyDescent="0.25">
      <c r="A205" t="s">
        <v>60</v>
      </c>
      <c r="B205" t="s">
        <v>49</v>
      </c>
      <c r="C205" t="s">
        <v>78</v>
      </c>
      <c r="D205" s="20" t="s">
        <v>48</v>
      </c>
      <c r="E205" s="20" t="s">
        <v>48</v>
      </c>
      <c r="F205" s="20" t="s">
        <v>48</v>
      </c>
      <c r="G205" s="20" t="s">
        <v>48</v>
      </c>
      <c r="H205" s="20" t="s">
        <v>48</v>
      </c>
      <c r="I205" s="20" t="s">
        <v>48</v>
      </c>
      <c r="J205" s="20" t="s">
        <v>48</v>
      </c>
      <c r="K205" s="20" t="s">
        <v>48</v>
      </c>
      <c r="L205" s="20" t="s">
        <v>48</v>
      </c>
      <c r="M205" t="s">
        <v>48</v>
      </c>
      <c r="N205" t="s">
        <v>48</v>
      </c>
      <c r="O205" t="s">
        <v>48</v>
      </c>
      <c r="P205" t="s">
        <v>48</v>
      </c>
      <c r="Q205" t="s">
        <v>48</v>
      </c>
      <c r="R205" t="s">
        <v>48</v>
      </c>
      <c r="S205" t="s">
        <v>48</v>
      </c>
      <c r="T205" t="s">
        <v>48</v>
      </c>
      <c r="U205" t="s">
        <v>48</v>
      </c>
      <c r="V205" t="s">
        <v>48</v>
      </c>
      <c r="W205" t="s">
        <v>48</v>
      </c>
      <c r="X205" t="s">
        <v>48</v>
      </c>
      <c r="Y205" t="s">
        <v>48</v>
      </c>
      <c r="Z205" t="s">
        <v>48</v>
      </c>
      <c r="AA205" t="s">
        <v>48</v>
      </c>
      <c r="AB205" t="s">
        <v>48</v>
      </c>
      <c r="AC205" t="s">
        <v>48</v>
      </c>
      <c r="AD205" t="s">
        <v>48</v>
      </c>
    </row>
    <row r="206" spans="1:30" hidden="1" x14ac:dyDescent="0.25">
      <c r="A206" t="s">
        <v>60</v>
      </c>
      <c r="B206" t="s">
        <v>49</v>
      </c>
      <c r="C206" t="s">
        <v>77</v>
      </c>
      <c r="D206" s="20" t="s">
        <v>48</v>
      </c>
      <c r="E206" s="20" t="s">
        <v>48</v>
      </c>
      <c r="F206" s="20" t="s">
        <v>48</v>
      </c>
      <c r="G206" s="20" t="s">
        <v>48</v>
      </c>
      <c r="H206" s="20" t="s">
        <v>48</v>
      </c>
      <c r="I206" s="20" t="s">
        <v>48</v>
      </c>
      <c r="J206" s="20" t="s">
        <v>48</v>
      </c>
      <c r="K206" s="20" t="s">
        <v>48</v>
      </c>
      <c r="L206" s="20" t="s">
        <v>48</v>
      </c>
      <c r="M206" t="s">
        <v>48</v>
      </c>
      <c r="N206" t="s">
        <v>48</v>
      </c>
      <c r="O206" t="s">
        <v>48</v>
      </c>
      <c r="P206" t="s">
        <v>48</v>
      </c>
      <c r="Q206" t="s">
        <v>48</v>
      </c>
      <c r="R206" t="s">
        <v>48</v>
      </c>
      <c r="S206" t="s">
        <v>48</v>
      </c>
      <c r="T206" t="s">
        <v>48</v>
      </c>
      <c r="U206" t="s">
        <v>48</v>
      </c>
      <c r="V206" t="s">
        <v>48</v>
      </c>
      <c r="W206" t="s">
        <v>48</v>
      </c>
      <c r="X206" t="s">
        <v>48</v>
      </c>
      <c r="Y206" t="s">
        <v>48</v>
      </c>
      <c r="Z206" t="s">
        <v>48</v>
      </c>
      <c r="AA206" t="s">
        <v>48</v>
      </c>
      <c r="AB206" t="s">
        <v>48</v>
      </c>
      <c r="AC206" t="s">
        <v>48</v>
      </c>
      <c r="AD206" t="s">
        <v>48</v>
      </c>
    </row>
    <row r="207" spans="1:30" x14ac:dyDescent="0.25">
      <c r="A207" t="s">
        <v>60</v>
      </c>
      <c r="B207" t="s">
        <v>47</v>
      </c>
      <c r="C207" t="s">
        <v>45</v>
      </c>
      <c r="D207" s="20" t="s">
        <v>48</v>
      </c>
      <c r="E207" s="20" t="s">
        <v>48</v>
      </c>
      <c r="F207" s="20" t="s">
        <v>48</v>
      </c>
      <c r="G207" s="20" t="s">
        <v>48</v>
      </c>
      <c r="H207" s="20" t="s">
        <v>48</v>
      </c>
      <c r="I207" s="20" t="s">
        <v>48</v>
      </c>
      <c r="J207" s="20" t="s">
        <v>48</v>
      </c>
      <c r="K207" s="20" t="s">
        <v>48</v>
      </c>
      <c r="L207" s="20" t="s">
        <v>48</v>
      </c>
      <c r="M207">
        <v>35</v>
      </c>
      <c r="N207" s="20">
        <v>1148</v>
      </c>
      <c r="O207" s="20">
        <v>2552</v>
      </c>
      <c r="P207" s="20">
        <v>2869</v>
      </c>
      <c r="Q207" s="20">
        <v>3149</v>
      </c>
      <c r="R207" s="20">
        <v>3475</v>
      </c>
      <c r="S207" s="20">
        <v>1079</v>
      </c>
      <c r="T207" s="20">
        <v>1819</v>
      </c>
      <c r="U207" s="20">
        <v>2061</v>
      </c>
      <c r="V207" s="20">
        <v>1509</v>
      </c>
      <c r="W207" s="20">
        <v>1475</v>
      </c>
      <c r="X207" s="20">
        <v>1643</v>
      </c>
      <c r="Y207" s="20">
        <v>2252</v>
      </c>
      <c r="Z207" s="20">
        <v>2375</v>
      </c>
      <c r="AA207" s="20">
        <v>2593</v>
      </c>
      <c r="AB207" s="20">
        <v>2110</v>
      </c>
      <c r="AC207" s="20">
        <v>1535</v>
      </c>
      <c r="AD207" s="20">
        <v>2165</v>
      </c>
    </row>
    <row r="208" spans="1:30" x14ac:dyDescent="0.25">
      <c r="A208" t="s">
        <v>60</v>
      </c>
      <c r="B208" t="s">
        <v>47</v>
      </c>
      <c r="C208" t="s">
        <v>79</v>
      </c>
      <c r="D208" s="20" t="s">
        <v>48</v>
      </c>
      <c r="E208" s="20" t="s">
        <v>48</v>
      </c>
      <c r="F208" s="20" t="s">
        <v>48</v>
      </c>
      <c r="G208" s="20" t="s">
        <v>48</v>
      </c>
      <c r="H208" s="20" t="s">
        <v>48</v>
      </c>
      <c r="I208" s="20" t="s">
        <v>48</v>
      </c>
      <c r="J208" s="20" t="s">
        <v>48</v>
      </c>
      <c r="K208" s="20" t="s">
        <v>48</v>
      </c>
      <c r="L208" s="20" t="s">
        <v>48</v>
      </c>
      <c r="M208">
        <v>368</v>
      </c>
      <c r="N208">
        <v>676</v>
      </c>
      <c r="O208">
        <v>810</v>
      </c>
      <c r="P208">
        <v>676</v>
      </c>
      <c r="Q208">
        <v>712</v>
      </c>
      <c r="R208">
        <v>583</v>
      </c>
      <c r="S208" s="20">
        <v>1706</v>
      </c>
      <c r="T208" s="20">
        <v>2257</v>
      </c>
      <c r="U208" s="20">
        <v>3004</v>
      </c>
      <c r="V208" s="20">
        <v>2301</v>
      </c>
      <c r="W208" s="20">
        <v>2098</v>
      </c>
      <c r="X208" s="20">
        <v>2076</v>
      </c>
      <c r="Y208" s="20">
        <v>2193</v>
      </c>
      <c r="Z208" s="20">
        <v>2482</v>
      </c>
      <c r="AA208" s="20">
        <v>4295</v>
      </c>
      <c r="AB208" s="20">
        <v>4021</v>
      </c>
      <c r="AC208" s="20">
        <v>4253</v>
      </c>
      <c r="AD208" s="20">
        <v>4490</v>
      </c>
    </row>
    <row r="209" spans="1:30" x14ac:dyDescent="0.25">
      <c r="A209" t="s">
        <v>60</v>
      </c>
      <c r="B209" t="s">
        <v>47</v>
      </c>
      <c r="C209" t="s">
        <v>78</v>
      </c>
      <c r="D209" s="20" t="s">
        <v>48</v>
      </c>
      <c r="E209" s="20" t="s">
        <v>48</v>
      </c>
      <c r="F209" s="20" t="s">
        <v>48</v>
      </c>
      <c r="G209" s="20" t="s">
        <v>48</v>
      </c>
      <c r="H209" s="20" t="s">
        <v>48</v>
      </c>
      <c r="I209" s="20" t="s">
        <v>48</v>
      </c>
      <c r="J209" s="20" t="s">
        <v>48</v>
      </c>
      <c r="K209" s="20" t="s">
        <v>48</v>
      </c>
      <c r="L209" s="20" t="s">
        <v>48</v>
      </c>
      <c r="M209">
        <v>156</v>
      </c>
      <c r="N209">
        <v>281</v>
      </c>
      <c r="O209">
        <v>205</v>
      </c>
      <c r="P209">
        <v>162</v>
      </c>
      <c r="Q209">
        <v>247</v>
      </c>
      <c r="R209">
        <v>252</v>
      </c>
      <c r="S209">
        <v>248</v>
      </c>
      <c r="T209">
        <v>408</v>
      </c>
      <c r="U209">
        <v>495</v>
      </c>
      <c r="V209">
        <v>381</v>
      </c>
      <c r="W209">
        <v>450</v>
      </c>
      <c r="X209">
        <v>359</v>
      </c>
      <c r="Y209">
        <v>435</v>
      </c>
      <c r="Z209">
        <v>465</v>
      </c>
      <c r="AA209">
        <v>521</v>
      </c>
      <c r="AB209">
        <v>460</v>
      </c>
      <c r="AC209">
        <v>370</v>
      </c>
      <c r="AD209">
        <v>455</v>
      </c>
    </row>
    <row r="210" spans="1:30" x14ac:dyDescent="0.25">
      <c r="A210" t="s">
        <v>60</v>
      </c>
      <c r="B210" t="s">
        <v>47</v>
      </c>
      <c r="C210" t="s">
        <v>77</v>
      </c>
      <c r="D210" s="20" t="s">
        <v>48</v>
      </c>
      <c r="E210" s="20" t="s">
        <v>48</v>
      </c>
      <c r="F210" s="20" t="s">
        <v>48</v>
      </c>
      <c r="G210" s="20" t="s">
        <v>48</v>
      </c>
      <c r="H210" s="20" t="s">
        <v>48</v>
      </c>
      <c r="I210" s="20" t="s">
        <v>48</v>
      </c>
      <c r="J210" s="20" t="s">
        <v>48</v>
      </c>
      <c r="K210" s="20" t="s">
        <v>48</v>
      </c>
      <c r="L210" s="20" t="s">
        <v>48</v>
      </c>
      <c r="M210">
        <v>42</v>
      </c>
      <c r="N210">
        <v>300</v>
      </c>
      <c r="O210">
        <v>295</v>
      </c>
      <c r="P210">
        <v>197</v>
      </c>
      <c r="Q210">
        <v>341</v>
      </c>
      <c r="R210">
        <v>347</v>
      </c>
      <c r="S210">
        <v>435</v>
      </c>
      <c r="T210">
        <v>420</v>
      </c>
      <c r="U210">
        <v>466</v>
      </c>
      <c r="V210">
        <v>429</v>
      </c>
      <c r="W210">
        <v>536</v>
      </c>
      <c r="X210">
        <v>450</v>
      </c>
      <c r="Y210">
        <v>560</v>
      </c>
      <c r="Z210">
        <v>616</v>
      </c>
      <c r="AA210">
        <v>684</v>
      </c>
      <c r="AB210">
        <v>589</v>
      </c>
      <c r="AC210">
        <v>503</v>
      </c>
      <c r="AD210">
        <v>628</v>
      </c>
    </row>
    <row r="211" spans="1:30" hidden="1" x14ac:dyDescent="0.25">
      <c r="A211" t="s">
        <v>60</v>
      </c>
      <c r="B211" t="s">
        <v>46</v>
      </c>
      <c r="C211" t="s">
        <v>45</v>
      </c>
      <c r="D211" s="20" t="s">
        <v>48</v>
      </c>
      <c r="E211" s="20" t="s">
        <v>48</v>
      </c>
      <c r="F211" s="20" t="s">
        <v>48</v>
      </c>
      <c r="G211" s="20" t="s">
        <v>48</v>
      </c>
      <c r="H211" s="20" t="s">
        <v>48</v>
      </c>
      <c r="I211" s="20" t="s">
        <v>48</v>
      </c>
      <c r="J211" s="20" t="s">
        <v>48</v>
      </c>
      <c r="K211" s="20" t="s">
        <v>48</v>
      </c>
      <c r="L211" s="20" t="s">
        <v>48</v>
      </c>
      <c r="M211" t="s">
        <v>41</v>
      </c>
      <c r="N211" t="s">
        <v>41</v>
      </c>
      <c r="O211" t="s">
        <v>41</v>
      </c>
      <c r="P211" t="s">
        <v>41</v>
      </c>
      <c r="Q211" t="s">
        <v>41</v>
      </c>
      <c r="R211" t="s">
        <v>41</v>
      </c>
      <c r="S211" t="s">
        <v>41</v>
      </c>
      <c r="T211" t="s">
        <v>41</v>
      </c>
      <c r="U211" t="s">
        <v>41</v>
      </c>
      <c r="V211" t="s">
        <v>41</v>
      </c>
      <c r="W211" t="s">
        <v>41</v>
      </c>
      <c r="X211" t="s">
        <v>41</v>
      </c>
      <c r="Y211" t="s">
        <v>41</v>
      </c>
      <c r="Z211" t="s">
        <v>41</v>
      </c>
      <c r="AA211" t="s">
        <v>41</v>
      </c>
      <c r="AB211" t="s">
        <v>41</v>
      </c>
      <c r="AC211" t="s">
        <v>41</v>
      </c>
      <c r="AD211" t="s">
        <v>41</v>
      </c>
    </row>
    <row r="212" spans="1:30" hidden="1" x14ac:dyDescent="0.25">
      <c r="A212" t="s">
        <v>60</v>
      </c>
      <c r="B212" t="s">
        <v>46</v>
      </c>
      <c r="C212" t="s">
        <v>79</v>
      </c>
      <c r="D212" s="20" t="s">
        <v>48</v>
      </c>
      <c r="E212" s="20" t="s">
        <v>48</v>
      </c>
      <c r="F212" s="20" t="s">
        <v>48</v>
      </c>
      <c r="G212" s="20" t="s">
        <v>48</v>
      </c>
      <c r="H212" s="20" t="s">
        <v>48</v>
      </c>
      <c r="I212" s="20" t="s">
        <v>48</v>
      </c>
      <c r="J212" s="20" t="s">
        <v>48</v>
      </c>
      <c r="K212" s="20" t="s">
        <v>48</v>
      </c>
      <c r="L212" s="20" t="s">
        <v>48</v>
      </c>
      <c r="M212" t="s">
        <v>41</v>
      </c>
      <c r="N212" t="s">
        <v>41</v>
      </c>
      <c r="O212" t="s">
        <v>41</v>
      </c>
      <c r="P212" t="s">
        <v>41</v>
      </c>
      <c r="Q212" t="s">
        <v>41</v>
      </c>
      <c r="R212" t="s">
        <v>41</v>
      </c>
      <c r="S212" t="s">
        <v>41</v>
      </c>
      <c r="T212" t="s">
        <v>41</v>
      </c>
      <c r="U212" t="s">
        <v>41</v>
      </c>
      <c r="V212" t="s">
        <v>41</v>
      </c>
      <c r="W212" t="s">
        <v>41</v>
      </c>
      <c r="X212" t="s">
        <v>41</v>
      </c>
      <c r="Y212" t="s">
        <v>41</v>
      </c>
      <c r="Z212" t="s">
        <v>41</v>
      </c>
      <c r="AA212" t="s">
        <v>41</v>
      </c>
      <c r="AB212" t="s">
        <v>41</v>
      </c>
      <c r="AC212" t="s">
        <v>41</v>
      </c>
      <c r="AD212" t="s">
        <v>41</v>
      </c>
    </row>
    <row r="213" spans="1:30" hidden="1" x14ac:dyDescent="0.25">
      <c r="A213" t="s">
        <v>60</v>
      </c>
      <c r="B213" t="s">
        <v>46</v>
      </c>
      <c r="C213" t="s">
        <v>78</v>
      </c>
      <c r="D213" s="20" t="s">
        <v>48</v>
      </c>
      <c r="E213" s="20" t="s">
        <v>48</v>
      </c>
      <c r="F213" s="20" t="s">
        <v>48</v>
      </c>
      <c r="G213" s="20" t="s">
        <v>48</v>
      </c>
      <c r="H213" s="20" t="s">
        <v>48</v>
      </c>
      <c r="I213" s="20" t="s">
        <v>48</v>
      </c>
      <c r="J213" s="20" t="s">
        <v>48</v>
      </c>
      <c r="K213" s="20" t="s">
        <v>48</v>
      </c>
      <c r="L213" s="20" t="s">
        <v>48</v>
      </c>
      <c r="M213" t="s">
        <v>41</v>
      </c>
      <c r="N213" t="s">
        <v>41</v>
      </c>
      <c r="O213" t="s">
        <v>41</v>
      </c>
      <c r="P213" t="s">
        <v>41</v>
      </c>
      <c r="Q213" t="s">
        <v>41</v>
      </c>
      <c r="R213" t="s">
        <v>41</v>
      </c>
      <c r="S213" t="s">
        <v>41</v>
      </c>
      <c r="T213" t="s">
        <v>41</v>
      </c>
      <c r="U213" t="s">
        <v>41</v>
      </c>
      <c r="V213" t="s">
        <v>41</v>
      </c>
      <c r="W213" t="s">
        <v>41</v>
      </c>
      <c r="X213" t="s">
        <v>41</v>
      </c>
      <c r="Y213" t="s">
        <v>41</v>
      </c>
      <c r="Z213" t="s">
        <v>41</v>
      </c>
      <c r="AA213" t="s">
        <v>41</v>
      </c>
      <c r="AB213" t="s">
        <v>41</v>
      </c>
      <c r="AC213" t="s">
        <v>41</v>
      </c>
      <c r="AD213" t="s">
        <v>41</v>
      </c>
    </row>
    <row r="214" spans="1:30" hidden="1" x14ac:dyDescent="0.25">
      <c r="A214" t="s">
        <v>60</v>
      </c>
      <c r="B214" t="s">
        <v>46</v>
      </c>
      <c r="C214" t="s">
        <v>77</v>
      </c>
      <c r="D214" s="20" t="s">
        <v>48</v>
      </c>
      <c r="E214" s="20" t="s">
        <v>48</v>
      </c>
      <c r="F214" s="20" t="s">
        <v>48</v>
      </c>
      <c r="G214" s="20" t="s">
        <v>48</v>
      </c>
      <c r="H214" s="20" t="s">
        <v>48</v>
      </c>
      <c r="I214" s="20" t="s">
        <v>48</v>
      </c>
      <c r="J214" s="20" t="s">
        <v>48</v>
      </c>
      <c r="K214" s="20" t="s">
        <v>48</v>
      </c>
      <c r="L214" s="20" t="s">
        <v>48</v>
      </c>
      <c r="M214" t="s">
        <v>41</v>
      </c>
      <c r="N214" t="s">
        <v>41</v>
      </c>
      <c r="O214" t="s">
        <v>41</v>
      </c>
      <c r="P214" t="s">
        <v>41</v>
      </c>
      <c r="Q214" t="s">
        <v>41</v>
      </c>
      <c r="R214" t="s">
        <v>41</v>
      </c>
      <c r="S214" t="s">
        <v>41</v>
      </c>
      <c r="T214" t="s">
        <v>41</v>
      </c>
      <c r="U214" t="s">
        <v>41</v>
      </c>
      <c r="V214" t="s">
        <v>41</v>
      </c>
      <c r="W214" t="s">
        <v>41</v>
      </c>
      <c r="X214" t="s">
        <v>41</v>
      </c>
      <c r="Y214" t="s">
        <v>41</v>
      </c>
      <c r="Z214" t="s">
        <v>41</v>
      </c>
      <c r="AA214" t="s">
        <v>41</v>
      </c>
      <c r="AB214" t="s">
        <v>41</v>
      </c>
      <c r="AC214" t="s">
        <v>41</v>
      </c>
      <c r="AD214" t="s">
        <v>41</v>
      </c>
    </row>
  </sheetData>
  <autoFilter ref="A6:AD214">
    <filterColumn colId="1">
      <filters>
        <filter val="Gas plant natural gas liquids (NGL's)"/>
        <filter val="Natural gas"/>
        <filter val="Primary electricity, hydro and nuclear"/>
        <filter val="Total primary and secondary energy"/>
        <filter val="Total refined petroleum products"/>
      </filters>
    </filterColumn>
  </autoFilter>
  <conditionalFormatting sqref="D7:AD214">
    <cfRule type="cellIs" dxfId="2" priority="1" operator="equal">
      <formula>"x"</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filterMode="1"/>
  <dimension ref="A1:AD106"/>
  <sheetViews>
    <sheetView tabSelected="1" zoomScale="85" zoomScaleNormal="85" workbookViewId="0">
      <selection activeCell="E116" sqref="E116"/>
    </sheetView>
  </sheetViews>
  <sheetFormatPr defaultRowHeight="15" x14ac:dyDescent="0.25"/>
  <cols>
    <col min="1" max="1" width="11.7109375" customWidth="1"/>
    <col min="2" max="2" width="14.140625" customWidth="1"/>
    <col min="3" max="3" width="13.28515625" customWidth="1"/>
  </cols>
  <sheetData>
    <row r="1" spans="1:30" x14ac:dyDescent="0.25">
      <c r="A1" t="s">
        <v>123</v>
      </c>
      <c r="F1" s="33" t="s">
        <v>126</v>
      </c>
      <c r="G1" s="33"/>
      <c r="I1" t="s">
        <v>128</v>
      </c>
    </row>
    <row r="2" spans="1:30" x14ac:dyDescent="0.25">
      <c r="A2" t="s">
        <v>124</v>
      </c>
      <c r="F2" s="34" t="s">
        <v>125</v>
      </c>
      <c r="G2" s="34"/>
      <c r="I2" t="s">
        <v>129</v>
      </c>
    </row>
    <row r="3" spans="1:30" x14ac:dyDescent="0.25">
      <c r="F3" s="35" t="s">
        <v>127</v>
      </c>
      <c r="G3" s="35"/>
      <c r="I3" t="s">
        <v>130</v>
      </c>
    </row>
    <row r="4" spans="1:30" x14ac:dyDescent="0.25">
      <c r="I4" t="s">
        <v>131</v>
      </c>
      <c r="O4" t="s">
        <v>132</v>
      </c>
    </row>
    <row r="5" spans="1:30" x14ac:dyDescent="0.25">
      <c r="D5" t="s">
        <v>64</v>
      </c>
    </row>
    <row r="6" spans="1:30" x14ac:dyDescent="0.25">
      <c r="A6" t="s">
        <v>68</v>
      </c>
      <c r="B6" t="s">
        <v>67</v>
      </c>
      <c r="C6" t="s">
        <v>66</v>
      </c>
      <c r="D6" s="26">
        <v>1990</v>
      </c>
      <c r="E6" s="26">
        <v>1991</v>
      </c>
      <c r="F6" s="26">
        <v>1992</v>
      </c>
      <c r="G6" s="26">
        <v>1993</v>
      </c>
      <c r="H6" s="26">
        <v>1994</v>
      </c>
      <c r="I6" s="26">
        <v>1995</v>
      </c>
      <c r="J6" s="26">
        <v>1996</v>
      </c>
      <c r="K6" s="26">
        <v>1997</v>
      </c>
      <c r="L6" s="26">
        <v>1998</v>
      </c>
      <c r="M6" s="26">
        <v>1999</v>
      </c>
      <c r="N6" s="26">
        <v>2000</v>
      </c>
      <c r="O6" s="26">
        <v>2001</v>
      </c>
      <c r="P6" s="26">
        <v>2002</v>
      </c>
      <c r="Q6" s="26">
        <v>2003</v>
      </c>
      <c r="R6" s="26">
        <v>2004</v>
      </c>
      <c r="S6" s="26">
        <v>2005</v>
      </c>
      <c r="T6" s="26">
        <v>2006</v>
      </c>
      <c r="U6" s="26">
        <v>2007</v>
      </c>
      <c r="V6" s="26">
        <v>2008</v>
      </c>
      <c r="W6" s="26">
        <v>2009</v>
      </c>
      <c r="X6" s="26">
        <v>2010</v>
      </c>
      <c r="Y6" s="26">
        <v>2011</v>
      </c>
      <c r="Z6" s="26">
        <v>2012</v>
      </c>
      <c r="AA6" s="26">
        <v>2013</v>
      </c>
      <c r="AB6" s="26">
        <v>2014</v>
      </c>
      <c r="AC6" s="26">
        <v>2015</v>
      </c>
      <c r="AD6" s="26">
        <v>2016</v>
      </c>
    </row>
    <row r="7" spans="1:30" hidden="1" x14ac:dyDescent="0.25">
      <c r="A7" s="36" t="s">
        <v>65</v>
      </c>
      <c r="B7" t="s">
        <v>59</v>
      </c>
      <c r="C7" t="s">
        <v>45</v>
      </c>
      <c r="D7" s="22">
        <v>5222</v>
      </c>
      <c r="E7" s="22">
        <v>5353</v>
      </c>
      <c r="F7" s="22">
        <v>4576</v>
      </c>
      <c r="G7" s="22">
        <v>4696</v>
      </c>
      <c r="H7" s="22">
        <v>6153</v>
      </c>
      <c r="I7" s="22">
        <v>5514</v>
      </c>
      <c r="J7" s="22">
        <v>8093</v>
      </c>
      <c r="K7" s="22">
        <v>6395</v>
      </c>
      <c r="L7" s="22">
        <v>6379</v>
      </c>
      <c r="M7" s="22">
        <v>6004</v>
      </c>
      <c r="N7" s="22">
        <v>7316</v>
      </c>
      <c r="O7" s="22">
        <v>10448</v>
      </c>
      <c r="P7" s="22">
        <v>9277</v>
      </c>
      <c r="Q7" s="22">
        <v>8559</v>
      </c>
      <c r="R7" s="22">
        <v>8191</v>
      </c>
      <c r="S7" s="22">
        <v>8737</v>
      </c>
      <c r="T7" s="22">
        <v>9754</v>
      </c>
      <c r="U7" s="22">
        <v>14077</v>
      </c>
      <c r="V7" s="22">
        <v>11346</v>
      </c>
      <c r="W7" s="22">
        <v>8645</v>
      </c>
      <c r="X7" s="22">
        <v>9829</v>
      </c>
      <c r="Y7" s="22">
        <v>11880</v>
      </c>
      <c r="Z7" s="22">
        <v>12344</v>
      </c>
      <c r="AA7" s="22">
        <v>12626</v>
      </c>
      <c r="AB7" s="22">
        <v>13073</v>
      </c>
      <c r="AC7" s="22">
        <v>13915</v>
      </c>
      <c r="AD7" s="22">
        <v>12321</v>
      </c>
    </row>
    <row r="8" spans="1:30" hidden="1" x14ac:dyDescent="0.25">
      <c r="A8" s="36" t="s">
        <v>65</v>
      </c>
      <c r="B8" t="s">
        <v>59</v>
      </c>
      <c r="C8" t="s">
        <v>79</v>
      </c>
      <c r="D8" s="22">
        <v>5830</v>
      </c>
      <c r="E8" s="22">
        <v>5497</v>
      </c>
      <c r="F8" s="22">
        <v>5926</v>
      </c>
      <c r="G8" s="22">
        <v>6130</v>
      </c>
      <c r="H8" s="22">
        <v>6314</v>
      </c>
      <c r="I8" s="22">
        <v>7128</v>
      </c>
      <c r="J8" s="22">
        <v>8399</v>
      </c>
      <c r="K8" s="22">
        <v>7050</v>
      </c>
      <c r="L8" s="22">
        <v>7051</v>
      </c>
      <c r="M8" s="22">
        <v>5981</v>
      </c>
      <c r="N8" s="22">
        <v>6318</v>
      </c>
      <c r="O8" s="22">
        <v>7259</v>
      </c>
      <c r="P8" s="22">
        <v>6563</v>
      </c>
      <c r="Q8" s="22">
        <v>6198</v>
      </c>
      <c r="R8" s="22">
        <v>6449</v>
      </c>
      <c r="S8" s="22">
        <v>8163</v>
      </c>
      <c r="T8" s="22">
        <v>9473</v>
      </c>
      <c r="U8" s="22">
        <v>11097</v>
      </c>
      <c r="V8" s="22">
        <v>10706</v>
      </c>
      <c r="W8" s="22">
        <v>9940</v>
      </c>
      <c r="X8" s="22">
        <v>10229</v>
      </c>
      <c r="Y8" s="22">
        <v>10872</v>
      </c>
      <c r="Z8" s="22">
        <v>10527</v>
      </c>
      <c r="AA8" s="22">
        <v>11693</v>
      </c>
      <c r="AB8" s="22">
        <v>12096</v>
      </c>
      <c r="AC8" s="22">
        <v>14050</v>
      </c>
      <c r="AD8" s="22">
        <v>14674</v>
      </c>
    </row>
    <row r="9" spans="1:30" x14ac:dyDescent="0.25">
      <c r="A9" s="36" t="s">
        <v>65</v>
      </c>
      <c r="B9" t="s">
        <v>59</v>
      </c>
      <c r="C9" t="s">
        <v>78</v>
      </c>
      <c r="D9" s="22">
        <v>4710</v>
      </c>
      <c r="E9" s="22">
        <v>3448</v>
      </c>
      <c r="F9" s="22">
        <v>3323</v>
      </c>
      <c r="G9" s="22">
        <v>4036</v>
      </c>
      <c r="H9" s="22">
        <v>4072</v>
      </c>
      <c r="I9" s="22">
        <v>5159</v>
      </c>
      <c r="J9" s="22">
        <v>3469</v>
      </c>
      <c r="K9" s="22">
        <v>3063</v>
      </c>
      <c r="L9" s="22">
        <v>2089</v>
      </c>
      <c r="M9" s="22">
        <v>1425</v>
      </c>
      <c r="N9" s="22">
        <v>1554</v>
      </c>
      <c r="O9" s="22">
        <v>1399</v>
      </c>
      <c r="P9" s="22">
        <v>1207</v>
      </c>
      <c r="Q9" s="22">
        <v>1551</v>
      </c>
      <c r="R9" s="22">
        <v>1299</v>
      </c>
      <c r="S9" s="22">
        <v>976</v>
      </c>
      <c r="T9" s="22">
        <v>1376</v>
      </c>
      <c r="U9" s="22">
        <v>2374</v>
      </c>
      <c r="V9" s="22">
        <v>2408</v>
      </c>
      <c r="W9" s="22">
        <v>1545</v>
      </c>
      <c r="X9" s="22">
        <v>1542</v>
      </c>
      <c r="Y9" s="22">
        <v>1843</v>
      </c>
      <c r="Z9" s="22">
        <v>1768</v>
      </c>
      <c r="AA9" s="22">
        <v>1753</v>
      </c>
      <c r="AB9" s="22">
        <v>841</v>
      </c>
      <c r="AC9" s="22">
        <v>763</v>
      </c>
      <c r="AD9" s="22">
        <v>1214</v>
      </c>
    </row>
    <row r="10" spans="1:30" x14ac:dyDescent="0.25">
      <c r="A10" s="36" t="s">
        <v>65</v>
      </c>
      <c r="B10" t="s">
        <v>59</v>
      </c>
      <c r="C10" t="s">
        <v>77</v>
      </c>
      <c r="D10" s="22">
        <v>5161</v>
      </c>
      <c r="E10" s="22">
        <v>6892</v>
      </c>
      <c r="F10" s="22">
        <v>7064</v>
      </c>
      <c r="G10" s="22">
        <v>7753</v>
      </c>
      <c r="H10" s="22">
        <v>8344</v>
      </c>
      <c r="I10" s="22">
        <v>8440</v>
      </c>
      <c r="J10" s="22">
        <v>8362</v>
      </c>
      <c r="K10" s="22">
        <v>8512</v>
      </c>
      <c r="L10" s="22">
        <v>6539</v>
      </c>
      <c r="M10" s="22">
        <v>6063</v>
      </c>
      <c r="N10" s="22">
        <v>5619</v>
      </c>
      <c r="O10" s="22">
        <v>6797</v>
      </c>
      <c r="P10" s="22">
        <v>4364</v>
      </c>
      <c r="Q10" s="22">
        <v>5415</v>
      </c>
      <c r="R10" s="22">
        <v>5179</v>
      </c>
      <c r="S10" s="22">
        <v>5585</v>
      </c>
      <c r="T10" s="22">
        <v>5622</v>
      </c>
      <c r="U10" s="22">
        <v>5491</v>
      </c>
      <c r="V10" s="22">
        <v>4893</v>
      </c>
      <c r="W10" s="22">
        <v>4413</v>
      </c>
      <c r="X10" s="22">
        <v>4638</v>
      </c>
      <c r="Y10" s="22">
        <v>4669</v>
      </c>
      <c r="Z10" s="22">
        <v>4956</v>
      </c>
      <c r="AA10" s="22">
        <v>4738</v>
      </c>
      <c r="AB10" s="22">
        <v>4187</v>
      </c>
      <c r="AC10" s="22">
        <v>4265</v>
      </c>
      <c r="AD10" s="22">
        <v>4231</v>
      </c>
    </row>
    <row r="11" spans="1:30" hidden="1" x14ac:dyDescent="0.25">
      <c r="A11" s="36" t="s">
        <v>65</v>
      </c>
      <c r="B11" t="s">
        <v>55</v>
      </c>
      <c r="C11" t="s">
        <v>45</v>
      </c>
      <c r="D11" s="22">
        <v>238</v>
      </c>
      <c r="E11" s="22">
        <v>204</v>
      </c>
      <c r="F11" s="22">
        <v>317</v>
      </c>
      <c r="G11" s="22">
        <v>474</v>
      </c>
      <c r="H11" s="22">
        <v>677</v>
      </c>
      <c r="I11" s="22">
        <v>253</v>
      </c>
      <c r="J11" s="22">
        <v>443</v>
      </c>
      <c r="K11" s="22">
        <v>284</v>
      </c>
      <c r="L11" s="22">
        <v>15</v>
      </c>
      <c r="M11" s="22">
        <v>532</v>
      </c>
      <c r="N11" s="22">
        <v>527</v>
      </c>
      <c r="O11" s="22">
        <v>338</v>
      </c>
      <c r="P11" s="22">
        <v>408</v>
      </c>
      <c r="Q11" s="22">
        <v>409</v>
      </c>
      <c r="R11" s="22">
        <v>659</v>
      </c>
      <c r="S11" s="22">
        <v>700</v>
      </c>
      <c r="T11" s="22">
        <v>950</v>
      </c>
      <c r="U11" s="22">
        <v>1050</v>
      </c>
      <c r="V11" s="22">
        <v>2248</v>
      </c>
      <c r="W11" s="22">
        <v>2556</v>
      </c>
      <c r="X11" s="22">
        <v>2580</v>
      </c>
      <c r="Y11" s="22">
        <v>2440</v>
      </c>
      <c r="Z11" s="22">
        <v>2483</v>
      </c>
      <c r="AA11" s="22">
        <v>2496</v>
      </c>
      <c r="AB11" s="22">
        <v>2399</v>
      </c>
      <c r="AC11" s="22">
        <v>2304</v>
      </c>
      <c r="AD11" s="23">
        <f>AD7-SUMIF(C15:C23,C11,AD15:AD23)</f>
        <v>2584</v>
      </c>
    </row>
    <row r="12" spans="1:30" hidden="1" x14ac:dyDescent="0.25">
      <c r="A12" s="36" t="s">
        <v>65</v>
      </c>
      <c r="B12" t="s">
        <v>55</v>
      </c>
      <c r="C12" t="s">
        <v>79</v>
      </c>
      <c r="D12" s="32">
        <v>0</v>
      </c>
      <c r="E12" s="32">
        <v>0</v>
      </c>
      <c r="F12" s="32">
        <v>0</v>
      </c>
      <c r="G12" s="32">
        <v>0</v>
      </c>
      <c r="H12" s="32">
        <v>0</v>
      </c>
      <c r="I12" s="32">
        <v>0</v>
      </c>
      <c r="J12" s="32">
        <v>0</v>
      </c>
      <c r="K12" s="32">
        <v>0</v>
      </c>
      <c r="L12" s="32">
        <v>0</v>
      </c>
      <c r="M12" s="32">
        <v>0</v>
      </c>
      <c r="N12" s="32">
        <v>0</v>
      </c>
      <c r="O12" s="32">
        <v>0</v>
      </c>
      <c r="P12" s="32">
        <v>0</v>
      </c>
      <c r="Q12" s="32">
        <v>0</v>
      </c>
      <c r="R12" s="32">
        <v>0</v>
      </c>
      <c r="S12" s="32">
        <v>0</v>
      </c>
      <c r="T12" s="32">
        <v>0</v>
      </c>
      <c r="U12" s="32">
        <v>0</v>
      </c>
      <c r="V12" s="32">
        <v>0</v>
      </c>
      <c r="W12" s="32">
        <v>0</v>
      </c>
      <c r="X12" s="32">
        <v>0</v>
      </c>
      <c r="Y12" s="32">
        <v>0</v>
      </c>
      <c r="Z12" s="32">
        <v>0</v>
      </c>
      <c r="AA12" s="32">
        <v>0</v>
      </c>
      <c r="AB12" s="32">
        <v>0</v>
      </c>
      <c r="AC12" s="32">
        <v>0</v>
      </c>
      <c r="AD12" s="32">
        <v>0</v>
      </c>
    </row>
    <row r="13" spans="1:30" x14ac:dyDescent="0.25">
      <c r="A13" s="36" t="s">
        <v>65</v>
      </c>
      <c r="B13" t="s">
        <v>55</v>
      </c>
      <c r="C13" t="s">
        <v>78</v>
      </c>
      <c r="D13" s="32">
        <v>0</v>
      </c>
      <c r="E13" s="32">
        <v>0</v>
      </c>
      <c r="F13" s="32">
        <v>0</v>
      </c>
      <c r="G13" s="32">
        <v>0</v>
      </c>
      <c r="H13" s="32">
        <v>0</v>
      </c>
      <c r="I13" s="32">
        <v>0</v>
      </c>
      <c r="J13" s="32">
        <v>0</v>
      </c>
      <c r="K13" s="32">
        <v>0</v>
      </c>
      <c r="L13" s="32">
        <v>0</v>
      </c>
      <c r="M13" s="32">
        <v>0</v>
      </c>
      <c r="N13" s="32">
        <v>0</v>
      </c>
      <c r="O13" s="32">
        <v>0</v>
      </c>
      <c r="P13" s="32">
        <v>0</v>
      </c>
      <c r="Q13" s="32">
        <v>0</v>
      </c>
      <c r="R13" s="32">
        <v>0</v>
      </c>
      <c r="S13" s="32">
        <v>0</v>
      </c>
      <c r="T13" s="32">
        <v>0</v>
      </c>
      <c r="U13" s="32">
        <v>0</v>
      </c>
      <c r="V13" s="32">
        <v>0</v>
      </c>
      <c r="W13" s="32">
        <v>0</v>
      </c>
      <c r="X13" s="32">
        <v>0</v>
      </c>
      <c r="Y13" s="32">
        <v>0</v>
      </c>
      <c r="Z13" s="32">
        <v>0</v>
      </c>
      <c r="AA13" s="32">
        <v>0</v>
      </c>
      <c r="AB13" s="32">
        <v>0</v>
      </c>
      <c r="AC13" s="32">
        <v>0</v>
      </c>
      <c r="AD13" s="32">
        <v>0</v>
      </c>
    </row>
    <row r="14" spans="1:30" x14ac:dyDescent="0.25">
      <c r="A14" s="36" t="s">
        <v>65</v>
      </c>
      <c r="B14" t="s">
        <v>55</v>
      </c>
      <c r="C14" t="s">
        <v>77</v>
      </c>
      <c r="D14" s="22">
        <v>593</v>
      </c>
      <c r="E14" s="22">
        <v>2345</v>
      </c>
      <c r="F14" s="22">
        <v>2256</v>
      </c>
      <c r="G14" s="22">
        <v>2448</v>
      </c>
      <c r="H14" s="22">
        <v>1994</v>
      </c>
      <c r="I14" s="22">
        <v>2189</v>
      </c>
      <c r="J14" s="22">
        <v>2411</v>
      </c>
      <c r="K14" s="22">
        <v>2278</v>
      </c>
      <c r="L14" s="22">
        <v>1838</v>
      </c>
      <c r="M14" s="22">
        <v>1701</v>
      </c>
      <c r="N14" s="22">
        <v>1178</v>
      </c>
      <c r="O14" s="22">
        <v>1711</v>
      </c>
      <c r="P14" s="22">
        <v>1190</v>
      </c>
      <c r="Q14" s="22">
        <v>1644</v>
      </c>
      <c r="R14" s="22">
        <v>1003</v>
      </c>
      <c r="S14" s="22">
        <v>1159</v>
      </c>
      <c r="T14" s="22">
        <v>1507</v>
      </c>
      <c r="U14" s="22">
        <v>1138</v>
      </c>
      <c r="V14" s="22">
        <v>1233</v>
      </c>
      <c r="W14" s="22">
        <v>1403</v>
      </c>
      <c r="X14" s="22">
        <v>1106</v>
      </c>
      <c r="Y14" s="22">
        <v>1034</v>
      </c>
      <c r="Z14" s="22">
        <v>1051</v>
      </c>
      <c r="AA14" s="22">
        <v>1058</v>
      </c>
      <c r="AB14" s="22">
        <v>1022</v>
      </c>
      <c r="AC14" s="22">
        <v>1001</v>
      </c>
      <c r="AD14" s="23">
        <f>AD10-SUMIF(C18:C26,C14,AD18:AD26)</f>
        <v>1096</v>
      </c>
    </row>
    <row r="15" spans="1:30" hidden="1" x14ac:dyDescent="0.25">
      <c r="A15" s="36" t="s">
        <v>65</v>
      </c>
      <c r="B15" t="s">
        <v>54</v>
      </c>
      <c r="C15" t="s">
        <v>45</v>
      </c>
      <c r="D15" s="22">
        <v>444</v>
      </c>
      <c r="E15" s="22">
        <v>434</v>
      </c>
      <c r="F15" s="22">
        <v>661</v>
      </c>
      <c r="G15" s="22">
        <v>498</v>
      </c>
      <c r="H15" s="22">
        <v>299</v>
      </c>
      <c r="I15" s="22">
        <v>194</v>
      </c>
      <c r="J15" s="22">
        <v>108</v>
      </c>
      <c r="K15" s="22">
        <v>90</v>
      </c>
      <c r="L15" s="22">
        <v>56</v>
      </c>
      <c r="M15" s="22">
        <v>184</v>
      </c>
      <c r="N15" s="22">
        <v>261</v>
      </c>
      <c r="O15" s="22">
        <v>298</v>
      </c>
      <c r="P15" s="22">
        <v>176</v>
      </c>
      <c r="Q15" s="22">
        <v>207</v>
      </c>
      <c r="R15" s="22">
        <v>237</v>
      </c>
      <c r="S15" s="22">
        <v>140</v>
      </c>
      <c r="T15" s="22">
        <v>182</v>
      </c>
      <c r="U15" s="22">
        <v>182</v>
      </c>
      <c r="V15" s="22">
        <v>205</v>
      </c>
      <c r="W15" s="22">
        <v>235</v>
      </c>
      <c r="X15" s="22">
        <v>299</v>
      </c>
      <c r="Y15" s="22">
        <v>342</v>
      </c>
      <c r="Z15" s="22">
        <v>326</v>
      </c>
      <c r="AA15" s="22">
        <v>393</v>
      </c>
      <c r="AB15" s="22">
        <v>380</v>
      </c>
      <c r="AC15" s="22">
        <v>273</v>
      </c>
      <c r="AD15" s="22">
        <v>263</v>
      </c>
    </row>
    <row r="16" spans="1:30" hidden="1" x14ac:dyDescent="0.25">
      <c r="A16" s="36" t="s">
        <v>65</v>
      </c>
      <c r="B16" t="s">
        <v>54</v>
      </c>
      <c r="C16" t="s">
        <v>79</v>
      </c>
      <c r="D16" s="22">
        <v>50</v>
      </c>
      <c r="E16" s="22">
        <v>50</v>
      </c>
      <c r="F16" s="22">
        <v>97</v>
      </c>
      <c r="G16" s="22">
        <v>76</v>
      </c>
      <c r="H16" s="22">
        <v>197</v>
      </c>
      <c r="I16" s="22">
        <v>133</v>
      </c>
      <c r="J16" s="22">
        <v>74</v>
      </c>
      <c r="K16" s="22">
        <v>64</v>
      </c>
      <c r="L16" s="22">
        <v>59</v>
      </c>
      <c r="M16" s="22">
        <v>71</v>
      </c>
      <c r="N16" s="22">
        <v>39</v>
      </c>
      <c r="O16" s="22">
        <v>64</v>
      </c>
      <c r="P16" s="22">
        <v>27</v>
      </c>
      <c r="Q16" s="22">
        <v>32</v>
      </c>
      <c r="R16" s="22">
        <v>37</v>
      </c>
      <c r="S16" s="22">
        <v>52</v>
      </c>
      <c r="T16" s="22">
        <v>56</v>
      </c>
      <c r="U16" s="22">
        <v>68</v>
      </c>
      <c r="V16" s="22">
        <v>76</v>
      </c>
      <c r="W16" s="22">
        <v>28</v>
      </c>
      <c r="X16" s="22">
        <v>42</v>
      </c>
      <c r="Y16" s="22">
        <v>53</v>
      </c>
      <c r="Z16" s="22">
        <v>44</v>
      </c>
      <c r="AA16" s="22">
        <v>43</v>
      </c>
      <c r="AB16" s="22">
        <v>38</v>
      </c>
      <c r="AC16" s="22">
        <v>34</v>
      </c>
      <c r="AD16" s="22">
        <v>32</v>
      </c>
    </row>
    <row r="17" spans="1:30" x14ac:dyDescent="0.25">
      <c r="A17" s="36" t="s">
        <v>65</v>
      </c>
      <c r="B17" t="s">
        <v>54</v>
      </c>
      <c r="C17" t="s">
        <v>78</v>
      </c>
      <c r="D17" s="22">
        <v>164</v>
      </c>
      <c r="E17" s="22">
        <v>156</v>
      </c>
      <c r="F17" s="22">
        <v>131</v>
      </c>
      <c r="G17" s="22">
        <v>164</v>
      </c>
      <c r="H17" s="22">
        <v>43</v>
      </c>
      <c r="I17" s="22">
        <v>23</v>
      </c>
      <c r="J17" s="22">
        <v>13</v>
      </c>
      <c r="K17" s="22">
        <v>10</v>
      </c>
      <c r="L17" s="22">
        <v>35</v>
      </c>
      <c r="M17" s="22">
        <v>39</v>
      </c>
      <c r="N17" s="22">
        <v>57</v>
      </c>
      <c r="O17" s="22">
        <v>36</v>
      </c>
      <c r="P17" s="22">
        <v>0</v>
      </c>
      <c r="Q17" s="22">
        <v>0</v>
      </c>
      <c r="R17" s="22">
        <v>0</v>
      </c>
      <c r="S17" s="22">
        <v>0</v>
      </c>
      <c r="T17" s="22">
        <v>0</v>
      </c>
      <c r="U17" s="32">
        <v>0</v>
      </c>
      <c r="V17" s="32">
        <v>0</v>
      </c>
      <c r="W17" s="22">
        <v>0</v>
      </c>
      <c r="X17" s="22">
        <v>0</v>
      </c>
      <c r="Y17" s="22">
        <v>0</v>
      </c>
      <c r="Z17" s="22">
        <v>0</v>
      </c>
      <c r="AA17" s="22">
        <v>0</v>
      </c>
      <c r="AB17" s="22">
        <v>0</v>
      </c>
      <c r="AC17" s="32">
        <v>0</v>
      </c>
      <c r="AD17" s="32">
        <v>0</v>
      </c>
    </row>
    <row r="18" spans="1:30" x14ac:dyDescent="0.25">
      <c r="A18" s="36" t="s">
        <v>65</v>
      </c>
      <c r="B18" t="s">
        <v>54</v>
      </c>
      <c r="C18" t="s">
        <v>77</v>
      </c>
      <c r="D18" s="22">
        <v>266</v>
      </c>
      <c r="E18" s="22">
        <v>260</v>
      </c>
      <c r="F18" s="22">
        <v>215</v>
      </c>
      <c r="G18" s="22">
        <v>390</v>
      </c>
      <c r="H18" s="22">
        <v>576</v>
      </c>
      <c r="I18" s="22">
        <v>314</v>
      </c>
      <c r="J18" s="22">
        <v>170</v>
      </c>
      <c r="K18" s="22">
        <v>153</v>
      </c>
      <c r="L18" s="22">
        <v>112</v>
      </c>
      <c r="M18" s="22">
        <v>177</v>
      </c>
      <c r="N18" s="22">
        <v>480</v>
      </c>
      <c r="O18" s="22">
        <v>591</v>
      </c>
      <c r="P18" s="22">
        <v>0</v>
      </c>
      <c r="Q18" s="22">
        <v>0</v>
      </c>
      <c r="R18" s="22">
        <v>0</v>
      </c>
      <c r="S18" s="22">
        <v>215</v>
      </c>
      <c r="T18" s="22">
        <v>230</v>
      </c>
      <c r="U18" s="22">
        <v>283</v>
      </c>
      <c r="V18" s="22">
        <v>316</v>
      </c>
      <c r="W18" s="22">
        <v>272</v>
      </c>
      <c r="X18" s="22">
        <v>373</v>
      </c>
      <c r="Y18" s="22">
        <v>430</v>
      </c>
      <c r="Z18" s="22">
        <v>405</v>
      </c>
      <c r="AA18" s="22">
        <v>476</v>
      </c>
      <c r="AB18" s="22">
        <v>454</v>
      </c>
      <c r="AC18" s="22">
        <v>335</v>
      </c>
      <c r="AD18" s="22">
        <v>321</v>
      </c>
    </row>
    <row r="19" spans="1:30" hidden="1" x14ac:dyDescent="0.25">
      <c r="A19" s="36" t="s">
        <v>65</v>
      </c>
      <c r="B19" t="s">
        <v>80</v>
      </c>
      <c r="C19" t="s">
        <v>45</v>
      </c>
      <c r="D19" s="22">
        <v>1360</v>
      </c>
      <c r="E19" s="22">
        <v>1267</v>
      </c>
      <c r="F19" s="22">
        <v>1351</v>
      </c>
      <c r="G19" s="22">
        <v>889</v>
      </c>
      <c r="H19" s="22">
        <v>709</v>
      </c>
      <c r="I19" s="22">
        <v>1761</v>
      </c>
      <c r="J19" s="22">
        <v>2042</v>
      </c>
      <c r="K19" s="22">
        <v>1667</v>
      </c>
      <c r="L19" s="22">
        <v>1125</v>
      </c>
      <c r="M19" s="22">
        <v>876</v>
      </c>
      <c r="N19" s="22">
        <v>1129</v>
      </c>
      <c r="O19" s="22">
        <v>1094</v>
      </c>
      <c r="P19" s="22">
        <v>1033</v>
      </c>
      <c r="Q19" s="22">
        <v>1003</v>
      </c>
      <c r="R19" s="22">
        <v>930</v>
      </c>
      <c r="S19" s="22">
        <v>127</v>
      </c>
      <c r="T19" s="22">
        <v>163</v>
      </c>
      <c r="U19" s="22">
        <v>75</v>
      </c>
      <c r="V19" s="22">
        <v>55</v>
      </c>
      <c r="W19" s="22">
        <v>150</v>
      </c>
      <c r="X19" s="22">
        <v>154</v>
      </c>
      <c r="Y19" s="22">
        <v>202</v>
      </c>
      <c r="Z19" s="22">
        <v>231</v>
      </c>
      <c r="AA19" s="22">
        <v>213</v>
      </c>
      <c r="AB19" s="22">
        <v>161</v>
      </c>
      <c r="AC19" s="22">
        <v>160</v>
      </c>
      <c r="AD19" s="22">
        <v>170</v>
      </c>
    </row>
    <row r="20" spans="1:30" hidden="1" x14ac:dyDescent="0.25">
      <c r="A20" s="36" t="s">
        <v>65</v>
      </c>
      <c r="B20" t="s">
        <v>80</v>
      </c>
      <c r="C20" t="s">
        <v>79</v>
      </c>
      <c r="D20" s="32">
        <v>0</v>
      </c>
      <c r="E20" s="32">
        <v>0</v>
      </c>
      <c r="F20" s="32">
        <v>0</v>
      </c>
      <c r="G20" s="32">
        <v>0</v>
      </c>
      <c r="H20" s="32">
        <v>0</v>
      </c>
      <c r="I20" s="32">
        <v>0</v>
      </c>
      <c r="J20" s="32">
        <v>0</v>
      </c>
      <c r="K20" s="32">
        <v>0</v>
      </c>
      <c r="L20" s="32">
        <v>0</v>
      </c>
      <c r="M20" s="32">
        <v>0</v>
      </c>
      <c r="N20" s="32">
        <v>0</v>
      </c>
      <c r="O20" s="32">
        <v>0</v>
      </c>
      <c r="P20" s="32">
        <v>0</v>
      </c>
      <c r="Q20" s="32">
        <v>0</v>
      </c>
      <c r="R20" s="32">
        <v>0</v>
      </c>
      <c r="S20" s="32">
        <v>0</v>
      </c>
      <c r="T20" s="32">
        <v>0</v>
      </c>
      <c r="U20" s="32">
        <v>0</v>
      </c>
      <c r="V20" s="32">
        <v>0</v>
      </c>
      <c r="W20" s="32">
        <v>0</v>
      </c>
      <c r="X20" s="32">
        <v>0</v>
      </c>
      <c r="Y20" s="32">
        <v>0</v>
      </c>
      <c r="Z20" s="32">
        <v>0</v>
      </c>
      <c r="AA20" s="32">
        <v>0</v>
      </c>
      <c r="AB20" s="32">
        <v>0</v>
      </c>
      <c r="AC20" s="32">
        <v>0</v>
      </c>
      <c r="AD20" s="32">
        <v>0</v>
      </c>
    </row>
    <row r="21" spans="1:30" x14ac:dyDescent="0.25">
      <c r="A21" s="36" t="s">
        <v>65</v>
      </c>
      <c r="B21" t="s">
        <v>80</v>
      </c>
      <c r="C21" t="s">
        <v>78</v>
      </c>
      <c r="D21" s="22">
        <v>31</v>
      </c>
      <c r="E21" s="22">
        <v>33</v>
      </c>
      <c r="F21" s="22">
        <v>34</v>
      </c>
      <c r="G21" s="22">
        <v>31</v>
      </c>
      <c r="H21" s="22">
        <v>33</v>
      </c>
      <c r="I21" s="22">
        <v>34</v>
      </c>
      <c r="J21" s="22">
        <v>33</v>
      </c>
      <c r="K21" s="22">
        <v>35</v>
      </c>
      <c r="L21" s="22">
        <v>35</v>
      </c>
      <c r="M21" s="22">
        <v>37</v>
      </c>
      <c r="N21" s="22">
        <v>37</v>
      </c>
      <c r="O21" s="22">
        <v>40</v>
      </c>
      <c r="P21" s="22">
        <v>40</v>
      </c>
      <c r="Q21" s="22">
        <v>40</v>
      </c>
      <c r="R21" s="22">
        <v>39</v>
      </c>
      <c r="S21" s="22">
        <v>41</v>
      </c>
      <c r="T21" s="22">
        <v>43</v>
      </c>
      <c r="U21" s="22">
        <v>39</v>
      </c>
      <c r="V21" s="22">
        <v>42</v>
      </c>
      <c r="W21" s="22">
        <v>44</v>
      </c>
      <c r="X21" s="22">
        <v>42</v>
      </c>
      <c r="Y21" s="22">
        <v>38</v>
      </c>
      <c r="Z21" s="22">
        <v>171</v>
      </c>
      <c r="AA21" s="22">
        <v>157</v>
      </c>
      <c r="AB21" s="22">
        <v>156</v>
      </c>
      <c r="AC21" s="22">
        <v>156</v>
      </c>
      <c r="AD21" s="22">
        <v>158</v>
      </c>
    </row>
    <row r="22" spans="1:30" x14ac:dyDescent="0.25">
      <c r="A22" s="36" t="s">
        <v>65</v>
      </c>
      <c r="B22" t="s">
        <v>80</v>
      </c>
      <c r="C22" t="s">
        <v>77</v>
      </c>
      <c r="D22" s="22">
        <v>1092</v>
      </c>
      <c r="E22" s="22">
        <v>1125</v>
      </c>
      <c r="F22" s="22">
        <v>1145</v>
      </c>
      <c r="G22" s="22">
        <v>1208</v>
      </c>
      <c r="H22" s="22">
        <v>1256</v>
      </c>
      <c r="I22" s="22">
        <v>1209</v>
      </c>
      <c r="J22" s="22">
        <v>1245</v>
      </c>
      <c r="K22" s="22">
        <v>1238</v>
      </c>
      <c r="L22" s="22">
        <v>1246</v>
      </c>
      <c r="M22" s="22">
        <v>1336</v>
      </c>
      <c r="N22" s="22">
        <v>1341</v>
      </c>
      <c r="O22" s="22">
        <v>1478</v>
      </c>
      <c r="P22" s="22">
        <v>1385</v>
      </c>
      <c r="Q22" s="22">
        <v>1436</v>
      </c>
      <c r="R22" s="22">
        <v>1480</v>
      </c>
      <c r="S22" s="22">
        <v>1458</v>
      </c>
      <c r="T22" s="22">
        <v>1491</v>
      </c>
      <c r="U22" s="22">
        <v>1551</v>
      </c>
      <c r="V22" s="22">
        <v>1610</v>
      </c>
      <c r="W22" s="22">
        <v>1598</v>
      </c>
      <c r="X22" s="22">
        <v>1570</v>
      </c>
      <c r="Y22" s="22">
        <v>1428</v>
      </c>
      <c r="Z22" s="22">
        <v>1328</v>
      </c>
      <c r="AA22" s="22">
        <v>1342</v>
      </c>
      <c r="AB22" s="22">
        <v>1354</v>
      </c>
      <c r="AC22" s="22">
        <v>1340</v>
      </c>
      <c r="AD22" s="22">
        <v>1429</v>
      </c>
    </row>
    <row r="23" spans="1:30" hidden="1" x14ac:dyDescent="0.25">
      <c r="A23" s="36" t="s">
        <v>65</v>
      </c>
      <c r="B23" t="s">
        <v>47</v>
      </c>
      <c r="C23" t="s">
        <v>45</v>
      </c>
      <c r="D23" s="22">
        <v>3180</v>
      </c>
      <c r="E23" s="22">
        <v>3449</v>
      </c>
      <c r="F23" s="22">
        <v>2246</v>
      </c>
      <c r="G23" s="22">
        <v>2836</v>
      </c>
      <c r="H23" s="22">
        <v>4470</v>
      </c>
      <c r="I23" s="22">
        <v>3305</v>
      </c>
      <c r="J23" s="22">
        <v>5498</v>
      </c>
      <c r="K23" s="22">
        <v>4354</v>
      </c>
      <c r="L23" s="22">
        <v>5183</v>
      </c>
      <c r="M23" s="22">
        <v>4412</v>
      </c>
      <c r="N23" s="22">
        <v>5400</v>
      </c>
      <c r="O23" s="22">
        <v>8718</v>
      </c>
      <c r="P23" s="22">
        <v>7660</v>
      </c>
      <c r="Q23" s="22">
        <v>6940</v>
      </c>
      <c r="R23" s="22">
        <v>6366</v>
      </c>
      <c r="S23" s="22">
        <v>7770</v>
      </c>
      <c r="T23" s="22">
        <v>8459</v>
      </c>
      <c r="U23" s="22">
        <v>12769</v>
      </c>
      <c r="V23" s="22">
        <v>8839</v>
      </c>
      <c r="W23" s="22">
        <v>5704</v>
      </c>
      <c r="X23" s="22">
        <v>6796</v>
      </c>
      <c r="Y23" s="22">
        <v>8897</v>
      </c>
      <c r="Z23" s="22">
        <v>9304</v>
      </c>
      <c r="AA23" s="22">
        <v>9524</v>
      </c>
      <c r="AB23" s="22">
        <v>10134</v>
      </c>
      <c r="AC23" s="22">
        <v>11178</v>
      </c>
      <c r="AD23" s="22">
        <v>9304</v>
      </c>
    </row>
    <row r="24" spans="1:30" hidden="1" x14ac:dyDescent="0.25">
      <c r="A24" s="36" t="s">
        <v>65</v>
      </c>
      <c r="B24" t="s">
        <v>47</v>
      </c>
      <c r="C24" t="s">
        <v>79</v>
      </c>
      <c r="D24" s="22">
        <v>5778</v>
      </c>
      <c r="E24" s="22">
        <v>5446</v>
      </c>
      <c r="F24" s="22">
        <v>5828</v>
      </c>
      <c r="G24" s="22">
        <v>6053</v>
      </c>
      <c r="H24" s="22">
        <v>6117</v>
      </c>
      <c r="I24" s="22">
        <v>6994</v>
      </c>
      <c r="J24" s="22">
        <v>8326</v>
      </c>
      <c r="K24" s="22">
        <v>6986</v>
      </c>
      <c r="L24" s="22">
        <v>6992</v>
      </c>
      <c r="M24" s="22">
        <v>5911</v>
      </c>
      <c r="N24" s="22">
        <v>6279</v>
      </c>
      <c r="O24" s="22">
        <v>7196</v>
      </c>
      <c r="P24" s="22">
        <v>6536</v>
      </c>
      <c r="Q24" s="22">
        <v>6166</v>
      </c>
      <c r="R24" s="22">
        <v>6412</v>
      </c>
      <c r="S24" s="22">
        <v>8111</v>
      </c>
      <c r="T24" s="22">
        <v>9417</v>
      </c>
      <c r="U24" s="22">
        <v>11029</v>
      </c>
      <c r="V24" s="22">
        <v>10630</v>
      </c>
      <c r="W24" s="22">
        <v>9912</v>
      </c>
      <c r="X24" s="22">
        <v>10187</v>
      </c>
      <c r="Y24" s="22">
        <v>10819</v>
      </c>
      <c r="Z24" s="22">
        <v>10482</v>
      </c>
      <c r="AA24" s="22">
        <v>11650</v>
      </c>
      <c r="AB24" s="22">
        <v>12059</v>
      </c>
      <c r="AC24" s="22">
        <v>14016</v>
      </c>
      <c r="AD24" s="22">
        <v>14642</v>
      </c>
    </row>
    <row r="25" spans="1:30" x14ac:dyDescent="0.25">
      <c r="A25" s="36" t="s">
        <v>65</v>
      </c>
      <c r="B25" t="s">
        <v>47</v>
      </c>
      <c r="C25" t="s">
        <v>78</v>
      </c>
      <c r="D25" s="22">
        <v>4515</v>
      </c>
      <c r="E25" s="22">
        <v>3259</v>
      </c>
      <c r="F25" s="22">
        <v>3160</v>
      </c>
      <c r="G25" s="22">
        <v>3840</v>
      </c>
      <c r="H25" s="22">
        <v>3995</v>
      </c>
      <c r="I25" s="22">
        <v>5102</v>
      </c>
      <c r="J25" s="22">
        <v>3422</v>
      </c>
      <c r="K25" s="22">
        <v>3017</v>
      </c>
      <c r="L25" s="22">
        <v>2019</v>
      </c>
      <c r="M25" s="22">
        <v>1349</v>
      </c>
      <c r="N25" s="22">
        <v>1460</v>
      </c>
      <c r="O25" s="22">
        <v>1323</v>
      </c>
      <c r="P25" s="22">
        <v>1168</v>
      </c>
      <c r="Q25" s="22">
        <v>1511</v>
      </c>
      <c r="R25" s="22">
        <v>1260</v>
      </c>
      <c r="S25" s="22">
        <v>935</v>
      </c>
      <c r="T25" s="22">
        <v>1333</v>
      </c>
      <c r="U25" s="22">
        <v>2335</v>
      </c>
      <c r="V25" s="22">
        <v>2365</v>
      </c>
      <c r="W25" s="22">
        <v>1501</v>
      </c>
      <c r="X25" s="22">
        <v>1500</v>
      </c>
      <c r="Y25" s="22">
        <v>1805</v>
      </c>
      <c r="Z25" s="22">
        <v>1597</v>
      </c>
      <c r="AA25" s="22">
        <v>1596</v>
      </c>
      <c r="AB25" s="22">
        <v>685</v>
      </c>
      <c r="AC25" s="22">
        <v>607</v>
      </c>
      <c r="AD25" s="22">
        <v>1056</v>
      </c>
    </row>
    <row r="26" spans="1:30" x14ac:dyDescent="0.25">
      <c r="A26" s="36" t="s">
        <v>65</v>
      </c>
      <c r="B26" t="s">
        <v>47</v>
      </c>
      <c r="C26" t="s">
        <v>77</v>
      </c>
      <c r="D26" s="22">
        <v>3210</v>
      </c>
      <c r="E26" s="22">
        <v>3163</v>
      </c>
      <c r="F26" s="22">
        <v>3448</v>
      </c>
      <c r="G26" s="22">
        <v>3705</v>
      </c>
      <c r="H26" s="22">
        <v>4517</v>
      </c>
      <c r="I26" s="22">
        <v>4728</v>
      </c>
      <c r="J26" s="22">
        <v>4534</v>
      </c>
      <c r="K26" s="22">
        <v>4844</v>
      </c>
      <c r="L26" s="22">
        <v>3344</v>
      </c>
      <c r="M26" s="22">
        <v>2850</v>
      </c>
      <c r="N26" s="22">
        <v>2620</v>
      </c>
      <c r="O26" s="22">
        <v>3017</v>
      </c>
      <c r="P26" s="22">
        <v>1788</v>
      </c>
      <c r="Q26" s="22">
        <v>2335</v>
      </c>
      <c r="R26" s="22">
        <v>2696</v>
      </c>
      <c r="S26" s="22">
        <v>2753</v>
      </c>
      <c r="T26" s="22">
        <v>2393</v>
      </c>
      <c r="U26" s="22">
        <v>2518</v>
      </c>
      <c r="V26" s="22">
        <v>1734</v>
      </c>
      <c r="W26" s="22">
        <v>1140</v>
      </c>
      <c r="X26" s="22">
        <v>1589</v>
      </c>
      <c r="Y26" s="22">
        <v>1777</v>
      </c>
      <c r="Z26" s="22">
        <v>2172</v>
      </c>
      <c r="AA26" s="22">
        <v>1861</v>
      </c>
      <c r="AB26" s="22">
        <v>1357</v>
      </c>
      <c r="AC26" s="22">
        <v>1589</v>
      </c>
      <c r="AD26" s="22">
        <v>1385</v>
      </c>
    </row>
    <row r="27" spans="1:30" hidden="1" x14ac:dyDescent="0.25">
      <c r="A27" s="30" t="s">
        <v>63</v>
      </c>
      <c r="B27" t="s">
        <v>59</v>
      </c>
      <c r="C27" t="s">
        <v>45</v>
      </c>
      <c r="D27" s="27">
        <f>D7*E27/E7</f>
        <v>465.31812125249832</v>
      </c>
      <c r="E27" s="27">
        <f>E7*F27/F7</f>
        <v>476.99117255163219</v>
      </c>
      <c r="F27" s="27">
        <f>F7*G27/G7</f>
        <v>407.75483011325781</v>
      </c>
      <c r="G27" s="27">
        <f>G7*H27/H7</f>
        <v>418.44770153231178</v>
      </c>
      <c r="H27" s="27">
        <f>H7*I27/I7</f>
        <v>548.276982011992</v>
      </c>
      <c r="I27" s="27">
        <f>I7*J27/J7</f>
        <v>491.33744170552967</v>
      </c>
      <c r="J27" s="27">
        <f>J7*K27/K7</f>
        <v>721.14506995336444</v>
      </c>
      <c r="K27" s="27">
        <f>K7*L27/L7</f>
        <v>569.84093937375076</v>
      </c>
      <c r="L27" s="27">
        <f>L7*M27/M7</f>
        <v>568.41522318454361</v>
      </c>
      <c r="M27" s="22">
        <v>535</v>
      </c>
      <c r="N27" s="22">
        <v>464</v>
      </c>
      <c r="O27" s="22">
        <v>438</v>
      </c>
      <c r="P27" s="22">
        <v>421</v>
      </c>
      <c r="Q27" s="22">
        <v>473</v>
      </c>
      <c r="R27" s="22">
        <v>613</v>
      </c>
      <c r="S27" s="22">
        <v>436</v>
      </c>
      <c r="T27" s="22">
        <v>547</v>
      </c>
      <c r="U27" s="22">
        <v>455</v>
      </c>
      <c r="V27" s="22">
        <v>796</v>
      </c>
      <c r="W27" s="22">
        <v>1110</v>
      </c>
      <c r="X27" s="22">
        <v>1343</v>
      </c>
      <c r="Y27" s="22">
        <v>1775</v>
      </c>
      <c r="Z27" s="22">
        <v>2215</v>
      </c>
      <c r="AA27" s="22">
        <v>2103</v>
      </c>
      <c r="AB27" s="22">
        <v>1519</v>
      </c>
      <c r="AC27" s="22">
        <v>1587</v>
      </c>
      <c r="AD27" s="22">
        <v>866</v>
      </c>
    </row>
    <row r="28" spans="1:30" hidden="1" x14ac:dyDescent="0.25">
      <c r="A28" s="30" t="s">
        <v>63</v>
      </c>
      <c r="B28" t="s">
        <v>59</v>
      </c>
      <c r="C28" t="s">
        <v>79</v>
      </c>
      <c r="D28" s="27">
        <f t="shared" ref="D28:L28" si="0">D8*E28/E8</f>
        <v>2287.7461962882458</v>
      </c>
      <c r="E28" s="27">
        <f t="shared" si="0"/>
        <v>2157.0739006855038</v>
      </c>
      <c r="F28" s="27">
        <f t="shared" si="0"/>
        <v>2325.4174887142613</v>
      </c>
      <c r="G28" s="27">
        <f t="shared" si="0"/>
        <v>2405.4689851195449</v>
      </c>
      <c r="H28" s="27">
        <f t="shared" si="0"/>
        <v>2477.6722956027415</v>
      </c>
      <c r="I28" s="27">
        <f t="shared" si="0"/>
        <v>2797.0934626316662</v>
      </c>
      <c r="J28" s="27">
        <f t="shared" si="0"/>
        <v>3295.84567798027</v>
      </c>
      <c r="K28" s="27">
        <f t="shared" si="0"/>
        <v>2766.4855375355287</v>
      </c>
      <c r="L28" s="27">
        <f t="shared" si="0"/>
        <v>2766.8779468316334</v>
      </c>
      <c r="M28" s="22">
        <v>2347</v>
      </c>
      <c r="N28" s="22">
        <v>2294</v>
      </c>
      <c r="O28" s="22">
        <v>2620</v>
      </c>
      <c r="P28" s="22">
        <v>2693</v>
      </c>
      <c r="Q28" s="22">
        <v>2409</v>
      </c>
      <c r="R28" s="22">
        <v>2265</v>
      </c>
      <c r="S28" s="22">
        <v>3021</v>
      </c>
      <c r="T28" s="22">
        <v>3491</v>
      </c>
      <c r="U28" s="22">
        <v>4098</v>
      </c>
      <c r="V28" s="22">
        <v>4259</v>
      </c>
      <c r="W28" s="22">
        <v>4282</v>
      </c>
      <c r="X28" s="22">
        <v>4958</v>
      </c>
      <c r="Y28" s="22">
        <v>4555</v>
      </c>
      <c r="Z28" s="22">
        <v>3960</v>
      </c>
      <c r="AA28" s="22">
        <v>3523</v>
      </c>
      <c r="AB28" s="22">
        <v>3767</v>
      </c>
      <c r="AC28" s="22">
        <v>4252</v>
      </c>
      <c r="AD28" s="22">
        <v>4178</v>
      </c>
    </row>
    <row r="29" spans="1:30" x14ac:dyDescent="0.25">
      <c r="A29" s="30" t="s">
        <v>63</v>
      </c>
      <c r="B29" t="s">
        <v>59</v>
      </c>
      <c r="C29" t="s">
        <v>78</v>
      </c>
      <c r="D29" s="27">
        <f t="shared" ref="D29:L29" si="1">D9*E29/E9</f>
        <v>1503.8947368421052</v>
      </c>
      <c r="E29" s="27">
        <f t="shared" si="1"/>
        <v>1100.9403508771929</v>
      </c>
      <c r="F29" s="27">
        <f t="shared" si="1"/>
        <v>1061.0280701754386</v>
      </c>
      <c r="G29" s="27">
        <f t="shared" si="1"/>
        <v>1288.6877192982456</v>
      </c>
      <c r="H29" s="27">
        <f t="shared" si="1"/>
        <v>1300.1824561403507</v>
      </c>
      <c r="I29" s="27">
        <f t="shared" si="1"/>
        <v>1647.2596491228069</v>
      </c>
      <c r="J29" s="27">
        <f t="shared" si="1"/>
        <v>1107.6456140350876</v>
      </c>
      <c r="K29" s="27">
        <f t="shared" si="1"/>
        <v>978.01052631578943</v>
      </c>
      <c r="L29" s="27">
        <f t="shared" si="1"/>
        <v>667.01403508771932</v>
      </c>
      <c r="M29" s="22">
        <v>455</v>
      </c>
      <c r="N29" s="22">
        <v>437</v>
      </c>
      <c r="O29" s="22">
        <v>452</v>
      </c>
      <c r="P29" s="22">
        <v>522</v>
      </c>
      <c r="Q29" s="22">
        <v>649</v>
      </c>
      <c r="R29" s="22">
        <v>357</v>
      </c>
      <c r="S29" s="22">
        <v>336</v>
      </c>
      <c r="T29" s="22">
        <v>440</v>
      </c>
      <c r="U29" s="22">
        <v>479</v>
      </c>
      <c r="V29" s="22">
        <v>571</v>
      </c>
      <c r="W29" s="22">
        <v>875</v>
      </c>
      <c r="X29" s="22">
        <v>968</v>
      </c>
      <c r="Y29" s="22">
        <v>1217</v>
      </c>
      <c r="Z29" s="22">
        <v>896</v>
      </c>
      <c r="AA29" s="22">
        <v>855</v>
      </c>
      <c r="AB29" s="22">
        <v>94</v>
      </c>
      <c r="AC29" s="22">
        <v>89</v>
      </c>
      <c r="AD29" s="22">
        <v>45</v>
      </c>
    </row>
    <row r="30" spans="1:30" x14ac:dyDescent="0.25">
      <c r="A30" s="30" t="s">
        <v>63</v>
      </c>
      <c r="B30" t="s">
        <v>59</v>
      </c>
      <c r="C30" t="s">
        <v>77</v>
      </c>
      <c r="D30" s="27">
        <f t="shared" ref="D30:L30" si="2">D10*E30/E10</f>
        <v>1395.1639452416293</v>
      </c>
      <c r="E30" s="27">
        <f t="shared" si="2"/>
        <v>1863.1020946726042</v>
      </c>
      <c r="F30" s="27">
        <f t="shared" si="2"/>
        <v>1909.5985485733133</v>
      </c>
      <c r="G30" s="27">
        <f t="shared" si="2"/>
        <v>2095.8546923965032</v>
      </c>
      <c r="H30" s="27">
        <f t="shared" si="2"/>
        <v>2255.6186706251028</v>
      </c>
      <c r="I30" s="27">
        <f t="shared" si="2"/>
        <v>2281.570179778987</v>
      </c>
      <c r="J30" s="27">
        <f t="shared" si="2"/>
        <v>2260.4845785914563</v>
      </c>
      <c r="K30" s="27">
        <f t="shared" si="2"/>
        <v>2301.0338116444004</v>
      </c>
      <c r="L30" s="27">
        <f t="shared" si="2"/>
        <v>1767.6762328880093</v>
      </c>
      <c r="M30" s="22">
        <v>1639</v>
      </c>
      <c r="N30" s="22">
        <v>1605</v>
      </c>
      <c r="O30" s="22">
        <v>1349</v>
      </c>
      <c r="P30" s="22">
        <v>953</v>
      </c>
      <c r="Q30" s="22">
        <v>1142</v>
      </c>
      <c r="R30" s="22">
        <v>1171</v>
      </c>
      <c r="S30" s="22">
        <v>1610</v>
      </c>
      <c r="T30" s="22">
        <v>1492</v>
      </c>
      <c r="U30" s="22">
        <v>1515</v>
      </c>
      <c r="V30" s="22">
        <v>1457</v>
      </c>
      <c r="W30" s="22">
        <v>1184</v>
      </c>
      <c r="X30" s="22">
        <v>973</v>
      </c>
      <c r="Y30" s="22">
        <v>1338</v>
      </c>
      <c r="Z30" s="22">
        <v>1707</v>
      </c>
      <c r="AA30" s="22">
        <v>1570</v>
      </c>
      <c r="AB30" s="22">
        <v>1103</v>
      </c>
      <c r="AC30" s="22">
        <v>1143</v>
      </c>
      <c r="AD30" s="22">
        <v>1045</v>
      </c>
    </row>
    <row r="31" spans="1:30" hidden="1" x14ac:dyDescent="0.25">
      <c r="A31" s="30" t="s">
        <v>63</v>
      </c>
      <c r="B31" t="s">
        <v>55</v>
      </c>
      <c r="C31" t="s">
        <v>45</v>
      </c>
      <c r="D31" s="32">
        <v>0</v>
      </c>
      <c r="E31" s="32">
        <v>0</v>
      </c>
      <c r="F31" s="32">
        <v>0</v>
      </c>
      <c r="G31" s="32">
        <v>0</v>
      </c>
      <c r="H31" s="32">
        <v>0</v>
      </c>
      <c r="I31" s="32">
        <v>0</v>
      </c>
      <c r="J31" s="32">
        <v>0</v>
      </c>
      <c r="K31" s="32">
        <v>0</v>
      </c>
      <c r="L31" s="32">
        <v>0</v>
      </c>
      <c r="M31" s="32">
        <v>0</v>
      </c>
      <c r="N31" s="32">
        <v>0</v>
      </c>
      <c r="O31" s="32">
        <v>0</v>
      </c>
      <c r="P31" s="32">
        <v>0</v>
      </c>
      <c r="Q31" s="32">
        <v>0</v>
      </c>
      <c r="R31" s="32">
        <v>0</v>
      </c>
      <c r="S31" s="32">
        <v>0</v>
      </c>
      <c r="T31" s="22">
        <v>1</v>
      </c>
      <c r="U31" s="23">
        <f>U27-SUMIF($C35:$C43,$C31,U35:U43)</f>
        <v>20</v>
      </c>
      <c r="V31" s="23">
        <f t="shared" ref="V31:AA31" si="3">V27-SUMIF($C35:$C43,$C31,V35:V43)</f>
        <v>20</v>
      </c>
      <c r="W31" s="23">
        <f t="shared" si="3"/>
        <v>19</v>
      </c>
      <c r="X31" s="23">
        <f t="shared" si="3"/>
        <v>18</v>
      </c>
      <c r="Y31" s="23">
        <f t="shared" si="3"/>
        <v>20</v>
      </c>
      <c r="Z31" s="23">
        <f t="shared" si="3"/>
        <v>19</v>
      </c>
      <c r="AA31" s="23">
        <f t="shared" si="3"/>
        <v>18</v>
      </c>
      <c r="AB31" s="22">
        <v>0</v>
      </c>
      <c r="AC31" s="22">
        <v>0</v>
      </c>
      <c r="AD31" s="22">
        <v>0</v>
      </c>
    </row>
    <row r="32" spans="1:30" hidden="1" x14ac:dyDescent="0.25">
      <c r="A32" s="30" t="s">
        <v>63</v>
      </c>
      <c r="B32" t="s">
        <v>55</v>
      </c>
      <c r="C32" t="s">
        <v>79</v>
      </c>
      <c r="D32" s="32">
        <v>0</v>
      </c>
      <c r="E32" s="32">
        <v>0</v>
      </c>
      <c r="F32" s="32">
        <v>0</v>
      </c>
      <c r="G32" s="32">
        <v>0</v>
      </c>
      <c r="H32" s="32">
        <v>0</v>
      </c>
      <c r="I32" s="32">
        <v>0</v>
      </c>
      <c r="J32" s="32">
        <v>0</v>
      </c>
      <c r="K32" s="32">
        <v>0</v>
      </c>
      <c r="L32" s="32">
        <v>0</v>
      </c>
      <c r="M32" s="32">
        <v>0</v>
      </c>
      <c r="N32" s="32">
        <v>0</v>
      </c>
      <c r="O32" s="32">
        <v>0</v>
      </c>
      <c r="P32" s="32">
        <v>0</v>
      </c>
      <c r="Q32" s="32">
        <v>0</v>
      </c>
      <c r="R32" s="32">
        <v>0</v>
      </c>
      <c r="S32" s="32">
        <v>0</v>
      </c>
      <c r="T32" s="32">
        <v>0</v>
      </c>
      <c r="U32" s="32">
        <v>0</v>
      </c>
      <c r="V32" s="32">
        <v>0</v>
      </c>
      <c r="W32" s="32">
        <v>0</v>
      </c>
      <c r="X32" s="32">
        <v>0</v>
      </c>
      <c r="Y32" s="32">
        <v>0</v>
      </c>
      <c r="Z32" s="32">
        <v>0</v>
      </c>
      <c r="AA32" s="32">
        <v>0</v>
      </c>
      <c r="AB32" s="32">
        <v>0</v>
      </c>
      <c r="AC32" s="32">
        <v>0</v>
      </c>
      <c r="AD32" s="32">
        <v>0</v>
      </c>
    </row>
    <row r="33" spans="1:30" x14ac:dyDescent="0.25">
      <c r="A33" s="30" t="s">
        <v>63</v>
      </c>
      <c r="B33" t="s">
        <v>55</v>
      </c>
      <c r="C33" t="s">
        <v>78</v>
      </c>
      <c r="D33" s="32">
        <v>0</v>
      </c>
      <c r="E33" s="32">
        <v>0</v>
      </c>
      <c r="F33" s="32">
        <v>0</v>
      </c>
      <c r="G33" s="32">
        <v>0</v>
      </c>
      <c r="H33" s="32">
        <v>0</v>
      </c>
      <c r="I33" s="32">
        <v>0</v>
      </c>
      <c r="J33" s="32">
        <v>0</v>
      </c>
      <c r="K33" s="32">
        <v>0</v>
      </c>
      <c r="L33" s="32">
        <v>0</v>
      </c>
      <c r="M33" s="32">
        <v>0</v>
      </c>
      <c r="N33" s="32">
        <v>0</v>
      </c>
      <c r="O33" s="32">
        <v>0</v>
      </c>
      <c r="P33" s="32">
        <v>0</v>
      </c>
      <c r="Q33" s="32">
        <v>0</v>
      </c>
      <c r="R33" s="32">
        <v>0</v>
      </c>
      <c r="S33" s="32">
        <v>0</v>
      </c>
      <c r="T33" s="32">
        <v>0</v>
      </c>
      <c r="U33" s="32">
        <v>0</v>
      </c>
      <c r="V33" s="32">
        <v>0</v>
      </c>
      <c r="W33" s="32">
        <v>0</v>
      </c>
      <c r="X33" s="32">
        <v>0</v>
      </c>
      <c r="Y33" s="32">
        <v>0</v>
      </c>
      <c r="Z33" s="32">
        <v>0</v>
      </c>
      <c r="AA33" s="32">
        <v>0</v>
      </c>
      <c r="AB33" s="32">
        <v>0</v>
      </c>
      <c r="AC33" s="32">
        <v>0</v>
      </c>
      <c r="AD33" s="32">
        <v>0</v>
      </c>
    </row>
    <row r="34" spans="1:30" x14ac:dyDescent="0.25">
      <c r="A34" s="30" t="s">
        <v>63</v>
      </c>
      <c r="B34" t="s">
        <v>55</v>
      </c>
      <c r="C34" t="s">
        <v>77</v>
      </c>
      <c r="D34" s="32">
        <v>0</v>
      </c>
      <c r="E34" s="32">
        <v>0</v>
      </c>
      <c r="F34" s="32">
        <v>0</v>
      </c>
      <c r="G34" s="32">
        <v>0</v>
      </c>
      <c r="H34" s="32">
        <v>0</v>
      </c>
      <c r="I34" s="32">
        <v>0</v>
      </c>
      <c r="J34" s="32">
        <v>0</v>
      </c>
      <c r="K34" s="32">
        <v>0</v>
      </c>
      <c r="L34" s="32">
        <v>0</v>
      </c>
      <c r="M34" s="32">
        <v>0</v>
      </c>
      <c r="N34" s="32">
        <v>0</v>
      </c>
      <c r="O34" s="32">
        <v>0</v>
      </c>
      <c r="P34" s="32">
        <v>0</v>
      </c>
      <c r="Q34" s="32">
        <v>0</v>
      </c>
      <c r="R34" s="32">
        <v>0</v>
      </c>
      <c r="S34" s="32">
        <v>0</v>
      </c>
      <c r="T34" s="32">
        <v>0</v>
      </c>
      <c r="U34" s="32">
        <v>0</v>
      </c>
      <c r="V34" s="32">
        <v>0</v>
      </c>
      <c r="W34" s="32">
        <v>0</v>
      </c>
      <c r="X34" s="32">
        <v>0</v>
      </c>
      <c r="Y34" s="32">
        <v>0</v>
      </c>
      <c r="Z34" s="32">
        <v>0</v>
      </c>
      <c r="AA34" s="32">
        <v>0</v>
      </c>
      <c r="AB34" s="32">
        <v>0</v>
      </c>
      <c r="AC34" s="32">
        <v>0</v>
      </c>
      <c r="AD34" s="32">
        <v>0</v>
      </c>
    </row>
    <row r="35" spans="1:30" hidden="1" x14ac:dyDescent="0.25">
      <c r="A35" s="30" t="s">
        <v>63</v>
      </c>
      <c r="B35" t="s">
        <v>54</v>
      </c>
      <c r="C35" t="s">
        <v>45</v>
      </c>
      <c r="D35" s="27">
        <f>E35*SUMIFS(D$7:D$86,$A$7:$A$86,$A35,$B$7:$B$86,"Total primary*",$C$7:$C$86,$C35)/SUMIFS(E$7:E$86,$A$7:$A$86,$A35,$B$7:$B$86,"Total primary*",$C$7:$C$86,$C35)</f>
        <v>100.02165223184542</v>
      </c>
      <c r="E35" s="27">
        <f>F35*SUMIFS(E$7:E$86,$A$7:$A$86,$A35,$B$7:$B$86,"Total primary*",$C$7:$C$86,$C35)/SUMIFS(F$7:F$86,$A$7:$A$86,$A35,$B$7:$B$86,"Total primary*",$C$7:$C$86,$C35)</f>
        <v>102.53081279147233</v>
      </c>
      <c r="F35" s="27">
        <f>G35*SUMIFS(F$7:F$86,$A$7:$A$86,$A35,$B$7:$B$86,"Total primary*",$C$7:$C$86,$C35)/SUMIFS(G$7:G$86,$A$7:$A$86,$A35,$B$7:$B$86,"Total primary*",$C$7:$C$86,$C35)</f>
        <v>87.648234510326432</v>
      </c>
      <c r="G35" s="27">
        <f>H35*SUMIFS(G$7:G$86,$A$7:$A$86,$A35,$B$7:$B$86,"Total primary*",$C$7:$C$86,$C35)/SUMIFS(H$7:H$86,$A$7:$A$86,$A35,$B$7:$B$86,"Total primary*",$C$7:$C$86,$C35)</f>
        <v>89.946702198534297</v>
      </c>
      <c r="H35" s="27">
        <f>I35*SUMIFS(H$7:H$86,$A$7:$A$86,$A35,$B$7:$B$86,"Total primary*",$C$7:$C$86,$C35)/SUMIFS(I$7:I$86,$A$7:$A$86,$A35,$B$7:$B$86,"Total primary*",$C$7:$C$86,$C35)</f>
        <v>117.85393071285809</v>
      </c>
      <c r="I35" s="27">
        <f>J35*SUMIFS(I$7:I$86,$A$7:$A$86,$A35,$B$7:$B$86,"Total primary*",$C$7:$C$86,$C35)/SUMIFS(J$7:J$86,$A$7:$A$86,$A35,$B$7:$B$86,"Total primary*",$C$7:$C$86,$C35)</f>
        <v>105.61459027315124</v>
      </c>
      <c r="J35" s="27">
        <f>K35*SUMIFS(J$7:J$86,$A$7:$A$86,$A35,$B$7:$B$86,"Total primary*",$C$7:$C$86,$C35)/SUMIFS(K$7:K$86,$A$7:$A$86,$A35,$B$7:$B$86,"Total primary*",$C$7:$C$86,$C35)</f>
        <v>155.01249167221852</v>
      </c>
      <c r="K35" s="27">
        <f>L35*SUMIFS(K$7:K$86,$A$7:$A$86,$A35,$B$7:$B$86,"Total primary*",$C$7:$C$86,$C35)/SUMIFS(L$7:L$86,$A$7:$A$86,$A35,$B$7:$B$86,"Total primary*",$C$7:$C$86,$C35)</f>
        <v>122.48917388407726</v>
      </c>
      <c r="L35" s="27">
        <f>M35*SUMIFS(L$7:L$86,$A$7:$A$86,$A35,$B$7:$B$86,"Total primary*",$C$7:$C$86,$C35)/SUMIFS(M$7:M$86,$A$7:$A$86,$A35,$B$7:$B$86,"Total primary*",$C$7:$C$86,$C35)</f>
        <v>122.18271152564955</v>
      </c>
      <c r="M35" s="22">
        <v>115</v>
      </c>
      <c r="N35" s="22">
        <v>159</v>
      </c>
      <c r="O35" s="22">
        <v>184</v>
      </c>
      <c r="P35" s="22">
        <v>176</v>
      </c>
      <c r="Q35" s="22">
        <v>207</v>
      </c>
      <c r="R35" s="22">
        <v>237</v>
      </c>
      <c r="S35" s="22">
        <v>140</v>
      </c>
      <c r="T35" s="22">
        <v>182</v>
      </c>
      <c r="U35" s="22">
        <v>182</v>
      </c>
      <c r="V35" s="22">
        <v>205</v>
      </c>
      <c r="W35" s="22">
        <v>76</v>
      </c>
      <c r="X35" s="22">
        <v>97</v>
      </c>
      <c r="Y35" s="22">
        <v>119</v>
      </c>
      <c r="Z35" s="22">
        <v>100</v>
      </c>
      <c r="AA35" s="22">
        <v>92</v>
      </c>
      <c r="AB35" s="22">
        <v>78</v>
      </c>
      <c r="AC35" s="22">
        <v>75</v>
      </c>
      <c r="AD35" s="22">
        <v>69</v>
      </c>
    </row>
    <row r="36" spans="1:30" hidden="1" x14ac:dyDescent="0.25">
      <c r="A36" s="30" t="s">
        <v>63</v>
      </c>
      <c r="B36" t="s">
        <v>54</v>
      </c>
      <c r="C36" t="s">
        <v>79</v>
      </c>
      <c r="D36" s="27">
        <f>E36*SUMIFS(D$7:D$86,$A$7:$A$86,$A36,$B$7:$B$86,"Total primary*",$C$7:$C$86,$C36)/SUMIFS(E$7:E$86,$A$7:$A$86,$A36,$B$7:$B$86,"Total primary*",$C$7:$C$86,$C36)</f>
        <v>21.444574485871929</v>
      </c>
      <c r="E36" s="27">
        <f>F36*SUMIFS(E$7:E$86,$A$7:$A$86,$A36,$B$7:$B$86,"Total primary*",$C$7:$C$86,$C36)/SUMIFS(F$7:F$86,$A$7:$A$86,$A36,$B$7:$B$86,"Total primary*",$C$7:$C$86,$C36)</f>
        <v>20.219695703059688</v>
      </c>
      <c r="F36" s="27">
        <f>G36*SUMIFS(F$7:F$86,$A$7:$A$86,$A36,$B$7:$B$86,"Total primary*",$C$7:$C$86,$C36)/SUMIFS(G$7:G$86,$A$7:$A$86,$A36,$B$7:$B$86,"Total primary*",$C$7:$C$86,$C36)</f>
        <v>21.797692693529505</v>
      </c>
      <c r="G36" s="27">
        <f>H36*SUMIFS(G$7:G$86,$A$7:$A$86,$A36,$B$7:$B$86,"Total primary*",$C$7:$C$86,$C36)/SUMIFS(H$7:H$86,$A$7:$A$86,$A36,$B$7:$B$86,"Total primary*",$C$7:$C$86,$C36)</f>
        <v>22.548068884801868</v>
      </c>
      <c r="H36" s="27">
        <f>I36*SUMIFS(H$7:H$86,$A$7:$A$86,$A36,$B$7:$B$86,"Total primary*",$C$7:$C$86,$C36)/SUMIFS(I$7:I$86,$A$7:$A$86,$A36,$B$7:$B$86,"Total primary*",$C$7:$C$86,$C36)</f>
        <v>23.224878782812233</v>
      </c>
      <c r="I36" s="27">
        <f>J36*SUMIFS(I$7:I$86,$A$7:$A$86,$A36,$B$7:$B$86,"Total primary*",$C$7:$C$86,$C36)/SUMIFS(J$7:J$86,$A$7:$A$86,$A36,$B$7:$B$86,"Total primary*",$C$7:$C$86,$C36)</f>
        <v>26.21902691857548</v>
      </c>
      <c r="J36" s="27">
        <f>K36*SUMIFS(J$7:J$86,$A$7:$A$86,$A36,$B$7:$B$86,"Total primary*",$C$7:$C$86,$C36)/SUMIFS(K$7:K$86,$A$7:$A$86,$A36,$B$7:$B$86,"Total primary*",$C$7:$C$86,$C36)</f>
        <v>30.894164855375344</v>
      </c>
      <c r="K36" s="27">
        <f>L36*SUMIFS(K$7:K$86,$A$7:$A$86,$A36,$B$7:$B$86,"Total primary*",$C$7:$C$86,$C36)/SUMIFS(L$7:L$86,$A$7:$A$86,$A36,$B$7:$B$86,"Total primary*",$C$7:$C$86,$C36)</f>
        <v>25.932118374853697</v>
      </c>
      <c r="L36" s="27">
        <f>M36*SUMIFS(L$7:L$86,$A$7:$A$86,$A36,$B$7:$B$86,"Total primary*",$C$7:$C$86,$C36)/SUMIFS(M$7:M$86,$A$7:$A$86,$A36,$B$7:$B$86,"Total primary*",$C$7:$C$86,$C36)</f>
        <v>25.935796689516799</v>
      </c>
      <c r="M36" s="22">
        <v>22</v>
      </c>
      <c r="N36" s="22">
        <v>29</v>
      </c>
      <c r="O36" s="22">
        <v>53</v>
      </c>
      <c r="P36" s="22">
        <v>27</v>
      </c>
      <c r="Q36" s="22">
        <v>32</v>
      </c>
      <c r="R36" s="22">
        <v>37</v>
      </c>
      <c r="S36" s="22">
        <v>52</v>
      </c>
      <c r="T36" s="22">
        <v>56</v>
      </c>
      <c r="U36" s="22">
        <v>68</v>
      </c>
      <c r="V36" s="22">
        <v>76</v>
      </c>
      <c r="W36" s="22">
        <v>23</v>
      </c>
      <c r="X36" s="22">
        <v>36</v>
      </c>
      <c r="Y36" s="22">
        <v>46</v>
      </c>
      <c r="Z36" s="22">
        <v>38</v>
      </c>
      <c r="AA36" s="22">
        <v>34</v>
      </c>
      <c r="AB36" s="22">
        <v>29</v>
      </c>
      <c r="AC36" s="22">
        <v>28</v>
      </c>
      <c r="AD36" s="22">
        <v>26</v>
      </c>
    </row>
    <row r="37" spans="1:30" x14ac:dyDescent="0.25">
      <c r="A37" s="30" t="s">
        <v>63</v>
      </c>
      <c r="B37" t="s">
        <v>54</v>
      </c>
      <c r="C37" t="s">
        <v>78</v>
      </c>
      <c r="D37" s="27">
        <f>E37*SUMIFS(D$7:D$86,$A$7:$A$86,$A37,$B$7:$B$86,"Total primary*",$C$7:$C$86,$C37)/SUMIFS(E$7:E$86,$A$7:$A$86,$A37,$B$7:$B$86,"Total primary*",$C$7:$C$86,$C37)</f>
        <v>69.410526315789497</v>
      </c>
      <c r="E37" s="27">
        <f>F37*SUMIFS(E$7:E$86,$A$7:$A$86,$A37,$B$7:$B$86,"Total primary*",$C$7:$C$86,$C37)/SUMIFS(F$7:F$86,$A$7:$A$86,$A37,$B$7:$B$86,"Total primary*",$C$7:$C$86,$C37)</f>
        <v>50.812631578947382</v>
      </c>
      <c r="F37" s="27">
        <f>G37*SUMIFS(F$7:F$86,$A$7:$A$86,$A37,$B$7:$B$86,"Total primary*",$C$7:$C$86,$C37)/SUMIFS(G$7:G$86,$A$7:$A$86,$A37,$B$7:$B$86,"Total primary*",$C$7:$C$86,$C37)</f>
        <v>48.970526315789492</v>
      </c>
      <c r="G37" s="27">
        <f>H37*SUMIFS(G$7:G$86,$A$7:$A$86,$A37,$B$7:$B$86,"Total primary*",$C$7:$C$86,$C37)/SUMIFS(H$7:H$86,$A$7:$A$86,$A37,$B$7:$B$86,"Total primary*",$C$7:$C$86,$C37)</f>
        <v>59.477894736842124</v>
      </c>
      <c r="H37" s="27">
        <f>I37*SUMIFS(H$7:H$86,$A$7:$A$86,$A37,$B$7:$B$86,"Total primary*",$C$7:$C$86,$C37)/SUMIFS(I$7:I$86,$A$7:$A$86,$A37,$B$7:$B$86,"Total primary*",$C$7:$C$86,$C37)</f>
        <v>60.008421052631583</v>
      </c>
      <c r="I37" s="27">
        <f>J37*SUMIFS(I$7:I$86,$A$7:$A$86,$A37,$B$7:$B$86,"Total primary*",$C$7:$C$86,$C37)/SUMIFS(J$7:J$86,$A$7:$A$86,$A37,$B$7:$B$86,"Total primary*",$C$7:$C$86,$C37)</f>
        <v>76.027368421052643</v>
      </c>
      <c r="J37" s="27">
        <f>K37*SUMIFS(J$7:J$86,$A$7:$A$86,$A37,$B$7:$B$86,"Total primary*",$C$7:$C$86,$C37)/SUMIFS(K$7:K$86,$A$7:$A$86,$A37,$B$7:$B$86,"Total primary*",$C$7:$C$86,$C37)</f>
        <v>51.122105263157898</v>
      </c>
      <c r="K37" s="27">
        <f>L37*SUMIFS(K$7:K$86,$A$7:$A$86,$A37,$B$7:$B$86,"Total primary*",$C$7:$C$86,$C37)/SUMIFS(L$7:L$86,$A$7:$A$86,$A37,$B$7:$B$86,"Total primary*",$C$7:$C$86,$C37)</f>
        <v>45.138947368421057</v>
      </c>
      <c r="L37" s="27">
        <f>M37*SUMIFS(L$7:L$86,$A$7:$A$86,$A37,$B$7:$B$86,"Total primary*",$C$7:$C$86,$C37)/SUMIFS(M$7:M$86,$A$7:$A$86,$A37,$B$7:$B$86,"Total primary*",$C$7:$C$86,$C37)</f>
        <v>30.78526315789474</v>
      </c>
      <c r="M37" s="22">
        <v>21</v>
      </c>
      <c r="N37" s="22">
        <v>21</v>
      </c>
      <c r="O37" s="22">
        <v>23</v>
      </c>
      <c r="P37" s="22">
        <v>0</v>
      </c>
      <c r="Q37" s="22">
        <v>0</v>
      </c>
      <c r="R37" s="22">
        <v>0</v>
      </c>
      <c r="S37" s="22">
        <v>0</v>
      </c>
      <c r="T37" s="22">
        <v>0</v>
      </c>
      <c r="U37" s="32">
        <v>0</v>
      </c>
      <c r="V37" s="32">
        <v>0</v>
      </c>
      <c r="W37" s="22">
        <v>0</v>
      </c>
      <c r="X37" s="22">
        <v>0</v>
      </c>
      <c r="Y37" s="22">
        <v>0</v>
      </c>
      <c r="Z37" s="22">
        <v>0</v>
      </c>
      <c r="AA37" s="22">
        <v>0</v>
      </c>
      <c r="AB37" s="22">
        <v>0</v>
      </c>
      <c r="AC37" s="32">
        <v>0</v>
      </c>
      <c r="AD37" s="32">
        <v>0</v>
      </c>
    </row>
    <row r="38" spans="1:30" x14ac:dyDescent="0.25">
      <c r="A38" s="30" t="s">
        <v>63</v>
      </c>
      <c r="B38" t="s">
        <v>54</v>
      </c>
      <c r="C38" t="s">
        <v>77</v>
      </c>
      <c r="D38" s="27">
        <f>E38*SUMIFS(D$7:D$86,$A$7:$A$86,$A38,$B$7:$B$86,"Total primary*",$C$7:$C$86,$C38)/SUMIFS(E$7:E$86,$A$7:$A$86,$A38,$B$7:$B$86,"Total primary*",$C$7:$C$86,$C38)</f>
        <v>73.205673758865231</v>
      </c>
      <c r="E38" s="27">
        <f>F38*SUMIFS(E$7:E$86,$A$7:$A$86,$A38,$B$7:$B$86,"Total primary*",$C$7:$C$86,$C38)/SUMIFS(F$7:F$86,$A$7:$A$86,$A38,$B$7:$B$86,"Total primary*",$C$7:$C$86,$C38)</f>
        <v>97.75886524822694</v>
      </c>
      <c r="F38" s="27">
        <f>G38*SUMIFS(F$7:F$86,$A$7:$A$86,$A38,$B$7:$B$86,"Total primary*",$C$7:$C$86,$C38)/SUMIFS(G$7:G$86,$A$7:$A$86,$A38,$B$7:$B$86,"Total primary*",$C$7:$C$86,$C38)</f>
        <v>100.19858156028367</v>
      </c>
      <c r="G38" s="27">
        <f>H38*SUMIFS(G$7:G$86,$A$7:$A$86,$A38,$B$7:$B$86,"Total primary*",$C$7:$C$86,$C38)/SUMIFS(H$7:H$86,$A$7:$A$86,$A38,$B$7:$B$86,"Total primary*",$C$7:$C$86,$C38)</f>
        <v>109.97163120567375</v>
      </c>
      <c r="H38" s="27">
        <f>I38*SUMIFS(H$7:H$86,$A$7:$A$86,$A38,$B$7:$B$86,"Total primary*",$C$7:$C$86,$C38)/SUMIFS(I$7:I$86,$A$7:$A$86,$A38,$B$7:$B$86,"Total primary*",$C$7:$C$86,$C38)</f>
        <v>118.35460992907799</v>
      </c>
      <c r="I38" s="27">
        <f>J38*SUMIFS(I$7:I$86,$A$7:$A$86,$A38,$B$7:$B$86,"Total primary*",$C$7:$C$86,$C38)/SUMIFS(J$7:J$86,$A$7:$A$86,$A38,$B$7:$B$86,"Total primary*",$C$7:$C$86,$C38)</f>
        <v>119.71631205673756</v>
      </c>
      <c r="J38" s="27">
        <f>K38*SUMIFS(J$7:J$86,$A$7:$A$86,$A38,$B$7:$B$86,"Total primary*",$C$7:$C$86,$C38)/SUMIFS(K$7:K$86,$A$7:$A$86,$A38,$B$7:$B$86,"Total primary*",$C$7:$C$86,$C38)</f>
        <v>118.60992907801416</v>
      </c>
      <c r="K38" s="27">
        <f>L38*SUMIFS(K$7:K$86,$A$7:$A$86,$A38,$B$7:$B$86,"Total primary*",$C$7:$C$86,$C38)/SUMIFS(L$7:L$86,$A$7:$A$86,$A38,$B$7:$B$86,"Total primary*",$C$7:$C$86,$C38)</f>
        <v>120.73758865248226</v>
      </c>
      <c r="L38" s="27">
        <f>M38*SUMIFS(L$7:L$86,$A$7:$A$86,$A38,$B$7:$B$86,"Total primary*",$C$7:$C$86,$C38)/SUMIFS(M$7:M$86,$A$7:$A$86,$A38,$B$7:$B$86,"Total primary*",$C$7:$C$86,$C38)</f>
        <v>92.751773049645394</v>
      </c>
      <c r="M38" s="22">
        <v>86</v>
      </c>
      <c r="N38" s="22">
        <v>256</v>
      </c>
      <c r="O38" s="22">
        <v>316</v>
      </c>
      <c r="P38" s="22">
        <v>0</v>
      </c>
      <c r="Q38" s="22">
        <v>0</v>
      </c>
      <c r="R38" s="22">
        <v>0</v>
      </c>
      <c r="S38" s="22">
        <v>215</v>
      </c>
      <c r="T38" s="22">
        <v>230</v>
      </c>
      <c r="U38" s="22">
        <v>283</v>
      </c>
      <c r="V38" s="22">
        <v>316</v>
      </c>
      <c r="W38" s="22">
        <v>96</v>
      </c>
      <c r="X38" s="22">
        <v>150</v>
      </c>
      <c r="Y38" s="22">
        <v>182</v>
      </c>
      <c r="Z38" s="22">
        <v>155</v>
      </c>
      <c r="AA38" s="22">
        <v>141</v>
      </c>
      <c r="AB38" s="22">
        <v>119</v>
      </c>
      <c r="AC38" s="22">
        <v>115</v>
      </c>
      <c r="AD38" s="22">
        <v>106</v>
      </c>
    </row>
    <row r="39" spans="1:30" hidden="1" x14ac:dyDescent="0.25">
      <c r="A39" s="30" t="s">
        <v>63</v>
      </c>
      <c r="B39" t="s">
        <v>80</v>
      </c>
      <c r="C39" t="s">
        <v>45</v>
      </c>
      <c r="D39" s="27">
        <f>E39*SUMIFS(D$7:D$86,$A$7:$A$86,$A39,$B$7:$B$86,"Total primary*",$C$7:$C$86,$C39)/SUMIFS(E$7:E$86,$A$7:$A$86,$A39,$B$7:$B$86,"Total primary*",$C$7:$C$86,$C39)</f>
        <v>14.785809460359756</v>
      </c>
      <c r="E39" s="27">
        <f>F39*SUMIFS(E$7:E$86,$A$7:$A$86,$A39,$B$7:$B$86,"Total primary*",$C$7:$C$86,$C39)/SUMIFS(F$7:F$86,$A$7:$A$86,$A39,$B$7:$B$86,"Total primary*",$C$7:$C$86,$C39)</f>
        <v>15.156728847435039</v>
      </c>
      <c r="F39" s="27">
        <f>G39*SUMIFS(F$7:F$86,$A$7:$A$86,$A39,$B$7:$B$86,"Total primary*",$C$7:$C$86,$C39)/SUMIFS(G$7:G$86,$A$7:$A$86,$A39,$B$7:$B$86,"Total primary*",$C$7:$C$86,$C39)</f>
        <v>12.956695536309125</v>
      </c>
      <c r="G39" s="27">
        <f>H39*SUMIFS(G$7:G$86,$A$7:$A$86,$A39,$B$7:$B$86,"Total primary*",$C$7:$C$86,$C39)/SUMIFS(H$7:H$86,$A$7:$A$86,$A39,$B$7:$B$86,"Total primary*",$C$7:$C$86,$C39)</f>
        <v>13.296469020652896</v>
      </c>
      <c r="H39" s="27">
        <f>I39*SUMIFS(H$7:H$86,$A$7:$A$86,$A39,$B$7:$B$86,"Total primary*",$C$7:$C$86,$C39)/SUMIFS(I$7:I$86,$A$7:$A$86,$A39,$B$7:$B$86,"Total primary*",$C$7:$C$86,$C39)</f>
        <v>17.421885409726848</v>
      </c>
      <c r="I39" s="27">
        <f>J39*SUMIFS(I$7:I$86,$A$7:$A$86,$A39,$B$7:$B$86,"Total primary*",$C$7:$C$86,$C39)/SUMIFS(J$7:J$86,$A$7:$A$86,$A39,$B$7:$B$86,"Total primary*",$C$7:$C$86,$C39)</f>
        <v>15.612591605596268</v>
      </c>
      <c r="J39" s="27">
        <f>K39*SUMIFS(J$7:J$86,$A$7:$A$86,$A39,$B$7:$B$86,"Total primary*",$C$7:$C$86,$C39)/SUMIFS(K$7:K$86,$A$7:$A$86,$A39,$B$7:$B$86,"Total primary*",$C$7:$C$86,$C39)</f>
        <v>22.914890073284475</v>
      </c>
      <c r="K39" s="27">
        <f>L39*SUMIFS(K$7:K$86,$A$7:$A$86,$A39,$B$7:$B$86,"Total primary*",$C$7:$C$86,$C39)/SUMIFS(L$7:L$86,$A$7:$A$86,$A39,$B$7:$B$86,"Total primary*",$C$7:$C$86,$C39)</f>
        <v>18.107095269820118</v>
      </c>
      <c r="L39" s="27">
        <f>M39*SUMIFS(L$7:L$86,$A$7:$A$86,$A39,$B$7:$B$86,"Total primary*",$C$7:$C$86,$C39)/SUMIFS(M$7:M$86,$A$7:$A$86,$A39,$B$7:$B$86,"Total primary*",$C$7:$C$86,$C39)</f>
        <v>18.061792138574283</v>
      </c>
      <c r="M39" s="22">
        <v>17</v>
      </c>
      <c r="N39" s="22">
        <v>26</v>
      </c>
      <c r="O39" s="22">
        <v>23</v>
      </c>
      <c r="P39" s="22">
        <v>46</v>
      </c>
      <c r="Q39" s="22">
        <v>52</v>
      </c>
      <c r="R39" s="22">
        <v>53</v>
      </c>
      <c r="S39" s="22">
        <v>56</v>
      </c>
      <c r="T39" s="22">
        <v>94</v>
      </c>
      <c r="U39" s="22">
        <v>56</v>
      </c>
      <c r="V39" s="22">
        <v>37</v>
      </c>
      <c r="W39" s="22">
        <v>132</v>
      </c>
      <c r="X39" s="22">
        <v>137</v>
      </c>
      <c r="Y39" s="22">
        <v>183</v>
      </c>
      <c r="Z39" s="22">
        <v>192</v>
      </c>
      <c r="AA39" s="22">
        <v>186</v>
      </c>
      <c r="AB39" s="22">
        <v>132</v>
      </c>
      <c r="AC39" s="22">
        <v>136</v>
      </c>
      <c r="AD39" s="22">
        <v>150</v>
      </c>
    </row>
    <row r="40" spans="1:30" hidden="1" x14ac:dyDescent="0.25">
      <c r="A40" s="30" t="s">
        <v>63</v>
      </c>
      <c r="B40" t="s">
        <v>80</v>
      </c>
      <c r="C40" t="s">
        <v>79</v>
      </c>
      <c r="D40" s="32">
        <v>0</v>
      </c>
      <c r="E40" s="32">
        <v>0</v>
      </c>
      <c r="F40" s="32">
        <v>0</v>
      </c>
      <c r="G40" s="32">
        <v>0</v>
      </c>
      <c r="H40" s="32">
        <v>0</v>
      </c>
      <c r="I40" s="32">
        <v>0</v>
      </c>
      <c r="J40" s="32">
        <v>0</v>
      </c>
      <c r="K40" s="32">
        <v>0</v>
      </c>
      <c r="L40" s="32">
        <v>0</v>
      </c>
      <c r="M40" s="32">
        <v>0</v>
      </c>
      <c r="N40" s="32">
        <v>0</v>
      </c>
      <c r="O40" s="32">
        <v>0</v>
      </c>
      <c r="P40" s="32">
        <v>0</v>
      </c>
      <c r="Q40" s="32">
        <v>0</v>
      </c>
      <c r="R40" s="32">
        <v>0</v>
      </c>
      <c r="S40" s="32">
        <v>0</v>
      </c>
      <c r="T40" s="32">
        <v>0</v>
      </c>
      <c r="U40" s="32">
        <v>0</v>
      </c>
      <c r="V40" s="32">
        <v>0</v>
      </c>
      <c r="W40" s="32">
        <v>0</v>
      </c>
      <c r="X40" s="32">
        <v>0</v>
      </c>
      <c r="Y40" s="32">
        <v>0</v>
      </c>
      <c r="Z40" s="32">
        <v>0</v>
      </c>
      <c r="AA40" s="32">
        <v>0</v>
      </c>
      <c r="AB40" s="32">
        <v>0</v>
      </c>
      <c r="AC40" s="32">
        <v>0</v>
      </c>
      <c r="AD40" s="32">
        <v>0</v>
      </c>
    </row>
    <row r="41" spans="1:30" x14ac:dyDescent="0.25">
      <c r="A41" s="30" t="s">
        <v>63</v>
      </c>
      <c r="B41" t="s">
        <v>80</v>
      </c>
      <c r="C41" t="s">
        <v>78</v>
      </c>
      <c r="D41" s="27">
        <f>E41*SUMIFS(D$7:D$86,$A$7:$A$86,$A41,$B$7:$B$86,"Total primary*",$C$7:$C$86,$C41)/SUMIFS(E$7:E$86,$A$7:$A$86,$A41,$B$7:$B$86,"Total primary*",$C$7:$C$86,$C41)</f>
        <v>39.663157894736848</v>
      </c>
      <c r="E41" s="27">
        <f>F41*SUMIFS(E$7:E$86,$A$7:$A$86,$A41,$B$7:$B$86,"Total primary*",$C$7:$C$86,$C41)/SUMIFS(F$7:F$86,$A$7:$A$86,$A41,$B$7:$B$86,"Total primary*",$C$7:$C$86,$C41)</f>
        <v>29.035789473684215</v>
      </c>
      <c r="F41" s="27">
        <f>G41*SUMIFS(F$7:F$86,$A$7:$A$86,$A41,$B$7:$B$86,"Total primary*",$C$7:$C$86,$C41)/SUMIFS(G$7:G$86,$A$7:$A$86,$A41,$B$7:$B$86,"Total primary*",$C$7:$C$86,$C41)</f>
        <v>27.983157894736848</v>
      </c>
      <c r="G41" s="27">
        <f>H41*SUMIFS(G$7:G$86,$A$7:$A$86,$A41,$B$7:$B$86,"Total primary*",$C$7:$C$86,$C41)/SUMIFS(H$7:H$86,$A$7:$A$86,$A41,$B$7:$B$86,"Total primary*",$C$7:$C$86,$C41)</f>
        <v>33.987368421052636</v>
      </c>
      <c r="H41" s="27">
        <f>I41*SUMIFS(H$7:H$86,$A$7:$A$86,$A41,$B$7:$B$86,"Total primary*",$C$7:$C$86,$C41)/SUMIFS(I$7:I$86,$A$7:$A$86,$A41,$B$7:$B$86,"Total primary*",$C$7:$C$86,$C41)</f>
        <v>34.290526315789471</v>
      </c>
      <c r="I41" s="27">
        <f>J41*SUMIFS(I$7:I$86,$A$7:$A$86,$A41,$B$7:$B$86,"Total primary*",$C$7:$C$86,$C41)/SUMIFS(J$7:J$86,$A$7:$A$86,$A41,$B$7:$B$86,"Total primary*",$C$7:$C$86,$C41)</f>
        <v>43.444210526315786</v>
      </c>
      <c r="J41" s="27">
        <f>K41*SUMIFS(J$7:J$86,$A$7:$A$86,$A41,$B$7:$B$86,"Total primary*",$C$7:$C$86,$C41)/SUMIFS(K$7:K$86,$A$7:$A$86,$A41,$B$7:$B$86,"Total primary*",$C$7:$C$86,$C41)</f>
        <v>29.212631578947367</v>
      </c>
      <c r="K41" s="27">
        <f>L41*SUMIFS(K$7:K$86,$A$7:$A$86,$A41,$B$7:$B$86,"Total primary*",$C$7:$C$86,$C41)/SUMIFS(L$7:L$86,$A$7:$A$86,$A41,$B$7:$B$86,"Total primary*",$C$7:$C$86,$C41)</f>
        <v>25.793684210526315</v>
      </c>
      <c r="L41" s="27">
        <f>M41*SUMIFS(L$7:L$86,$A$7:$A$86,$A41,$B$7:$B$86,"Total primary*",$C$7:$C$86,$C41)/SUMIFS(M$7:M$86,$A$7:$A$86,$A41,$B$7:$B$86,"Total primary*",$C$7:$C$86,$C41)</f>
        <v>17.591578947368422</v>
      </c>
      <c r="M41" s="22">
        <v>12</v>
      </c>
      <c r="N41" s="22">
        <v>12</v>
      </c>
      <c r="O41" s="22">
        <v>13</v>
      </c>
      <c r="P41" s="22">
        <v>15</v>
      </c>
      <c r="Q41" s="22">
        <v>15</v>
      </c>
      <c r="R41" s="22">
        <v>13</v>
      </c>
      <c r="S41" s="22">
        <v>15</v>
      </c>
      <c r="T41" s="22">
        <v>17</v>
      </c>
      <c r="U41" s="22">
        <v>15</v>
      </c>
      <c r="V41" s="22">
        <v>16</v>
      </c>
      <c r="W41" s="22">
        <v>17</v>
      </c>
      <c r="X41" s="22">
        <v>15</v>
      </c>
      <c r="Y41" s="22">
        <v>16</v>
      </c>
      <c r="Z41" s="22">
        <v>15</v>
      </c>
      <c r="AA41" s="22">
        <v>14</v>
      </c>
      <c r="AB41" s="22">
        <v>17</v>
      </c>
      <c r="AC41" s="22">
        <v>17</v>
      </c>
      <c r="AD41" s="22">
        <v>17</v>
      </c>
    </row>
    <row r="42" spans="1:30" x14ac:dyDescent="0.25">
      <c r="A42" s="30" t="s">
        <v>63</v>
      </c>
      <c r="B42" t="s">
        <v>80</v>
      </c>
      <c r="C42" t="s">
        <v>77</v>
      </c>
      <c r="D42" s="27">
        <f>E42*SUMIFS(D$7:D$86,$A$7:$A$86,$A42,$B$7:$B$86,"Total primary*",$C$7:$C$86,$C42)/SUMIFS(E$7:E$86,$A$7:$A$86,$A42,$B$7:$B$86,"Total primary*",$C$7:$C$86,$C42)</f>
        <v>439.2340425531915</v>
      </c>
      <c r="E42" s="27">
        <f>F42*SUMIFS(E$7:E$86,$A$7:$A$86,$A42,$B$7:$B$86,"Total primary*",$C$7:$C$86,$C42)/SUMIFS(F$7:F$86,$A$7:$A$86,$A42,$B$7:$B$86,"Total primary*",$C$7:$C$86,$C42)</f>
        <v>586.55319148936178</v>
      </c>
      <c r="F42" s="27">
        <f>G42*SUMIFS(F$7:F$86,$A$7:$A$86,$A42,$B$7:$B$86,"Total primary*",$C$7:$C$86,$C42)/SUMIFS(G$7:G$86,$A$7:$A$86,$A42,$B$7:$B$86,"Total primary*",$C$7:$C$86,$C42)</f>
        <v>601.19148936170211</v>
      </c>
      <c r="G42" s="27">
        <f>H42*SUMIFS(G$7:G$86,$A$7:$A$86,$A42,$B$7:$B$86,"Total primary*",$C$7:$C$86,$C42)/SUMIFS(H$7:H$86,$A$7:$A$86,$A42,$B$7:$B$86,"Total primary*",$C$7:$C$86,$C42)</f>
        <v>659.82978723404256</v>
      </c>
      <c r="H42" s="27">
        <f>I42*SUMIFS(H$7:H$86,$A$7:$A$86,$A42,$B$7:$B$86,"Total primary*",$C$7:$C$86,$C42)/SUMIFS(I$7:I$86,$A$7:$A$86,$A42,$B$7:$B$86,"Total primary*",$C$7:$C$86,$C42)</f>
        <v>710.12765957446811</v>
      </c>
      <c r="I42" s="27">
        <f>J42*SUMIFS(I$7:I$86,$A$7:$A$86,$A42,$B$7:$B$86,"Total primary*",$C$7:$C$86,$C42)/SUMIFS(J$7:J$86,$A$7:$A$86,$A42,$B$7:$B$86,"Total primary*",$C$7:$C$86,$C42)</f>
        <v>718.29787234042556</v>
      </c>
      <c r="J42" s="27">
        <f>K42*SUMIFS(J$7:J$86,$A$7:$A$86,$A42,$B$7:$B$86,"Total primary*",$C$7:$C$86,$C42)/SUMIFS(K$7:K$86,$A$7:$A$86,$A42,$B$7:$B$86,"Total primary*",$C$7:$C$86,$C42)</f>
        <v>711.65957446808511</v>
      </c>
      <c r="K42" s="27">
        <f>L42*SUMIFS(K$7:K$86,$A$7:$A$86,$A42,$B$7:$B$86,"Total primary*",$C$7:$C$86,$C42)/SUMIFS(L$7:L$86,$A$7:$A$86,$A42,$B$7:$B$86,"Total primary*",$C$7:$C$86,$C42)</f>
        <v>724.42553191489355</v>
      </c>
      <c r="L42" s="27">
        <f>M42*SUMIFS(L$7:L$86,$A$7:$A$86,$A42,$B$7:$B$86,"Total primary*",$C$7:$C$86,$C42)/SUMIFS(M$7:M$86,$A$7:$A$86,$A42,$B$7:$B$86,"Total primary*",$C$7:$C$86,$C42)</f>
        <v>556.51063829787233</v>
      </c>
      <c r="M42" s="22">
        <v>516</v>
      </c>
      <c r="N42" s="22">
        <v>515</v>
      </c>
      <c r="O42" s="22">
        <v>531</v>
      </c>
      <c r="P42" s="22">
        <v>501</v>
      </c>
      <c r="Q42" s="22">
        <v>517</v>
      </c>
      <c r="R42" s="22">
        <v>561</v>
      </c>
      <c r="S42" s="22">
        <v>556</v>
      </c>
      <c r="T42" s="22">
        <v>588</v>
      </c>
      <c r="U42" s="22">
        <v>620</v>
      </c>
      <c r="V42" s="22">
        <v>618</v>
      </c>
      <c r="W42" s="22">
        <v>614</v>
      </c>
      <c r="X42" s="22">
        <v>618</v>
      </c>
      <c r="Y42" s="22">
        <v>591</v>
      </c>
      <c r="Z42" s="22">
        <v>632</v>
      </c>
      <c r="AA42" s="22">
        <v>631</v>
      </c>
      <c r="AB42" s="22">
        <v>637</v>
      </c>
      <c r="AC42" s="22">
        <v>679</v>
      </c>
      <c r="AD42" s="22">
        <v>677</v>
      </c>
    </row>
    <row r="43" spans="1:30" hidden="1" x14ac:dyDescent="0.25">
      <c r="A43" s="30" t="s">
        <v>63</v>
      </c>
      <c r="B43" t="s">
        <v>47</v>
      </c>
      <c r="C43" t="s">
        <v>45</v>
      </c>
      <c r="D43" s="27">
        <f>E43*SUMIFS(D$7:D$86,$A$7:$A$86,$A43,$B$7:$B$86,"Total primary*",$C$7:$C$86,$C43)/SUMIFS(E$7:E$86,$A$7:$A$86,$A43,$B$7:$B$86,"Total primary*",$C$7:$C$86,$C43)</f>
        <v>349.64090606262488</v>
      </c>
      <c r="E43" s="27">
        <f>F43*SUMIFS(E$7:E$86,$A$7:$A$86,$A43,$B$7:$B$86,"Total primary*",$C$7:$C$86,$C43)/SUMIFS(F$7:F$86,$A$7:$A$86,$A43,$B$7:$B$86,"Total primary*",$C$7:$C$86,$C43)</f>
        <v>358.41205862758153</v>
      </c>
      <c r="F43" s="27">
        <f>G43*SUMIFS(F$7:F$86,$A$7:$A$86,$A43,$B$7:$B$86,"Total primary*",$C$7:$C$86,$C43)/SUMIFS(G$7:G$86,$A$7:$A$86,$A43,$B$7:$B$86,"Total primary*",$C$7:$C$86,$C43)</f>
        <v>306.38774150566286</v>
      </c>
      <c r="G43" s="27">
        <f>H43*SUMIFS(G$7:G$86,$A$7:$A$86,$A43,$B$7:$B$86,"Total primary*",$C$7:$C$86,$C43)/SUMIFS(H$7:H$86,$A$7:$A$86,$A43,$B$7:$B$86,"Total primary*",$C$7:$C$86,$C43)</f>
        <v>314.42238507661557</v>
      </c>
      <c r="H43" s="27">
        <f>I43*SUMIFS(H$7:H$86,$A$7:$A$86,$A43,$B$7:$B$86,"Total primary*",$C$7:$C$86,$C43)/SUMIFS(I$7:I$86,$A$7:$A$86,$A43,$B$7:$B$86,"Total primary*",$C$7:$C$86,$C43)</f>
        <v>411.97634910059958</v>
      </c>
      <c r="I43" s="27">
        <f>J43*SUMIFS(I$7:I$86,$A$7:$A$86,$A43,$B$7:$B$86,"Total primary*",$C$7:$C$86,$C43)/SUMIFS(J$7:J$86,$A$7:$A$86,$A43,$B$7:$B$86,"Total primary*",$C$7:$C$86,$C43)</f>
        <v>369.19187208527649</v>
      </c>
      <c r="J43" s="27">
        <f>K43*SUMIFS(J$7:J$86,$A$7:$A$86,$A43,$B$7:$B$86,"Total primary*",$C$7:$C$86,$C43)/SUMIFS(K$7:K$86,$A$7:$A$86,$A43,$B$7:$B$86,"Total primary*",$C$7:$C$86,$C43)</f>
        <v>541.86975349766817</v>
      </c>
      <c r="K43" s="27">
        <f>L43*SUMIFS(K$7:K$86,$A$7:$A$86,$A43,$B$7:$B$86,"Total primary*",$C$7:$C$86,$C43)/SUMIFS(L$7:L$86,$A$7:$A$86,$A43,$B$7:$B$86,"Total primary*",$C$7:$C$86,$C43)</f>
        <v>428.17954696868748</v>
      </c>
      <c r="L43" s="27">
        <f>M43*SUMIFS(L$7:L$86,$A$7:$A$86,$A43,$B$7:$B$86,"Total primary*",$C$7:$C$86,$C43)/SUMIFS(M$7:M$86,$A$7:$A$86,$A43,$B$7:$B$86,"Total primary*",$C$7:$C$86,$C43)</f>
        <v>427.10826115922714</v>
      </c>
      <c r="M43" s="22">
        <v>402</v>
      </c>
      <c r="N43" s="22">
        <v>279</v>
      </c>
      <c r="O43" s="22">
        <v>232</v>
      </c>
      <c r="P43" s="22">
        <v>198</v>
      </c>
      <c r="Q43" s="22">
        <v>214</v>
      </c>
      <c r="R43" s="22">
        <v>323</v>
      </c>
      <c r="S43" s="22">
        <v>240</v>
      </c>
      <c r="T43" s="22">
        <v>269</v>
      </c>
      <c r="U43" s="22">
        <v>197</v>
      </c>
      <c r="V43" s="22">
        <v>534</v>
      </c>
      <c r="W43" s="22">
        <v>883</v>
      </c>
      <c r="X43" s="22">
        <v>1091</v>
      </c>
      <c r="Y43" s="22">
        <v>1453</v>
      </c>
      <c r="Z43" s="22">
        <v>1904</v>
      </c>
      <c r="AA43" s="22">
        <v>1807</v>
      </c>
      <c r="AB43" s="22">
        <v>1309</v>
      </c>
      <c r="AC43" s="22">
        <v>1376</v>
      </c>
      <c r="AD43" s="22">
        <v>646</v>
      </c>
    </row>
    <row r="44" spans="1:30" hidden="1" x14ac:dyDescent="0.25">
      <c r="A44" s="30" t="s">
        <v>63</v>
      </c>
      <c r="B44" t="s">
        <v>47</v>
      </c>
      <c r="C44" t="s">
        <v>79</v>
      </c>
      <c r="D44" s="27">
        <f>E44*SUMIFS(D$7:D$86,$A$7:$A$86,$A44,$B$7:$B$86,"Total primary*",$C$7:$C$86,$C44)/SUMIFS(E$7:E$86,$A$7:$A$86,$A44,$B$7:$B$86,"Total primary*",$C$7:$C$86,$C44)</f>
        <v>2266.3016218023736</v>
      </c>
      <c r="E44" s="27">
        <f>F44*SUMIFS(E$7:E$86,$A$7:$A$86,$A44,$B$7:$B$86,"Total primary*",$C$7:$C$86,$C44)/SUMIFS(F$7:F$86,$A$7:$A$86,$A44,$B$7:$B$86,"Total primary*",$C$7:$C$86,$C44)</f>
        <v>2136.8542049824437</v>
      </c>
      <c r="F44" s="27">
        <f>G44*SUMIFS(F$7:F$86,$A$7:$A$86,$A44,$B$7:$B$86,"Total primary*",$C$7:$C$86,$C44)/SUMIFS(G$7:G$86,$A$7:$A$86,$A44,$B$7:$B$86,"Total primary*",$C$7:$C$86,$C44)</f>
        <v>2303.619796020731</v>
      </c>
      <c r="G44" s="27">
        <f>H44*SUMIFS(G$7:G$86,$A$7:$A$86,$A44,$B$7:$B$86,"Total primary*",$C$7:$C$86,$C44)/SUMIFS(H$7:H$86,$A$7:$A$86,$A44,$B$7:$B$86,"Total primary*",$C$7:$C$86,$C44)</f>
        <v>2382.9209162347424</v>
      </c>
      <c r="H44" s="27">
        <f>I44*SUMIFS(H$7:H$86,$A$7:$A$86,$A44,$B$7:$B$86,"Total primary*",$C$7:$C$86,$C44)/SUMIFS(I$7:I$86,$A$7:$A$86,$A44,$B$7:$B$86,"Total primary*",$C$7:$C$86,$C44)</f>
        <v>2454.4474168199285</v>
      </c>
      <c r="I44" s="27">
        <f>J44*SUMIFS(I$7:I$86,$A$7:$A$86,$A44,$B$7:$B$86,"Total primary*",$C$7:$C$86,$C44)/SUMIFS(J$7:J$86,$A$7:$A$86,$A44,$B$7:$B$86,"Total primary*",$C$7:$C$86,$C44)</f>
        <v>2770.87443571309</v>
      </c>
      <c r="J44" s="27">
        <f>K44*SUMIFS(J$7:J$86,$A$7:$A$86,$A44,$B$7:$B$86,"Total primary*",$C$7:$C$86,$C44)/SUMIFS(K$7:K$86,$A$7:$A$86,$A44,$B$7:$B$86,"Total primary*",$C$7:$C$86,$C44)</f>
        <v>3264.9515131248941</v>
      </c>
      <c r="K44" s="27">
        <f>L44*SUMIFS(K$7:K$86,$A$7:$A$86,$A44,$B$7:$B$86,"Total primary*",$C$7:$C$86,$C44)/SUMIFS(L$7:L$86,$A$7:$A$86,$A44,$B$7:$B$86,"Total primary*",$C$7:$C$86,$C44)</f>
        <v>2740.5534191606748</v>
      </c>
      <c r="L44" s="27">
        <f>M44*SUMIFS(L$7:L$86,$A$7:$A$86,$A44,$B$7:$B$86,"Total primary*",$C$7:$C$86,$C44)/SUMIFS(M$7:M$86,$A$7:$A$86,$A44,$B$7:$B$86,"Total primary*",$C$7:$C$86,$C44)</f>
        <v>2740.9421501421166</v>
      </c>
      <c r="M44" s="22">
        <v>2325</v>
      </c>
      <c r="N44" s="22">
        <v>2265</v>
      </c>
      <c r="O44" s="22">
        <v>2567</v>
      </c>
      <c r="P44" s="22">
        <v>2666</v>
      </c>
      <c r="Q44" s="22">
        <v>2377</v>
      </c>
      <c r="R44" s="22">
        <v>2228</v>
      </c>
      <c r="S44" s="22">
        <v>2969</v>
      </c>
      <c r="T44" s="22">
        <v>3436</v>
      </c>
      <c r="U44" s="22">
        <v>4029</v>
      </c>
      <c r="V44" s="22">
        <v>4183</v>
      </c>
      <c r="W44" s="22">
        <v>4259</v>
      </c>
      <c r="X44" s="22">
        <v>4922</v>
      </c>
      <c r="Y44" s="22">
        <v>4509</v>
      </c>
      <c r="Z44" s="22">
        <v>3922</v>
      </c>
      <c r="AA44" s="22">
        <v>3489</v>
      </c>
      <c r="AB44" s="22">
        <v>3738</v>
      </c>
      <c r="AC44" s="22">
        <v>4224</v>
      </c>
      <c r="AD44" s="22">
        <v>4152</v>
      </c>
    </row>
    <row r="45" spans="1:30" x14ac:dyDescent="0.25">
      <c r="A45" s="30" t="s">
        <v>63</v>
      </c>
      <c r="B45" t="s">
        <v>47</v>
      </c>
      <c r="C45" t="s">
        <v>78</v>
      </c>
      <c r="D45" s="27">
        <f>E45*SUMIFS(D$7:D$86,$A$7:$A$86,$A45,$B$7:$B$86,"Total primary*",$C$7:$C$86,$C45)/SUMIFS(E$7:E$86,$A$7:$A$86,$A45,$B$7:$B$86,"Total primary*",$C$7:$C$86,$C45)</f>
        <v>1394.8210526315788</v>
      </c>
      <c r="E45" s="27">
        <f>F45*SUMIFS(E$7:E$86,$A$7:$A$86,$A45,$B$7:$B$86,"Total primary*",$C$7:$C$86,$C45)/SUMIFS(F$7:F$86,$A$7:$A$86,$A45,$B$7:$B$86,"Total primary*",$C$7:$C$86,$C45)</f>
        <v>1021.0919298245614</v>
      </c>
      <c r="F45" s="27">
        <f>G45*SUMIFS(F$7:F$86,$A$7:$A$86,$A45,$B$7:$B$86,"Total primary*",$C$7:$C$86,$C45)/SUMIFS(G$7:G$86,$A$7:$A$86,$A45,$B$7:$B$86,"Total primary*",$C$7:$C$86,$C45)</f>
        <v>984.07438596491227</v>
      </c>
      <c r="G45" s="27">
        <f>H45*SUMIFS(G$7:G$86,$A$7:$A$86,$A45,$B$7:$B$86,"Total primary*",$C$7:$C$86,$C45)/SUMIFS(H$7:H$86,$A$7:$A$86,$A45,$B$7:$B$86,"Total primary*",$C$7:$C$86,$C45)</f>
        <v>1195.2224561403509</v>
      </c>
      <c r="H45" s="27">
        <f>I45*SUMIFS(H$7:H$86,$A$7:$A$86,$A45,$B$7:$B$86,"Total primary*",$C$7:$C$86,$C45)/SUMIFS(I$7:I$86,$A$7:$A$86,$A45,$B$7:$B$86,"Total primary*",$C$7:$C$86,$C45)</f>
        <v>1205.8835087719297</v>
      </c>
      <c r="I45" s="27">
        <f>J45*SUMIFS(I$7:I$86,$A$7:$A$86,$A45,$B$7:$B$86,"Total primary*",$C$7:$C$86,$C45)/SUMIFS(J$7:J$86,$A$7:$A$86,$A45,$B$7:$B$86,"Total primary*",$C$7:$C$86,$C45)</f>
        <v>1527.7880701754384</v>
      </c>
      <c r="J45" s="27">
        <f>K45*SUMIFS(J$7:J$86,$A$7:$A$86,$A45,$B$7:$B$86,"Total primary*",$C$7:$C$86,$C45)/SUMIFS(K$7:K$86,$A$7:$A$86,$A45,$B$7:$B$86,"Total primary*",$C$7:$C$86,$C45)</f>
        <v>1027.3108771929824</v>
      </c>
      <c r="K45" s="27">
        <f>L45*SUMIFS(K$7:K$86,$A$7:$A$86,$A45,$B$7:$B$86,"Total primary*",$C$7:$C$86,$C45)/SUMIFS(L$7:L$86,$A$7:$A$86,$A45,$B$7:$B$86,"Total primary*",$C$7:$C$86,$C45)</f>
        <v>907.07789473684204</v>
      </c>
      <c r="L45" s="27">
        <f>M45*SUMIFS(L$7:L$86,$A$7:$A$86,$A45,$B$7:$B$86,"Total primary*",$C$7:$C$86,$C45)/SUMIFS(M$7:M$86,$A$7:$A$86,$A45,$B$7:$B$86,"Total primary*",$C$7:$C$86,$C45)</f>
        <v>618.63719298245621</v>
      </c>
      <c r="M45" s="22">
        <v>422</v>
      </c>
      <c r="N45" s="22">
        <v>405</v>
      </c>
      <c r="O45" s="22">
        <v>416</v>
      </c>
      <c r="P45" s="22">
        <v>506</v>
      </c>
      <c r="Q45" s="22">
        <v>634</v>
      </c>
      <c r="R45" s="22">
        <v>344</v>
      </c>
      <c r="S45" s="22">
        <v>321</v>
      </c>
      <c r="T45" s="22">
        <v>423</v>
      </c>
      <c r="U45" s="22">
        <v>464</v>
      </c>
      <c r="V45" s="22">
        <v>555</v>
      </c>
      <c r="W45" s="22">
        <v>859</v>
      </c>
      <c r="X45" s="22">
        <v>953</v>
      </c>
      <c r="Y45" s="22">
        <v>1201</v>
      </c>
      <c r="Z45" s="22">
        <v>881</v>
      </c>
      <c r="AA45" s="22">
        <v>841</v>
      </c>
      <c r="AB45" s="22">
        <v>77</v>
      </c>
      <c r="AC45" s="22">
        <v>72</v>
      </c>
      <c r="AD45" s="22">
        <v>28</v>
      </c>
    </row>
    <row r="46" spans="1:30" x14ac:dyDescent="0.25">
      <c r="A46" s="30" t="s">
        <v>63</v>
      </c>
      <c r="B46" t="s">
        <v>47</v>
      </c>
      <c r="C46" t="s">
        <v>77</v>
      </c>
      <c r="D46" s="27">
        <f>E46*SUMIFS(D$7:D$86,$A$7:$A$86,$A46,$B$7:$B$86,"Total primary*",$C$7:$C$86,$C46)/SUMIFS(E$7:E$86,$A$7:$A$86,$A46,$B$7:$B$86,"Total primary*",$C$7:$C$86,$C46)</f>
        <v>882.72422892957252</v>
      </c>
      <c r="E46" s="27">
        <f>F46*SUMIFS(E$7:E$86,$A$7:$A$86,$A46,$B$7:$B$86,"Total primary*",$C$7:$C$86,$C46)/SUMIFS(F$7:F$86,$A$7:$A$86,$A46,$B$7:$B$86,"Total primary*",$C$7:$C$86,$C46)</f>
        <v>1178.7900379350153</v>
      </c>
      <c r="F46" s="27">
        <f>G46*SUMIFS(F$7:F$86,$A$7:$A$86,$A46,$B$7:$B$86,"Total primary*",$C$7:$C$86,$C46)/SUMIFS(G$7:G$86,$A$7:$A$86,$A46,$B$7:$B$86,"Total primary*",$C$7:$C$86,$C46)</f>
        <v>1208.2084776513273</v>
      </c>
      <c r="G46" s="27">
        <f>H46*SUMIFS(G$7:G$86,$A$7:$A$86,$A46,$B$7:$B$86,"Total primary*",$C$7:$C$86,$C46)/SUMIFS(H$7:H$86,$A$7:$A$86,$A46,$B$7:$B$86,"Total primary*",$C$7:$C$86,$C46)</f>
        <v>1326.0532739567866</v>
      </c>
      <c r="H46" s="27">
        <f>I46*SUMIFS(H$7:H$86,$A$7:$A$86,$A46,$B$7:$B$86,"Total primary*",$C$7:$C$86,$C46)/SUMIFS(I$7:I$86,$A$7:$A$86,$A46,$B$7:$B$86,"Total primary*",$C$7:$C$86,$C46)</f>
        <v>1427.1364011215564</v>
      </c>
      <c r="I46" s="27">
        <f>J46*SUMIFS(I$7:I$86,$A$7:$A$86,$A46,$B$7:$B$86,"Total primary*",$C$7:$C$86,$C46)/SUMIFS(J$7:J$86,$A$7:$A$86,$A46,$B$7:$B$86,"Total primary*",$C$7:$C$86,$C46)</f>
        <v>1443.5559953818235</v>
      </c>
      <c r="J46" s="27">
        <f>K46*SUMIFS(J$7:J$86,$A$7:$A$86,$A46,$B$7:$B$86,"Total primary*",$C$7:$C$86,$C46)/SUMIFS(K$7:K$86,$A$7:$A$86,$A46,$B$7:$B$86,"Total primary*",$C$7:$C$86,$C46)</f>
        <v>1430.2150750453566</v>
      </c>
      <c r="K46" s="27">
        <f>L46*SUMIFS(K$7:K$86,$A$7:$A$86,$A46,$B$7:$B$86,"Total primary*",$C$7:$C$86,$C46)/SUMIFS(L$7:L$86,$A$7:$A$86,$A46,$B$7:$B$86,"Total primary*",$C$7:$C$86,$C46)</f>
        <v>1455.8706910770243</v>
      </c>
      <c r="L46" s="27">
        <f>M46*SUMIFS(L$7:L$86,$A$7:$A$86,$A46,$B$7:$B$86,"Total primary*",$C$7:$C$86,$C46)/SUMIFS(M$7:M$86,$A$7:$A$86,$A46,$B$7:$B$86,"Total primary*",$C$7:$C$86,$C46)</f>
        <v>1118.4138215404914</v>
      </c>
      <c r="M46" s="22">
        <v>1037</v>
      </c>
      <c r="N46" s="22">
        <v>833</v>
      </c>
      <c r="O46" s="22">
        <v>503</v>
      </c>
      <c r="P46" s="22">
        <v>452</v>
      </c>
      <c r="Q46" s="22">
        <v>625</v>
      </c>
      <c r="R46" s="22">
        <v>610</v>
      </c>
      <c r="S46" s="22">
        <v>838</v>
      </c>
      <c r="T46" s="22">
        <v>674</v>
      </c>
      <c r="U46" s="22">
        <v>611</v>
      </c>
      <c r="V46" s="22">
        <v>523</v>
      </c>
      <c r="W46" s="22">
        <v>474</v>
      </c>
      <c r="X46" s="22">
        <v>205</v>
      </c>
      <c r="Y46" s="22">
        <v>564</v>
      </c>
      <c r="Z46" s="22">
        <v>920</v>
      </c>
      <c r="AA46" s="22">
        <v>798</v>
      </c>
      <c r="AB46" s="22">
        <v>346</v>
      </c>
      <c r="AC46" s="22">
        <v>348</v>
      </c>
      <c r="AD46" s="22">
        <v>261</v>
      </c>
    </row>
    <row r="47" spans="1:30" hidden="1" x14ac:dyDescent="0.25">
      <c r="A47" s="31" t="s">
        <v>82</v>
      </c>
      <c r="B47" t="s">
        <v>59</v>
      </c>
      <c r="C47" t="s">
        <v>45</v>
      </c>
      <c r="D47" s="25">
        <f>D7*E47/E7</f>
        <v>4726.2405063291144</v>
      </c>
      <c r="E47" s="25">
        <f>E7*F47/F7</f>
        <v>4844.8037974683548</v>
      </c>
      <c r="F47" s="25">
        <f>F7*G47/G7</f>
        <v>4141.5696202531653</v>
      </c>
      <c r="G47" s="25">
        <f>G7*H47/H7</f>
        <v>4250.177215189874</v>
      </c>
      <c r="H47" s="25">
        <f>H7*I47/I7</f>
        <v>5568.8544303797471</v>
      </c>
      <c r="I47" s="25">
        <f>I7*J47/J7</f>
        <v>4990.5189873417721</v>
      </c>
      <c r="J47" s="25">
        <f>J7*K47/K7</f>
        <v>7324.677215189874</v>
      </c>
      <c r="K47" s="25">
        <f>K7*L47/L7</f>
        <v>5787.8797468354433</v>
      </c>
      <c r="L47" s="25">
        <f>L7*M47/M7</f>
        <v>5773.3987341772154</v>
      </c>
      <c r="M47" s="22">
        <v>5434</v>
      </c>
      <c r="N47" s="22">
        <v>5408</v>
      </c>
      <c r="O47" s="22">
        <v>7171</v>
      </c>
      <c r="P47" s="22">
        <v>5786</v>
      </c>
      <c r="Q47" s="22">
        <v>4937</v>
      </c>
      <c r="R47" s="22">
        <v>4104</v>
      </c>
      <c r="S47" s="22">
        <v>7222</v>
      </c>
      <c r="T47" s="22">
        <v>7388</v>
      </c>
      <c r="U47" s="22">
        <v>11562</v>
      </c>
      <c r="V47" s="22">
        <v>9041</v>
      </c>
      <c r="W47" s="22">
        <v>6060</v>
      </c>
      <c r="X47" s="22">
        <v>6842</v>
      </c>
      <c r="Y47" s="22">
        <v>7853</v>
      </c>
      <c r="Z47" s="22">
        <v>7754</v>
      </c>
      <c r="AA47" s="22">
        <v>7930</v>
      </c>
      <c r="AB47" s="22">
        <v>9444</v>
      </c>
      <c r="AC47" s="22">
        <v>10793</v>
      </c>
      <c r="AD47" s="22">
        <v>9290</v>
      </c>
    </row>
    <row r="48" spans="1:30" hidden="1" x14ac:dyDescent="0.25">
      <c r="A48" s="31" t="s">
        <v>82</v>
      </c>
      <c r="B48" t="s">
        <v>59</v>
      </c>
      <c r="C48" t="s">
        <v>79</v>
      </c>
      <c r="D48" s="25">
        <f t="shared" ref="D48:L48" si="4">D8*E48/E8</f>
        <v>3183.5445577662595</v>
      </c>
      <c r="E48" s="25">
        <f t="shared" si="4"/>
        <v>3001.7057348269518</v>
      </c>
      <c r="F48" s="25">
        <f t="shared" si="4"/>
        <v>3235.9665607757902</v>
      </c>
      <c r="G48" s="25">
        <f t="shared" si="4"/>
        <v>3347.3633171710417</v>
      </c>
      <c r="H48" s="25">
        <f t="shared" si="4"/>
        <v>3447.8388229393076</v>
      </c>
      <c r="I48" s="25">
        <f t="shared" si="4"/>
        <v>3892.3337234576156</v>
      </c>
      <c r="J48" s="25">
        <f t="shared" si="4"/>
        <v>4586.3792008025412</v>
      </c>
      <c r="K48" s="25">
        <f t="shared" si="4"/>
        <v>3849.7408460123725</v>
      </c>
      <c r="L48" s="25">
        <f t="shared" si="4"/>
        <v>3850.2869085437219</v>
      </c>
      <c r="M48" s="22">
        <v>3266</v>
      </c>
      <c r="N48" s="22">
        <v>3348</v>
      </c>
      <c r="O48" s="22">
        <v>3829</v>
      </c>
      <c r="P48" s="22">
        <v>3194</v>
      </c>
      <c r="Q48" s="22">
        <v>3078</v>
      </c>
      <c r="R48" s="22">
        <v>3601</v>
      </c>
      <c r="S48" s="22">
        <v>3436</v>
      </c>
      <c r="T48" s="22">
        <v>3725</v>
      </c>
      <c r="U48" s="22">
        <v>3996</v>
      </c>
      <c r="V48" s="22">
        <v>4146</v>
      </c>
      <c r="W48" s="22">
        <v>3560</v>
      </c>
      <c r="X48" s="22">
        <v>3195</v>
      </c>
      <c r="Y48" s="22">
        <v>4124</v>
      </c>
      <c r="Z48" s="22">
        <v>4085</v>
      </c>
      <c r="AA48" s="22">
        <v>3876</v>
      </c>
      <c r="AB48" s="22">
        <v>4309</v>
      </c>
      <c r="AC48" s="22">
        <v>5545</v>
      </c>
      <c r="AD48" s="22">
        <v>6006</v>
      </c>
    </row>
    <row r="49" spans="1:30" x14ac:dyDescent="0.25">
      <c r="A49" s="31" t="s">
        <v>82</v>
      </c>
      <c r="B49" t="s">
        <v>59</v>
      </c>
      <c r="C49" t="s">
        <v>78</v>
      </c>
      <c r="D49" s="25">
        <f t="shared" ref="D49:L49" si="5">D9*E49/E9</f>
        <v>2690.4842105263151</v>
      </c>
      <c r="E49" s="25">
        <f t="shared" si="5"/>
        <v>1969.5943859649119</v>
      </c>
      <c r="F49" s="25">
        <f t="shared" si="5"/>
        <v>1898.190877192982</v>
      </c>
      <c r="G49" s="25">
        <f t="shared" si="5"/>
        <v>2305.4764912280698</v>
      </c>
      <c r="H49" s="25">
        <f t="shared" si="5"/>
        <v>2326.0407017543857</v>
      </c>
      <c r="I49" s="25">
        <f t="shared" si="5"/>
        <v>2946.9656140350876</v>
      </c>
      <c r="J49" s="25">
        <f t="shared" si="5"/>
        <v>1981.5901754385966</v>
      </c>
      <c r="K49" s="25">
        <f t="shared" si="5"/>
        <v>1749.6715789473685</v>
      </c>
      <c r="L49" s="25">
        <f t="shared" si="5"/>
        <v>1193.2954385964913</v>
      </c>
      <c r="M49" s="22">
        <v>814</v>
      </c>
      <c r="N49" s="22">
        <v>828</v>
      </c>
      <c r="O49" s="22">
        <v>731</v>
      </c>
      <c r="P49" s="22">
        <v>515</v>
      </c>
      <c r="Q49" s="22">
        <v>646</v>
      </c>
      <c r="R49" s="22">
        <v>679</v>
      </c>
      <c r="S49" s="22">
        <v>382</v>
      </c>
      <c r="T49" s="22">
        <v>517</v>
      </c>
      <c r="U49" s="22">
        <v>1389</v>
      </c>
      <c r="V49" s="22">
        <v>1441</v>
      </c>
      <c r="W49" s="22">
        <v>207</v>
      </c>
      <c r="X49" s="22">
        <v>202</v>
      </c>
      <c r="Y49" s="22">
        <v>182</v>
      </c>
      <c r="Z49" s="22">
        <v>399</v>
      </c>
      <c r="AA49" s="22">
        <v>369</v>
      </c>
      <c r="AB49" s="22">
        <v>279</v>
      </c>
      <c r="AC49" s="22">
        <v>296</v>
      </c>
      <c r="AD49" s="22">
        <v>705</v>
      </c>
    </row>
    <row r="50" spans="1:30" x14ac:dyDescent="0.25">
      <c r="A50" s="31" t="s">
        <v>82</v>
      </c>
      <c r="B50" t="s">
        <v>59</v>
      </c>
      <c r="C50" t="s">
        <v>77</v>
      </c>
      <c r="D50" s="25">
        <f t="shared" ref="D50:L50" si="6">D10*E50/E10</f>
        <v>3730.0844466435769</v>
      </c>
      <c r="E50" s="25">
        <f t="shared" si="6"/>
        <v>4981.1552036945423</v>
      </c>
      <c r="F50" s="25">
        <f t="shared" si="6"/>
        <v>5105.4672604321304</v>
      </c>
      <c r="G50" s="25">
        <f t="shared" si="6"/>
        <v>5603.4382318984008</v>
      </c>
      <c r="H50" s="25">
        <f t="shared" si="6"/>
        <v>6030.580240804883</v>
      </c>
      <c r="I50" s="25">
        <f t="shared" si="6"/>
        <v>6099.9637143328391</v>
      </c>
      <c r="J50" s="25">
        <f t="shared" si="6"/>
        <v>6043.5896420913741</v>
      </c>
      <c r="K50" s="25">
        <f t="shared" si="6"/>
        <v>6152.0013194788062</v>
      </c>
      <c r="L50" s="25">
        <f t="shared" si="6"/>
        <v>4726.0263895761173</v>
      </c>
      <c r="M50" s="22">
        <v>4382</v>
      </c>
      <c r="N50" s="22">
        <v>3470</v>
      </c>
      <c r="O50" s="22">
        <v>4807</v>
      </c>
      <c r="P50" s="22">
        <v>2945</v>
      </c>
      <c r="Q50" s="22">
        <v>3646</v>
      </c>
      <c r="R50" s="22">
        <v>3385</v>
      </c>
      <c r="S50" s="22">
        <v>3257</v>
      </c>
      <c r="T50" s="22">
        <v>3447</v>
      </c>
      <c r="U50" s="22">
        <v>3240</v>
      </c>
      <c r="V50" s="22">
        <v>2676</v>
      </c>
      <c r="W50" s="22">
        <v>2399</v>
      </c>
      <c r="X50" s="22">
        <v>2922</v>
      </c>
      <c r="Y50" s="22">
        <v>2595</v>
      </c>
      <c r="Z50" s="22">
        <v>2458</v>
      </c>
      <c r="AA50" s="22">
        <v>2308</v>
      </c>
      <c r="AB50" s="22">
        <v>2320</v>
      </c>
      <c r="AC50" s="22">
        <v>2504</v>
      </c>
      <c r="AD50" s="22">
        <v>2426</v>
      </c>
    </row>
    <row r="51" spans="1:30" hidden="1" x14ac:dyDescent="0.25">
      <c r="A51" s="31" t="s">
        <v>82</v>
      </c>
      <c r="B51" t="s">
        <v>55</v>
      </c>
      <c r="C51" t="s">
        <v>45</v>
      </c>
      <c r="D51" s="27">
        <f>E51*SUMIFS(D$7:D$86,$A$7:$A$86,$A51,$B$7:$B$86,"Total primary*",$C$7:$C$86,$C51)/SUMIFS(E$7:E$86,$A$7:$A$86,$A51,$B$7:$B$86,"Total primary*",$C$7:$C$86,$C51)</f>
        <v>462.70886075949363</v>
      </c>
      <c r="E51" s="27">
        <f>F51*SUMIFS(E$7:E$86,$A$7:$A$86,$A51,$B$7:$B$86,"Total primary*",$C$7:$C$86,$C51)/SUMIFS(F$7:F$86,$A$7:$A$86,$A51,$B$7:$B$86,"Total primary*",$C$7:$C$86,$C51)</f>
        <v>474.31645569620252</v>
      </c>
      <c r="F51" s="27">
        <f>G51*SUMIFS(F$7:F$86,$A$7:$A$86,$A51,$B$7:$B$86,"Total primary*",$C$7:$C$86,$C51)/SUMIFS(G$7:G$86,$A$7:$A$86,$A51,$B$7:$B$86,"Total primary*",$C$7:$C$86,$C51)</f>
        <v>405.4683544303798</v>
      </c>
      <c r="G51" s="27">
        <f>H51*SUMIFS(G$7:G$86,$A$7:$A$86,$A51,$B$7:$B$86,"Total primary*",$C$7:$C$86,$C51)/SUMIFS(H$7:H$86,$A$7:$A$86,$A51,$B$7:$B$86,"Total primary*",$C$7:$C$86,$C51)</f>
        <v>416.10126582278485</v>
      </c>
      <c r="H51" s="27">
        <f>I51*SUMIFS(H$7:H$86,$A$7:$A$86,$A51,$B$7:$B$86,"Total primary*",$C$7:$C$86,$C51)/SUMIFS(I$7:I$86,$A$7:$A$86,$A51,$B$7:$B$86,"Total primary*",$C$7:$C$86,$C51)</f>
        <v>545.20253164556959</v>
      </c>
      <c r="I51" s="27">
        <f>J51*SUMIFS(I$7:I$86,$A$7:$A$86,$A51,$B$7:$B$86,"Total primary*",$C$7:$C$86,$C51)/SUMIFS(J$7:J$86,$A$7:$A$86,$A51,$B$7:$B$86,"Total primary*",$C$7:$C$86,$C51)</f>
        <v>488.58227848101262</v>
      </c>
      <c r="J51" s="27">
        <f>K51*SUMIFS(J$7:J$86,$A$7:$A$86,$A51,$B$7:$B$86,"Total primary*",$C$7:$C$86,$C51)/SUMIFS(K$7:K$86,$A$7:$A$86,$A51,$B$7:$B$86,"Total primary*",$C$7:$C$86,$C51)</f>
        <v>717.10126582278485</v>
      </c>
      <c r="K51" s="27">
        <f>L51*SUMIFS(K$7:K$86,$A$7:$A$86,$A51,$B$7:$B$86,"Total primary*",$C$7:$C$86,$C51)/SUMIFS(L$7:L$86,$A$7:$A$86,$A51,$B$7:$B$86,"Total primary*",$C$7:$C$86,$C51)</f>
        <v>566.64556962025324</v>
      </c>
      <c r="L51" s="27">
        <f>M51*SUMIFS(L$7:L$86,$A$7:$A$86,$A51,$B$7:$B$86,"Total primary*",$C$7:$C$86,$C51)/SUMIFS(M$7:M$86,$A$7:$A$86,$A51,$B$7:$B$86,"Total primary*",$C$7:$C$86,$C51)</f>
        <v>565.22784810126586</v>
      </c>
      <c r="M51" s="22">
        <v>532</v>
      </c>
      <c r="N51" s="22">
        <v>527</v>
      </c>
      <c r="O51" s="22">
        <v>338</v>
      </c>
      <c r="P51" s="22">
        <v>408</v>
      </c>
      <c r="Q51" s="22">
        <v>409</v>
      </c>
      <c r="R51" s="22">
        <v>659</v>
      </c>
      <c r="S51" s="22">
        <v>700</v>
      </c>
      <c r="T51" s="22">
        <v>949</v>
      </c>
      <c r="U51" s="22">
        <v>1031</v>
      </c>
      <c r="V51" s="22">
        <v>2228</v>
      </c>
      <c r="W51" s="22">
        <v>2536</v>
      </c>
      <c r="X51" s="23">
        <f t="shared" ref="X51:AA51" si="7">X47-SUMIF($C55:$C63,$C51,X55:X63)</f>
        <v>2561</v>
      </c>
      <c r="Y51" s="23">
        <f t="shared" si="7"/>
        <v>2421</v>
      </c>
      <c r="Z51" s="23">
        <f t="shared" si="7"/>
        <v>2464</v>
      </c>
      <c r="AA51" s="23">
        <f t="shared" si="7"/>
        <v>2477</v>
      </c>
      <c r="AB51" s="22">
        <v>2399</v>
      </c>
      <c r="AC51" s="22">
        <v>2304</v>
      </c>
      <c r="AD51" s="23">
        <f t="shared" ref="AD51" si="8">AD47-SUMIF($C55:$C63,$C51,AD55:AD63)</f>
        <v>2583</v>
      </c>
    </row>
    <row r="52" spans="1:30" hidden="1" x14ac:dyDescent="0.25">
      <c r="A52" s="31" t="s">
        <v>82</v>
      </c>
      <c r="B52" t="s">
        <v>55</v>
      </c>
      <c r="C52" t="s">
        <v>79</v>
      </c>
      <c r="D52" s="32">
        <v>0</v>
      </c>
      <c r="E52" s="32">
        <v>0</v>
      </c>
      <c r="F52" s="32">
        <v>0</v>
      </c>
      <c r="G52" s="32">
        <v>0</v>
      </c>
      <c r="H52" s="32">
        <v>0</v>
      </c>
      <c r="I52" s="32">
        <v>0</v>
      </c>
      <c r="J52" s="32">
        <v>0</v>
      </c>
      <c r="K52" s="32">
        <v>0</v>
      </c>
      <c r="L52" s="32">
        <v>0</v>
      </c>
      <c r="M52" s="32">
        <v>0</v>
      </c>
      <c r="N52" s="32">
        <v>0</v>
      </c>
      <c r="O52" s="32">
        <v>0</v>
      </c>
      <c r="P52" s="32">
        <v>0</v>
      </c>
      <c r="Q52" s="32">
        <v>0</v>
      </c>
      <c r="R52" s="32">
        <v>0</v>
      </c>
      <c r="S52" s="32">
        <v>0</v>
      </c>
      <c r="T52" s="32">
        <v>0</v>
      </c>
      <c r="U52" s="32">
        <v>0</v>
      </c>
      <c r="V52" s="32">
        <v>0</v>
      </c>
      <c r="W52" s="32">
        <v>0</v>
      </c>
      <c r="X52" s="32">
        <v>0</v>
      </c>
      <c r="Y52" s="32">
        <v>0</v>
      </c>
      <c r="Z52" s="32">
        <v>0</v>
      </c>
      <c r="AA52" s="32">
        <v>0</v>
      </c>
      <c r="AB52" s="32">
        <v>0</v>
      </c>
      <c r="AC52" s="32">
        <v>0</v>
      </c>
      <c r="AD52" s="32">
        <v>0</v>
      </c>
    </row>
    <row r="53" spans="1:30" x14ac:dyDescent="0.25">
      <c r="A53" s="31" t="s">
        <v>82</v>
      </c>
      <c r="B53" t="s">
        <v>55</v>
      </c>
      <c r="C53" t="s">
        <v>78</v>
      </c>
      <c r="D53" s="32">
        <v>0</v>
      </c>
      <c r="E53" s="32">
        <v>0</v>
      </c>
      <c r="F53" s="32">
        <v>0</v>
      </c>
      <c r="G53" s="32">
        <v>0</v>
      </c>
      <c r="H53" s="32">
        <v>0</v>
      </c>
      <c r="I53" s="32">
        <v>0</v>
      </c>
      <c r="J53" s="32">
        <v>0</v>
      </c>
      <c r="K53" s="32">
        <v>0</v>
      </c>
      <c r="L53" s="32">
        <v>0</v>
      </c>
      <c r="M53" s="32">
        <v>0</v>
      </c>
      <c r="N53" s="32">
        <v>0</v>
      </c>
      <c r="O53" s="32">
        <v>0</v>
      </c>
      <c r="P53" s="32">
        <v>0</v>
      </c>
      <c r="Q53" s="32">
        <v>0</v>
      </c>
      <c r="R53" s="32">
        <v>0</v>
      </c>
      <c r="S53" s="32">
        <v>0</v>
      </c>
      <c r="T53" s="32">
        <v>0</v>
      </c>
      <c r="U53" s="32">
        <v>0</v>
      </c>
      <c r="V53" s="32">
        <v>0</v>
      </c>
      <c r="W53" s="32">
        <v>0</v>
      </c>
      <c r="X53" s="32">
        <v>0</v>
      </c>
      <c r="Y53" s="32">
        <v>0</v>
      </c>
      <c r="Z53" s="32">
        <v>0</v>
      </c>
      <c r="AA53" s="32">
        <v>0</v>
      </c>
      <c r="AB53" s="32">
        <v>0</v>
      </c>
      <c r="AC53" s="32">
        <v>0</v>
      </c>
      <c r="AD53" s="32">
        <v>0</v>
      </c>
    </row>
    <row r="54" spans="1:30" x14ac:dyDescent="0.25">
      <c r="A54" s="31" t="s">
        <v>82</v>
      </c>
      <c r="B54" t="s">
        <v>55</v>
      </c>
      <c r="C54" t="s">
        <v>77</v>
      </c>
      <c r="D54" s="27">
        <f>E54*SUMIFS(D$7:D$86,$A$7:$A$86,$A54,$B$7:$B$86,"Total primary*",$C$7:$C$86,$C54)/SUMIFS(E$7:E$86,$A$7:$A$86,$A54,$B$7:$B$86,"Total primary*",$C$7:$C$86,$C54)</f>
        <v>1447.9401286491843</v>
      </c>
      <c r="E54" s="27">
        <f>F54*SUMIFS(E$7:E$86,$A$7:$A$86,$A54,$B$7:$B$86,"Total primary*",$C$7:$C$86,$C54)/SUMIFS(F$7:F$86,$A$7:$A$86,$A54,$B$7:$B$86,"Total primary*",$C$7:$C$86,$C54)</f>
        <v>1933.5794161306294</v>
      </c>
      <c r="F54" s="27">
        <f>G54*SUMIFS(F$7:F$86,$A$7:$A$86,$A54,$B$7:$B$86,"Total primary*",$C$7:$C$86,$C54)/SUMIFS(G$7:G$86,$A$7:$A$86,$A54,$B$7:$B$86,"Total primary*",$C$7:$C$86,$C54)</f>
        <v>1981.8347352795652</v>
      </c>
      <c r="G54" s="27">
        <f>H54*SUMIFS(G$7:G$86,$A$7:$A$86,$A54,$B$7:$B$86,"Total primary*",$C$7:$C$86,$C54)/SUMIFS(H$7:H$86,$A$7:$A$86,$A54,$B$7:$B$86,"Total primary*",$C$7:$C$86,$C54)</f>
        <v>2175.1365660564084</v>
      </c>
      <c r="H54" s="27">
        <f>I54*SUMIFS(H$7:H$86,$A$7:$A$86,$A54,$B$7:$B$86,"Total primary*",$C$7:$C$86,$C54)/SUMIFS(I$7:I$86,$A$7:$A$86,$A54,$B$7:$B$86,"Total primary*",$C$7:$C$86,$C54)</f>
        <v>2340.944087085602</v>
      </c>
      <c r="I54" s="27">
        <f>J54*SUMIFS(I$7:I$86,$A$7:$A$86,$A54,$B$7:$B$86,"Total primary*",$C$7:$C$86,$C54)/SUMIFS(J$7:J$86,$A$7:$A$86,$A54,$B$7:$B$86,"Total primary*",$C$7:$C$86,$C54)</f>
        <v>2367.8772884710543</v>
      </c>
      <c r="J54" s="27">
        <f>K54*SUMIFS(J$7:J$86,$A$7:$A$86,$A54,$B$7:$B$86,"Total primary*",$C$7:$C$86,$C54)/SUMIFS(K$7:K$86,$A$7:$A$86,$A54,$B$7:$B$86,"Total primary*",$C$7:$C$86,$C54)</f>
        <v>2345.9940623453735</v>
      </c>
      <c r="K54" s="27">
        <f>L54*SUMIFS(K$7:K$86,$A$7:$A$86,$A54,$B$7:$B$86,"Total primary*",$C$7:$C$86,$C54)/SUMIFS(L$7:L$86,$A$7:$A$86,$A54,$B$7:$B$86,"Total primary*",$C$7:$C$86,$C54)</f>
        <v>2388.0771895101439</v>
      </c>
      <c r="L54" s="27">
        <f>M54*SUMIFS(L$7:L$86,$A$7:$A$86,$A54,$B$7:$B$86,"Total primary*",$C$7:$C$86,$C54)/SUMIFS(M$7:M$86,$A$7:$A$86,$A54,$B$7:$B$86,"Total primary*",$C$7:$C$86,$C54)</f>
        <v>1834.5437902028698</v>
      </c>
      <c r="M54" s="22">
        <v>1701</v>
      </c>
      <c r="N54" s="22">
        <v>1178</v>
      </c>
      <c r="O54" s="22">
        <v>1711</v>
      </c>
      <c r="P54" s="22">
        <v>1190</v>
      </c>
      <c r="Q54" s="22">
        <v>1644</v>
      </c>
      <c r="R54" s="22">
        <v>1003</v>
      </c>
      <c r="S54" s="22">
        <v>1159</v>
      </c>
      <c r="T54" s="22">
        <v>1507</v>
      </c>
      <c r="U54" s="22">
        <v>1138</v>
      </c>
      <c r="V54" s="22">
        <v>1233</v>
      </c>
      <c r="W54" s="22">
        <v>1403</v>
      </c>
      <c r="X54" s="22">
        <v>1106</v>
      </c>
      <c r="Y54" s="22">
        <v>1034</v>
      </c>
      <c r="Z54" s="22">
        <v>1051</v>
      </c>
      <c r="AA54" s="22">
        <v>1058</v>
      </c>
      <c r="AB54" s="22">
        <v>1022</v>
      </c>
      <c r="AC54" s="22">
        <v>1001</v>
      </c>
      <c r="AD54" s="22">
        <v>1097</v>
      </c>
    </row>
    <row r="55" spans="1:30" hidden="1" x14ac:dyDescent="0.25">
      <c r="A55" s="31" t="s">
        <v>82</v>
      </c>
      <c r="B55" t="s">
        <v>54</v>
      </c>
      <c r="C55" t="s">
        <v>45</v>
      </c>
      <c r="D55" s="27">
        <f>E55*SUMIFS(D$7:D$86,$A$7:$A$86,$A55,$B$7:$B$86,"Total primary*",$C$7:$C$86,$C55)/SUMIFS(E$7:E$86,$A$7:$A$86,$A55,$B$7:$B$86,"Total primary*",$C$7:$C$86,$C55)</f>
        <v>60.012991339107259</v>
      </c>
      <c r="E55" s="27">
        <f>F55*SUMIFS(E$7:E$86,$A$7:$A$86,$A55,$B$7:$B$86,"Total primary*",$C$7:$C$86,$C55)/SUMIFS(F$7:F$86,$A$7:$A$86,$A55,$B$7:$B$86,"Total primary*",$C$7:$C$86,$C55)</f>
        <v>61.51848767488341</v>
      </c>
      <c r="F55" s="27">
        <f>G55*SUMIFS(F$7:F$86,$A$7:$A$86,$A55,$B$7:$B$86,"Total primary*",$C$7:$C$86,$C55)/SUMIFS(G$7:G$86,$A$7:$A$86,$A55,$B$7:$B$86,"Total primary*",$C$7:$C$86,$C55)</f>
        <v>52.588940706195871</v>
      </c>
      <c r="G55" s="27">
        <f>H55*SUMIFS(G$7:G$86,$A$7:$A$86,$A55,$B$7:$B$86,"Total primary*",$C$7:$C$86,$C55)/SUMIFS(H$7:H$86,$A$7:$A$86,$A55,$B$7:$B$86,"Total primary*",$C$7:$C$86,$C55)</f>
        <v>53.968021319120581</v>
      </c>
      <c r="H55" s="27">
        <f>I55*SUMIFS(H$7:H$86,$A$7:$A$86,$A55,$B$7:$B$86,"Total primary*",$C$7:$C$86,$C55)/SUMIFS(I$7:I$86,$A$7:$A$86,$A55,$B$7:$B$86,"Total primary*",$C$7:$C$86,$C55)</f>
        <v>70.712358427714847</v>
      </c>
      <c r="I55" s="27">
        <f>J55*SUMIFS(I$7:I$86,$A$7:$A$86,$A55,$B$7:$B$86,"Total primary*",$C$7:$C$86,$C55)/SUMIFS(J$7:J$86,$A$7:$A$86,$A55,$B$7:$B$86,"Total primary*",$C$7:$C$86,$C55)</f>
        <v>63.368754163890735</v>
      </c>
      <c r="J55" s="27">
        <f>K55*SUMIFS(J$7:J$86,$A$7:$A$86,$A55,$B$7:$B$86,"Total primary*",$C$7:$C$86,$C55)/SUMIFS(K$7:K$86,$A$7:$A$86,$A55,$B$7:$B$86,"Total primary*",$C$7:$C$86,$C55)</f>
        <v>93.007495003331115</v>
      </c>
      <c r="K55" s="27">
        <f>L55*SUMIFS(K$7:K$86,$A$7:$A$86,$A55,$B$7:$B$86,"Total primary*",$C$7:$C$86,$C55)/SUMIFS(L$7:L$86,$A$7:$A$86,$A55,$B$7:$B$86,"Total primary*",$C$7:$C$86,$C55)</f>
        <v>73.49350433044637</v>
      </c>
      <c r="L55" s="27">
        <f>M55*SUMIFS(L$7:L$86,$A$7:$A$86,$A55,$B$7:$B$86,"Total primary*",$C$7:$C$86,$C55)/SUMIFS(M$7:M$86,$A$7:$A$86,$A55,$B$7:$B$86,"Total primary*",$C$7:$C$86,$C55)</f>
        <v>73.309626915389742</v>
      </c>
      <c r="M55" s="22">
        <v>69</v>
      </c>
      <c r="N55" s="22">
        <v>102</v>
      </c>
      <c r="O55" s="22">
        <v>114</v>
      </c>
      <c r="P55" s="22">
        <v>0</v>
      </c>
      <c r="Q55" s="22">
        <v>0</v>
      </c>
      <c r="R55" s="22">
        <v>0</v>
      </c>
      <c r="S55" s="22">
        <v>0</v>
      </c>
      <c r="T55" s="32">
        <v>0</v>
      </c>
      <c r="U55" s="32">
        <v>0</v>
      </c>
      <c r="V55" s="32">
        <v>0</v>
      </c>
      <c r="W55" s="22">
        <v>159</v>
      </c>
      <c r="X55" s="22">
        <v>202</v>
      </c>
      <c r="Y55" s="22">
        <v>223</v>
      </c>
      <c r="Z55" s="22">
        <v>226</v>
      </c>
      <c r="AA55" s="22">
        <v>302</v>
      </c>
      <c r="AB55" s="22">
        <v>302</v>
      </c>
      <c r="AC55" s="22">
        <v>198</v>
      </c>
      <c r="AD55" s="22">
        <v>194</v>
      </c>
    </row>
    <row r="56" spans="1:30" hidden="1" x14ac:dyDescent="0.25">
      <c r="A56" s="31" t="s">
        <v>82</v>
      </c>
      <c r="B56" t="s">
        <v>54</v>
      </c>
      <c r="C56" t="s">
        <v>79</v>
      </c>
      <c r="D56" s="27">
        <f>E56*SUMIFS(D$7:D$86,$A$7:$A$86,$A56,$B$7:$B$86,"Total primary*",$C$7:$C$86,$C56)/SUMIFS(E$7:E$86,$A$7:$A$86,$A56,$B$7:$B$86,"Total primary*",$C$7:$C$86,$C56)</f>
        <v>46.788162514629668</v>
      </c>
      <c r="E56" s="27">
        <f>F56*SUMIFS(E$7:E$86,$A$7:$A$86,$A56,$B$7:$B$86,"Total primary*",$C$7:$C$86,$C56)/SUMIFS(F$7:F$86,$A$7:$A$86,$A56,$B$7:$B$86,"Total primary*",$C$7:$C$86,$C56)</f>
        <v>44.115699715766603</v>
      </c>
      <c r="F56" s="27">
        <f>G56*SUMIFS(F$7:F$86,$A$7:$A$86,$A56,$B$7:$B$86,"Total primary*",$C$7:$C$86,$C56)/SUMIFS(G$7:G$86,$A$7:$A$86,$A56,$B$7:$B$86,"Total primary*",$C$7:$C$86,$C56)</f>
        <v>47.558602240428037</v>
      </c>
      <c r="G56" s="27">
        <f>H56*SUMIFS(G$7:G$86,$A$7:$A$86,$A56,$B$7:$B$86,"Total primary*",$C$7:$C$86,$C56)/SUMIFS(H$7:H$86,$A$7:$A$86,$A56,$B$7:$B$86,"Total primary*",$C$7:$C$86,$C56)</f>
        <v>49.195786657749551</v>
      </c>
      <c r="H56" s="27">
        <f>I56*SUMIFS(H$7:H$86,$A$7:$A$86,$A56,$B$7:$B$86,"Total primary*",$C$7:$C$86,$C56)/SUMIFS(I$7:I$86,$A$7:$A$86,$A56,$B$7:$B$86,"Total primary*",$C$7:$C$86,$C56)</f>
        <v>50.672462798863073</v>
      </c>
      <c r="I56" s="27">
        <f>J56*SUMIFS(I$7:I$86,$A$7:$A$86,$A56,$B$7:$B$86,"Total primary*",$C$7:$C$86,$C56)/SUMIFS(J$7:J$86,$A$7:$A$86,$A56,$B$7:$B$86,"Total primary*",$C$7:$C$86,$C56)</f>
        <v>57.205149640528347</v>
      </c>
      <c r="J56" s="27">
        <f>K56*SUMIFS(J$7:J$86,$A$7:$A$86,$A56,$B$7:$B$86,"Total primary*",$C$7:$C$86,$C56)/SUMIFS(K$7:K$86,$A$7:$A$86,$A56,$B$7:$B$86,"Total primary*",$C$7:$C$86,$C56)</f>
        <v>67.405450593546234</v>
      </c>
      <c r="K56" s="27">
        <f>L56*SUMIFS(K$7:K$86,$A$7:$A$86,$A56,$B$7:$B$86,"Total primary*",$C$7:$C$86,$C56)/SUMIFS(L$7:L$86,$A$7:$A$86,$A56,$B$7:$B$86,"Total primary*",$C$7:$C$86,$C56)</f>
        <v>56.579167363317175</v>
      </c>
      <c r="L56" s="27">
        <f>M56*SUMIFS(L$7:L$86,$A$7:$A$86,$A56,$B$7:$B$86,"Total primary*",$C$7:$C$86,$C56)/SUMIFS(M$7:M$86,$A$7:$A$86,$A56,$B$7:$B$86,"Total primary*",$C$7:$C$86,$C56)</f>
        <v>56.587192777127576</v>
      </c>
      <c r="M56" s="22">
        <v>48</v>
      </c>
      <c r="N56" s="22">
        <v>10</v>
      </c>
      <c r="O56" s="22">
        <v>10</v>
      </c>
      <c r="P56" s="22">
        <v>0</v>
      </c>
      <c r="Q56" s="22">
        <v>0</v>
      </c>
      <c r="R56" s="22">
        <v>0</v>
      </c>
      <c r="S56" s="22">
        <v>0</v>
      </c>
      <c r="T56" s="32">
        <v>0</v>
      </c>
      <c r="U56" s="32">
        <v>0</v>
      </c>
      <c r="V56" s="32">
        <v>0</v>
      </c>
      <c r="W56" s="22">
        <v>5</v>
      </c>
      <c r="X56" s="22">
        <v>6</v>
      </c>
      <c r="Y56" s="22">
        <v>8</v>
      </c>
      <c r="Z56" s="22">
        <v>7</v>
      </c>
      <c r="AA56" s="22">
        <v>9</v>
      </c>
      <c r="AB56" s="22">
        <v>9</v>
      </c>
      <c r="AC56" s="22">
        <v>6</v>
      </c>
      <c r="AD56" s="22">
        <v>6</v>
      </c>
    </row>
    <row r="57" spans="1:30" x14ac:dyDescent="0.25">
      <c r="A57" s="31" t="s">
        <v>82</v>
      </c>
      <c r="B57" t="s">
        <v>54</v>
      </c>
      <c r="C57" t="s">
        <v>78</v>
      </c>
      <c r="D57" s="27">
        <f>E57*SUMIFS(D$7:D$86,$A$7:$A$86,$A57,$B$7:$B$86,"Total primary*",$C$7:$C$86,$C57)/SUMIFS(E$7:E$86,$A$7:$A$86,$A57,$B$7:$B$86,"Total primary*",$C$7:$C$86,$C57)</f>
        <v>59.494736842105219</v>
      </c>
      <c r="E57" s="27">
        <f>F57*SUMIFS(E$7:E$86,$A$7:$A$86,$A57,$B$7:$B$86,"Total primary*",$C$7:$C$86,$C57)/SUMIFS(F$7:F$86,$A$7:$A$86,$A57,$B$7:$B$86,"Total primary*",$C$7:$C$86,$C57)</f>
        <v>43.553684210526285</v>
      </c>
      <c r="F57" s="27">
        <f>G57*SUMIFS(F$7:F$86,$A$7:$A$86,$A57,$B$7:$B$86,"Total primary*",$C$7:$C$86,$C57)/SUMIFS(G$7:G$86,$A$7:$A$86,$A57,$B$7:$B$86,"Total primary*",$C$7:$C$86,$C57)</f>
        <v>41.974736842105237</v>
      </c>
      <c r="G57" s="27">
        <f>H57*SUMIFS(G$7:G$86,$A$7:$A$86,$A57,$B$7:$B$86,"Total primary*",$C$7:$C$86,$C57)/SUMIFS(H$7:H$86,$A$7:$A$86,$A57,$B$7:$B$86,"Total primary*",$C$7:$C$86,$C57)</f>
        <v>50.981052631578919</v>
      </c>
      <c r="H57" s="27">
        <f>I57*SUMIFS(H$7:H$86,$A$7:$A$86,$A57,$B$7:$B$86,"Total primary*",$C$7:$C$86,$C57)/SUMIFS(I$7:I$86,$A$7:$A$86,$A57,$B$7:$B$86,"Total primary*",$C$7:$C$86,$C57)</f>
        <v>51.435789473684181</v>
      </c>
      <c r="I57" s="27">
        <f>J57*SUMIFS(I$7:I$86,$A$7:$A$86,$A57,$B$7:$B$86,"Total primary*",$C$7:$C$86,$C57)/SUMIFS(J$7:J$86,$A$7:$A$86,$A57,$B$7:$B$86,"Total primary*",$C$7:$C$86,$C57)</f>
        <v>65.166315789473657</v>
      </c>
      <c r="J57" s="27">
        <f>K57*SUMIFS(J$7:J$86,$A$7:$A$86,$A57,$B$7:$B$86,"Total primary*",$C$7:$C$86,$C57)/SUMIFS(K$7:K$86,$A$7:$A$86,$A57,$B$7:$B$86,"Total primary*",$C$7:$C$86,$C57)</f>
        <v>43.818947368421043</v>
      </c>
      <c r="K57" s="27">
        <f>L57*SUMIFS(K$7:K$86,$A$7:$A$86,$A57,$B$7:$B$86,"Total primary*",$C$7:$C$86,$C57)/SUMIFS(L$7:L$86,$A$7:$A$86,$A57,$B$7:$B$86,"Total primary*",$C$7:$C$86,$C57)</f>
        <v>38.690526315789469</v>
      </c>
      <c r="L57" s="27">
        <f>M57*SUMIFS(L$7:L$86,$A$7:$A$86,$A57,$B$7:$B$86,"Total primary*",$C$7:$C$86,$C57)/SUMIFS(M$7:M$86,$A$7:$A$86,$A57,$B$7:$B$86,"Total primary*",$C$7:$C$86,$C57)</f>
        <v>26.387368421052631</v>
      </c>
      <c r="M57" s="22">
        <v>18</v>
      </c>
      <c r="N57" s="22">
        <v>36</v>
      </c>
      <c r="O57" s="22">
        <v>13</v>
      </c>
      <c r="P57" s="22">
        <v>0</v>
      </c>
      <c r="Q57" s="22">
        <v>0</v>
      </c>
      <c r="R57" s="22">
        <v>0</v>
      </c>
      <c r="S57" s="22">
        <v>0</v>
      </c>
      <c r="T57" s="32">
        <v>0</v>
      </c>
      <c r="U57" s="32">
        <v>0</v>
      </c>
      <c r="V57" s="32">
        <v>0</v>
      </c>
      <c r="W57" s="22">
        <v>0</v>
      </c>
      <c r="X57" s="22">
        <v>0</v>
      </c>
      <c r="Y57" s="22">
        <v>0</v>
      </c>
      <c r="Z57" s="22">
        <v>0</v>
      </c>
      <c r="AA57" s="22">
        <v>0</v>
      </c>
      <c r="AB57" s="22">
        <v>0</v>
      </c>
      <c r="AC57" s="32">
        <v>0</v>
      </c>
      <c r="AD57" s="32">
        <v>0</v>
      </c>
    </row>
    <row r="58" spans="1:30" x14ac:dyDescent="0.25">
      <c r="A58" s="31" t="s">
        <v>82</v>
      </c>
      <c r="B58" t="s">
        <v>54</v>
      </c>
      <c r="C58" t="s">
        <v>77</v>
      </c>
      <c r="D58" s="27">
        <f>E58*SUMIFS(D$7:D$86,$A$7:$A$86,$A58,$B$7:$B$86,"Total primary*",$C$7:$C$86,$C58)/SUMIFS(E$7:E$86,$A$7:$A$86,$A58,$B$7:$B$86,"Total primary*",$C$7:$C$86,$C58)</f>
        <v>77.461817582055104</v>
      </c>
      <c r="E58" s="27">
        <f>F58*SUMIFS(E$7:E$86,$A$7:$A$86,$A58,$B$7:$B$86,"Total primary*",$C$7:$C$86,$C58)/SUMIFS(F$7:F$86,$A$7:$A$86,$A58,$B$7:$B$86,"Total primary*",$C$7:$C$86,$C58)</f>
        <v>103.44252020451924</v>
      </c>
      <c r="F58" s="27">
        <f>G58*SUMIFS(F$7:F$86,$A$7:$A$86,$A58,$B$7:$B$86,"Total primary*",$C$7:$C$86,$C58)/SUMIFS(G$7:G$86,$A$7:$A$86,$A58,$B$7:$B$86,"Total primary*",$C$7:$C$86,$C58)</f>
        <v>106.02408048820718</v>
      </c>
      <c r="G58" s="27">
        <f>H58*SUMIFS(G$7:G$86,$A$7:$A$86,$A58,$B$7:$B$86,"Total primary*",$C$7:$C$86,$C58)/SUMIFS(H$7:H$86,$A$7:$A$86,$A58,$B$7:$B$86,"Total primary*",$C$7:$C$86,$C58)</f>
        <v>116.36533069437573</v>
      </c>
      <c r="H58" s="27">
        <f>I58*SUMIFS(H$7:H$86,$A$7:$A$86,$A58,$B$7:$B$86,"Total primary*",$C$7:$C$86,$C58)/SUMIFS(I$7:I$86,$A$7:$A$86,$A58,$B$7:$B$86,"Total primary*",$C$7:$C$86,$C58)</f>
        <v>125.23569190169884</v>
      </c>
      <c r="I58" s="27">
        <f>J58*SUMIFS(I$7:I$86,$A$7:$A$86,$A58,$B$7:$B$86,"Total primary*",$C$7:$C$86,$C58)/SUMIFS(J$7:J$86,$A$7:$A$86,$A58,$B$7:$B$86,"Total primary*",$C$7:$C$86,$C58)</f>
        <v>126.67656275771071</v>
      </c>
      <c r="J58" s="27">
        <f>K58*SUMIFS(J$7:J$86,$A$7:$A$86,$A58,$B$7:$B$86,"Total primary*",$C$7:$C$86,$C58)/SUMIFS(K$7:K$86,$A$7:$A$86,$A58,$B$7:$B$86,"Total primary*",$C$7:$C$86,$C58)</f>
        <v>125.50585518720106</v>
      </c>
      <c r="K58" s="27">
        <f>L58*SUMIFS(K$7:K$86,$A$7:$A$86,$A58,$B$7:$B$86,"Total primary*",$C$7:$C$86,$C58)/SUMIFS(L$7:L$86,$A$7:$A$86,$A58,$B$7:$B$86,"Total primary*",$C$7:$C$86,$C58)</f>
        <v>127.75721589971963</v>
      </c>
      <c r="L58" s="27">
        <f>M58*SUMIFS(L$7:L$86,$A$7:$A$86,$A58,$B$7:$B$86,"Total primary*",$C$7:$C$86,$C58)/SUMIFS(M$7:M$86,$A$7:$A$86,$A58,$B$7:$B$86,"Total primary*",$C$7:$C$86,$C58)</f>
        <v>98.14431799439221</v>
      </c>
      <c r="M58" s="22">
        <v>91</v>
      </c>
      <c r="N58" s="22">
        <v>224</v>
      </c>
      <c r="O58" s="22">
        <v>276</v>
      </c>
      <c r="P58" s="22">
        <v>0</v>
      </c>
      <c r="Q58" s="22">
        <v>0</v>
      </c>
      <c r="R58" s="22">
        <v>0</v>
      </c>
      <c r="S58" s="22">
        <v>0</v>
      </c>
      <c r="T58" s="32">
        <v>0</v>
      </c>
      <c r="U58" s="32">
        <v>0</v>
      </c>
      <c r="V58" s="32">
        <v>0</v>
      </c>
      <c r="W58" s="22">
        <v>175</v>
      </c>
      <c r="X58" s="22">
        <v>224</v>
      </c>
      <c r="Y58" s="22">
        <v>248</v>
      </c>
      <c r="Z58" s="22">
        <v>250</v>
      </c>
      <c r="AA58" s="22">
        <v>334</v>
      </c>
      <c r="AB58" s="22">
        <v>334</v>
      </c>
      <c r="AC58" s="22">
        <v>219</v>
      </c>
      <c r="AD58" s="22">
        <v>215</v>
      </c>
    </row>
    <row r="59" spans="1:30" hidden="1" x14ac:dyDescent="0.25">
      <c r="A59" s="31" t="s">
        <v>82</v>
      </c>
      <c r="B59" t="s">
        <v>80</v>
      </c>
      <c r="C59" t="s">
        <v>45</v>
      </c>
      <c r="D59" s="27">
        <f>E59*SUMIFS(D$7:D$86,$A$7:$A$86,$A59,$B$7:$B$86,"Total primary*",$C$7:$C$86,$C59)/SUMIFS(E$7:E$86,$A$7:$A$86,$A59,$B$7:$B$86,"Total primary*",$C$7:$C$86,$C59)</f>
        <v>747.11825449700211</v>
      </c>
      <c r="E59" s="27">
        <f>F59*SUMIFS(E$7:E$86,$A$7:$A$86,$A59,$B$7:$B$86,"Total primary*",$C$7:$C$86,$C59)/SUMIFS(F$7:F$86,$A$7:$A$86,$A59,$B$7:$B$86,"Total primary*",$C$7:$C$86,$C59)</f>
        <v>765.86059293804135</v>
      </c>
      <c r="F59" s="27">
        <f>G59*SUMIFS(F$7:F$86,$A$7:$A$86,$A59,$B$7:$B$86,"Total primary*",$C$7:$C$86,$C59)/SUMIFS(G$7:G$86,$A$7:$A$86,$A59,$B$7:$B$86,"Total primary*",$C$7:$C$86,$C59)</f>
        <v>654.6942038640907</v>
      </c>
      <c r="G59" s="27">
        <f>H59*SUMIFS(G$7:G$86,$A$7:$A$86,$A59,$B$7:$B$86,"Total primary*",$C$7:$C$86,$C59)/SUMIFS(H$7:H$86,$A$7:$A$86,$A59,$B$7:$B$86,"Total primary*",$C$7:$C$86,$C59)</f>
        <v>671.862758161226</v>
      </c>
      <c r="H59" s="27">
        <f>I59*SUMIFS(H$7:H$86,$A$7:$A$86,$A59,$B$7:$B$86,"Total primary*",$C$7:$C$86,$C59)/SUMIFS(I$7:I$86,$A$7:$A$86,$A59,$B$7:$B$86,"Total primary*",$C$7:$C$86,$C59)</f>
        <v>880.31762158560969</v>
      </c>
      <c r="I59" s="27">
        <f>J59*SUMIFS(I$7:I$86,$A$7:$A$86,$A59,$B$7:$B$86,"Total primary*",$C$7:$C$86,$C59)/SUMIFS(J$7:J$86,$A$7:$A$86,$A59,$B$7:$B$86,"Total primary*",$C$7:$C$86,$C59)</f>
        <v>788.89506995336444</v>
      </c>
      <c r="J59" s="27">
        <f>K59*SUMIFS(J$7:J$86,$A$7:$A$86,$A59,$B$7:$B$86,"Total primary*",$C$7:$C$86,$C59)/SUMIFS(K$7:K$86,$A$7:$A$86,$A59,$B$7:$B$86,"Total primary*",$C$7:$C$86,$C59)</f>
        <v>1157.8759160559628</v>
      </c>
      <c r="K59" s="27">
        <f>L59*SUMIFS(K$7:K$86,$A$7:$A$86,$A59,$B$7:$B$86,"Total primary*",$C$7:$C$86,$C59)/SUMIFS(L$7:L$86,$A$7:$A$86,$A59,$B$7:$B$86,"Total primary*",$C$7:$C$86,$C59)</f>
        <v>914.940872751499</v>
      </c>
      <c r="L59" s="27">
        <f>M59*SUMIFS(L$7:L$86,$A$7:$A$86,$A59,$B$7:$B$86,"Total primary*",$C$7:$C$86,$C59)/SUMIFS(M$7:M$86,$A$7:$A$86,$A59,$B$7:$B$86,"Total primary*",$C$7:$C$86,$C59)</f>
        <v>912.65173217854772</v>
      </c>
      <c r="M59" s="22">
        <v>859</v>
      </c>
      <c r="N59" s="22">
        <v>807</v>
      </c>
      <c r="O59" s="22">
        <v>785</v>
      </c>
      <c r="P59" s="22">
        <v>786</v>
      </c>
      <c r="Q59" s="22">
        <v>951</v>
      </c>
      <c r="R59" s="22">
        <v>877</v>
      </c>
      <c r="S59" s="22">
        <v>71</v>
      </c>
      <c r="T59" s="22">
        <v>69</v>
      </c>
      <c r="U59" s="22">
        <v>19</v>
      </c>
      <c r="V59" s="22">
        <v>18</v>
      </c>
      <c r="W59" s="22">
        <v>18</v>
      </c>
      <c r="X59" s="22">
        <v>17</v>
      </c>
      <c r="Y59" s="22">
        <v>18</v>
      </c>
      <c r="Z59" s="22">
        <v>38</v>
      </c>
      <c r="AA59" s="22">
        <v>27</v>
      </c>
      <c r="AB59" s="22">
        <v>29</v>
      </c>
      <c r="AC59" s="22">
        <v>24</v>
      </c>
      <c r="AD59" s="22">
        <v>20</v>
      </c>
    </row>
    <row r="60" spans="1:30" hidden="1" x14ac:dyDescent="0.25">
      <c r="A60" s="31" t="s">
        <v>82</v>
      </c>
      <c r="B60" t="s">
        <v>80</v>
      </c>
      <c r="C60" t="s">
        <v>79</v>
      </c>
      <c r="D60" s="32">
        <v>0</v>
      </c>
      <c r="E60" s="32">
        <v>0</v>
      </c>
      <c r="F60" s="32">
        <v>0</v>
      </c>
      <c r="G60" s="32">
        <v>0</v>
      </c>
      <c r="H60" s="32">
        <v>0</v>
      </c>
      <c r="I60" s="32">
        <v>0</v>
      </c>
      <c r="J60" s="32">
        <v>0</v>
      </c>
      <c r="K60" s="32">
        <v>0</v>
      </c>
      <c r="L60" s="32">
        <v>0</v>
      </c>
      <c r="M60" s="32">
        <v>0</v>
      </c>
      <c r="N60" s="32">
        <v>0</v>
      </c>
      <c r="O60" s="32">
        <v>0</v>
      </c>
      <c r="P60" s="32">
        <v>0</v>
      </c>
      <c r="Q60" s="32">
        <v>0</v>
      </c>
      <c r="R60" s="32">
        <v>0</v>
      </c>
      <c r="S60" s="32">
        <v>0</v>
      </c>
      <c r="T60" s="32">
        <v>0</v>
      </c>
      <c r="U60" s="32">
        <v>0</v>
      </c>
      <c r="V60" s="32">
        <v>0</v>
      </c>
      <c r="W60" s="32">
        <v>0</v>
      </c>
      <c r="X60" s="32">
        <v>0</v>
      </c>
      <c r="Y60" s="32">
        <v>0</v>
      </c>
      <c r="Z60" s="32">
        <v>0</v>
      </c>
      <c r="AA60" s="32">
        <v>0</v>
      </c>
      <c r="AB60" s="32">
        <v>0</v>
      </c>
      <c r="AC60" s="32">
        <v>0</v>
      </c>
      <c r="AD60" s="32">
        <v>0</v>
      </c>
    </row>
    <row r="61" spans="1:30" x14ac:dyDescent="0.25">
      <c r="A61" s="31" t="s">
        <v>82</v>
      </c>
      <c r="B61" t="s">
        <v>80</v>
      </c>
      <c r="C61" t="s">
        <v>78</v>
      </c>
      <c r="D61" s="27">
        <f>E61*SUMIFS(D$7:D$86,$A$7:$A$86,$A61,$B$7:$B$86,"Total primary*",$C$7:$C$86,$C61)/SUMIFS(E$7:E$86,$A$7:$A$86,$A61,$B$7:$B$86,"Total primary*",$C$7:$C$86,$C61)</f>
        <v>82.631578947368382</v>
      </c>
      <c r="E61" s="27">
        <f>F61*SUMIFS(E$7:E$86,$A$7:$A$86,$A61,$B$7:$B$86,"Total primary*",$C$7:$C$86,$C61)/SUMIFS(F$7:F$86,$A$7:$A$86,$A61,$B$7:$B$86,"Total primary*",$C$7:$C$86,$C61)</f>
        <v>60.491228070175417</v>
      </c>
      <c r="F61" s="27">
        <f>G61*SUMIFS(F$7:F$86,$A$7:$A$86,$A61,$B$7:$B$86,"Total primary*",$C$7:$C$86,$C61)/SUMIFS(G$7:G$86,$A$7:$A$86,$A61,$B$7:$B$86,"Total primary*",$C$7:$C$86,$C61)</f>
        <v>58.298245614035061</v>
      </c>
      <c r="G61" s="27">
        <f>H61*SUMIFS(G$7:G$86,$A$7:$A$86,$A61,$B$7:$B$86,"Total primary*",$C$7:$C$86,$C61)/SUMIFS(H$7:H$86,$A$7:$A$86,$A61,$B$7:$B$86,"Total primary*",$C$7:$C$86,$C61)</f>
        <v>70.807017543859629</v>
      </c>
      <c r="H61" s="27">
        <f>I61*SUMIFS(H$7:H$86,$A$7:$A$86,$A61,$B$7:$B$86,"Total primary*",$C$7:$C$86,$C61)/SUMIFS(I$7:I$86,$A$7:$A$86,$A61,$B$7:$B$86,"Total primary*",$C$7:$C$86,$C61)</f>
        <v>71.438596491228054</v>
      </c>
      <c r="I61" s="27">
        <f>J61*SUMIFS(I$7:I$86,$A$7:$A$86,$A61,$B$7:$B$86,"Total primary*",$C$7:$C$86,$C61)/SUMIFS(J$7:J$86,$A$7:$A$86,$A61,$B$7:$B$86,"Total primary*",$C$7:$C$86,$C61)</f>
        <v>90.508771929824547</v>
      </c>
      <c r="J61" s="27">
        <f>K61*SUMIFS(J$7:J$86,$A$7:$A$86,$A61,$B$7:$B$86,"Total primary*",$C$7:$C$86,$C61)/SUMIFS(K$7:K$86,$A$7:$A$86,$A61,$B$7:$B$86,"Total primary*",$C$7:$C$86,$C61)</f>
        <v>60.859649122807021</v>
      </c>
      <c r="K61" s="27">
        <f>L61*SUMIFS(K$7:K$86,$A$7:$A$86,$A61,$B$7:$B$86,"Total primary*",$C$7:$C$86,$C61)/SUMIFS(L$7:L$86,$A$7:$A$86,$A61,$B$7:$B$86,"Total primary*",$C$7:$C$86,$C61)</f>
        <v>53.736842105263165</v>
      </c>
      <c r="L61" s="27">
        <f>M61*SUMIFS(L$7:L$86,$A$7:$A$86,$A61,$B$7:$B$86,"Total primary*",$C$7:$C$86,$C61)/SUMIFS(M$7:M$86,$A$7:$A$86,$A61,$B$7:$B$86,"Total primary*",$C$7:$C$86,$C61)</f>
        <v>36.649122807017548</v>
      </c>
      <c r="M61" s="22">
        <v>25</v>
      </c>
      <c r="N61" s="22">
        <v>17</v>
      </c>
      <c r="O61" s="22">
        <v>16</v>
      </c>
      <c r="P61" s="22">
        <v>16</v>
      </c>
      <c r="Q61" s="22">
        <v>15</v>
      </c>
      <c r="R61" s="22">
        <v>15</v>
      </c>
      <c r="S61" s="22">
        <v>15</v>
      </c>
      <c r="T61" s="22">
        <v>15</v>
      </c>
      <c r="U61" s="22">
        <v>12</v>
      </c>
      <c r="V61" s="22">
        <v>13</v>
      </c>
      <c r="W61" s="22">
        <v>15</v>
      </c>
      <c r="X61" s="22">
        <v>14</v>
      </c>
      <c r="Y61" s="22">
        <v>14</v>
      </c>
      <c r="Z61" s="22">
        <v>148</v>
      </c>
      <c r="AA61" s="22">
        <v>134</v>
      </c>
      <c r="AB61" s="22">
        <v>131</v>
      </c>
      <c r="AC61" s="22">
        <v>131</v>
      </c>
      <c r="AD61" s="22">
        <v>132</v>
      </c>
    </row>
    <row r="62" spans="1:30" x14ac:dyDescent="0.25">
      <c r="A62" s="31" t="s">
        <v>82</v>
      </c>
      <c r="B62" t="s">
        <v>80</v>
      </c>
      <c r="C62" t="s">
        <v>77</v>
      </c>
      <c r="D62" s="27">
        <f>E62*SUMIFS(D$7:D$86,$A$7:$A$86,$A62,$B$7:$B$86,"Total primary*",$C$7:$C$86,$C62)/SUMIFS(E$7:E$86,$A$7:$A$86,$A62,$B$7:$B$86,"Total primary*",$C$7:$C$86,$C62)</f>
        <v>698.00758700313406</v>
      </c>
      <c r="E62" s="27">
        <f>F62*SUMIFS(E$7:E$86,$A$7:$A$86,$A62,$B$7:$B$86,"Total primary*",$C$7:$C$86,$C62)/SUMIFS(F$7:F$86,$A$7:$A$86,$A62,$B$7:$B$86,"Total primary*",$C$7:$C$86,$C62)</f>
        <v>932.11941283193187</v>
      </c>
      <c r="F62" s="27">
        <f>G62*SUMIFS(F$7:F$86,$A$7:$A$86,$A62,$B$7:$B$86,"Total primary*",$C$7:$C$86,$C62)/SUMIFS(G$7:G$86,$A$7:$A$86,$A62,$B$7:$B$86,"Total primary*",$C$7:$C$86,$C62)</f>
        <v>955.3818241794495</v>
      </c>
      <c r="G62" s="27">
        <f>H62*SUMIFS(G$7:G$86,$A$7:$A$86,$A62,$B$7:$B$86,"Total primary*",$C$7:$C$86,$C62)/SUMIFS(H$7:H$86,$A$7:$A$86,$A62,$B$7:$B$86,"Total primary*",$C$7:$C$86,$C62)</f>
        <v>1048.5667161471222</v>
      </c>
      <c r="H62" s="27">
        <f>I62*SUMIFS(H$7:H$86,$A$7:$A$86,$A62,$B$7:$B$86,"Total primary*",$C$7:$C$86,$C62)/SUMIFS(I$7:I$86,$A$7:$A$86,$A62,$B$7:$B$86,"Total primary*",$C$7:$C$86,$C62)</f>
        <v>1128.4974435098138</v>
      </c>
      <c r="I62" s="27">
        <f>J62*SUMIFS(I$7:I$86,$A$7:$A$86,$A62,$B$7:$B$86,"Total primary*",$C$7:$C$86,$C62)/SUMIFS(J$7:J$86,$A$7:$A$86,$A62,$B$7:$B$86,"Total primary*",$C$7:$C$86,$C62)</f>
        <v>1141.481114959591</v>
      </c>
      <c r="J62" s="27">
        <f>K62*SUMIFS(J$7:J$86,$A$7:$A$86,$A62,$B$7:$B$86,"Total primary*",$C$7:$C$86,$C62)/SUMIFS(K$7:K$86,$A$7:$A$86,$A62,$B$7:$B$86,"Total primary*",$C$7:$C$86,$C62)</f>
        <v>1130.9318819066468</v>
      </c>
      <c r="K62" s="27">
        <f>L62*SUMIFS(K$7:K$86,$A$7:$A$86,$A62,$B$7:$B$86,"Total primary*",$C$7:$C$86,$C62)/SUMIFS(L$7:L$86,$A$7:$A$86,$A62,$B$7:$B$86,"Total primary*",$C$7:$C$86,$C62)</f>
        <v>1151.2188685469239</v>
      </c>
      <c r="L62" s="27">
        <f>M62*SUMIFS(L$7:L$86,$A$7:$A$86,$A62,$B$7:$B$86,"Total primary*",$C$7:$C$86,$C62)/SUMIFS(M$7:M$86,$A$7:$A$86,$A62,$B$7:$B$86,"Total primary*",$C$7:$C$86,$C62)</f>
        <v>884.3773709384792</v>
      </c>
      <c r="M62" s="22">
        <v>820</v>
      </c>
      <c r="N62" s="22">
        <v>583</v>
      </c>
      <c r="O62" s="22">
        <v>601</v>
      </c>
      <c r="P62" s="22">
        <v>615</v>
      </c>
      <c r="Q62" s="22">
        <v>633</v>
      </c>
      <c r="R62" s="22">
        <v>642</v>
      </c>
      <c r="S62" s="22">
        <v>619</v>
      </c>
      <c r="T62" s="22">
        <v>641</v>
      </c>
      <c r="U62" s="22">
        <v>661</v>
      </c>
      <c r="V62" s="22">
        <v>662</v>
      </c>
      <c r="W62" s="22">
        <v>691</v>
      </c>
      <c r="X62" s="22">
        <v>658</v>
      </c>
      <c r="Y62" s="22">
        <v>661</v>
      </c>
      <c r="Z62" s="22">
        <v>520</v>
      </c>
      <c r="AA62" s="22">
        <v>536</v>
      </c>
      <c r="AB62" s="22">
        <v>541</v>
      </c>
      <c r="AC62" s="22">
        <v>545</v>
      </c>
      <c r="AD62" s="22">
        <v>618</v>
      </c>
    </row>
    <row r="63" spans="1:30" hidden="1" x14ac:dyDescent="0.25">
      <c r="A63" s="31" t="s">
        <v>82</v>
      </c>
      <c r="B63" t="s">
        <v>47</v>
      </c>
      <c r="C63" t="s">
        <v>45</v>
      </c>
      <c r="D63" s="27">
        <f>E63*SUMIFS(D$7:D$86,$A$7:$A$86,$A63,$B$7:$B$86,"Total primary*",$C$7:$C$86,$C63)/SUMIFS(E$7:E$86,$A$7:$A$86,$A63,$B$7:$B$86,"Total primary*",$C$7:$C$86,$C63)</f>
        <v>3457.2701532311785</v>
      </c>
      <c r="E63" s="27">
        <f>F63*SUMIFS(E$7:E$86,$A$7:$A$86,$A63,$B$7:$B$86,"Total primary*",$C$7:$C$86,$C63)/SUMIFS(F$7:F$86,$A$7:$A$86,$A63,$B$7:$B$86,"Total primary*",$C$7:$C$86,$C63)</f>
        <v>3543.9998334443699</v>
      </c>
      <c r="F63" s="27">
        <f>G63*SUMIFS(F$7:F$86,$A$7:$A$86,$A63,$B$7:$B$86,"Total primary*",$C$7:$C$86,$C63)/SUMIFS(G$7:G$86,$A$7:$A$86,$A63,$B$7:$B$86,"Total primary*",$C$7:$C$86,$C63)</f>
        <v>3029.5802798134573</v>
      </c>
      <c r="G63" s="27">
        <f>H63*SUMIFS(G$7:G$86,$A$7:$A$86,$A63,$B$7:$B$86,"Total primary*",$C$7:$C$86,$C63)/SUMIFS(H$7:H$86,$A$7:$A$86,$A63,$B$7:$B$86,"Total primary*",$C$7:$C$86,$C63)</f>
        <v>3109.0273151232509</v>
      </c>
      <c r="H63" s="27">
        <f>I63*SUMIFS(H$7:H$86,$A$7:$A$86,$A63,$B$7:$B$86,"Total primary*",$C$7:$C$86,$C63)/SUMIFS(I$7:I$86,$A$7:$A$86,$A63,$B$7:$B$86,"Total primary*",$C$7:$C$86,$C63)</f>
        <v>4073.6467355096597</v>
      </c>
      <c r="I63" s="27">
        <f>J63*SUMIFS(I$7:I$86,$A$7:$A$86,$A63,$B$7:$B$86,"Total primary*",$C$7:$C$86,$C63)/SUMIFS(J$7:J$86,$A$7:$A$86,$A63,$B$7:$B$86,"Total primary*",$C$7:$C$86,$C63)</f>
        <v>3650.5912724850091</v>
      </c>
      <c r="J63" s="27">
        <f>K63*SUMIFS(J$7:J$86,$A$7:$A$86,$A63,$B$7:$B$86,"Total primary*",$C$7:$C$86,$C63)/SUMIFS(K$7:K$86,$A$7:$A$86,$A63,$B$7:$B$86,"Total primary*",$C$7:$C$86,$C63)</f>
        <v>5358.0404730179871</v>
      </c>
      <c r="K63" s="27">
        <f>L63*SUMIFS(K$7:K$86,$A$7:$A$86,$A63,$B$7:$B$86,"Total primary*",$C$7:$C$86,$C63)/SUMIFS(L$7:L$86,$A$7:$A$86,$A63,$B$7:$B$86,"Total primary*",$C$7:$C$86,$C63)</f>
        <v>4233.8649233844098</v>
      </c>
      <c r="L63" s="27">
        <f>M63*SUMIFS(L$7:L$86,$A$7:$A$86,$A63,$B$7:$B$86,"Total primary*",$C$7:$C$86,$C63)/SUMIFS(M$7:M$86,$A$7:$A$86,$A63,$B$7:$B$86,"Total primary*",$C$7:$C$86,$C63)</f>
        <v>4223.2719853431045</v>
      </c>
      <c r="M63" s="22">
        <v>3975</v>
      </c>
      <c r="N63" s="22">
        <v>3972</v>
      </c>
      <c r="O63" s="22">
        <v>5934</v>
      </c>
      <c r="P63" s="22">
        <v>4593</v>
      </c>
      <c r="Q63" s="22">
        <v>3577</v>
      </c>
      <c r="R63" s="22">
        <v>2568</v>
      </c>
      <c r="S63" s="22">
        <v>6451</v>
      </c>
      <c r="T63" s="22">
        <v>6370</v>
      </c>
      <c r="U63" s="22">
        <v>10512</v>
      </c>
      <c r="V63" s="22">
        <v>6796</v>
      </c>
      <c r="W63" s="22">
        <v>3347</v>
      </c>
      <c r="X63" s="22">
        <v>4062</v>
      </c>
      <c r="Y63" s="22">
        <v>5191</v>
      </c>
      <c r="Z63" s="22">
        <v>5026</v>
      </c>
      <c r="AA63" s="22">
        <v>5124</v>
      </c>
      <c r="AB63" s="22">
        <v>6714</v>
      </c>
      <c r="AC63" s="22">
        <v>8267</v>
      </c>
      <c r="AD63" s="22">
        <v>6493</v>
      </c>
    </row>
    <row r="64" spans="1:30" hidden="1" x14ac:dyDescent="0.25">
      <c r="A64" s="31" t="s">
        <v>82</v>
      </c>
      <c r="B64" t="s">
        <v>47</v>
      </c>
      <c r="C64" t="s">
        <v>79</v>
      </c>
      <c r="D64" s="27">
        <f>E64*SUMIFS(D$7:D$86,$A$7:$A$86,$A64,$B$7:$B$86,"Total primary*",$C$7:$C$86,$C64)/SUMIFS(E$7:E$86,$A$7:$A$86,$A64,$B$7:$B$86,"Total primary*",$C$7:$C$86,$C64)</f>
        <v>3136.7563952516284</v>
      </c>
      <c r="E64" s="27">
        <f>F64*SUMIFS(E$7:E$86,$A$7:$A$86,$A64,$B$7:$B$86,"Total primary*",$C$7:$C$86,$C64)/SUMIFS(F$7:F$86,$A$7:$A$86,$A64,$B$7:$B$86,"Total primary*",$C$7:$C$86,$C64)</f>
        <v>2957.5900351111841</v>
      </c>
      <c r="F64" s="27">
        <f>G64*SUMIFS(F$7:F$86,$A$7:$A$86,$A64,$B$7:$B$86,"Total primary*",$C$7:$C$86,$C64)/SUMIFS(G$7:G$86,$A$7:$A$86,$A64,$B$7:$B$86,"Total primary*",$C$7:$C$86,$C64)</f>
        <v>3188.4079585353611</v>
      </c>
      <c r="G64" s="27">
        <f>H64*SUMIFS(G$7:G$86,$A$7:$A$86,$A64,$B$7:$B$86,"Total primary*",$C$7:$C$86,$C64)/SUMIFS(H$7:H$86,$A$7:$A$86,$A64,$B$7:$B$86,"Total primary*",$C$7:$C$86,$C64)</f>
        <v>3298.1675305132912</v>
      </c>
      <c r="H64" s="27">
        <f>I64*SUMIFS(H$7:H$86,$A$7:$A$86,$A64,$B$7:$B$86,"Total primary*",$C$7:$C$86,$C64)/SUMIFS(I$7:I$86,$A$7:$A$86,$A64,$B$7:$B$86,"Total primary*",$C$7:$C$86,$C64)</f>
        <v>3397.1663601404439</v>
      </c>
      <c r="I64" s="27">
        <f>J64*SUMIFS(I$7:I$86,$A$7:$A$86,$A64,$B$7:$B$86,"Total primary*",$C$7:$C$86,$C64)/SUMIFS(J$7:J$86,$A$7:$A$86,$A64,$B$7:$B$86,"Total primary*",$C$7:$C$86,$C64)</f>
        <v>3835.1285738170864</v>
      </c>
      <c r="J64" s="27">
        <f>K64*SUMIFS(J$7:J$86,$A$7:$A$86,$A64,$B$7:$B$86,"Total primary*",$C$7:$C$86,$C64)/SUMIFS(K$7:K$86,$A$7:$A$86,$A64,$B$7:$B$86,"Total primary*",$C$7:$C$86,$C64)</f>
        <v>4518.9737502089938</v>
      </c>
      <c r="K64" s="27">
        <f>L64*SUMIFS(K$7:K$86,$A$7:$A$86,$A64,$B$7:$B$86,"Total primary*",$C$7:$C$86,$C64)/SUMIFS(L$7:L$86,$A$7:$A$86,$A64,$B$7:$B$86,"Total primary*",$C$7:$C$86,$C64)</f>
        <v>3793.1616786490549</v>
      </c>
      <c r="L64" s="27">
        <f>M64*SUMIFS(L$7:L$86,$A$7:$A$86,$A64,$B$7:$B$86,"Total primary*",$C$7:$C$86,$C64)/SUMIFS(M$7:M$86,$A$7:$A$86,$A64,$B$7:$B$86,"Total primary*",$C$7:$C$86,$C64)</f>
        <v>3793.6997157665942</v>
      </c>
      <c r="M64" s="22">
        <v>3218</v>
      </c>
      <c r="N64" s="22">
        <v>3338</v>
      </c>
      <c r="O64" s="22">
        <v>3818</v>
      </c>
      <c r="P64" s="22">
        <v>3194</v>
      </c>
      <c r="Q64" s="22">
        <v>3078</v>
      </c>
      <c r="R64" s="22">
        <v>3601</v>
      </c>
      <c r="S64" s="22">
        <v>3436</v>
      </c>
      <c r="T64" s="22">
        <v>3725</v>
      </c>
      <c r="U64" s="22">
        <v>3996</v>
      </c>
      <c r="V64" s="22">
        <v>4146</v>
      </c>
      <c r="W64" s="22">
        <v>3555</v>
      </c>
      <c r="X64" s="22">
        <v>3189</v>
      </c>
      <c r="Y64" s="22">
        <v>4117</v>
      </c>
      <c r="Z64" s="22">
        <v>4079</v>
      </c>
      <c r="AA64" s="22">
        <v>3867</v>
      </c>
      <c r="AB64" s="22">
        <v>4300</v>
      </c>
      <c r="AC64" s="22">
        <v>5539</v>
      </c>
      <c r="AD64" s="22">
        <v>6000</v>
      </c>
    </row>
    <row r="65" spans="1:30" x14ac:dyDescent="0.25">
      <c r="A65" s="31" t="s">
        <v>82</v>
      </c>
      <c r="B65" t="s">
        <v>47</v>
      </c>
      <c r="C65" t="s">
        <v>78</v>
      </c>
      <c r="D65" s="27">
        <f>E65*SUMIFS(D$7:D$86,$A$7:$A$86,$A65,$B$7:$B$86,"Total primary*",$C$7:$C$86,$C65)/SUMIFS(E$7:E$86,$A$7:$A$86,$A65,$B$7:$B$86,"Total primary*",$C$7:$C$86,$C65)</f>
        <v>2545.0526315789466</v>
      </c>
      <c r="E65" s="27">
        <f>F65*SUMIFS(E$7:E$86,$A$7:$A$86,$A65,$B$7:$B$86,"Total primary*",$C$7:$C$86,$C65)/SUMIFS(F$7:F$86,$A$7:$A$86,$A65,$B$7:$B$86,"Total primary*",$C$7:$C$86,$C65)</f>
        <v>1863.129824561403</v>
      </c>
      <c r="F65" s="27">
        <f>G65*SUMIFS(F$7:F$86,$A$7:$A$86,$A65,$B$7:$B$86,"Total primary*",$C$7:$C$86,$C65)/SUMIFS(G$7:G$86,$A$7:$A$86,$A65,$B$7:$B$86,"Total primary*",$C$7:$C$86,$C65)</f>
        <v>1795.5859649122801</v>
      </c>
      <c r="G65" s="27">
        <f>H65*SUMIFS(G$7:G$86,$A$7:$A$86,$A65,$B$7:$B$86,"Total primary*",$C$7:$C$86,$C65)/SUMIFS(H$7:H$86,$A$7:$A$86,$A65,$B$7:$B$86,"Total primary*",$C$7:$C$86,$C65)</f>
        <v>2180.8561403508766</v>
      </c>
      <c r="H65" s="27">
        <f>I65*SUMIFS(H$7:H$86,$A$7:$A$86,$A65,$B$7:$B$86,"Total primary*",$C$7:$C$86,$C65)/SUMIFS(I$7:I$86,$A$7:$A$86,$A65,$B$7:$B$86,"Total primary*",$C$7:$C$86,$C65)</f>
        <v>2200.3087719298242</v>
      </c>
      <c r="I65" s="27">
        <f>J65*SUMIFS(I$7:I$86,$A$7:$A$86,$A65,$B$7:$B$86,"Total primary*",$C$7:$C$86,$C65)/SUMIFS(J$7:J$86,$A$7:$A$86,$A65,$B$7:$B$86,"Total primary*",$C$7:$C$86,$C65)</f>
        <v>2787.6701754385958</v>
      </c>
      <c r="J65" s="27">
        <f>K65*SUMIFS(J$7:J$86,$A$7:$A$86,$A65,$B$7:$B$86,"Total primary*",$C$7:$C$86,$C65)/SUMIFS(K$7:K$86,$A$7:$A$86,$A65,$B$7:$B$86,"Total primary*",$C$7:$C$86,$C65)</f>
        <v>1874.477192982456</v>
      </c>
      <c r="K65" s="27">
        <f>L65*SUMIFS(K$7:K$86,$A$7:$A$86,$A65,$B$7:$B$86,"Total primary*",$C$7:$C$86,$C65)/SUMIFS(L$7:L$86,$A$7:$A$86,$A65,$B$7:$B$86,"Total primary*",$C$7:$C$86,$C65)</f>
        <v>1655.0947368421052</v>
      </c>
      <c r="L65" s="27">
        <f>M65*SUMIFS(L$7:L$86,$A$7:$A$86,$A65,$B$7:$B$86,"Total primary*",$C$7:$C$86,$C65)/SUMIFS(M$7:M$86,$A$7:$A$86,$A65,$B$7:$B$86,"Total primary*",$C$7:$C$86,$C65)</f>
        <v>1128.7929824561404</v>
      </c>
      <c r="M65" s="22">
        <v>770</v>
      </c>
      <c r="N65" s="22">
        <v>775</v>
      </c>
      <c r="O65" s="22">
        <v>703</v>
      </c>
      <c r="P65" s="22">
        <v>499</v>
      </c>
      <c r="Q65" s="22">
        <v>631</v>
      </c>
      <c r="R65" s="22">
        <v>664</v>
      </c>
      <c r="S65" s="22">
        <v>367</v>
      </c>
      <c r="T65" s="22">
        <v>502</v>
      </c>
      <c r="U65" s="22">
        <v>1377</v>
      </c>
      <c r="V65" s="22">
        <v>1429</v>
      </c>
      <c r="W65" s="22">
        <v>192</v>
      </c>
      <c r="X65" s="22">
        <v>188</v>
      </c>
      <c r="Y65" s="22">
        <v>168</v>
      </c>
      <c r="Z65" s="22">
        <v>251</v>
      </c>
      <c r="AA65" s="22">
        <v>234</v>
      </c>
      <c r="AB65" s="22">
        <v>148</v>
      </c>
      <c r="AC65" s="22">
        <v>165</v>
      </c>
      <c r="AD65" s="22">
        <v>573</v>
      </c>
    </row>
    <row r="66" spans="1:30" x14ac:dyDescent="0.25">
      <c r="A66" s="31" t="s">
        <v>82</v>
      </c>
      <c r="B66" t="s">
        <v>47</v>
      </c>
      <c r="C66" t="s">
        <v>77</v>
      </c>
      <c r="D66" s="27">
        <f>E66*SUMIFS(D$7:D$86,$A$7:$A$86,$A66,$B$7:$B$86,"Total primary*",$C$7:$C$86,$C66)/SUMIFS(E$7:E$86,$A$7:$A$86,$A66,$B$7:$B$86,"Total primary*",$C$7:$C$86,$C66)</f>
        <v>1506.6749134092042</v>
      </c>
      <c r="E66" s="27">
        <f>F66*SUMIFS(E$7:E$86,$A$7:$A$86,$A66,$B$7:$B$86,"Total primary*",$C$7:$C$86,$C66)/SUMIFS(F$7:F$86,$A$7:$A$86,$A66,$B$7:$B$86,"Total primary*",$C$7:$C$86,$C66)</f>
        <v>2012.0138545274629</v>
      </c>
      <c r="F66" s="27">
        <f>G66*SUMIFS(F$7:F$86,$A$7:$A$86,$A66,$B$7:$B$86,"Total primary*",$C$7:$C$86,$C66)/SUMIFS(G$7:G$86,$A$7:$A$86,$A66,$B$7:$B$86,"Total primary*",$C$7:$C$86,$C66)</f>
        <v>2062.2266204849093</v>
      </c>
      <c r="G66" s="27">
        <f>H66*SUMIFS(G$7:G$86,$A$7:$A$86,$A66,$B$7:$B$86,"Total primary*",$C$7:$C$86,$C66)/SUMIFS(H$7:H$86,$A$7:$A$86,$A66,$B$7:$B$86,"Total primary*",$C$7:$C$86,$C66)</f>
        <v>2263.3696190004957</v>
      </c>
      <c r="H66" s="27">
        <f>I66*SUMIFS(H$7:H$86,$A$7:$A$86,$A66,$B$7:$B$86,"Total primary*",$C$7:$C$86,$C66)/SUMIFS(I$7:I$86,$A$7:$A$86,$A66,$B$7:$B$86,"Total primary*",$C$7:$C$86,$C66)</f>
        <v>2435.9030183077693</v>
      </c>
      <c r="I66" s="27">
        <f>J66*SUMIFS(I$7:I$86,$A$7:$A$86,$A66,$B$7:$B$86,"Total primary*",$C$7:$C$86,$C66)/SUMIFS(J$7:J$86,$A$7:$A$86,$A66,$B$7:$B$86,"Total primary*",$C$7:$C$86,$C66)</f>
        <v>2463.9287481444835</v>
      </c>
      <c r="J66" s="27">
        <f>K66*SUMIFS(J$7:J$86,$A$7:$A$86,$A66,$B$7:$B$86,"Total primary*",$C$7:$C$86,$C66)/SUMIFS(K$7:K$86,$A$7:$A$86,$A66,$B$7:$B$86,"Total primary*",$C$7:$C$86,$C66)</f>
        <v>2441.1578426521528</v>
      </c>
      <c r="K66" s="27">
        <f>L66*SUMIFS(K$7:K$86,$A$7:$A$86,$A66,$B$7:$B$86,"Total primary*",$C$7:$C$86,$C66)/SUMIFS(L$7:L$86,$A$7:$A$86,$A66,$B$7:$B$86,"Total primary*",$C$7:$C$86,$C66)</f>
        <v>2484.9480455220191</v>
      </c>
      <c r="L66" s="27">
        <f>M66*SUMIFS(L$7:L$86,$A$7:$A$86,$A66,$B$7:$B$86,"Total primary*",$C$7:$C$86,$C66)/SUMIFS(M$7:M$86,$A$7:$A$86,$A66,$B$7:$B$86,"Total primary*",$C$7:$C$86,$C66)</f>
        <v>1908.960910440376</v>
      </c>
      <c r="M66" s="22">
        <v>1770</v>
      </c>
      <c r="N66" s="22">
        <v>1486</v>
      </c>
      <c r="O66" s="22">
        <v>2219</v>
      </c>
      <c r="P66" s="22">
        <v>1139</v>
      </c>
      <c r="Q66" s="22">
        <v>1369</v>
      </c>
      <c r="R66" s="22">
        <v>1740</v>
      </c>
      <c r="S66" s="22">
        <v>1480</v>
      </c>
      <c r="T66" s="22">
        <v>1299</v>
      </c>
      <c r="U66" s="22">
        <v>1441</v>
      </c>
      <c r="V66" s="22">
        <v>781</v>
      </c>
      <c r="W66" s="22">
        <v>130</v>
      </c>
      <c r="X66" s="22">
        <v>935</v>
      </c>
      <c r="Y66" s="22">
        <v>652</v>
      </c>
      <c r="Z66" s="22">
        <v>636</v>
      </c>
      <c r="AA66" s="22">
        <v>380</v>
      </c>
      <c r="AB66" s="22">
        <v>422</v>
      </c>
      <c r="AC66" s="22">
        <v>738</v>
      </c>
      <c r="AD66" s="22">
        <v>496</v>
      </c>
    </row>
    <row r="67" spans="1:30" hidden="1" x14ac:dyDescent="0.25">
      <c r="A67" s="29" t="s">
        <v>60</v>
      </c>
      <c r="B67" t="s">
        <v>59</v>
      </c>
      <c r="C67" t="s">
        <v>45</v>
      </c>
      <c r="D67" s="25">
        <f>D7*E67/E7</f>
        <v>30.441372418387751</v>
      </c>
      <c r="E67" s="25">
        <f>E7*F67/F7</f>
        <v>31.205029980013336</v>
      </c>
      <c r="F67" s="25">
        <f>F7*G67/G7</f>
        <v>26.675549633577624</v>
      </c>
      <c r="G67" s="25">
        <f>G7*H67/H7</f>
        <v>27.375083277814799</v>
      </c>
      <c r="H67" s="25">
        <f>H7*I67/I7</f>
        <v>35.868587608261173</v>
      </c>
      <c r="I67" s="25">
        <f>I7*J67/J7</f>
        <v>32.143570952698212</v>
      </c>
      <c r="J67" s="25">
        <f>J7*K67/K7</f>
        <v>47.177714856762172</v>
      </c>
      <c r="K67" s="25">
        <f>K7*L67/L7</f>
        <v>37.279313790806135</v>
      </c>
      <c r="L67" s="25">
        <f>L7*M67/M7</f>
        <v>37.186042638241176</v>
      </c>
      <c r="M67" s="22">
        <v>35</v>
      </c>
      <c r="N67" s="22">
        <v>1444</v>
      </c>
      <c r="O67" s="22">
        <v>2839</v>
      </c>
      <c r="P67" s="22">
        <v>3070</v>
      </c>
      <c r="Q67" s="22">
        <v>3149</v>
      </c>
      <c r="R67" s="22">
        <v>3475</v>
      </c>
      <c r="S67" s="22">
        <v>1079</v>
      </c>
      <c r="T67" s="22">
        <v>1819</v>
      </c>
      <c r="U67" s="22">
        <v>2061</v>
      </c>
      <c r="V67" s="22">
        <v>1509</v>
      </c>
      <c r="W67" s="22">
        <v>1475</v>
      </c>
      <c r="X67" s="22">
        <v>1643</v>
      </c>
      <c r="Y67" s="22">
        <v>2252</v>
      </c>
      <c r="Z67" s="22">
        <v>2375</v>
      </c>
      <c r="AA67" s="22">
        <v>2593</v>
      </c>
      <c r="AB67" s="22">
        <v>2110</v>
      </c>
      <c r="AC67" s="22">
        <v>1535</v>
      </c>
      <c r="AD67" s="22">
        <v>2165</v>
      </c>
    </row>
    <row r="68" spans="1:30" hidden="1" x14ac:dyDescent="0.25">
      <c r="A68" s="29" t="s">
        <v>60</v>
      </c>
      <c r="B68" t="s">
        <v>59</v>
      </c>
      <c r="C68" t="s">
        <v>79</v>
      </c>
      <c r="D68" s="25">
        <f t="shared" ref="D68:L68" si="9">D8*E68/E8</f>
        <v>358.70924594549399</v>
      </c>
      <c r="E68" s="25">
        <f t="shared" si="9"/>
        <v>338.2203644875438</v>
      </c>
      <c r="F68" s="25">
        <f t="shared" si="9"/>
        <v>364.61595050994811</v>
      </c>
      <c r="G68" s="25">
        <f t="shared" si="9"/>
        <v>377.16769770941312</v>
      </c>
      <c r="H68" s="25">
        <f t="shared" si="9"/>
        <v>388.48888145795019</v>
      </c>
      <c r="I68" s="25">
        <f t="shared" si="9"/>
        <v>438.57281391071729</v>
      </c>
      <c r="J68" s="25">
        <f t="shared" si="9"/>
        <v>516.7751212171878</v>
      </c>
      <c r="K68" s="25">
        <f t="shared" si="9"/>
        <v>433.77361645209834</v>
      </c>
      <c r="L68" s="25">
        <f t="shared" si="9"/>
        <v>433.83514462464473</v>
      </c>
      <c r="M68" s="22">
        <v>368</v>
      </c>
      <c r="N68" s="22">
        <v>676</v>
      </c>
      <c r="O68" s="22">
        <v>810</v>
      </c>
      <c r="P68" s="22">
        <v>676</v>
      </c>
      <c r="Q68" s="22">
        <v>712</v>
      </c>
      <c r="R68" s="22">
        <v>583</v>
      </c>
      <c r="S68" s="22">
        <v>1706</v>
      </c>
      <c r="T68" s="22">
        <v>2257</v>
      </c>
      <c r="U68" s="22">
        <v>3004</v>
      </c>
      <c r="V68" s="22">
        <v>2301</v>
      </c>
      <c r="W68" s="22">
        <v>2098</v>
      </c>
      <c r="X68" s="22">
        <v>2076</v>
      </c>
      <c r="Y68" s="22">
        <v>2193</v>
      </c>
      <c r="Z68" s="22">
        <v>2482</v>
      </c>
      <c r="AA68" s="22">
        <v>4295</v>
      </c>
      <c r="AB68" s="22">
        <v>4021</v>
      </c>
      <c r="AC68" s="22">
        <v>4253</v>
      </c>
      <c r="AD68" s="22">
        <v>4490</v>
      </c>
    </row>
    <row r="69" spans="1:30" x14ac:dyDescent="0.25">
      <c r="A69" s="29" t="s">
        <v>60</v>
      </c>
      <c r="B69" t="s">
        <v>59</v>
      </c>
      <c r="C69" t="s">
        <v>78</v>
      </c>
      <c r="D69" s="25">
        <f t="shared" ref="D69:L69" si="10">D9*E69/E9</f>
        <v>515.62105263157889</v>
      </c>
      <c r="E69" s="25">
        <f t="shared" si="10"/>
        <v>377.4652631578947</v>
      </c>
      <c r="F69" s="25">
        <f t="shared" si="10"/>
        <v>363.78105263157892</v>
      </c>
      <c r="G69" s="25">
        <f t="shared" si="10"/>
        <v>441.8357894736842</v>
      </c>
      <c r="H69" s="25">
        <f t="shared" si="10"/>
        <v>445.77684210526314</v>
      </c>
      <c r="I69" s="25">
        <f t="shared" si="10"/>
        <v>564.7747368421052</v>
      </c>
      <c r="J69" s="25">
        <f t="shared" si="10"/>
        <v>379.76421052631576</v>
      </c>
      <c r="K69" s="25">
        <f t="shared" si="10"/>
        <v>335.31789473684211</v>
      </c>
      <c r="L69" s="25">
        <f t="shared" si="10"/>
        <v>228.69052631578947</v>
      </c>
      <c r="M69" s="22">
        <v>156</v>
      </c>
      <c r="N69" s="22">
        <v>289</v>
      </c>
      <c r="O69" s="22">
        <v>216</v>
      </c>
      <c r="P69" s="22">
        <v>170</v>
      </c>
      <c r="Q69" s="22">
        <v>256</v>
      </c>
      <c r="R69" s="22">
        <v>263</v>
      </c>
      <c r="S69" s="22">
        <v>259</v>
      </c>
      <c r="T69" s="22">
        <v>419</v>
      </c>
      <c r="U69" s="22">
        <v>506</v>
      </c>
      <c r="V69" s="22">
        <v>395</v>
      </c>
      <c r="W69" s="22">
        <v>462</v>
      </c>
      <c r="X69" s="22">
        <v>371</v>
      </c>
      <c r="Y69" s="22">
        <v>443</v>
      </c>
      <c r="Z69" s="22">
        <v>473</v>
      </c>
      <c r="AA69" s="22">
        <v>529</v>
      </c>
      <c r="AB69" s="22">
        <v>468</v>
      </c>
      <c r="AC69" s="22">
        <v>378</v>
      </c>
      <c r="AD69" s="22">
        <v>463</v>
      </c>
    </row>
    <row r="70" spans="1:30" x14ac:dyDescent="0.25">
      <c r="A70" s="29" t="s">
        <v>60</v>
      </c>
      <c r="B70" t="s">
        <v>59</v>
      </c>
      <c r="C70" t="s">
        <v>77</v>
      </c>
      <c r="D70" s="25">
        <f t="shared" ref="D70:L70" si="11">D10*E70/E10</f>
        <v>35.751608114794657</v>
      </c>
      <c r="E70" s="25">
        <f t="shared" si="11"/>
        <v>47.742701632855024</v>
      </c>
      <c r="F70" s="25">
        <f t="shared" si="11"/>
        <v>48.934190994557156</v>
      </c>
      <c r="G70" s="25">
        <f t="shared" si="11"/>
        <v>53.707075705096493</v>
      </c>
      <c r="H70" s="25">
        <f t="shared" si="11"/>
        <v>57.801088570014855</v>
      </c>
      <c r="I70" s="25">
        <f t="shared" si="11"/>
        <v>58.466105888174184</v>
      </c>
      <c r="J70" s="25">
        <f t="shared" si="11"/>
        <v>57.925779317169727</v>
      </c>
      <c r="K70" s="25">
        <f t="shared" si="11"/>
        <v>58.964868876793673</v>
      </c>
      <c r="L70" s="25">
        <f t="shared" si="11"/>
        <v>45.297377535873331</v>
      </c>
      <c r="M70" s="22">
        <v>42</v>
      </c>
      <c r="N70" s="22">
        <v>543</v>
      </c>
      <c r="O70" s="22">
        <v>641</v>
      </c>
      <c r="P70" s="22">
        <v>466</v>
      </c>
      <c r="Q70" s="22">
        <v>627</v>
      </c>
      <c r="R70" s="22">
        <v>623</v>
      </c>
      <c r="S70" s="22">
        <v>719</v>
      </c>
      <c r="T70" s="22">
        <v>683</v>
      </c>
      <c r="U70" s="22">
        <v>736</v>
      </c>
      <c r="V70" s="22">
        <v>760</v>
      </c>
      <c r="W70" s="22">
        <v>830</v>
      </c>
      <c r="X70" s="22">
        <v>743</v>
      </c>
      <c r="Y70" s="22">
        <v>736</v>
      </c>
      <c r="Z70" s="22">
        <v>792</v>
      </c>
      <c r="AA70" s="22">
        <v>860</v>
      </c>
      <c r="AB70" s="22">
        <v>764</v>
      </c>
      <c r="AC70" s="22">
        <v>618</v>
      </c>
      <c r="AD70" s="22">
        <v>761</v>
      </c>
    </row>
    <row r="71" spans="1:30" hidden="1" x14ac:dyDescent="0.25">
      <c r="A71" s="29" t="s">
        <v>60</v>
      </c>
      <c r="B71" t="s">
        <v>55</v>
      </c>
      <c r="C71" t="s">
        <v>45</v>
      </c>
      <c r="D71" s="32">
        <v>0</v>
      </c>
      <c r="E71" s="32">
        <v>0</v>
      </c>
      <c r="F71" s="32">
        <v>0</v>
      </c>
      <c r="G71" s="32">
        <v>0</v>
      </c>
      <c r="H71" s="32">
        <v>0</v>
      </c>
      <c r="I71" s="32">
        <v>0</v>
      </c>
      <c r="J71" s="32">
        <v>0</v>
      </c>
      <c r="K71" s="32">
        <v>0</v>
      </c>
      <c r="L71" s="32">
        <v>0</v>
      </c>
      <c r="M71" s="32">
        <v>0</v>
      </c>
      <c r="N71" s="32">
        <v>0</v>
      </c>
      <c r="O71" s="32">
        <v>0</v>
      </c>
      <c r="P71" s="32">
        <v>0</v>
      </c>
      <c r="Q71" s="32">
        <v>0</v>
      </c>
      <c r="R71" s="32">
        <v>0</v>
      </c>
      <c r="S71" s="32">
        <v>0</v>
      </c>
      <c r="T71" s="32">
        <v>0</v>
      </c>
      <c r="U71" s="32">
        <v>0</v>
      </c>
      <c r="V71" s="32">
        <v>0</v>
      </c>
      <c r="W71" s="32">
        <v>0</v>
      </c>
      <c r="X71" s="32">
        <v>0</v>
      </c>
      <c r="Y71" s="32">
        <v>0</v>
      </c>
      <c r="Z71" s="32">
        <v>0</v>
      </c>
      <c r="AA71" s="32">
        <v>0</v>
      </c>
      <c r="AB71" s="32">
        <v>0</v>
      </c>
      <c r="AC71" s="32">
        <v>0</v>
      </c>
      <c r="AD71" s="32">
        <v>0</v>
      </c>
    </row>
    <row r="72" spans="1:30" hidden="1" x14ac:dyDescent="0.25">
      <c r="A72" s="29" t="s">
        <v>60</v>
      </c>
      <c r="B72" t="s">
        <v>55</v>
      </c>
      <c r="C72" t="s">
        <v>79</v>
      </c>
      <c r="D72" s="32">
        <v>0</v>
      </c>
      <c r="E72" s="32">
        <v>0</v>
      </c>
      <c r="F72" s="32">
        <v>0</v>
      </c>
      <c r="G72" s="32">
        <v>0</v>
      </c>
      <c r="H72" s="32">
        <v>0</v>
      </c>
      <c r="I72" s="32">
        <v>0</v>
      </c>
      <c r="J72" s="32">
        <v>0</v>
      </c>
      <c r="K72" s="32">
        <v>0</v>
      </c>
      <c r="L72" s="32">
        <v>0</v>
      </c>
      <c r="M72" s="32">
        <v>0</v>
      </c>
      <c r="N72" s="32">
        <v>0</v>
      </c>
      <c r="O72" s="32">
        <v>0</v>
      </c>
      <c r="P72" s="32">
        <v>0</v>
      </c>
      <c r="Q72" s="32">
        <v>0</v>
      </c>
      <c r="R72" s="32">
        <v>0</v>
      </c>
      <c r="S72" s="32">
        <v>0</v>
      </c>
      <c r="T72" s="32">
        <v>0</v>
      </c>
      <c r="U72" s="32">
        <v>0</v>
      </c>
      <c r="V72" s="32">
        <v>0</v>
      </c>
      <c r="W72" s="32">
        <v>0</v>
      </c>
      <c r="X72" s="32">
        <v>0</v>
      </c>
      <c r="Y72" s="32">
        <v>0</v>
      </c>
      <c r="Z72" s="32">
        <v>0</v>
      </c>
      <c r="AA72" s="32">
        <v>0</v>
      </c>
      <c r="AB72" s="32">
        <v>0</v>
      </c>
      <c r="AC72" s="32">
        <v>0</v>
      </c>
      <c r="AD72" s="32">
        <v>0</v>
      </c>
    </row>
    <row r="73" spans="1:30" x14ac:dyDescent="0.25">
      <c r="A73" s="29" t="s">
        <v>60</v>
      </c>
      <c r="B73" t="s">
        <v>55</v>
      </c>
      <c r="C73" t="s">
        <v>78</v>
      </c>
      <c r="D73" s="32">
        <v>0</v>
      </c>
      <c r="E73" s="32">
        <v>0</v>
      </c>
      <c r="F73" s="32">
        <v>0</v>
      </c>
      <c r="G73" s="32">
        <v>0</v>
      </c>
      <c r="H73" s="32">
        <v>0</v>
      </c>
      <c r="I73" s="32">
        <v>0</v>
      </c>
      <c r="J73" s="32">
        <v>0</v>
      </c>
      <c r="K73" s="32">
        <v>0</v>
      </c>
      <c r="L73" s="32">
        <v>0</v>
      </c>
      <c r="M73" s="32">
        <v>0</v>
      </c>
      <c r="N73" s="32">
        <v>0</v>
      </c>
      <c r="O73" s="32">
        <v>0</v>
      </c>
      <c r="P73" s="32">
        <v>0</v>
      </c>
      <c r="Q73" s="32">
        <v>0</v>
      </c>
      <c r="R73" s="32">
        <v>0</v>
      </c>
      <c r="S73" s="32">
        <v>0</v>
      </c>
      <c r="T73" s="32">
        <v>0</v>
      </c>
      <c r="U73" s="32">
        <v>0</v>
      </c>
      <c r="V73" s="32">
        <v>0</v>
      </c>
      <c r="W73" s="32">
        <v>0</v>
      </c>
      <c r="X73" s="32">
        <v>0</v>
      </c>
      <c r="Y73" s="32">
        <v>0</v>
      </c>
      <c r="Z73" s="32">
        <v>0</v>
      </c>
      <c r="AA73" s="32">
        <v>0</v>
      </c>
      <c r="AB73" s="32">
        <v>0</v>
      </c>
      <c r="AC73" s="32">
        <v>0</v>
      </c>
      <c r="AD73" s="32">
        <v>0</v>
      </c>
    </row>
    <row r="74" spans="1:30" x14ac:dyDescent="0.25">
      <c r="A74" s="29" t="s">
        <v>60</v>
      </c>
      <c r="B74" t="s">
        <v>55</v>
      </c>
      <c r="C74" t="s">
        <v>77</v>
      </c>
      <c r="D74" s="32">
        <v>0</v>
      </c>
      <c r="E74" s="32">
        <v>0</v>
      </c>
      <c r="F74" s="32">
        <v>0</v>
      </c>
      <c r="G74" s="32">
        <v>0</v>
      </c>
      <c r="H74" s="32">
        <v>0</v>
      </c>
      <c r="I74" s="32">
        <v>0</v>
      </c>
      <c r="J74" s="32">
        <v>0</v>
      </c>
      <c r="K74" s="32">
        <v>0</v>
      </c>
      <c r="L74" s="32">
        <v>0</v>
      </c>
      <c r="M74" s="32">
        <v>0</v>
      </c>
      <c r="N74" s="32">
        <v>0</v>
      </c>
      <c r="O74" s="32">
        <v>0</v>
      </c>
      <c r="P74" s="32">
        <v>0</v>
      </c>
      <c r="Q74" s="32">
        <v>0</v>
      </c>
      <c r="R74" s="32">
        <v>0</v>
      </c>
      <c r="S74" s="32">
        <v>0</v>
      </c>
      <c r="T74" s="32">
        <v>0</v>
      </c>
      <c r="U74" s="32">
        <v>0</v>
      </c>
      <c r="V74" s="32">
        <v>0</v>
      </c>
      <c r="W74" s="32">
        <v>0</v>
      </c>
      <c r="X74" s="32">
        <v>0</v>
      </c>
      <c r="Y74" s="32">
        <v>0</v>
      </c>
      <c r="Z74" s="32">
        <v>0</v>
      </c>
      <c r="AA74" s="32">
        <v>0</v>
      </c>
      <c r="AB74" s="32">
        <v>0</v>
      </c>
      <c r="AC74" s="32">
        <v>0</v>
      </c>
      <c r="AD74" s="32">
        <v>0</v>
      </c>
    </row>
    <row r="75" spans="1:30" hidden="1" x14ac:dyDescent="0.25">
      <c r="A75" s="29" t="s">
        <v>60</v>
      </c>
      <c r="B75" t="s">
        <v>54</v>
      </c>
      <c r="C75" t="s">
        <v>45</v>
      </c>
      <c r="D75" s="32">
        <v>0</v>
      </c>
      <c r="E75" s="32">
        <v>0</v>
      </c>
      <c r="F75" s="32">
        <v>0</v>
      </c>
      <c r="G75" s="32">
        <v>0</v>
      </c>
      <c r="H75" s="32">
        <v>0</v>
      </c>
      <c r="I75" s="32">
        <v>0</v>
      </c>
      <c r="J75" s="32">
        <v>0</v>
      </c>
      <c r="K75" s="32">
        <v>0</v>
      </c>
      <c r="L75" s="32">
        <v>0</v>
      </c>
      <c r="M75" s="32">
        <v>0</v>
      </c>
      <c r="N75" s="32">
        <v>0</v>
      </c>
      <c r="O75" s="32">
        <v>0</v>
      </c>
      <c r="P75" s="32">
        <v>0</v>
      </c>
      <c r="Q75" s="32">
        <v>0</v>
      </c>
      <c r="R75" s="32">
        <v>0</v>
      </c>
      <c r="S75" s="32">
        <v>0</v>
      </c>
      <c r="T75" s="32">
        <v>0</v>
      </c>
      <c r="U75" s="32">
        <v>0</v>
      </c>
      <c r="V75" s="32">
        <v>0</v>
      </c>
      <c r="W75" s="32">
        <v>0</v>
      </c>
      <c r="X75" s="32">
        <v>0</v>
      </c>
      <c r="Y75" s="32">
        <v>0</v>
      </c>
      <c r="Z75" s="32">
        <v>0</v>
      </c>
      <c r="AA75" s="32">
        <v>0</v>
      </c>
      <c r="AB75" s="32">
        <v>0</v>
      </c>
      <c r="AC75" s="32">
        <v>0</v>
      </c>
      <c r="AD75" s="32">
        <v>0</v>
      </c>
    </row>
    <row r="76" spans="1:30" hidden="1" x14ac:dyDescent="0.25">
      <c r="A76" s="29" t="s">
        <v>60</v>
      </c>
      <c r="B76" t="s">
        <v>54</v>
      </c>
      <c r="C76" t="s">
        <v>79</v>
      </c>
      <c r="D76" s="32">
        <v>0</v>
      </c>
      <c r="E76" s="32">
        <v>0</v>
      </c>
      <c r="F76" s="32">
        <v>0</v>
      </c>
      <c r="G76" s="32">
        <v>0</v>
      </c>
      <c r="H76" s="32">
        <v>0</v>
      </c>
      <c r="I76" s="32">
        <v>0</v>
      </c>
      <c r="J76" s="32">
        <v>0</v>
      </c>
      <c r="K76" s="32">
        <v>0</v>
      </c>
      <c r="L76" s="32">
        <v>0</v>
      </c>
      <c r="M76" s="32">
        <v>0</v>
      </c>
      <c r="N76" s="32">
        <v>0</v>
      </c>
      <c r="O76" s="32">
        <v>0</v>
      </c>
      <c r="P76" s="32">
        <v>0</v>
      </c>
      <c r="Q76" s="32">
        <v>0</v>
      </c>
      <c r="R76" s="32">
        <v>0</v>
      </c>
      <c r="S76" s="32">
        <v>0</v>
      </c>
      <c r="T76" s="32">
        <v>0</v>
      </c>
      <c r="U76" s="32">
        <v>0</v>
      </c>
      <c r="V76" s="32">
        <v>0</v>
      </c>
      <c r="W76" s="32">
        <v>0</v>
      </c>
      <c r="X76" s="32">
        <v>0</v>
      </c>
      <c r="Y76" s="32">
        <v>0</v>
      </c>
      <c r="Z76" s="32">
        <v>0</v>
      </c>
      <c r="AA76" s="32">
        <v>0</v>
      </c>
      <c r="AB76" s="32">
        <v>0</v>
      </c>
      <c r="AC76" s="32">
        <v>0</v>
      </c>
      <c r="AD76" s="32">
        <v>0</v>
      </c>
    </row>
    <row r="77" spans="1:30" x14ac:dyDescent="0.25">
      <c r="A77" s="29" t="s">
        <v>60</v>
      </c>
      <c r="B77" t="s">
        <v>54</v>
      </c>
      <c r="C77" t="s">
        <v>78</v>
      </c>
      <c r="D77" s="32">
        <v>0</v>
      </c>
      <c r="E77" s="32">
        <v>0</v>
      </c>
      <c r="F77" s="32">
        <v>0</v>
      </c>
      <c r="G77" s="32">
        <v>0</v>
      </c>
      <c r="H77" s="32">
        <v>0</v>
      </c>
      <c r="I77" s="32">
        <v>0</v>
      </c>
      <c r="J77" s="32">
        <v>0</v>
      </c>
      <c r="K77" s="32">
        <v>0</v>
      </c>
      <c r="L77" s="32">
        <v>0</v>
      </c>
      <c r="M77" s="32">
        <v>0</v>
      </c>
      <c r="N77" s="32">
        <v>0</v>
      </c>
      <c r="O77" s="32">
        <v>0</v>
      </c>
      <c r="P77" s="32">
        <v>0</v>
      </c>
      <c r="Q77" s="32">
        <v>0</v>
      </c>
      <c r="R77" s="32">
        <v>0</v>
      </c>
      <c r="S77" s="32">
        <v>0</v>
      </c>
      <c r="T77" s="32">
        <v>0</v>
      </c>
      <c r="U77" s="32">
        <v>0</v>
      </c>
      <c r="V77" s="32">
        <v>0</v>
      </c>
      <c r="W77" s="32">
        <v>0</v>
      </c>
      <c r="X77" s="32">
        <v>0</v>
      </c>
      <c r="Y77" s="32">
        <v>0</v>
      </c>
      <c r="Z77" s="32">
        <v>0</v>
      </c>
      <c r="AA77" s="32">
        <v>0</v>
      </c>
      <c r="AB77" s="32">
        <v>0</v>
      </c>
      <c r="AC77" s="32">
        <v>0</v>
      </c>
      <c r="AD77" s="32">
        <v>0</v>
      </c>
    </row>
    <row r="78" spans="1:30" x14ac:dyDescent="0.25">
      <c r="A78" s="29" t="s">
        <v>60</v>
      </c>
      <c r="B78" t="s">
        <v>54</v>
      </c>
      <c r="C78" t="s">
        <v>77</v>
      </c>
      <c r="D78" s="32">
        <v>0</v>
      </c>
      <c r="E78" s="32">
        <v>0</v>
      </c>
      <c r="F78" s="32">
        <v>0</v>
      </c>
      <c r="G78" s="32">
        <v>0</v>
      </c>
      <c r="H78" s="32">
        <v>0</v>
      </c>
      <c r="I78" s="32">
        <v>0</v>
      </c>
      <c r="J78" s="32">
        <v>0</v>
      </c>
      <c r="K78" s="32">
        <v>0</v>
      </c>
      <c r="L78" s="32">
        <v>0</v>
      </c>
      <c r="M78" s="32">
        <v>0</v>
      </c>
      <c r="N78" s="32">
        <v>0</v>
      </c>
      <c r="O78" s="32">
        <v>0</v>
      </c>
      <c r="P78" s="32">
        <v>0</v>
      </c>
      <c r="Q78" s="32">
        <v>0</v>
      </c>
      <c r="R78" s="32">
        <v>0</v>
      </c>
      <c r="S78" s="32">
        <v>0</v>
      </c>
      <c r="T78" s="32">
        <v>0</v>
      </c>
      <c r="U78" s="32">
        <v>0</v>
      </c>
      <c r="V78" s="32">
        <v>0</v>
      </c>
      <c r="W78" s="32">
        <v>0</v>
      </c>
      <c r="X78" s="32">
        <v>0</v>
      </c>
      <c r="Y78" s="32">
        <v>0</v>
      </c>
      <c r="Z78" s="32">
        <v>0</v>
      </c>
      <c r="AA78" s="32">
        <v>0</v>
      </c>
      <c r="AB78" s="32">
        <v>0</v>
      </c>
      <c r="AC78" s="32">
        <v>0</v>
      </c>
      <c r="AD78" s="32">
        <v>0</v>
      </c>
    </row>
    <row r="79" spans="1:30" hidden="1" x14ac:dyDescent="0.25">
      <c r="A79" s="29" t="s">
        <v>60</v>
      </c>
      <c r="B79" t="s">
        <v>80</v>
      </c>
      <c r="C79" t="s">
        <v>45</v>
      </c>
      <c r="D79" s="25">
        <f t="shared" ref="D79:L79" si="12">D19*E79/E19</f>
        <v>0</v>
      </c>
      <c r="E79" s="25">
        <f t="shared" si="12"/>
        <v>0</v>
      </c>
      <c r="F79" s="25">
        <f t="shared" si="12"/>
        <v>0</v>
      </c>
      <c r="G79" s="25">
        <f t="shared" si="12"/>
        <v>0</v>
      </c>
      <c r="H79" s="25">
        <f t="shared" si="12"/>
        <v>0</v>
      </c>
      <c r="I79" s="25">
        <f t="shared" si="12"/>
        <v>0</v>
      </c>
      <c r="J79" s="25">
        <f t="shared" si="12"/>
        <v>0</v>
      </c>
      <c r="K79" s="25">
        <f t="shared" si="12"/>
        <v>0</v>
      </c>
      <c r="L79" s="25">
        <f t="shared" si="12"/>
        <v>0</v>
      </c>
      <c r="M79" s="22">
        <v>0</v>
      </c>
      <c r="N79" s="22">
        <v>296</v>
      </c>
      <c r="O79" s="22">
        <v>287</v>
      </c>
      <c r="P79" s="22">
        <v>201</v>
      </c>
      <c r="Q79" s="22">
        <v>0</v>
      </c>
      <c r="R79" s="22">
        <v>0</v>
      </c>
      <c r="S79" s="22">
        <v>0</v>
      </c>
      <c r="T79" s="32">
        <v>0</v>
      </c>
      <c r="U79" s="32">
        <v>0</v>
      </c>
      <c r="V79" s="32">
        <v>0</v>
      </c>
      <c r="W79" s="32">
        <v>0</v>
      </c>
      <c r="X79" s="22">
        <v>0</v>
      </c>
      <c r="Y79" s="32">
        <v>0</v>
      </c>
      <c r="Z79" s="32">
        <v>0</v>
      </c>
      <c r="AA79" s="32">
        <v>0</v>
      </c>
      <c r="AB79" s="22">
        <v>0</v>
      </c>
      <c r="AC79" s="22">
        <v>0</v>
      </c>
      <c r="AD79" s="22">
        <v>0</v>
      </c>
    </row>
    <row r="80" spans="1:30" hidden="1" x14ac:dyDescent="0.25">
      <c r="A80" s="29" t="s">
        <v>60</v>
      </c>
      <c r="B80" t="s">
        <v>80</v>
      </c>
      <c r="C80" t="s">
        <v>79</v>
      </c>
      <c r="D80" s="32">
        <v>0</v>
      </c>
      <c r="E80" s="32">
        <v>0</v>
      </c>
      <c r="F80" s="32">
        <v>0</v>
      </c>
      <c r="G80" s="32">
        <v>0</v>
      </c>
      <c r="H80" s="32">
        <v>0</v>
      </c>
      <c r="I80" s="32">
        <v>0</v>
      </c>
      <c r="J80" s="32">
        <v>0</v>
      </c>
      <c r="K80" s="32">
        <v>0</v>
      </c>
      <c r="L80" s="32">
        <v>0</v>
      </c>
      <c r="M80" s="32">
        <v>0</v>
      </c>
      <c r="N80" s="32">
        <v>0</v>
      </c>
      <c r="O80" s="32">
        <v>0</v>
      </c>
      <c r="P80" s="32">
        <v>0</v>
      </c>
      <c r="Q80" s="32">
        <v>0</v>
      </c>
      <c r="R80" s="32">
        <v>0</v>
      </c>
      <c r="S80" s="32">
        <v>0</v>
      </c>
      <c r="T80" s="32">
        <v>0</v>
      </c>
      <c r="U80" s="32">
        <v>0</v>
      </c>
      <c r="V80" s="32">
        <v>0</v>
      </c>
      <c r="W80" s="32">
        <v>0</v>
      </c>
      <c r="X80" s="32">
        <v>0</v>
      </c>
      <c r="Y80" s="32">
        <v>0</v>
      </c>
      <c r="Z80" s="32">
        <v>0</v>
      </c>
      <c r="AA80" s="32">
        <v>0</v>
      </c>
      <c r="AB80" s="32">
        <v>0</v>
      </c>
      <c r="AC80" s="32">
        <v>0</v>
      </c>
      <c r="AD80" s="32">
        <v>0</v>
      </c>
    </row>
    <row r="81" spans="1:30" x14ac:dyDescent="0.25">
      <c r="A81" s="29" t="s">
        <v>60</v>
      </c>
      <c r="B81" t="s">
        <v>80</v>
      </c>
      <c r="C81" t="s">
        <v>78</v>
      </c>
      <c r="D81" s="27">
        <f>E81*SUMIFS(D$7:D$86,$A$7:$A$86,$A81,$B$7:$B$86,"Total primary*",$C$7:$C$86,$C81)/SUMIFS(E$7:E$86,$A$7:$A$86,$A81,$B$7:$B$86,"Total primary*",$C$7:$C$86,$C81)</f>
        <v>0</v>
      </c>
      <c r="E81" s="27">
        <f>F81*SUMIFS(E$7:E$86,$A$7:$A$86,$A81,$B$7:$B$86,"Total primary*",$C$7:$C$86,$C81)/SUMIFS(F$7:F$86,$A$7:$A$86,$A81,$B$7:$B$86,"Total primary*",$C$7:$C$86,$C81)</f>
        <v>0</v>
      </c>
      <c r="F81" s="27">
        <f>G81*SUMIFS(F$7:F$86,$A$7:$A$86,$A81,$B$7:$B$86,"Total primary*",$C$7:$C$86,$C81)/SUMIFS(G$7:G$86,$A$7:$A$86,$A81,$B$7:$B$86,"Total primary*",$C$7:$C$86,$C81)</f>
        <v>0</v>
      </c>
      <c r="G81" s="27">
        <f>H81*SUMIFS(G$7:G$86,$A$7:$A$86,$A81,$B$7:$B$86,"Total primary*",$C$7:$C$86,$C81)/SUMIFS(H$7:H$86,$A$7:$A$86,$A81,$B$7:$B$86,"Total primary*",$C$7:$C$86,$C81)</f>
        <v>0</v>
      </c>
      <c r="H81" s="27">
        <f>I81*SUMIFS(H$7:H$86,$A$7:$A$86,$A81,$B$7:$B$86,"Total primary*",$C$7:$C$86,$C81)/SUMIFS(I$7:I$86,$A$7:$A$86,$A81,$B$7:$B$86,"Total primary*",$C$7:$C$86,$C81)</f>
        <v>0</v>
      </c>
      <c r="I81" s="27">
        <f>J81*SUMIFS(I$7:I$86,$A$7:$A$86,$A81,$B$7:$B$86,"Total primary*",$C$7:$C$86,$C81)/SUMIFS(J$7:J$86,$A$7:$A$86,$A81,$B$7:$B$86,"Total primary*",$C$7:$C$86,$C81)</f>
        <v>0</v>
      </c>
      <c r="J81" s="27">
        <f>K81*SUMIFS(J$7:J$86,$A$7:$A$86,$A81,$B$7:$B$86,"Total primary*",$C$7:$C$86,$C81)/SUMIFS(K$7:K$86,$A$7:$A$86,$A81,$B$7:$B$86,"Total primary*",$C$7:$C$86,$C81)</f>
        <v>0</v>
      </c>
      <c r="K81" s="27">
        <f>L81*SUMIFS(K$7:K$86,$A$7:$A$86,$A81,$B$7:$B$86,"Total primary*",$C$7:$C$86,$C81)/SUMIFS(L$7:L$86,$A$7:$A$86,$A81,$B$7:$B$86,"Total primary*",$C$7:$C$86,$C81)</f>
        <v>0</v>
      </c>
      <c r="L81" s="27">
        <f>M81*SUMIFS(L$7:L$86,$A$7:$A$86,$A81,$B$7:$B$86,"Total primary*",$C$7:$C$86,$C81)/SUMIFS(M$7:M$86,$A$7:$A$86,$A81,$B$7:$B$86,"Total primary*",$C$7:$C$86,$C81)</f>
        <v>0</v>
      </c>
      <c r="M81" s="22">
        <v>0</v>
      </c>
      <c r="N81" s="22">
        <v>8</v>
      </c>
      <c r="O81" s="22">
        <v>11</v>
      </c>
      <c r="P81" s="22">
        <v>8</v>
      </c>
      <c r="Q81" s="22">
        <v>9</v>
      </c>
      <c r="R81" s="22">
        <v>11</v>
      </c>
      <c r="S81" s="22">
        <v>11</v>
      </c>
      <c r="T81" s="22">
        <v>11</v>
      </c>
      <c r="U81" s="22">
        <v>11</v>
      </c>
      <c r="V81" s="22">
        <v>14</v>
      </c>
      <c r="W81" s="22">
        <v>12</v>
      </c>
      <c r="X81" s="22">
        <v>12</v>
      </c>
      <c r="Y81" s="22">
        <v>8</v>
      </c>
      <c r="Z81" s="22">
        <v>8</v>
      </c>
      <c r="AA81" s="22">
        <v>8</v>
      </c>
      <c r="AB81" s="22">
        <v>8</v>
      </c>
      <c r="AC81" s="22">
        <v>8</v>
      </c>
      <c r="AD81" s="22">
        <v>8</v>
      </c>
    </row>
    <row r="82" spans="1:30" x14ac:dyDescent="0.25">
      <c r="A82" s="29" t="s">
        <v>60</v>
      </c>
      <c r="B82" t="s">
        <v>80</v>
      </c>
      <c r="C82" t="s">
        <v>77</v>
      </c>
      <c r="D82" s="27">
        <f>E82*SUMIFS(D$7:D$86,$A$7:$A$86,$A82,$B$7:$B$86,"Total primary*",$C$7:$C$86,$C82)/SUMIFS(E$7:E$86,$A$7:$A$86,$A82,$B$7:$B$86,"Total primary*",$C$7:$C$86,$C82)</f>
        <v>0</v>
      </c>
      <c r="E82" s="27">
        <f>F82*SUMIFS(E$7:E$86,$A$7:$A$86,$A82,$B$7:$B$86,"Total primary*",$C$7:$C$86,$C82)/SUMIFS(F$7:F$86,$A$7:$A$86,$A82,$B$7:$B$86,"Total primary*",$C$7:$C$86,$C82)</f>
        <v>0</v>
      </c>
      <c r="F82" s="27">
        <f>G82*SUMIFS(F$7:F$86,$A$7:$A$86,$A82,$B$7:$B$86,"Total primary*",$C$7:$C$86,$C82)/SUMIFS(G$7:G$86,$A$7:$A$86,$A82,$B$7:$B$86,"Total primary*",$C$7:$C$86,$C82)</f>
        <v>0</v>
      </c>
      <c r="G82" s="27">
        <f>H82*SUMIFS(G$7:G$86,$A$7:$A$86,$A82,$B$7:$B$86,"Total primary*",$C$7:$C$86,$C82)/SUMIFS(H$7:H$86,$A$7:$A$86,$A82,$B$7:$B$86,"Total primary*",$C$7:$C$86,$C82)</f>
        <v>0</v>
      </c>
      <c r="H82" s="27">
        <f>I82*SUMIFS(H$7:H$86,$A$7:$A$86,$A82,$B$7:$B$86,"Total primary*",$C$7:$C$86,$C82)/SUMIFS(I$7:I$86,$A$7:$A$86,$A82,$B$7:$B$86,"Total primary*",$C$7:$C$86,$C82)</f>
        <v>0</v>
      </c>
      <c r="I82" s="27">
        <f>J82*SUMIFS(I$7:I$86,$A$7:$A$86,$A82,$B$7:$B$86,"Total primary*",$C$7:$C$86,$C82)/SUMIFS(J$7:J$86,$A$7:$A$86,$A82,$B$7:$B$86,"Total primary*",$C$7:$C$86,$C82)</f>
        <v>0</v>
      </c>
      <c r="J82" s="27">
        <f>K82*SUMIFS(J$7:J$86,$A$7:$A$86,$A82,$B$7:$B$86,"Total primary*",$C$7:$C$86,$C82)/SUMIFS(K$7:K$86,$A$7:$A$86,$A82,$B$7:$B$86,"Total primary*",$C$7:$C$86,$C82)</f>
        <v>0</v>
      </c>
      <c r="K82" s="27">
        <f>L82*SUMIFS(K$7:K$86,$A$7:$A$86,$A82,$B$7:$B$86,"Total primary*",$C$7:$C$86,$C82)/SUMIFS(L$7:L$86,$A$7:$A$86,$A82,$B$7:$B$86,"Total primary*",$C$7:$C$86,$C82)</f>
        <v>0</v>
      </c>
      <c r="L82" s="27">
        <f>M82*SUMIFS(L$7:L$86,$A$7:$A$86,$A82,$B$7:$B$86,"Total primary*",$C$7:$C$86,$C82)/SUMIFS(M$7:M$86,$A$7:$A$86,$A82,$B$7:$B$86,"Total primary*",$C$7:$C$86,$C82)</f>
        <v>0</v>
      </c>
      <c r="M82" s="22">
        <v>0</v>
      </c>
      <c r="N82" s="22">
        <v>243</v>
      </c>
      <c r="O82" s="22">
        <v>346</v>
      </c>
      <c r="P82" s="22">
        <v>269</v>
      </c>
      <c r="Q82" s="22">
        <v>285</v>
      </c>
      <c r="R82" s="22">
        <v>277</v>
      </c>
      <c r="S82" s="22">
        <v>283</v>
      </c>
      <c r="T82" s="22">
        <v>263</v>
      </c>
      <c r="U82" s="22">
        <v>270</v>
      </c>
      <c r="V82" s="22">
        <v>331</v>
      </c>
      <c r="W82" s="22">
        <v>294</v>
      </c>
      <c r="X82" s="22">
        <v>294</v>
      </c>
      <c r="Y82" s="22">
        <v>176</v>
      </c>
      <c r="Z82" s="22">
        <v>176</v>
      </c>
      <c r="AA82" s="22">
        <v>176</v>
      </c>
      <c r="AB82" s="22">
        <v>176</v>
      </c>
      <c r="AC82" s="22">
        <v>116</v>
      </c>
      <c r="AD82" s="22">
        <v>134</v>
      </c>
    </row>
    <row r="83" spans="1:30" hidden="1" x14ac:dyDescent="0.25">
      <c r="A83" s="29" t="s">
        <v>60</v>
      </c>
      <c r="B83" t="s">
        <v>47</v>
      </c>
      <c r="C83" t="s">
        <v>45</v>
      </c>
      <c r="D83" s="27">
        <f>E83*SUMIFS(D$7:D$86,$A$7:$A$86,$A83,$B$7:$B$86,"Total primary*",$C$7:$C$86,$C83)/SUMIFS(E$7:E$86,$A$7:$A$86,$A83,$B$7:$B$86,"Total primary*",$C$7:$C$86,$C83)</f>
        <v>30.441372418387751</v>
      </c>
      <c r="E83" s="27">
        <f>F83*SUMIFS(E$7:E$86,$A$7:$A$86,$A83,$B$7:$B$86,"Total primary*",$C$7:$C$86,$C83)/SUMIFS(F$7:F$86,$A$7:$A$86,$A83,$B$7:$B$86,"Total primary*",$C$7:$C$86,$C83)</f>
        <v>31.205029980013336</v>
      </c>
      <c r="F83" s="27">
        <f>G83*SUMIFS(F$7:F$86,$A$7:$A$86,$A83,$B$7:$B$86,"Total primary*",$C$7:$C$86,$C83)/SUMIFS(G$7:G$86,$A$7:$A$86,$A83,$B$7:$B$86,"Total primary*",$C$7:$C$86,$C83)</f>
        <v>26.675549633577624</v>
      </c>
      <c r="G83" s="27">
        <f>H83*SUMIFS(G$7:G$86,$A$7:$A$86,$A83,$B$7:$B$86,"Total primary*",$C$7:$C$86,$C83)/SUMIFS(H$7:H$86,$A$7:$A$86,$A83,$B$7:$B$86,"Total primary*",$C$7:$C$86,$C83)</f>
        <v>27.375083277814799</v>
      </c>
      <c r="H83" s="27">
        <f>I83*SUMIFS(H$7:H$86,$A$7:$A$86,$A83,$B$7:$B$86,"Total primary*",$C$7:$C$86,$C83)/SUMIFS(I$7:I$86,$A$7:$A$86,$A83,$B$7:$B$86,"Total primary*",$C$7:$C$86,$C83)</f>
        <v>35.868587608261173</v>
      </c>
      <c r="I83" s="27">
        <f>J83*SUMIFS(I$7:I$86,$A$7:$A$86,$A83,$B$7:$B$86,"Total primary*",$C$7:$C$86,$C83)/SUMIFS(J$7:J$86,$A$7:$A$86,$A83,$B$7:$B$86,"Total primary*",$C$7:$C$86,$C83)</f>
        <v>32.143570952698212</v>
      </c>
      <c r="J83" s="27">
        <f>K83*SUMIFS(J$7:J$86,$A$7:$A$86,$A83,$B$7:$B$86,"Total primary*",$C$7:$C$86,$C83)/SUMIFS(K$7:K$86,$A$7:$A$86,$A83,$B$7:$B$86,"Total primary*",$C$7:$C$86,$C83)</f>
        <v>47.177714856762172</v>
      </c>
      <c r="K83" s="27">
        <f>L83*SUMIFS(K$7:K$86,$A$7:$A$86,$A83,$B$7:$B$86,"Total primary*",$C$7:$C$86,$C83)/SUMIFS(L$7:L$86,$A$7:$A$86,$A83,$B$7:$B$86,"Total primary*",$C$7:$C$86,$C83)</f>
        <v>37.279313790806135</v>
      </c>
      <c r="L83" s="27">
        <f>M83*SUMIFS(L$7:L$86,$A$7:$A$86,$A83,$B$7:$B$86,"Total primary*",$C$7:$C$86,$C83)/SUMIFS(M$7:M$86,$A$7:$A$86,$A83,$B$7:$B$86,"Total primary*",$C$7:$C$86,$C83)</f>
        <v>37.186042638241176</v>
      </c>
      <c r="M83" s="22">
        <v>35</v>
      </c>
      <c r="N83" s="22">
        <v>1148</v>
      </c>
      <c r="O83" s="22">
        <v>2552</v>
      </c>
      <c r="P83" s="22">
        <v>2869</v>
      </c>
      <c r="Q83" s="22">
        <v>3149</v>
      </c>
      <c r="R83" s="22">
        <v>3475</v>
      </c>
      <c r="S83" s="22">
        <v>1079</v>
      </c>
      <c r="T83" s="22">
        <v>1819</v>
      </c>
      <c r="U83" s="22">
        <v>2061</v>
      </c>
      <c r="V83" s="22">
        <v>1509</v>
      </c>
      <c r="W83" s="22">
        <v>1475</v>
      </c>
      <c r="X83" s="22">
        <v>1643</v>
      </c>
      <c r="Y83" s="22">
        <v>2252</v>
      </c>
      <c r="Z83" s="22">
        <v>2375</v>
      </c>
      <c r="AA83" s="22">
        <v>2593</v>
      </c>
      <c r="AB83" s="22">
        <v>2110</v>
      </c>
      <c r="AC83" s="22">
        <v>1535</v>
      </c>
      <c r="AD83" s="22">
        <v>2165</v>
      </c>
    </row>
    <row r="84" spans="1:30" hidden="1" x14ac:dyDescent="0.25">
      <c r="A84" s="29" t="s">
        <v>60</v>
      </c>
      <c r="B84" t="s">
        <v>47</v>
      </c>
      <c r="C84" t="s">
        <v>79</v>
      </c>
      <c r="D84" s="27">
        <f>E84*SUMIFS(D$7:D$86,$A$7:$A$86,$A84,$B$7:$B$86,"Total primary*",$C$7:$C$86,$C84)/SUMIFS(E$7:E$86,$A$7:$A$86,$A84,$B$7:$B$86,"Total primary*",$C$7:$C$86,$C84)</f>
        <v>358.70924594549399</v>
      </c>
      <c r="E84" s="27">
        <f>F84*SUMIFS(E$7:E$86,$A$7:$A$86,$A84,$B$7:$B$86,"Total primary*",$C$7:$C$86,$C84)/SUMIFS(F$7:F$86,$A$7:$A$86,$A84,$B$7:$B$86,"Total primary*",$C$7:$C$86,$C84)</f>
        <v>338.2203644875438</v>
      </c>
      <c r="F84" s="27">
        <f>G84*SUMIFS(F$7:F$86,$A$7:$A$86,$A84,$B$7:$B$86,"Total primary*",$C$7:$C$86,$C84)/SUMIFS(G$7:G$86,$A$7:$A$86,$A84,$B$7:$B$86,"Total primary*",$C$7:$C$86,$C84)</f>
        <v>364.61595050994811</v>
      </c>
      <c r="G84" s="27">
        <f>H84*SUMIFS(G$7:G$86,$A$7:$A$86,$A84,$B$7:$B$86,"Total primary*",$C$7:$C$86,$C84)/SUMIFS(H$7:H$86,$A$7:$A$86,$A84,$B$7:$B$86,"Total primary*",$C$7:$C$86,$C84)</f>
        <v>377.16769770941312</v>
      </c>
      <c r="H84" s="27">
        <f>I84*SUMIFS(H$7:H$86,$A$7:$A$86,$A84,$B$7:$B$86,"Total primary*",$C$7:$C$86,$C84)/SUMIFS(I$7:I$86,$A$7:$A$86,$A84,$B$7:$B$86,"Total primary*",$C$7:$C$86,$C84)</f>
        <v>388.48888145795019</v>
      </c>
      <c r="I84" s="27">
        <f>J84*SUMIFS(I$7:I$86,$A$7:$A$86,$A84,$B$7:$B$86,"Total primary*",$C$7:$C$86,$C84)/SUMIFS(J$7:J$86,$A$7:$A$86,$A84,$B$7:$B$86,"Total primary*",$C$7:$C$86,$C84)</f>
        <v>438.57281391071729</v>
      </c>
      <c r="J84" s="27">
        <f>K84*SUMIFS(J$7:J$86,$A$7:$A$86,$A84,$B$7:$B$86,"Total primary*",$C$7:$C$86,$C84)/SUMIFS(K$7:K$86,$A$7:$A$86,$A84,$B$7:$B$86,"Total primary*",$C$7:$C$86,$C84)</f>
        <v>516.7751212171878</v>
      </c>
      <c r="K84" s="27">
        <f>L84*SUMIFS(K$7:K$86,$A$7:$A$86,$A84,$B$7:$B$86,"Total primary*",$C$7:$C$86,$C84)/SUMIFS(L$7:L$86,$A$7:$A$86,$A84,$B$7:$B$86,"Total primary*",$C$7:$C$86,$C84)</f>
        <v>433.77361645209834</v>
      </c>
      <c r="L84" s="27">
        <f>M84*SUMIFS(L$7:L$86,$A$7:$A$86,$A84,$B$7:$B$86,"Total primary*",$C$7:$C$86,$C84)/SUMIFS(M$7:M$86,$A$7:$A$86,$A84,$B$7:$B$86,"Total primary*",$C$7:$C$86,$C84)</f>
        <v>433.83514462464473</v>
      </c>
      <c r="M84" s="22">
        <v>368</v>
      </c>
      <c r="N84" s="22">
        <v>676</v>
      </c>
      <c r="O84" s="22">
        <v>810</v>
      </c>
      <c r="P84" s="22">
        <v>676</v>
      </c>
      <c r="Q84" s="22">
        <v>712</v>
      </c>
      <c r="R84" s="22">
        <v>583</v>
      </c>
      <c r="S84" s="22">
        <v>1706</v>
      </c>
      <c r="T84" s="22">
        <v>2257</v>
      </c>
      <c r="U84" s="22">
        <v>3004</v>
      </c>
      <c r="V84" s="22">
        <v>2301</v>
      </c>
      <c r="W84" s="22">
        <v>2098</v>
      </c>
      <c r="X84" s="22">
        <v>2076</v>
      </c>
      <c r="Y84" s="22">
        <v>2193</v>
      </c>
      <c r="Z84" s="22">
        <v>2482</v>
      </c>
      <c r="AA84" s="22">
        <v>4295</v>
      </c>
      <c r="AB84" s="22">
        <v>4021</v>
      </c>
      <c r="AC84" s="22">
        <v>4253</v>
      </c>
      <c r="AD84" s="22">
        <v>4490</v>
      </c>
    </row>
    <row r="85" spans="1:30" x14ac:dyDescent="0.25">
      <c r="A85" s="29" t="s">
        <v>60</v>
      </c>
      <c r="B85" t="s">
        <v>47</v>
      </c>
      <c r="C85" t="s">
        <v>78</v>
      </c>
      <c r="D85" s="27">
        <f>E85*SUMIFS(D$7:D$86,$A$7:$A$86,$A85,$B$7:$B$86,"Total primary*",$C$7:$C$86,$C85)/SUMIFS(E$7:E$86,$A$7:$A$86,$A85,$B$7:$B$86,"Total primary*",$C$7:$C$86,$C85)</f>
        <v>515.62105263157889</v>
      </c>
      <c r="E85" s="27">
        <f>F85*SUMIFS(E$7:E$86,$A$7:$A$86,$A85,$B$7:$B$86,"Total primary*",$C$7:$C$86,$C85)/SUMIFS(F$7:F$86,$A$7:$A$86,$A85,$B$7:$B$86,"Total primary*",$C$7:$C$86,$C85)</f>
        <v>377.4652631578947</v>
      </c>
      <c r="F85" s="27">
        <f>G85*SUMIFS(F$7:F$86,$A$7:$A$86,$A85,$B$7:$B$86,"Total primary*",$C$7:$C$86,$C85)/SUMIFS(G$7:G$86,$A$7:$A$86,$A85,$B$7:$B$86,"Total primary*",$C$7:$C$86,$C85)</f>
        <v>363.78105263157892</v>
      </c>
      <c r="G85" s="27">
        <f>H85*SUMIFS(G$7:G$86,$A$7:$A$86,$A85,$B$7:$B$86,"Total primary*",$C$7:$C$86,$C85)/SUMIFS(H$7:H$86,$A$7:$A$86,$A85,$B$7:$B$86,"Total primary*",$C$7:$C$86,$C85)</f>
        <v>441.8357894736842</v>
      </c>
      <c r="H85" s="27">
        <f>I85*SUMIFS(H$7:H$86,$A$7:$A$86,$A85,$B$7:$B$86,"Total primary*",$C$7:$C$86,$C85)/SUMIFS(I$7:I$86,$A$7:$A$86,$A85,$B$7:$B$86,"Total primary*",$C$7:$C$86,$C85)</f>
        <v>445.77684210526314</v>
      </c>
      <c r="I85" s="27">
        <f>J85*SUMIFS(I$7:I$86,$A$7:$A$86,$A85,$B$7:$B$86,"Total primary*",$C$7:$C$86,$C85)/SUMIFS(J$7:J$86,$A$7:$A$86,$A85,$B$7:$B$86,"Total primary*",$C$7:$C$86,$C85)</f>
        <v>564.7747368421052</v>
      </c>
      <c r="J85" s="27">
        <f>K85*SUMIFS(J$7:J$86,$A$7:$A$86,$A85,$B$7:$B$86,"Total primary*",$C$7:$C$86,$C85)/SUMIFS(K$7:K$86,$A$7:$A$86,$A85,$B$7:$B$86,"Total primary*",$C$7:$C$86,$C85)</f>
        <v>379.76421052631576</v>
      </c>
      <c r="K85" s="27">
        <f>L85*SUMIFS(K$7:K$86,$A$7:$A$86,$A85,$B$7:$B$86,"Total primary*",$C$7:$C$86,$C85)/SUMIFS(L$7:L$86,$A$7:$A$86,$A85,$B$7:$B$86,"Total primary*",$C$7:$C$86,$C85)</f>
        <v>335.31789473684211</v>
      </c>
      <c r="L85" s="27">
        <f>M85*SUMIFS(L$7:L$86,$A$7:$A$86,$A85,$B$7:$B$86,"Total primary*",$C$7:$C$86,$C85)/SUMIFS(M$7:M$86,$A$7:$A$86,$A85,$B$7:$B$86,"Total primary*",$C$7:$C$86,$C85)</f>
        <v>228.69052631578947</v>
      </c>
      <c r="M85" s="22">
        <v>156</v>
      </c>
      <c r="N85" s="22">
        <v>281</v>
      </c>
      <c r="O85" s="22">
        <v>205</v>
      </c>
      <c r="P85" s="22">
        <v>162</v>
      </c>
      <c r="Q85" s="22">
        <v>247</v>
      </c>
      <c r="R85" s="22">
        <v>252</v>
      </c>
      <c r="S85" s="22">
        <v>248</v>
      </c>
      <c r="T85" s="22">
        <v>408</v>
      </c>
      <c r="U85" s="22">
        <v>495</v>
      </c>
      <c r="V85" s="22">
        <v>381</v>
      </c>
      <c r="W85" s="22">
        <v>450</v>
      </c>
      <c r="X85" s="22">
        <v>359</v>
      </c>
      <c r="Y85" s="22">
        <v>435</v>
      </c>
      <c r="Z85" s="22">
        <v>465</v>
      </c>
      <c r="AA85" s="22">
        <v>521</v>
      </c>
      <c r="AB85" s="22">
        <v>460</v>
      </c>
      <c r="AC85" s="22">
        <v>370</v>
      </c>
      <c r="AD85" s="22">
        <v>455</v>
      </c>
    </row>
    <row r="86" spans="1:30" x14ac:dyDescent="0.25">
      <c r="A86" s="29" t="s">
        <v>60</v>
      </c>
      <c r="B86" t="s">
        <v>47</v>
      </c>
      <c r="C86" t="s">
        <v>77</v>
      </c>
      <c r="D86" s="27">
        <f>E86*SUMIFS(D$7:D$86,$A$7:$A$86,$A86,$B$7:$B$86,"Total primary*",$C$7:$C$86,$C86)/SUMIFS(E$7:E$86,$A$7:$A$86,$A86,$B$7:$B$86,"Total primary*",$C$7:$C$86,$C86)</f>
        <v>35.751608114794657</v>
      </c>
      <c r="E86" s="27">
        <f>F86*SUMIFS(E$7:E$86,$A$7:$A$86,$A86,$B$7:$B$86,"Total primary*",$C$7:$C$86,$C86)/SUMIFS(F$7:F$86,$A$7:$A$86,$A86,$B$7:$B$86,"Total primary*",$C$7:$C$86,$C86)</f>
        <v>47.742701632855024</v>
      </c>
      <c r="F86" s="27">
        <f>G86*SUMIFS(F$7:F$86,$A$7:$A$86,$A86,$B$7:$B$86,"Total primary*",$C$7:$C$86,$C86)/SUMIFS(G$7:G$86,$A$7:$A$86,$A86,$B$7:$B$86,"Total primary*",$C$7:$C$86,$C86)</f>
        <v>48.934190994557156</v>
      </c>
      <c r="G86" s="27">
        <f>H86*SUMIFS(G$7:G$86,$A$7:$A$86,$A86,$B$7:$B$86,"Total primary*",$C$7:$C$86,$C86)/SUMIFS(H$7:H$86,$A$7:$A$86,$A86,$B$7:$B$86,"Total primary*",$C$7:$C$86,$C86)</f>
        <v>53.707075705096493</v>
      </c>
      <c r="H86" s="27">
        <f>I86*SUMIFS(H$7:H$86,$A$7:$A$86,$A86,$B$7:$B$86,"Total primary*",$C$7:$C$86,$C86)/SUMIFS(I$7:I$86,$A$7:$A$86,$A86,$B$7:$B$86,"Total primary*",$C$7:$C$86,$C86)</f>
        <v>57.801088570014855</v>
      </c>
      <c r="I86" s="27">
        <f>J86*SUMIFS(I$7:I$86,$A$7:$A$86,$A86,$B$7:$B$86,"Total primary*",$C$7:$C$86,$C86)/SUMIFS(J$7:J$86,$A$7:$A$86,$A86,$B$7:$B$86,"Total primary*",$C$7:$C$86,$C86)</f>
        <v>58.466105888174184</v>
      </c>
      <c r="J86" s="27">
        <f>K86*SUMIFS(J$7:J$86,$A$7:$A$86,$A86,$B$7:$B$86,"Total primary*",$C$7:$C$86,$C86)/SUMIFS(K$7:K$86,$A$7:$A$86,$A86,$B$7:$B$86,"Total primary*",$C$7:$C$86,$C86)</f>
        <v>57.925779317169727</v>
      </c>
      <c r="K86" s="27">
        <f>L86*SUMIFS(K$7:K$86,$A$7:$A$86,$A86,$B$7:$B$86,"Total primary*",$C$7:$C$86,$C86)/SUMIFS(L$7:L$86,$A$7:$A$86,$A86,$B$7:$B$86,"Total primary*",$C$7:$C$86,$C86)</f>
        <v>58.964868876793673</v>
      </c>
      <c r="L86" s="27">
        <f>M86*SUMIFS(L$7:L$86,$A$7:$A$86,$A86,$B$7:$B$86,"Total primary*",$C$7:$C$86,$C86)/SUMIFS(M$7:M$86,$A$7:$A$86,$A86,$B$7:$B$86,"Total primary*",$C$7:$C$86,$C86)</f>
        <v>45.297377535873331</v>
      </c>
      <c r="M86" s="22">
        <v>42</v>
      </c>
      <c r="N86" s="22">
        <v>300</v>
      </c>
      <c r="O86" s="22">
        <v>295</v>
      </c>
      <c r="P86" s="22">
        <v>197</v>
      </c>
      <c r="Q86" s="22">
        <v>341</v>
      </c>
      <c r="R86" s="22">
        <v>347</v>
      </c>
      <c r="S86" s="22">
        <v>435</v>
      </c>
      <c r="T86" s="22">
        <v>420</v>
      </c>
      <c r="U86" s="22">
        <v>466</v>
      </c>
      <c r="V86" s="22">
        <v>429</v>
      </c>
      <c r="W86" s="22">
        <v>536</v>
      </c>
      <c r="X86" s="22">
        <v>450</v>
      </c>
      <c r="Y86" s="22">
        <v>560</v>
      </c>
      <c r="Z86" s="22">
        <v>616</v>
      </c>
      <c r="AA86" s="22">
        <v>684</v>
      </c>
      <c r="AB86" s="22">
        <v>589</v>
      </c>
      <c r="AC86" s="22">
        <v>503</v>
      </c>
      <c r="AD86" s="22">
        <v>628</v>
      </c>
    </row>
    <row r="88" spans="1:30" x14ac:dyDescent="0.25">
      <c r="A88" s="36" t="s">
        <v>65</v>
      </c>
      <c r="B88" t="s">
        <v>55</v>
      </c>
      <c r="C88" t="s">
        <v>77</v>
      </c>
      <c r="D88" s="21">
        <f>SUM(SUMIFS(D$11:D$86,$C$11:$C$86,{"Commer*","Public*"},$B$11:$B$86,$B88,$A$11:$A$86,$A88))</f>
        <v>593</v>
      </c>
      <c r="E88" s="21">
        <f>SUM(SUMIFS(E$11:E$86,$C$11:$C$86,{"Commer*","Public*"},$B$11:$B$86,$B88,$A$11:$A$86,$A88))</f>
        <v>2345</v>
      </c>
      <c r="F88" s="21">
        <f>SUM(SUMIFS(F$11:F$86,$C$11:$C$86,{"Commer*","Public*"},$B$11:$B$86,$B88,$A$11:$A$86,$A88))</f>
        <v>2256</v>
      </c>
      <c r="G88" s="21">
        <f>SUM(SUMIFS(G$11:G$86,$C$11:$C$86,{"Commer*","Public*"},$B$11:$B$86,$B88,$A$11:$A$86,$A88))</f>
        <v>2448</v>
      </c>
      <c r="H88" s="21">
        <f>SUM(SUMIFS(H$11:H$86,$C$11:$C$86,{"Commer*","Public*"},$B$11:$B$86,$B88,$A$11:$A$86,$A88))</f>
        <v>1994</v>
      </c>
      <c r="I88" s="21">
        <f>SUM(SUMIFS(I$11:I$86,$C$11:$C$86,{"Commer*","Public*"},$B$11:$B$86,$B88,$A$11:$A$86,$A88))</f>
        <v>2189</v>
      </c>
      <c r="J88" s="21">
        <f>SUM(SUMIFS(J$11:J$86,$C$11:$C$86,{"Commer*","Public*"},$B$11:$B$86,$B88,$A$11:$A$86,$A88))</f>
        <v>2411</v>
      </c>
      <c r="K88" s="21">
        <f>SUM(SUMIFS(K$11:K$86,$C$11:$C$86,{"Commer*","Public*"},$B$11:$B$86,$B88,$A$11:$A$86,$A88))</f>
        <v>2278</v>
      </c>
      <c r="L88" s="21">
        <f>SUM(SUMIFS(L$11:L$86,$C$11:$C$86,{"Commer*","Public*"},$B$11:$B$86,$B88,$A$11:$A$86,$A88))</f>
        <v>1838</v>
      </c>
      <c r="M88" s="21">
        <f>SUM(SUMIFS(M$11:M$86,$C$11:$C$86,{"Commer*","Public*"},$B$11:$B$86,$B88,$A$11:$A$86,$A88))</f>
        <v>1701</v>
      </c>
      <c r="N88" s="21">
        <f>SUM(SUMIFS(N$11:N$86,$C$11:$C$86,{"Commer*","Public*"},$B$11:$B$86,$B88,$A$11:$A$86,$A88))</f>
        <v>1178</v>
      </c>
      <c r="O88" s="21">
        <f>SUM(SUMIFS(O$11:O$86,$C$11:$C$86,{"Commer*","Public*"},$B$11:$B$86,$B88,$A$11:$A$86,$A88))</f>
        <v>1711</v>
      </c>
      <c r="P88" s="21">
        <f>SUM(SUMIFS(P$11:P$86,$C$11:$C$86,{"Commer*","Public*"},$B$11:$B$86,$B88,$A$11:$A$86,$A88))</f>
        <v>1190</v>
      </c>
      <c r="Q88" s="21">
        <f>SUM(SUMIFS(Q$11:Q$86,$C$11:$C$86,{"Commer*","Public*"},$B$11:$B$86,$B88,$A$11:$A$86,$A88))</f>
        <v>1644</v>
      </c>
      <c r="R88" s="21">
        <f>SUM(SUMIFS(R$11:R$86,$C$11:$C$86,{"Commer*","Public*"},$B$11:$B$86,$B88,$A$11:$A$86,$A88))</f>
        <v>1003</v>
      </c>
      <c r="S88" s="21">
        <f>SUM(SUMIFS(S$11:S$86,$C$11:$C$86,{"Commer*","Public*"},$B$11:$B$86,$B88,$A$11:$A$86,$A88))</f>
        <v>1159</v>
      </c>
      <c r="T88" s="21">
        <f>SUM(SUMIFS(T$11:T$86,$C$11:$C$86,{"Commer*","Public*"},$B$11:$B$86,$B88,$A$11:$A$86,$A88))</f>
        <v>1507</v>
      </c>
      <c r="U88" s="21">
        <f>SUM(SUMIFS(U$11:U$86,$C$11:$C$86,{"Commer*","Public*"},$B$11:$B$86,$B88,$A$11:$A$86,$A88))</f>
        <v>1138</v>
      </c>
      <c r="V88" s="21">
        <f>SUM(SUMIFS(V$11:V$86,$C$11:$C$86,{"Commer*","Public*"},$B$11:$B$86,$B88,$A$11:$A$86,$A88))</f>
        <v>1233</v>
      </c>
      <c r="W88" s="21">
        <f>SUM(SUMIFS(W$11:W$86,$C$11:$C$86,{"Commer*","Public*"},$B$11:$B$86,$B88,$A$11:$A$86,$A88))</f>
        <v>1403</v>
      </c>
      <c r="X88" s="21">
        <f>SUM(SUMIFS(X$11:X$86,$C$11:$C$86,{"Commer*","Public*"},$B$11:$B$86,$B88,$A$11:$A$86,$A88))</f>
        <v>1106</v>
      </c>
      <c r="Y88" s="21">
        <f>SUM(SUMIFS(Y$11:Y$86,$C$11:$C$86,{"Commer*","Public*"},$B$11:$B$86,$B88,$A$11:$A$86,$A88))</f>
        <v>1034</v>
      </c>
      <c r="Z88" s="21">
        <f>SUM(SUMIFS(Z$11:Z$86,$C$11:$C$86,{"Commer*","Public*"},$B$11:$B$86,$B88,$A$11:$A$86,$A88))</f>
        <v>1051</v>
      </c>
      <c r="AA88" s="21">
        <f>SUM(SUMIFS(AA$11:AA$86,$C$11:$C$86,{"Commer*","Public*"},$B$11:$B$86,$B88,$A$11:$A$86,$A88))</f>
        <v>1058</v>
      </c>
      <c r="AB88" s="21">
        <f>SUM(SUMIFS(AB$11:AB$86,$C$11:$C$86,{"Commer*","Public*"},$B$11:$B$86,$B88,$A$11:$A$86,$A88))</f>
        <v>1022</v>
      </c>
      <c r="AC88" s="21">
        <f>SUM(SUMIFS(AC$11:AC$86,$C$11:$C$86,{"Commer*","Public*"},$B$11:$B$86,$B88,$A$11:$A$86,$A88))</f>
        <v>1001</v>
      </c>
      <c r="AD88" s="21">
        <f>SUM(SUMIFS(AD$11:AD$86,$C$11:$C$86,{"Commer*","Public*"},$B$11:$B$86,$B88,$A$11:$A$86,$A88))</f>
        <v>1096</v>
      </c>
    </row>
    <row r="89" spans="1:30" x14ac:dyDescent="0.25">
      <c r="A89" s="36" t="s">
        <v>65</v>
      </c>
      <c r="B89" t="s">
        <v>54</v>
      </c>
      <c r="C89" t="s">
        <v>77</v>
      </c>
      <c r="D89" s="21">
        <f>SUM(SUMIFS(D$11:D$86,$C$11:$C$86,{"Commer*","Public*"},$B$11:$B$86,$B89,$A$11:$A$86,$A89))</f>
        <v>430</v>
      </c>
      <c r="E89" s="21">
        <f>SUM(SUMIFS(E$11:E$86,$C$11:$C$86,{"Commer*","Public*"},$B$11:$B$86,$B89,$A$11:$A$86,$A89))</f>
        <v>416</v>
      </c>
      <c r="F89" s="21">
        <f>SUM(SUMIFS(F$11:F$86,$C$11:$C$86,{"Commer*","Public*"},$B$11:$B$86,$B89,$A$11:$A$86,$A89))</f>
        <v>346</v>
      </c>
      <c r="G89" s="21">
        <f>SUM(SUMIFS(G$11:G$86,$C$11:$C$86,{"Commer*","Public*"},$B$11:$B$86,$B89,$A$11:$A$86,$A89))</f>
        <v>554</v>
      </c>
      <c r="H89" s="21">
        <f>SUM(SUMIFS(H$11:H$86,$C$11:$C$86,{"Commer*","Public*"},$B$11:$B$86,$B89,$A$11:$A$86,$A89))</f>
        <v>619</v>
      </c>
      <c r="I89" s="21">
        <f>SUM(SUMIFS(I$11:I$86,$C$11:$C$86,{"Commer*","Public*"},$B$11:$B$86,$B89,$A$11:$A$86,$A89))</f>
        <v>337</v>
      </c>
      <c r="J89" s="21">
        <f>SUM(SUMIFS(J$11:J$86,$C$11:$C$86,{"Commer*","Public*"},$B$11:$B$86,$B89,$A$11:$A$86,$A89))</f>
        <v>183</v>
      </c>
      <c r="K89" s="21">
        <f>SUM(SUMIFS(K$11:K$86,$C$11:$C$86,{"Commer*","Public*"},$B$11:$B$86,$B89,$A$11:$A$86,$A89))</f>
        <v>163</v>
      </c>
      <c r="L89" s="21">
        <f>SUM(SUMIFS(L$11:L$86,$C$11:$C$86,{"Commer*","Public*"},$B$11:$B$86,$B89,$A$11:$A$86,$A89))</f>
        <v>147</v>
      </c>
      <c r="M89" s="21">
        <f>SUM(SUMIFS(M$11:M$86,$C$11:$C$86,{"Commer*","Public*"},$B$11:$B$86,$B89,$A$11:$A$86,$A89))</f>
        <v>216</v>
      </c>
      <c r="N89" s="21">
        <f>SUM(SUMIFS(N$11:N$86,$C$11:$C$86,{"Commer*","Public*"},$B$11:$B$86,$B89,$A$11:$A$86,$A89))</f>
        <v>537</v>
      </c>
      <c r="O89" s="21">
        <f>SUM(SUMIFS(O$11:O$86,$C$11:$C$86,{"Commer*","Public*"},$B$11:$B$86,$B89,$A$11:$A$86,$A89))</f>
        <v>627</v>
      </c>
      <c r="P89" s="21">
        <f>SUM(SUMIFS(P$11:P$86,$C$11:$C$86,{"Commer*","Public*"},$B$11:$B$86,$B89,$A$11:$A$86,$A89))</f>
        <v>0</v>
      </c>
      <c r="Q89" s="21">
        <f>SUM(SUMIFS(Q$11:Q$86,$C$11:$C$86,{"Commer*","Public*"},$B$11:$B$86,$B89,$A$11:$A$86,$A89))</f>
        <v>0</v>
      </c>
      <c r="R89" s="21">
        <f>SUM(SUMIFS(R$11:R$86,$C$11:$C$86,{"Commer*","Public*"},$B$11:$B$86,$B89,$A$11:$A$86,$A89))</f>
        <v>0</v>
      </c>
      <c r="S89" s="21">
        <f>SUM(SUMIFS(S$11:S$86,$C$11:$C$86,{"Commer*","Public*"},$B$11:$B$86,$B89,$A$11:$A$86,$A89))</f>
        <v>215</v>
      </c>
      <c r="T89" s="21">
        <f>SUM(SUMIFS(T$11:T$86,$C$11:$C$86,{"Commer*","Public*"},$B$11:$B$86,$B89,$A$11:$A$86,$A89))</f>
        <v>230</v>
      </c>
      <c r="U89" s="21">
        <f>SUM(SUMIFS(U$11:U$86,$C$11:$C$86,{"Commer*","Public*"},$B$11:$B$86,$B89,$A$11:$A$86,$A89))</f>
        <v>283</v>
      </c>
      <c r="V89" s="21">
        <f>SUM(SUMIFS(V$11:V$86,$C$11:$C$86,{"Commer*","Public*"},$B$11:$B$86,$B89,$A$11:$A$86,$A89))</f>
        <v>316</v>
      </c>
      <c r="W89" s="21">
        <f>SUM(SUMIFS(W$11:W$86,$C$11:$C$86,{"Commer*","Public*"},$B$11:$B$86,$B89,$A$11:$A$86,$A89))</f>
        <v>272</v>
      </c>
      <c r="X89" s="21">
        <f>SUM(SUMIFS(X$11:X$86,$C$11:$C$86,{"Commer*","Public*"},$B$11:$B$86,$B89,$A$11:$A$86,$A89))</f>
        <v>373</v>
      </c>
      <c r="Y89" s="21">
        <f>SUM(SUMIFS(Y$11:Y$86,$C$11:$C$86,{"Commer*","Public*"},$B$11:$B$86,$B89,$A$11:$A$86,$A89))</f>
        <v>430</v>
      </c>
      <c r="Z89" s="21">
        <f>SUM(SUMIFS(Z$11:Z$86,$C$11:$C$86,{"Commer*","Public*"},$B$11:$B$86,$B89,$A$11:$A$86,$A89))</f>
        <v>405</v>
      </c>
      <c r="AA89" s="21">
        <f>SUM(SUMIFS(AA$11:AA$86,$C$11:$C$86,{"Commer*","Public*"},$B$11:$B$86,$B89,$A$11:$A$86,$A89))</f>
        <v>476</v>
      </c>
      <c r="AB89" s="21">
        <f>SUM(SUMIFS(AB$11:AB$86,$C$11:$C$86,{"Commer*","Public*"},$B$11:$B$86,$B89,$A$11:$A$86,$A89))</f>
        <v>454</v>
      </c>
      <c r="AC89" s="21">
        <f>SUM(SUMIFS(AC$11:AC$86,$C$11:$C$86,{"Commer*","Public*"},$B$11:$B$86,$B89,$A$11:$A$86,$A89))</f>
        <v>335</v>
      </c>
      <c r="AD89" s="21">
        <f>SUM(SUMIFS(AD$11:AD$86,$C$11:$C$86,{"Commer*","Public*"},$B$11:$B$86,$B89,$A$11:$A$86,$A89))</f>
        <v>321</v>
      </c>
    </row>
    <row r="90" spans="1:30" x14ac:dyDescent="0.25">
      <c r="A90" s="36" t="s">
        <v>65</v>
      </c>
      <c r="B90" t="s">
        <v>80</v>
      </c>
      <c r="C90" t="s">
        <v>77</v>
      </c>
      <c r="D90" s="21">
        <f>SUM(SUMIFS(D$11:D$86,$C$11:$C$86,{"Commer*","Public*"},$B$11:$B$86,$B90,$A$11:$A$86,$A90))</f>
        <v>1123</v>
      </c>
      <c r="E90" s="21">
        <f>SUM(SUMIFS(E$11:E$86,$C$11:$C$86,{"Commer*","Public*"},$B$11:$B$86,$B90,$A$11:$A$86,$A90))</f>
        <v>1158</v>
      </c>
      <c r="F90" s="21">
        <f>SUM(SUMIFS(F$11:F$86,$C$11:$C$86,{"Commer*","Public*"},$B$11:$B$86,$B90,$A$11:$A$86,$A90))</f>
        <v>1179</v>
      </c>
      <c r="G90" s="21">
        <f>SUM(SUMIFS(G$11:G$86,$C$11:$C$86,{"Commer*","Public*"},$B$11:$B$86,$B90,$A$11:$A$86,$A90))</f>
        <v>1239</v>
      </c>
      <c r="H90" s="21">
        <f>SUM(SUMIFS(H$11:H$86,$C$11:$C$86,{"Commer*","Public*"},$B$11:$B$86,$B90,$A$11:$A$86,$A90))</f>
        <v>1289</v>
      </c>
      <c r="I90" s="21">
        <f>SUM(SUMIFS(I$11:I$86,$C$11:$C$86,{"Commer*","Public*"},$B$11:$B$86,$B90,$A$11:$A$86,$A90))</f>
        <v>1243</v>
      </c>
      <c r="J90" s="21">
        <f>SUM(SUMIFS(J$11:J$86,$C$11:$C$86,{"Commer*","Public*"},$B$11:$B$86,$B90,$A$11:$A$86,$A90))</f>
        <v>1278</v>
      </c>
      <c r="K90" s="21">
        <f>SUM(SUMIFS(K$11:K$86,$C$11:$C$86,{"Commer*","Public*"},$B$11:$B$86,$B90,$A$11:$A$86,$A90))</f>
        <v>1273</v>
      </c>
      <c r="L90" s="21">
        <f>SUM(SUMIFS(L$11:L$86,$C$11:$C$86,{"Commer*","Public*"},$B$11:$B$86,$B90,$A$11:$A$86,$A90))</f>
        <v>1281</v>
      </c>
      <c r="M90" s="21">
        <f>SUM(SUMIFS(M$11:M$86,$C$11:$C$86,{"Commer*","Public*"},$B$11:$B$86,$B90,$A$11:$A$86,$A90))</f>
        <v>1373</v>
      </c>
      <c r="N90" s="21">
        <f>SUM(SUMIFS(N$11:N$86,$C$11:$C$86,{"Commer*","Public*"},$B$11:$B$86,$B90,$A$11:$A$86,$A90))</f>
        <v>1378</v>
      </c>
      <c r="O90" s="21">
        <f>SUM(SUMIFS(O$11:O$86,$C$11:$C$86,{"Commer*","Public*"},$B$11:$B$86,$B90,$A$11:$A$86,$A90))</f>
        <v>1518</v>
      </c>
      <c r="P90" s="21">
        <f>SUM(SUMIFS(P$11:P$86,$C$11:$C$86,{"Commer*","Public*"},$B$11:$B$86,$B90,$A$11:$A$86,$A90))</f>
        <v>1425</v>
      </c>
      <c r="Q90" s="21">
        <f>SUM(SUMIFS(Q$11:Q$86,$C$11:$C$86,{"Commer*","Public*"},$B$11:$B$86,$B90,$A$11:$A$86,$A90))</f>
        <v>1476</v>
      </c>
      <c r="R90" s="21">
        <f>SUM(SUMIFS(R$11:R$86,$C$11:$C$86,{"Commer*","Public*"},$B$11:$B$86,$B90,$A$11:$A$86,$A90))</f>
        <v>1519</v>
      </c>
      <c r="S90" s="21">
        <f>SUM(SUMIFS(S$11:S$86,$C$11:$C$86,{"Commer*","Public*"},$B$11:$B$86,$B90,$A$11:$A$86,$A90))</f>
        <v>1499</v>
      </c>
      <c r="T90" s="21">
        <f>SUM(SUMIFS(T$11:T$86,$C$11:$C$86,{"Commer*","Public*"},$B$11:$B$86,$B90,$A$11:$A$86,$A90))</f>
        <v>1534</v>
      </c>
      <c r="U90" s="21">
        <f>SUM(SUMIFS(U$11:U$86,$C$11:$C$86,{"Commer*","Public*"},$B$11:$B$86,$B90,$A$11:$A$86,$A90))</f>
        <v>1590</v>
      </c>
      <c r="V90" s="21">
        <f>SUM(SUMIFS(V$11:V$86,$C$11:$C$86,{"Commer*","Public*"},$B$11:$B$86,$B90,$A$11:$A$86,$A90))</f>
        <v>1652</v>
      </c>
      <c r="W90" s="21">
        <f>SUM(SUMIFS(W$11:W$86,$C$11:$C$86,{"Commer*","Public*"},$B$11:$B$86,$B90,$A$11:$A$86,$A90))</f>
        <v>1642</v>
      </c>
      <c r="X90" s="21">
        <f>SUM(SUMIFS(X$11:X$86,$C$11:$C$86,{"Commer*","Public*"},$B$11:$B$86,$B90,$A$11:$A$86,$A90))</f>
        <v>1612</v>
      </c>
      <c r="Y90" s="21">
        <f>SUM(SUMIFS(Y$11:Y$86,$C$11:$C$86,{"Commer*","Public*"},$B$11:$B$86,$B90,$A$11:$A$86,$A90))</f>
        <v>1466</v>
      </c>
      <c r="Z90" s="21">
        <f>SUM(SUMIFS(Z$11:Z$86,$C$11:$C$86,{"Commer*","Public*"},$B$11:$B$86,$B90,$A$11:$A$86,$A90))</f>
        <v>1499</v>
      </c>
      <c r="AA90" s="21">
        <f>SUM(SUMIFS(AA$11:AA$86,$C$11:$C$86,{"Commer*","Public*"},$B$11:$B$86,$B90,$A$11:$A$86,$A90))</f>
        <v>1499</v>
      </c>
      <c r="AB90" s="21">
        <f>SUM(SUMIFS(AB$11:AB$86,$C$11:$C$86,{"Commer*","Public*"},$B$11:$B$86,$B90,$A$11:$A$86,$A90))</f>
        <v>1510</v>
      </c>
      <c r="AC90" s="21">
        <f>SUM(SUMIFS(AC$11:AC$86,$C$11:$C$86,{"Commer*","Public*"},$B$11:$B$86,$B90,$A$11:$A$86,$A90))</f>
        <v>1496</v>
      </c>
      <c r="AD90" s="21">
        <f>SUM(SUMIFS(AD$11:AD$86,$C$11:$C$86,{"Commer*","Public*"},$B$11:$B$86,$B90,$A$11:$A$86,$A90))</f>
        <v>1587</v>
      </c>
    </row>
    <row r="91" spans="1:30" x14ac:dyDescent="0.25">
      <c r="A91" s="36" t="s">
        <v>65</v>
      </c>
      <c r="B91" t="s">
        <v>47</v>
      </c>
      <c r="C91" t="s">
        <v>77</v>
      </c>
      <c r="D91" s="21">
        <f>SUM(SUMIFS(D$11:D$86,$C$11:$C$86,{"Commer*","Public*"},$B$11:$B$86,$B91,$A$11:$A$86,$A91))</f>
        <v>7725</v>
      </c>
      <c r="E91" s="21">
        <f>SUM(SUMIFS(E$11:E$86,$C$11:$C$86,{"Commer*","Public*"},$B$11:$B$86,$B91,$A$11:$A$86,$A91))</f>
        <v>6422</v>
      </c>
      <c r="F91" s="21">
        <f>SUM(SUMIFS(F$11:F$86,$C$11:$C$86,{"Commer*","Public*"},$B$11:$B$86,$B91,$A$11:$A$86,$A91))</f>
        <v>6608</v>
      </c>
      <c r="G91" s="21">
        <f>SUM(SUMIFS(G$11:G$86,$C$11:$C$86,{"Commer*","Public*"},$B$11:$B$86,$B91,$A$11:$A$86,$A91))</f>
        <v>7545</v>
      </c>
      <c r="H91" s="21">
        <f>SUM(SUMIFS(H$11:H$86,$C$11:$C$86,{"Commer*","Public*"},$B$11:$B$86,$B91,$A$11:$A$86,$A91))</f>
        <v>8512</v>
      </c>
      <c r="I91" s="21">
        <f>SUM(SUMIFS(I$11:I$86,$C$11:$C$86,{"Commer*","Public*"},$B$11:$B$86,$B91,$A$11:$A$86,$A91))</f>
        <v>9830</v>
      </c>
      <c r="J91" s="21">
        <f>SUM(SUMIFS(J$11:J$86,$C$11:$C$86,{"Commer*","Public*"},$B$11:$B$86,$B91,$A$11:$A$86,$A91))</f>
        <v>7956</v>
      </c>
      <c r="K91" s="21">
        <f>SUM(SUMIFS(K$11:K$86,$C$11:$C$86,{"Commer*","Public*"},$B$11:$B$86,$B91,$A$11:$A$86,$A91))</f>
        <v>7861</v>
      </c>
      <c r="L91" s="21">
        <f>SUM(SUMIFS(L$11:L$86,$C$11:$C$86,{"Commer*","Public*"},$B$11:$B$86,$B91,$A$11:$A$86,$A91))</f>
        <v>5363</v>
      </c>
      <c r="M91" s="21">
        <f>SUM(SUMIFS(M$11:M$86,$C$11:$C$86,{"Commer*","Public*"},$B$11:$B$86,$B91,$A$11:$A$86,$A91))</f>
        <v>4199</v>
      </c>
      <c r="N91" s="21">
        <f>SUM(SUMIFS(N$11:N$86,$C$11:$C$86,{"Commer*","Public*"},$B$11:$B$86,$B91,$A$11:$A$86,$A91))</f>
        <v>4080</v>
      </c>
      <c r="O91" s="21">
        <f>SUM(SUMIFS(O$11:O$86,$C$11:$C$86,{"Commer*","Public*"},$B$11:$B$86,$B91,$A$11:$A$86,$A91))</f>
        <v>4340</v>
      </c>
      <c r="P91" s="21">
        <f>SUM(SUMIFS(P$11:P$86,$C$11:$C$86,{"Commer*","Public*"},$B$11:$B$86,$B91,$A$11:$A$86,$A91))</f>
        <v>2956</v>
      </c>
      <c r="Q91" s="21">
        <f>SUM(SUMIFS(Q$11:Q$86,$C$11:$C$86,{"Commer*","Public*"},$B$11:$B$86,$B91,$A$11:$A$86,$A91))</f>
        <v>3846</v>
      </c>
      <c r="R91" s="21">
        <f>SUM(SUMIFS(R$11:R$86,$C$11:$C$86,{"Commer*","Public*"},$B$11:$B$86,$B91,$A$11:$A$86,$A91))</f>
        <v>3956</v>
      </c>
      <c r="S91" s="21">
        <f>SUM(SUMIFS(S$11:S$86,$C$11:$C$86,{"Commer*","Public*"},$B$11:$B$86,$B91,$A$11:$A$86,$A91))</f>
        <v>3688</v>
      </c>
      <c r="T91" s="21">
        <f>SUM(SUMIFS(T$11:T$86,$C$11:$C$86,{"Commer*","Public*"},$B$11:$B$86,$B91,$A$11:$A$86,$A91))</f>
        <v>3726</v>
      </c>
      <c r="U91" s="21">
        <f>SUM(SUMIFS(U$11:U$86,$C$11:$C$86,{"Commer*","Public*"},$B$11:$B$86,$B91,$A$11:$A$86,$A91))</f>
        <v>4853</v>
      </c>
      <c r="V91" s="21">
        <f>SUM(SUMIFS(V$11:V$86,$C$11:$C$86,{"Commer*","Public*"},$B$11:$B$86,$B91,$A$11:$A$86,$A91))</f>
        <v>4099</v>
      </c>
      <c r="W91" s="21">
        <f>SUM(SUMIFS(W$11:W$86,$C$11:$C$86,{"Commer*","Public*"},$B$11:$B$86,$B91,$A$11:$A$86,$A91))</f>
        <v>2641</v>
      </c>
      <c r="X91" s="21">
        <f>SUM(SUMIFS(X$11:X$86,$C$11:$C$86,{"Commer*","Public*"},$B$11:$B$86,$B91,$A$11:$A$86,$A91))</f>
        <v>3089</v>
      </c>
      <c r="Y91" s="21">
        <f>SUM(SUMIFS(Y$11:Y$86,$C$11:$C$86,{"Commer*","Public*"},$B$11:$B$86,$B91,$A$11:$A$86,$A91))</f>
        <v>3582</v>
      </c>
      <c r="Z91" s="21">
        <f>SUM(SUMIFS(Z$11:Z$86,$C$11:$C$86,{"Commer*","Public*"},$B$11:$B$86,$B91,$A$11:$A$86,$A91))</f>
        <v>3769</v>
      </c>
      <c r="AA91" s="21">
        <f>SUM(SUMIFS(AA$11:AA$86,$C$11:$C$86,{"Commer*","Public*"},$B$11:$B$86,$B91,$A$11:$A$86,$A91))</f>
        <v>3457</v>
      </c>
      <c r="AB91" s="21">
        <f>SUM(SUMIFS(AB$11:AB$86,$C$11:$C$86,{"Commer*","Public*"},$B$11:$B$86,$B91,$A$11:$A$86,$A91))</f>
        <v>2042</v>
      </c>
      <c r="AC91" s="21">
        <f>SUM(SUMIFS(AC$11:AC$86,$C$11:$C$86,{"Commer*","Public*"},$B$11:$B$86,$B91,$A$11:$A$86,$A91))</f>
        <v>2196</v>
      </c>
      <c r="AD91" s="21">
        <f>SUM(SUMIFS(AD$11:AD$86,$C$11:$C$86,{"Commer*","Public*"},$B$11:$B$86,$B91,$A$11:$A$86,$A91))</f>
        <v>2441</v>
      </c>
    </row>
    <row r="92" spans="1:30" x14ac:dyDescent="0.25">
      <c r="A92" s="30" t="s">
        <v>63</v>
      </c>
      <c r="B92" t="s">
        <v>55</v>
      </c>
      <c r="C92" t="s">
        <v>77</v>
      </c>
      <c r="D92" s="28">
        <f>SUM(SUMIFS(D$11:D$86,$C$11:$C$86,{"Commer*","Public*"},$B$11:$B$86,$B92,$A$11:$A$86,$A92))</f>
        <v>0</v>
      </c>
      <c r="E92" s="28">
        <f>SUM(SUMIFS(E$11:E$86,$C$11:$C$86,{"Commer*","Public*"},$B$11:$B$86,$B92,$A$11:$A$86,$A92))</f>
        <v>0</v>
      </c>
      <c r="F92" s="28">
        <f>SUM(SUMIFS(F$11:F$86,$C$11:$C$86,{"Commer*","Public*"},$B$11:$B$86,$B92,$A$11:$A$86,$A92))</f>
        <v>0</v>
      </c>
      <c r="G92" s="28">
        <f>SUM(SUMIFS(G$11:G$86,$C$11:$C$86,{"Commer*","Public*"},$B$11:$B$86,$B92,$A$11:$A$86,$A92))</f>
        <v>0</v>
      </c>
      <c r="H92" s="28">
        <f>SUM(SUMIFS(H$11:H$86,$C$11:$C$86,{"Commer*","Public*"},$B$11:$B$86,$B92,$A$11:$A$86,$A92))</f>
        <v>0</v>
      </c>
      <c r="I92" s="28">
        <f>SUM(SUMIFS(I$11:I$86,$C$11:$C$86,{"Commer*","Public*"},$B$11:$B$86,$B92,$A$11:$A$86,$A92))</f>
        <v>0</v>
      </c>
      <c r="J92" s="28">
        <f>SUM(SUMIFS(J$11:J$86,$C$11:$C$86,{"Commer*","Public*"},$B$11:$B$86,$B92,$A$11:$A$86,$A92))</f>
        <v>0</v>
      </c>
      <c r="K92" s="28">
        <f>SUM(SUMIFS(K$11:K$86,$C$11:$C$86,{"Commer*","Public*"},$B$11:$B$86,$B92,$A$11:$A$86,$A92))</f>
        <v>0</v>
      </c>
      <c r="L92" s="28">
        <f>SUM(SUMIFS(L$11:L$86,$C$11:$C$86,{"Commer*","Public*"},$B$11:$B$86,$B92,$A$11:$A$86,$A92))</f>
        <v>0</v>
      </c>
      <c r="M92" s="28">
        <f>SUM(SUMIFS(M$11:M$86,$C$11:$C$86,{"Commer*","Public*"},$B$11:$B$86,$B92,$A$11:$A$86,$A92))</f>
        <v>0</v>
      </c>
      <c r="N92" s="28">
        <f>SUM(SUMIFS(N$11:N$86,$C$11:$C$86,{"Commer*","Public*"},$B$11:$B$86,$B92,$A$11:$A$86,$A92))</f>
        <v>0</v>
      </c>
      <c r="O92" s="28">
        <f>SUM(SUMIFS(O$11:O$86,$C$11:$C$86,{"Commer*","Public*"},$B$11:$B$86,$B92,$A$11:$A$86,$A92))</f>
        <v>0</v>
      </c>
      <c r="P92" s="28">
        <f>SUM(SUMIFS(P$11:P$86,$C$11:$C$86,{"Commer*","Public*"},$B$11:$B$86,$B92,$A$11:$A$86,$A92))</f>
        <v>0</v>
      </c>
      <c r="Q92" s="28">
        <f>SUM(SUMIFS(Q$11:Q$86,$C$11:$C$86,{"Commer*","Public*"},$B$11:$B$86,$B92,$A$11:$A$86,$A92))</f>
        <v>0</v>
      </c>
      <c r="R92" s="28">
        <f>SUM(SUMIFS(R$11:R$86,$C$11:$C$86,{"Commer*","Public*"},$B$11:$B$86,$B92,$A$11:$A$86,$A92))</f>
        <v>0</v>
      </c>
      <c r="S92" s="28">
        <f>SUM(SUMIFS(S$11:S$86,$C$11:$C$86,{"Commer*","Public*"},$B$11:$B$86,$B92,$A$11:$A$86,$A92))</f>
        <v>0</v>
      </c>
      <c r="T92" s="28">
        <f>SUM(SUMIFS(T$11:T$86,$C$11:$C$86,{"Commer*","Public*"},$B$11:$B$86,$B92,$A$11:$A$86,$A92))</f>
        <v>0</v>
      </c>
      <c r="U92" s="28">
        <f>SUM(SUMIFS(U$11:U$86,$C$11:$C$86,{"Commer*","Public*"},$B$11:$B$86,$B92,$A$11:$A$86,$A92))</f>
        <v>0</v>
      </c>
      <c r="V92" s="28">
        <f>SUM(SUMIFS(V$11:V$86,$C$11:$C$86,{"Commer*","Public*"},$B$11:$B$86,$B92,$A$11:$A$86,$A92))</f>
        <v>0</v>
      </c>
      <c r="W92" s="28">
        <f>SUM(SUMIFS(W$11:W$86,$C$11:$C$86,{"Commer*","Public*"},$B$11:$B$86,$B92,$A$11:$A$86,$A92))</f>
        <v>0</v>
      </c>
      <c r="X92" s="28">
        <f>SUM(SUMIFS(X$11:X$86,$C$11:$C$86,{"Commer*","Public*"},$B$11:$B$86,$B92,$A$11:$A$86,$A92))</f>
        <v>0</v>
      </c>
      <c r="Y92" s="28">
        <f>SUM(SUMIFS(Y$11:Y$86,$C$11:$C$86,{"Commer*","Public*"},$B$11:$B$86,$B92,$A$11:$A$86,$A92))</f>
        <v>0</v>
      </c>
      <c r="Z92" s="28">
        <f>SUM(SUMIFS(Z$11:Z$86,$C$11:$C$86,{"Commer*","Public*"},$B$11:$B$86,$B92,$A$11:$A$86,$A92))</f>
        <v>0</v>
      </c>
      <c r="AA92" s="28">
        <f>SUM(SUMIFS(AA$11:AA$86,$C$11:$C$86,{"Commer*","Public*"},$B$11:$B$86,$B92,$A$11:$A$86,$A92))</f>
        <v>0</v>
      </c>
      <c r="AB92" s="28">
        <f>SUM(SUMIFS(AB$11:AB$86,$C$11:$C$86,{"Commer*","Public*"},$B$11:$B$86,$B92,$A$11:$A$86,$A92))</f>
        <v>0</v>
      </c>
      <c r="AC92" s="28">
        <f>SUM(SUMIFS(AC$11:AC$86,$C$11:$C$86,{"Commer*","Public*"},$B$11:$B$86,$B92,$A$11:$A$86,$A92))</f>
        <v>0</v>
      </c>
      <c r="AD92" s="28">
        <f>SUM(SUMIFS(AD$11:AD$86,$C$11:$C$86,{"Commer*","Public*"},$B$11:$B$86,$B92,$A$11:$A$86,$A92))</f>
        <v>0</v>
      </c>
    </row>
    <row r="93" spans="1:30" x14ac:dyDescent="0.25">
      <c r="A93" s="30" t="s">
        <v>63</v>
      </c>
      <c r="B93" t="s">
        <v>54</v>
      </c>
      <c r="C93" t="s">
        <v>77</v>
      </c>
      <c r="D93" s="21">
        <f>SUM(SUMIFS(D$11:D$86,$C$11:$C$86,{"Commer*","Public*"},$B$11:$B$86,$B93,$A$11:$A$86,$A93))</f>
        <v>142.61620007465473</v>
      </c>
      <c r="E93" s="21">
        <f>SUM(SUMIFS(E$11:E$86,$C$11:$C$86,{"Commer*","Public*"},$B$11:$B$86,$B93,$A$11:$A$86,$A93))</f>
        <v>148.57149682717431</v>
      </c>
      <c r="F93" s="21">
        <f>SUM(SUMIFS(F$11:F$86,$C$11:$C$86,{"Commer*","Public*"},$B$11:$B$86,$B93,$A$11:$A$86,$A93))</f>
        <v>149.16910787607316</v>
      </c>
      <c r="G93" s="21">
        <f>SUM(SUMIFS(G$11:G$86,$C$11:$C$86,{"Commer*","Public*"},$B$11:$B$86,$B93,$A$11:$A$86,$A93))</f>
        <v>169.44952594251586</v>
      </c>
      <c r="H93" s="21">
        <f>SUM(SUMIFS(H$11:H$86,$C$11:$C$86,{"Commer*","Public*"},$B$11:$B$86,$B93,$A$11:$A$86,$A93))</f>
        <v>178.36303098170958</v>
      </c>
      <c r="I93" s="21">
        <f>SUM(SUMIFS(I$11:I$86,$C$11:$C$86,{"Commer*","Public*"},$B$11:$B$86,$B93,$A$11:$A$86,$A93))</f>
        <v>195.74368047779021</v>
      </c>
      <c r="J93" s="21">
        <f>SUM(SUMIFS(J$11:J$86,$C$11:$C$86,{"Commer*","Public*"},$B$11:$B$86,$B93,$A$11:$A$86,$A93))</f>
        <v>169.73203434117207</v>
      </c>
      <c r="K93" s="21">
        <f>SUM(SUMIFS(K$11:K$86,$C$11:$C$86,{"Commer*","Public*"},$B$11:$B$86,$B93,$A$11:$A$86,$A93))</f>
        <v>165.8765360209033</v>
      </c>
      <c r="L93" s="21">
        <f>SUM(SUMIFS(L$11:L$86,$C$11:$C$86,{"Commer*","Public*"},$B$11:$B$86,$B93,$A$11:$A$86,$A93))</f>
        <v>123.53703620754013</v>
      </c>
      <c r="M93" s="21">
        <f>SUM(SUMIFS(M$11:M$86,$C$11:$C$86,{"Commer*","Public*"},$B$11:$B$86,$B93,$A$11:$A$86,$A93))</f>
        <v>107</v>
      </c>
      <c r="N93" s="21">
        <f>SUM(SUMIFS(N$11:N$86,$C$11:$C$86,{"Commer*","Public*"},$B$11:$B$86,$B93,$A$11:$A$86,$A93))</f>
        <v>277</v>
      </c>
      <c r="O93" s="21">
        <f>SUM(SUMIFS(O$11:O$86,$C$11:$C$86,{"Commer*","Public*"},$B$11:$B$86,$B93,$A$11:$A$86,$A93))</f>
        <v>339</v>
      </c>
      <c r="P93" s="21">
        <f>SUM(SUMIFS(P$11:P$86,$C$11:$C$86,{"Commer*","Public*"},$B$11:$B$86,$B93,$A$11:$A$86,$A93))</f>
        <v>0</v>
      </c>
      <c r="Q93" s="21">
        <f>SUM(SUMIFS(Q$11:Q$86,$C$11:$C$86,{"Commer*","Public*"},$B$11:$B$86,$B93,$A$11:$A$86,$A93))</f>
        <v>0</v>
      </c>
      <c r="R93" s="21">
        <f>SUM(SUMIFS(R$11:R$86,$C$11:$C$86,{"Commer*","Public*"},$B$11:$B$86,$B93,$A$11:$A$86,$A93))</f>
        <v>0</v>
      </c>
      <c r="S93" s="21">
        <f>SUM(SUMIFS(S$11:S$86,$C$11:$C$86,{"Commer*","Public*"},$B$11:$B$86,$B93,$A$11:$A$86,$A93))</f>
        <v>215</v>
      </c>
      <c r="T93" s="21">
        <f>SUM(SUMIFS(T$11:T$86,$C$11:$C$86,{"Commer*","Public*"},$B$11:$B$86,$B93,$A$11:$A$86,$A93))</f>
        <v>230</v>
      </c>
      <c r="U93" s="21">
        <f>SUM(SUMIFS(U$11:U$86,$C$11:$C$86,{"Commer*","Public*"},$B$11:$B$86,$B93,$A$11:$A$86,$A93))</f>
        <v>283</v>
      </c>
      <c r="V93" s="21">
        <f>SUM(SUMIFS(V$11:V$86,$C$11:$C$86,{"Commer*","Public*"},$B$11:$B$86,$B93,$A$11:$A$86,$A93))</f>
        <v>316</v>
      </c>
      <c r="W93" s="21">
        <f>SUM(SUMIFS(W$11:W$86,$C$11:$C$86,{"Commer*","Public*"},$B$11:$B$86,$B93,$A$11:$A$86,$A93))</f>
        <v>96</v>
      </c>
      <c r="X93" s="21">
        <f>SUM(SUMIFS(X$11:X$86,$C$11:$C$86,{"Commer*","Public*"},$B$11:$B$86,$B93,$A$11:$A$86,$A93))</f>
        <v>150</v>
      </c>
      <c r="Y93" s="21">
        <f>SUM(SUMIFS(Y$11:Y$86,$C$11:$C$86,{"Commer*","Public*"},$B$11:$B$86,$B93,$A$11:$A$86,$A93))</f>
        <v>182</v>
      </c>
      <c r="Z93" s="21">
        <f>SUM(SUMIFS(Z$11:Z$86,$C$11:$C$86,{"Commer*","Public*"},$B$11:$B$86,$B93,$A$11:$A$86,$A93))</f>
        <v>155</v>
      </c>
      <c r="AA93" s="21">
        <f>SUM(SUMIFS(AA$11:AA$86,$C$11:$C$86,{"Commer*","Public*"},$B$11:$B$86,$B93,$A$11:$A$86,$A93))</f>
        <v>141</v>
      </c>
      <c r="AB93" s="21">
        <f>SUM(SUMIFS(AB$11:AB$86,$C$11:$C$86,{"Commer*","Public*"},$B$11:$B$86,$B93,$A$11:$A$86,$A93))</f>
        <v>119</v>
      </c>
      <c r="AC93" s="21">
        <f>SUM(SUMIFS(AC$11:AC$86,$C$11:$C$86,{"Commer*","Public*"},$B$11:$B$86,$B93,$A$11:$A$86,$A93))</f>
        <v>115</v>
      </c>
      <c r="AD93" s="21">
        <f>SUM(SUMIFS(AD$11:AD$86,$C$11:$C$86,{"Commer*","Public*"},$B$11:$B$86,$B93,$A$11:$A$86,$A93))</f>
        <v>106</v>
      </c>
    </row>
    <row r="94" spans="1:30" x14ac:dyDescent="0.25">
      <c r="A94" s="30" t="s">
        <v>63</v>
      </c>
      <c r="B94" t="s">
        <v>80</v>
      </c>
      <c r="C94" t="s">
        <v>77</v>
      </c>
      <c r="D94" s="21">
        <f>SUM(SUMIFS(D$11:D$86,$C$11:$C$86,{"Commer*","Public*"},$B$11:$B$86,$B94,$A$11:$A$86,$A94))</f>
        <v>478.89720044792836</v>
      </c>
      <c r="E94" s="21">
        <f>SUM(SUMIFS(E$11:E$86,$C$11:$C$86,{"Commer*","Public*"},$B$11:$B$86,$B94,$A$11:$A$86,$A94))</f>
        <v>615.58898096304597</v>
      </c>
      <c r="F94" s="21">
        <f>SUM(SUMIFS(F$11:F$86,$C$11:$C$86,{"Commer*","Public*"},$B$11:$B$86,$B94,$A$11:$A$86,$A94))</f>
        <v>629.1746472564389</v>
      </c>
      <c r="G94" s="21">
        <f>SUM(SUMIFS(G$11:G$86,$C$11:$C$86,{"Commer*","Public*"},$B$11:$B$86,$B94,$A$11:$A$86,$A94))</f>
        <v>693.81715565509523</v>
      </c>
      <c r="H94" s="21">
        <f>SUM(SUMIFS(H$11:H$86,$C$11:$C$86,{"Commer*","Public*"},$B$11:$B$86,$B94,$A$11:$A$86,$A94))</f>
        <v>744.41818589025763</v>
      </c>
      <c r="I94" s="21">
        <f>SUM(SUMIFS(I$11:I$86,$C$11:$C$86,{"Commer*","Public*"},$B$11:$B$86,$B94,$A$11:$A$86,$A94))</f>
        <v>761.74208286674138</v>
      </c>
      <c r="J94" s="21">
        <f>SUM(SUMIFS(J$11:J$86,$C$11:$C$86,{"Commer*","Public*"},$B$11:$B$86,$B94,$A$11:$A$86,$A94))</f>
        <v>740.87220604703248</v>
      </c>
      <c r="K94" s="21">
        <f>SUM(SUMIFS(K$11:K$86,$C$11:$C$86,{"Commer*","Public*"},$B$11:$B$86,$B94,$A$11:$A$86,$A94))</f>
        <v>750.21921612541985</v>
      </c>
      <c r="L94" s="21">
        <f>SUM(SUMIFS(L$11:L$86,$C$11:$C$86,{"Commer*","Public*"},$B$11:$B$86,$B94,$A$11:$A$86,$A94))</f>
        <v>574.10221724524081</v>
      </c>
      <c r="M94" s="21">
        <f>SUM(SUMIFS(M$11:M$86,$C$11:$C$86,{"Commer*","Public*"},$B$11:$B$86,$B94,$A$11:$A$86,$A94))</f>
        <v>528</v>
      </c>
      <c r="N94" s="21">
        <f>SUM(SUMIFS(N$11:N$86,$C$11:$C$86,{"Commer*","Public*"},$B$11:$B$86,$B94,$A$11:$A$86,$A94))</f>
        <v>527</v>
      </c>
      <c r="O94" s="21">
        <f>SUM(SUMIFS(O$11:O$86,$C$11:$C$86,{"Commer*","Public*"},$B$11:$B$86,$B94,$A$11:$A$86,$A94))</f>
        <v>544</v>
      </c>
      <c r="P94" s="21">
        <f>SUM(SUMIFS(P$11:P$86,$C$11:$C$86,{"Commer*","Public*"},$B$11:$B$86,$B94,$A$11:$A$86,$A94))</f>
        <v>516</v>
      </c>
      <c r="Q94" s="21">
        <f>SUM(SUMIFS(Q$11:Q$86,$C$11:$C$86,{"Commer*","Public*"},$B$11:$B$86,$B94,$A$11:$A$86,$A94))</f>
        <v>532</v>
      </c>
      <c r="R94" s="21">
        <f>SUM(SUMIFS(R$11:R$86,$C$11:$C$86,{"Commer*","Public*"},$B$11:$B$86,$B94,$A$11:$A$86,$A94))</f>
        <v>574</v>
      </c>
      <c r="S94" s="21">
        <f>SUM(SUMIFS(S$11:S$86,$C$11:$C$86,{"Commer*","Public*"},$B$11:$B$86,$B94,$A$11:$A$86,$A94))</f>
        <v>571</v>
      </c>
      <c r="T94" s="21">
        <f>SUM(SUMIFS(T$11:T$86,$C$11:$C$86,{"Commer*","Public*"},$B$11:$B$86,$B94,$A$11:$A$86,$A94))</f>
        <v>605</v>
      </c>
      <c r="U94" s="21">
        <f>SUM(SUMIFS(U$11:U$86,$C$11:$C$86,{"Commer*","Public*"},$B$11:$B$86,$B94,$A$11:$A$86,$A94))</f>
        <v>635</v>
      </c>
      <c r="V94" s="21">
        <f>SUM(SUMIFS(V$11:V$86,$C$11:$C$86,{"Commer*","Public*"},$B$11:$B$86,$B94,$A$11:$A$86,$A94))</f>
        <v>634</v>
      </c>
      <c r="W94" s="21">
        <f>SUM(SUMIFS(W$11:W$86,$C$11:$C$86,{"Commer*","Public*"},$B$11:$B$86,$B94,$A$11:$A$86,$A94))</f>
        <v>631</v>
      </c>
      <c r="X94" s="21">
        <f>SUM(SUMIFS(X$11:X$86,$C$11:$C$86,{"Commer*","Public*"},$B$11:$B$86,$B94,$A$11:$A$86,$A94))</f>
        <v>633</v>
      </c>
      <c r="Y94" s="21">
        <f>SUM(SUMIFS(Y$11:Y$86,$C$11:$C$86,{"Commer*","Public*"},$B$11:$B$86,$B94,$A$11:$A$86,$A94))</f>
        <v>607</v>
      </c>
      <c r="Z94" s="21">
        <f>SUM(SUMIFS(Z$11:Z$86,$C$11:$C$86,{"Commer*","Public*"},$B$11:$B$86,$B94,$A$11:$A$86,$A94))</f>
        <v>647</v>
      </c>
      <c r="AA94" s="21">
        <f>SUM(SUMIFS(AA$11:AA$86,$C$11:$C$86,{"Commer*","Public*"},$B$11:$B$86,$B94,$A$11:$A$86,$A94))</f>
        <v>645</v>
      </c>
      <c r="AB94" s="21">
        <f>SUM(SUMIFS(AB$11:AB$86,$C$11:$C$86,{"Commer*","Public*"},$B$11:$B$86,$B94,$A$11:$A$86,$A94))</f>
        <v>654</v>
      </c>
      <c r="AC94" s="21">
        <f>SUM(SUMIFS(AC$11:AC$86,$C$11:$C$86,{"Commer*","Public*"},$B$11:$B$86,$B94,$A$11:$A$86,$A94))</f>
        <v>696</v>
      </c>
      <c r="AD94" s="21">
        <f>SUM(SUMIFS(AD$11:AD$86,$C$11:$C$86,{"Commer*","Public*"},$B$11:$B$86,$B94,$A$11:$A$86,$A94))</f>
        <v>694</v>
      </c>
    </row>
    <row r="95" spans="1:30" x14ac:dyDescent="0.25">
      <c r="A95" s="30" t="s">
        <v>63</v>
      </c>
      <c r="B95" t="s">
        <v>47</v>
      </c>
      <c r="C95" t="s">
        <v>77</v>
      </c>
      <c r="D95" s="21">
        <f>SUM(SUMIFS(D$11:D$86,$C$11:$C$86,{"Commer*","Public*"},$B$11:$B$86,$B95,$A$11:$A$86,$A95))</f>
        <v>2277.5452815611516</v>
      </c>
      <c r="E95" s="21">
        <f>SUM(SUMIFS(E$11:E$86,$C$11:$C$86,{"Commer*","Public*"},$B$11:$B$86,$B95,$A$11:$A$86,$A95))</f>
        <v>2199.8819677595766</v>
      </c>
      <c r="F95" s="21">
        <f>SUM(SUMIFS(F$11:F$86,$C$11:$C$86,{"Commer*","Public*"},$B$11:$B$86,$B95,$A$11:$A$86,$A95))</f>
        <v>2192.2828636162394</v>
      </c>
      <c r="G95" s="21">
        <f>SUM(SUMIFS(G$11:G$86,$C$11:$C$86,{"Commer*","Public*"},$B$11:$B$86,$B95,$A$11:$A$86,$A95))</f>
        <v>2521.2757300971375</v>
      </c>
      <c r="H95" s="21">
        <f>SUM(SUMIFS(H$11:H$86,$C$11:$C$86,{"Commer*","Public*"},$B$11:$B$86,$B95,$A$11:$A$86,$A95))</f>
        <v>2633.0199098934863</v>
      </c>
      <c r="I95" s="21">
        <f>SUM(SUMIFS(I$11:I$86,$C$11:$C$86,{"Commer*","Public*"},$B$11:$B$86,$B95,$A$11:$A$86,$A95))</f>
        <v>2971.3440655572622</v>
      </c>
      <c r="J95" s="21">
        <f>SUM(SUMIFS(J$11:J$86,$C$11:$C$86,{"Commer*","Public*"},$B$11:$B$86,$B95,$A$11:$A$86,$A95))</f>
        <v>2457.525952238339</v>
      </c>
      <c r="K95" s="21">
        <f>SUM(SUMIFS(K$11:K$86,$C$11:$C$86,{"Commer*","Public*"},$B$11:$B$86,$B95,$A$11:$A$86,$A95))</f>
        <v>2362.9485858138664</v>
      </c>
      <c r="L95" s="21">
        <f>SUM(SUMIFS(L$11:L$86,$C$11:$C$86,{"Commer*","Public*"},$B$11:$B$86,$B95,$A$11:$A$86,$A95))</f>
        <v>1737.0510145229478</v>
      </c>
      <c r="M95" s="21">
        <f>SUM(SUMIFS(M$11:M$86,$C$11:$C$86,{"Commer*","Public*"},$B$11:$B$86,$B95,$A$11:$A$86,$A95))</f>
        <v>1459</v>
      </c>
      <c r="N95" s="21">
        <f>SUM(SUMIFS(N$11:N$86,$C$11:$C$86,{"Commer*","Public*"},$B$11:$B$86,$B95,$A$11:$A$86,$A95))</f>
        <v>1238</v>
      </c>
      <c r="O95" s="21">
        <f>SUM(SUMIFS(O$11:O$86,$C$11:$C$86,{"Commer*","Public*"},$B$11:$B$86,$B95,$A$11:$A$86,$A95))</f>
        <v>919</v>
      </c>
      <c r="P95" s="21">
        <f>SUM(SUMIFS(P$11:P$86,$C$11:$C$86,{"Commer*","Public*"},$B$11:$B$86,$B95,$A$11:$A$86,$A95))</f>
        <v>958</v>
      </c>
      <c r="Q95" s="21">
        <f>SUM(SUMIFS(Q$11:Q$86,$C$11:$C$86,{"Commer*","Public*"},$B$11:$B$86,$B95,$A$11:$A$86,$A95))</f>
        <v>1259</v>
      </c>
      <c r="R95" s="21">
        <f>SUM(SUMIFS(R$11:R$86,$C$11:$C$86,{"Commer*","Public*"},$B$11:$B$86,$B95,$A$11:$A$86,$A95))</f>
        <v>954</v>
      </c>
      <c r="S95" s="21">
        <f>SUM(SUMIFS(S$11:S$86,$C$11:$C$86,{"Commer*","Public*"},$B$11:$B$86,$B95,$A$11:$A$86,$A95))</f>
        <v>1159</v>
      </c>
      <c r="T95" s="21">
        <f>SUM(SUMIFS(T$11:T$86,$C$11:$C$86,{"Commer*","Public*"},$B$11:$B$86,$B95,$A$11:$A$86,$A95))</f>
        <v>1097</v>
      </c>
      <c r="U95" s="21">
        <f>SUM(SUMIFS(U$11:U$86,$C$11:$C$86,{"Commer*","Public*"},$B$11:$B$86,$B95,$A$11:$A$86,$A95))</f>
        <v>1075</v>
      </c>
      <c r="V95" s="21">
        <f>SUM(SUMIFS(V$11:V$86,$C$11:$C$86,{"Commer*","Public*"},$B$11:$B$86,$B95,$A$11:$A$86,$A95))</f>
        <v>1078</v>
      </c>
      <c r="W95" s="21">
        <f>SUM(SUMIFS(W$11:W$86,$C$11:$C$86,{"Commer*","Public*"},$B$11:$B$86,$B95,$A$11:$A$86,$A95))</f>
        <v>1333</v>
      </c>
      <c r="X95" s="21">
        <f>SUM(SUMIFS(X$11:X$86,$C$11:$C$86,{"Commer*","Public*"},$B$11:$B$86,$B95,$A$11:$A$86,$A95))</f>
        <v>1158</v>
      </c>
      <c r="Y95" s="21">
        <f>SUM(SUMIFS(Y$11:Y$86,$C$11:$C$86,{"Commer*","Public*"},$B$11:$B$86,$B95,$A$11:$A$86,$A95))</f>
        <v>1765</v>
      </c>
      <c r="Z95" s="21">
        <f>SUM(SUMIFS(Z$11:Z$86,$C$11:$C$86,{"Commer*","Public*"},$B$11:$B$86,$B95,$A$11:$A$86,$A95))</f>
        <v>1801</v>
      </c>
      <c r="AA95" s="21">
        <f>SUM(SUMIFS(AA$11:AA$86,$C$11:$C$86,{"Commer*","Public*"},$B$11:$B$86,$B95,$A$11:$A$86,$A95))</f>
        <v>1639</v>
      </c>
      <c r="AB95" s="21">
        <f>SUM(SUMIFS(AB$11:AB$86,$C$11:$C$86,{"Commer*","Public*"},$B$11:$B$86,$B95,$A$11:$A$86,$A95))</f>
        <v>423</v>
      </c>
      <c r="AC95" s="21">
        <f>SUM(SUMIFS(AC$11:AC$86,$C$11:$C$86,{"Commer*","Public*"},$B$11:$B$86,$B95,$A$11:$A$86,$A95))</f>
        <v>420</v>
      </c>
      <c r="AD95" s="21">
        <f>SUM(SUMIFS(AD$11:AD$86,$C$11:$C$86,{"Commer*","Public*"},$B$11:$B$86,$B95,$A$11:$A$86,$A95))</f>
        <v>289</v>
      </c>
    </row>
    <row r="96" spans="1:30" x14ac:dyDescent="0.25">
      <c r="A96" s="31" t="s">
        <v>82</v>
      </c>
      <c r="B96" t="s">
        <v>55</v>
      </c>
      <c r="C96" t="s">
        <v>77</v>
      </c>
      <c r="D96" s="21">
        <f>SUM(SUMIFS(D$11:D$86,$C$11:$C$86,{"Commer*","Public*"},$B$11:$B$86,$B96,$A$11:$A$86,$A96))</f>
        <v>1447.9401286491843</v>
      </c>
      <c r="E96" s="21">
        <f>SUM(SUMIFS(E$11:E$86,$C$11:$C$86,{"Commer*","Public*"},$B$11:$B$86,$B96,$A$11:$A$86,$A96))</f>
        <v>1933.5794161306294</v>
      </c>
      <c r="F96" s="21">
        <f>SUM(SUMIFS(F$11:F$86,$C$11:$C$86,{"Commer*","Public*"},$B$11:$B$86,$B96,$A$11:$A$86,$A96))</f>
        <v>1981.8347352795652</v>
      </c>
      <c r="G96" s="21">
        <f>SUM(SUMIFS(G$11:G$86,$C$11:$C$86,{"Commer*","Public*"},$B$11:$B$86,$B96,$A$11:$A$86,$A96))</f>
        <v>2175.1365660564084</v>
      </c>
      <c r="H96" s="21">
        <f>SUM(SUMIFS(H$11:H$86,$C$11:$C$86,{"Commer*","Public*"},$B$11:$B$86,$B96,$A$11:$A$86,$A96))</f>
        <v>2340.944087085602</v>
      </c>
      <c r="I96" s="21">
        <f>SUM(SUMIFS(I$11:I$86,$C$11:$C$86,{"Commer*","Public*"},$B$11:$B$86,$B96,$A$11:$A$86,$A96))</f>
        <v>2367.8772884710543</v>
      </c>
      <c r="J96" s="21">
        <f>SUM(SUMIFS(J$11:J$86,$C$11:$C$86,{"Commer*","Public*"},$B$11:$B$86,$B96,$A$11:$A$86,$A96))</f>
        <v>2345.9940623453735</v>
      </c>
      <c r="K96" s="21">
        <f>SUM(SUMIFS(K$11:K$86,$C$11:$C$86,{"Commer*","Public*"},$B$11:$B$86,$B96,$A$11:$A$86,$A96))</f>
        <v>2388.0771895101439</v>
      </c>
      <c r="L96" s="21">
        <f>SUM(SUMIFS(L$11:L$86,$C$11:$C$86,{"Commer*","Public*"},$B$11:$B$86,$B96,$A$11:$A$86,$A96))</f>
        <v>1834.5437902028698</v>
      </c>
      <c r="M96" s="21">
        <f>SUM(SUMIFS(M$11:M$86,$C$11:$C$86,{"Commer*","Public*"},$B$11:$B$86,$B96,$A$11:$A$86,$A96))</f>
        <v>1701</v>
      </c>
      <c r="N96" s="21">
        <f>SUM(SUMIFS(N$11:N$86,$C$11:$C$86,{"Commer*","Public*"},$B$11:$B$86,$B96,$A$11:$A$86,$A96))</f>
        <v>1178</v>
      </c>
      <c r="O96" s="21">
        <f>SUM(SUMIFS(O$11:O$86,$C$11:$C$86,{"Commer*","Public*"},$B$11:$B$86,$B96,$A$11:$A$86,$A96))</f>
        <v>1711</v>
      </c>
      <c r="P96" s="21">
        <f>SUM(SUMIFS(P$11:P$86,$C$11:$C$86,{"Commer*","Public*"},$B$11:$B$86,$B96,$A$11:$A$86,$A96))</f>
        <v>1190</v>
      </c>
      <c r="Q96" s="21">
        <f>SUM(SUMIFS(Q$11:Q$86,$C$11:$C$86,{"Commer*","Public*"},$B$11:$B$86,$B96,$A$11:$A$86,$A96))</f>
        <v>1644</v>
      </c>
      <c r="R96" s="21">
        <f>SUM(SUMIFS(R$11:R$86,$C$11:$C$86,{"Commer*","Public*"},$B$11:$B$86,$B96,$A$11:$A$86,$A96))</f>
        <v>1003</v>
      </c>
      <c r="S96" s="21">
        <f>SUM(SUMIFS(S$11:S$86,$C$11:$C$86,{"Commer*","Public*"},$B$11:$B$86,$B96,$A$11:$A$86,$A96))</f>
        <v>1159</v>
      </c>
      <c r="T96" s="21">
        <f>SUM(SUMIFS(T$11:T$86,$C$11:$C$86,{"Commer*","Public*"},$B$11:$B$86,$B96,$A$11:$A$86,$A96))</f>
        <v>1507</v>
      </c>
      <c r="U96" s="21">
        <f>SUM(SUMIFS(U$11:U$86,$C$11:$C$86,{"Commer*","Public*"},$B$11:$B$86,$B96,$A$11:$A$86,$A96))</f>
        <v>1138</v>
      </c>
      <c r="V96" s="21">
        <f>SUM(SUMIFS(V$11:V$86,$C$11:$C$86,{"Commer*","Public*"},$B$11:$B$86,$B96,$A$11:$A$86,$A96))</f>
        <v>1233</v>
      </c>
      <c r="W96" s="21">
        <f>SUM(SUMIFS(W$11:W$86,$C$11:$C$86,{"Commer*","Public*"},$B$11:$B$86,$B96,$A$11:$A$86,$A96))</f>
        <v>1403</v>
      </c>
      <c r="X96" s="21">
        <f>SUM(SUMIFS(X$11:X$86,$C$11:$C$86,{"Commer*","Public*"},$B$11:$B$86,$B96,$A$11:$A$86,$A96))</f>
        <v>1106</v>
      </c>
      <c r="Y96" s="21">
        <f>SUM(SUMIFS(Y$11:Y$86,$C$11:$C$86,{"Commer*","Public*"},$B$11:$B$86,$B96,$A$11:$A$86,$A96))</f>
        <v>1034</v>
      </c>
      <c r="Z96" s="21">
        <f>SUM(SUMIFS(Z$11:Z$86,$C$11:$C$86,{"Commer*","Public*"},$B$11:$B$86,$B96,$A$11:$A$86,$A96))</f>
        <v>1051</v>
      </c>
      <c r="AA96" s="21">
        <f>SUM(SUMIFS(AA$11:AA$86,$C$11:$C$86,{"Commer*","Public*"},$B$11:$B$86,$B96,$A$11:$A$86,$A96))</f>
        <v>1058</v>
      </c>
      <c r="AB96" s="21">
        <f>SUM(SUMIFS(AB$11:AB$86,$C$11:$C$86,{"Commer*","Public*"},$B$11:$B$86,$B96,$A$11:$A$86,$A96))</f>
        <v>1022</v>
      </c>
      <c r="AC96" s="21">
        <f>SUM(SUMIFS(AC$11:AC$86,$C$11:$C$86,{"Commer*","Public*"},$B$11:$B$86,$B96,$A$11:$A$86,$A96))</f>
        <v>1001</v>
      </c>
      <c r="AD96" s="21">
        <f>SUM(SUMIFS(AD$11:AD$86,$C$11:$C$86,{"Commer*","Public*"},$B$11:$B$86,$B96,$A$11:$A$86,$A96))</f>
        <v>1097</v>
      </c>
    </row>
    <row r="97" spans="1:30" x14ac:dyDescent="0.25">
      <c r="A97" s="31" t="s">
        <v>82</v>
      </c>
      <c r="B97" t="s">
        <v>54</v>
      </c>
      <c r="C97" t="s">
        <v>77</v>
      </c>
      <c r="D97" s="21">
        <f>SUM(SUMIFS(D$11:D$86,$C$11:$C$86,{"Commer*","Public*"},$B$11:$B$86,$B97,$A$11:$A$86,$A97))</f>
        <v>136.95655442416032</v>
      </c>
      <c r="E97" s="21">
        <f>SUM(SUMIFS(E$11:E$86,$C$11:$C$86,{"Commer*","Public*"},$B$11:$B$86,$B97,$A$11:$A$86,$A97))</f>
        <v>146.99620441504553</v>
      </c>
      <c r="F97" s="21">
        <f>SUM(SUMIFS(F$11:F$86,$C$11:$C$86,{"Commer*","Public*"},$B$11:$B$86,$B97,$A$11:$A$86,$A97))</f>
        <v>147.99881733031242</v>
      </c>
      <c r="G97" s="21">
        <f>SUM(SUMIFS(G$11:G$86,$C$11:$C$86,{"Commer*","Public*"},$B$11:$B$86,$B97,$A$11:$A$86,$A97))</f>
        <v>167.34638332595466</v>
      </c>
      <c r="H97" s="21">
        <f>SUM(SUMIFS(H$11:H$86,$C$11:$C$86,{"Commer*","Public*"},$B$11:$B$86,$B97,$A$11:$A$86,$A97))</f>
        <v>176.67148137538302</v>
      </c>
      <c r="I97" s="21">
        <f>SUM(SUMIFS(I$11:I$86,$C$11:$C$86,{"Commer*","Public*"},$B$11:$B$86,$B97,$A$11:$A$86,$A97))</f>
        <v>191.84287854718437</v>
      </c>
      <c r="J97" s="21">
        <f>SUM(SUMIFS(J$11:J$86,$C$11:$C$86,{"Commer*","Public*"},$B$11:$B$86,$B97,$A$11:$A$86,$A97))</f>
        <v>169.32480255562211</v>
      </c>
      <c r="K97" s="21">
        <f>SUM(SUMIFS(K$11:K$86,$C$11:$C$86,{"Commer*","Public*"},$B$11:$B$86,$B97,$A$11:$A$86,$A97))</f>
        <v>166.44774221550909</v>
      </c>
      <c r="L97" s="21">
        <f>SUM(SUMIFS(L$11:L$86,$C$11:$C$86,{"Commer*","Public*"},$B$11:$B$86,$B97,$A$11:$A$86,$A97))</f>
        <v>124.53168641544484</v>
      </c>
      <c r="M97" s="21">
        <f>SUM(SUMIFS(M$11:M$86,$C$11:$C$86,{"Commer*","Public*"},$B$11:$B$86,$B97,$A$11:$A$86,$A97))</f>
        <v>109</v>
      </c>
      <c r="N97" s="21">
        <f>SUM(SUMIFS(N$11:N$86,$C$11:$C$86,{"Commer*","Public*"},$B$11:$B$86,$B97,$A$11:$A$86,$A97))</f>
        <v>260</v>
      </c>
      <c r="O97" s="21">
        <f>SUM(SUMIFS(O$11:O$86,$C$11:$C$86,{"Commer*","Public*"},$B$11:$B$86,$B97,$A$11:$A$86,$A97))</f>
        <v>289</v>
      </c>
      <c r="P97" s="21">
        <f>SUM(SUMIFS(P$11:P$86,$C$11:$C$86,{"Commer*","Public*"},$B$11:$B$86,$B97,$A$11:$A$86,$A97))</f>
        <v>0</v>
      </c>
      <c r="Q97" s="21">
        <f>SUM(SUMIFS(Q$11:Q$86,$C$11:$C$86,{"Commer*","Public*"},$B$11:$B$86,$B97,$A$11:$A$86,$A97))</f>
        <v>0</v>
      </c>
      <c r="R97" s="21">
        <f>SUM(SUMIFS(R$11:R$86,$C$11:$C$86,{"Commer*","Public*"},$B$11:$B$86,$B97,$A$11:$A$86,$A97))</f>
        <v>0</v>
      </c>
      <c r="S97" s="21">
        <f>SUM(SUMIFS(S$11:S$86,$C$11:$C$86,{"Commer*","Public*"},$B$11:$B$86,$B97,$A$11:$A$86,$A97))</f>
        <v>0</v>
      </c>
      <c r="T97" s="21">
        <f>SUM(SUMIFS(T$11:T$86,$C$11:$C$86,{"Commer*","Public*"},$B$11:$B$86,$B97,$A$11:$A$86,$A97))</f>
        <v>0</v>
      </c>
      <c r="U97" s="21">
        <f>SUM(SUMIFS(U$11:U$86,$C$11:$C$86,{"Commer*","Public*"},$B$11:$B$86,$B97,$A$11:$A$86,$A97))</f>
        <v>0</v>
      </c>
      <c r="V97" s="21">
        <f>SUM(SUMIFS(V$11:V$86,$C$11:$C$86,{"Commer*","Public*"},$B$11:$B$86,$B97,$A$11:$A$86,$A97))</f>
        <v>0</v>
      </c>
      <c r="W97" s="21">
        <f>SUM(SUMIFS(W$11:W$86,$C$11:$C$86,{"Commer*","Public*"},$B$11:$B$86,$B97,$A$11:$A$86,$A97))</f>
        <v>175</v>
      </c>
      <c r="X97" s="21">
        <f>SUM(SUMIFS(X$11:X$86,$C$11:$C$86,{"Commer*","Public*"},$B$11:$B$86,$B97,$A$11:$A$86,$A97))</f>
        <v>224</v>
      </c>
      <c r="Y97" s="21">
        <f>SUM(SUMIFS(Y$11:Y$86,$C$11:$C$86,{"Commer*","Public*"},$B$11:$B$86,$B97,$A$11:$A$86,$A97))</f>
        <v>248</v>
      </c>
      <c r="Z97" s="21">
        <f>SUM(SUMIFS(Z$11:Z$86,$C$11:$C$86,{"Commer*","Public*"},$B$11:$B$86,$B97,$A$11:$A$86,$A97))</f>
        <v>250</v>
      </c>
      <c r="AA97" s="21">
        <f>SUM(SUMIFS(AA$11:AA$86,$C$11:$C$86,{"Commer*","Public*"},$B$11:$B$86,$B97,$A$11:$A$86,$A97))</f>
        <v>334</v>
      </c>
      <c r="AB97" s="21">
        <f>SUM(SUMIFS(AB$11:AB$86,$C$11:$C$86,{"Commer*","Public*"},$B$11:$B$86,$B97,$A$11:$A$86,$A97))</f>
        <v>334</v>
      </c>
      <c r="AC97" s="21">
        <f>SUM(SUMIFS(AC$11:AC$86,$C$11:$C$86,{"Commer*","Public*"},$B$11:$B$86,$B97,$A$11:$A$86,$A97))</f>
        <v>219</v>
      </c>
      <c r="AD97" s="21">
        <f>SUM(SUMIFS(AD$11:AD$86,$C$11:$C$86,{"Commer*","Public*"},$B$11:$B$86,$B97,$A$11:$A$86,$A97))</f>
        <v>215</v>
      </c>
    </row>
    <row r="98" spans="1:30" x14ac:dyDescent="0.25">
      <c r="A98" s="31" t="s">
        <v>82</v>
      </c>
      <c r="B98" t="s">
        <v>80</v>
      </c>
      <c r="C98" t="s">
        <v>77</v>
      </c>
      <c r="D98" s="21">
        <f>SUM(SUMIFS(D$11:D$86,$C$11:$C$86,{"Commer*","Public*"},$B$11:$B$86,$B98,$A$11:$A$86,$A98))</f>
        <v>780.6391659505025</v>
      </c>
      <c r="E98" s="21">
        <f>SUM(SUMIFS(E$11:E$86,$C$11:$C$86,{"Commer*","Public*"},$B$11:$B$86,$B98,$A$11:$A$86,$A98))</f>
        <v>992.61064090210732</v>
      </c>
      <c r="F98" s="21">
        <f>SUM(SUMIFS(F$11:F$86,$C$11:$C$86,{"Commer*","Public*"},$B$11:$B$86,$B98,$A$11:$A$86,$A98))</f>
        <v>1013.6800697934846</v>
      </c>
      <c r="G98" s="21">
        <f>SUM(SUMIFS(G$11:G$86,$C$11:$C$86,{"Commer*","Public*"},$B$11:$B$86,$B98,$A$11:$A$86,$A98))</f>
        <v>1119.3737336909819</v>
      </c>
      <c r="H98" s="21">
        <f>SUM(SUMIFS(H$11:H$86,$C$11:$C$86,{"Commer*","Public*"},$B$11:$B$86,$B98,$A$11:$A$86,$A98))</f>
        <v>1199.9360400010419</v>
      </c>
      <c r="I98" s="21">
        <f>SUM(SUMIFS(I$11:I$86,$C$11:$C$86,{"Commer*","Public*"},$B$11:$B$86,$B98,$A$11:$A$86,$A98))</f>
        <v>1231.9898868894156</v>
      </c>
      <c r="J98" s="21">
        <f>SUM(SUMIFS(J$11:J$86,$C$11:$C$86,{"Commer*","Public*"},$B$11:$B$86,$B98,$A$11:$A$86,$A98))</f>
        <v>1191.7915310294538</v>
      </c>
      <c r="K98" s="21">
        <f>SUM(SUMIFS(K$11:K$86,$C$11:$C$86,{"Commer*","Public*"},$B$11:$B$86,$B98,$A$11:$A$86,$A98))</f>
        <v>1204.955710652187</v>
      </c>
      <c r="L98" s="21">
        <f>SUM(SUMIFS(L$11:L$86,$C$11:$C$86,{"Commer*","Public*"},$B$11:$B$86,$B98,$A$11:$A$86,$A98))</f>
        <v>921.02649374549674</v>
      </c>
      <c r="M98" s="21">
        <f>SUM(SUMIFS(M$11:M$86,$C$11:$C$86,{"Commer*","Public*"},$B$11:$B$86,$B98,$A$11:$A$86,$A98))</f>
        <v>845</v>
      </c>
      <c r="N98" s="21">
        <f>SUM(SUMIFS(N$11:N$86,$C$11:$C$86,{"Commer*","Public*"},$B$11:$B$86,$B98,$A$11:$A$86,$A98))</f>
        <v>600</v>
      </c>
      <c r="O98" s="21">
        <f>SUM(SUMIFS(O$11:O$86,$C$11:$C$86,{"Commer*","Public*"},$B$11:$B$86,$B98,$A$11:$A$86,$A98))</f>
        <v>617</v>
      </c>
      <c r="P98" s="21">
        <f>SUM(SUMIFS(P$11:P$86,$C$11:$C$86,{"Commer*","Public*"},$B$11:$B$86,$B98,$A$11:$A$86,$A98))</f>
        <v>631</v>
      </c>
      <c r="Q98" s="21">
        <f>SUM(SUMIFS(Q$11:Q$86,$C$11:$C$86,{"Commer*","Public*"},$B$11:$B$86,$B98,$A$11:$A$86,$A98))</f>
        <v>648</v>
      </c>
      <c r="R98" s="21">
        <f>SUM(SUMIFS(R$11:R$86,$C$11:$C$86,{"Commer*","Public*"},$B$11:$B$86,$B98,$A$11:$A$86,$A98))</f>
        <v>657</v>
      </c>
      <c r="S98" s="21">
        <f>SUM(SUMIFS(S$11:S$86,$C$11:$C$86,{"Commer*","Public*"},$B$11:$B$86,$B98,$A$11:$A$86,$A98))</f>
        <v>634</v>
      </c>
      <c r="T98" s="21">
        <f>SUM(SUMIFS(T$11:T$86,$C$11:$C$86,{"Commer*","Public*"},$B$11:$B$86,$B98,$A$11:$A$86,$A98))</f>
        <v>656</v>
      </c>
      <c r="U98" s="21">
        <f>SUM(SUMIFS(U$11:U$86,$C$11:$C$86,{"Commer*","Public*"},$B$11:$B$86,$B98,$A$11:$A$86,$A98))</f>
        <v>673</v>
      </c>
      <c r="V98" s="21">
        <f>SUM(SUMIFS(V$11:V$86,$C$11:$C$86,{"Commer*","Public*"},$B$11:$B$86,$B98,$A$11:$A$86,$A98))</f>
        <v>675</v>
      </c>
      <c r="W98" s="21">
        <f>SUM(SUMIFS(W$11:W$86,$C$11:$C$86,{"Commer*","Public*"},$B$11:$B$86,$B98,$A$11:$A$86,$A98))</f>
        <v>706</v>
      </c>
      <c r="X98" s="21">
        <f>SUM(SUMIFS(X$11:X$86,$C$11:$C$86,{"Commer*","Public*"},$B$11:$B$86,$B98,$A$11:$A$86,$A98))</f>
        <v>672</v>
      </c>
      <c r="Y98" s="21">
        <f>SUM(SUMIFS(Y$11:Y$86,$C$11:$C$86,{"Commer*","Public*"},$B$11:$B$86,$B98,$A$11:$A$86,$A98))</f>
        <v>675</v>
      </c>
      <c r="Z98" s="21">
        <f>SUM(SUMIFS(Z$11:Z$86,$C$11:$C$86,{"Commer*","Public*"},$B$11:$B$86,$B98,$A$11:$A$86,$A98))</f>
        <v>668</v>
      </c>
      <c r="AA98" s="21">
        <f>SUM(SUMIFS(AA$11:AA$86,$C$11:$C$86,{"Commer*","Public*"},$B$11:$B$86,$B98,$A$11:$A$86,$A98))</f>
        <v>670</v>
      </c>
      <c r="AB98" s="21">
        <f>SUM(SUMIFS(AB$11:AB$86,$C$11:$C$86,{"Commer*","Public*"},$B$11:$B$86,$B98,$A$11:$A$86,$A98))</f>
        <v>672</v>
      </c>
      <c r="AC98" s="21">
        <f>SUM(SUMIFS(AC$11:AC$86,$C$11:$C$86,{"Commer*","Public*"},$B$11:$B$86,$B98,$A$11:$A$86,$A98))</f>
        <v>676</v>
      </c>
      <c r="AD98" s="21">
        <f>SUM(SUMIFS(AD$11:AD$86,$C$11:$C$86,{"Commer*","Public*"},$B$11:$B$86,$B98,$A$11:$A$86,$A98))</f>
        <v>750</v>
      </c>
    </row>
    <row r="99" spans="1:30" x14ac:dyDescent="0.25">
      <c r="A99" s="31" t="s">
        <v>82</v>
      </c>
      <c r="B99" t="s">
        <v>47</v>
      </c>
      <c r="C99" t="s">
        <v>77</v>
      </c>
      <c r="D99" s="21">
        <f>SUM(SUMIFS(D$11:D$86,$C$11:$C$86,{"Commer*","Public*"},$B$11:$B$86,$B99,$A$11:$A$86,$A99))</f>
        <v>4051.7275449881508</v>
      </c>
      <c r="E99" s="21">
        <f>SUM(SUMIFS(E$11:E$86,$C$11:$C$86,{"Commer*","Public*"},$B$11:$B$86,$B99,$A$11:$A$86,$A99))</f>
        <v>3875.1436790888656</v>
      </c>
      <c r="F99" s="21">
        <f>SUM(SUMIFS(F$11:F$86,$C$11:$C$86,{"Commer*","Public*"},$B$11:$B$86,$B99,$A$11:$A$86,$A99))</f>
        <v>3857.8125853971897</v>
      </c>
      <c r="G99" s="21">
        <f>SUM(SUMIFS(G$11:G$86,$C$11:$C$86,{"Commer*","Public*"},$B$11:$B$86,$B99,$A$11:$A$86,$A99))</f>
        <v>4444.2257593513723</v>
      </c>
      <c r="H99" s="21">
        <f>SUM(SUMIFS(H$11:H$86,$C$11:$C$86,{"Commer*","Public*"},$B$11:$B$86,$B99,$A$11:$A$86,$A99))</f>
        <v>4636.211790237594</v>
      </c>
      <c r="I99" s="21">
        <f>SUM(SUMIFS(I$11:I$86,$C$11:$C$86,{"Commer*","Public*"},$B$11:$B$86,$B99,$A$11:$A$86,$A99))</f>
        <v>5251.5989235830793</v>
      </c>
      <c r="J99" s="21">
        <f>SUM(SUMIFS(J$11:J$86,$C$11:$C$86,{"Commer*","Public*"},$B$11:$B$86,$B99,$A$11:$A$86,$A99))</f>
        <v>4315.6350356346084</v>
      </c>
      <c r="K99" s="21">
        <f>SUM(SUMIFS(K$11:K$86,$C$11:$C$86,{"Commer*","Public*"},$B$11:$B$86,$B99,$A$11:$A$86,$A99))</f>
        <v>4140.0427823641239</v>
      </c>
      <c r="L99" s="21">
        <f>SUM(SUMIFS(L$11:L$86,$C$11:$C$86,{"Commer*","Public*"},$B$11:$B$86,$B99,$A$11:$A$86,$A99))</f>
        <v>3037.7538928965164</v>
      </c>
      <c r="M99" s="21">
        <f>SUM(SUMIFS(M$11:M$86,$C$11:$C$86,{"Commer*","Public*"},$B$11:$B$86,$B99,$A$11:$A$86,$A99))</f>
        <v>2540</v>
      </c>
      <c r="N99" s="21">
        <f>SUM(SUMIFS(N$11:N$86,$C$11:$C$86,{"Commer*","Public*"},$B$11:$B$86,$B99,$A$11:$A$86,$A99))</f>
        <v>2261</v>
      </c>
      <c r="O99" s="21">
        <f>SUM(SUMIFS(O$11:O$86,$C$11:$C$86,{"Commer*","Public*"},$B$11:$B$86,$B99,$A$11:$A$86,$A99))</f>
        <v>2922</v>
      </c>
      <c r="P99" s="21">
        <f>SUM(SUMIFS(P$11:P$86,$C$11:$C$86,{"Commer*","Public*"},$B$11:$B$86,$B99,$A$11:$A$86,$A99))</f>
        <v>1638</v>
      </c>
      <c r="Q99" s="21">
        <f>SUM(SUMIFS(Q$11:Q$86,$C$11:$C$86,{"Commer*","Public*"},$B$11:$B$86,$B99,$A$11:$A$86,$A99))</f>
        <v>2000</v>
      </c>
      <c r="R99" s="21">
        <f>SUM(SUMIFS(R$11:R$86,$C$11:$C$86,{"Commer*","Public*"},$B$11:$B$86,$B99,$A$11:$A$86,$A99))</f>
        <v>2404</v>
      </c>
      <c r="S99" s="21">
        <f>SUM(SUMIFS(S$11:S$86,$C$11:$C$86,{"Commer*","Public*"},$B$11:$B$86,$B99,$A$11:$A$86,$A99))</f>
        <v>1847</v>
      </c>
      <c r="T99" s="21">
        <f>SUM(SUMIFS(T$11:T$86,$C$11:$C$86,{"Commer*","Public*"},$B$11:$B$86,$B99,$A$11:$A$86,$A99))</f>
        <v>1801</v>
      </c>
      <c r="U99" s="21">
        <f>SUM(SUMIFS(U$11:U$86,$C$11:$C$86,{"Commer*","Public*"},$B$11:$B$86,$B99,$A$11:$A$86,$A99))</f>
        <v>2818</v>
      </c>
      <c r="V99" s="21">
        <f>SUM(SUMIFS(V$11:V$86,$C$11:$C$86,{"Commer*","Public*"},$B$11:$B$86,$B99,$A$11:$A$86,$A99))</f>
        <v>2210</v>
      </c>
      <c r="W99" s="21">
        <f>SUM(SUMIFS(W$11:W$86,$C$11:$C$86,{"Commer*","Public*"},$B$11:$B$86,$B99,$A$11:$A$86,$A99))</f>
        <v>322</v>
      </c>
      <c r="X99" s="21">
        <f>SUM(SUMIFS(X$11:X$86,$C$11:$C$86,{"Commer*","Public*"},$B$11:$B$86,$B99,$A$11:$A$86,$A99))</f>
        <v>1123</v>
      </c>
      <c r="Y99" s="21">
        <f>SUM(SUMIFS(Y$11:Y$86,$C$11:$C$86,{"Commer*","Public*"},$B$11:$B$86,$B99,$A$11:$A$86,$A99))</f>
        <v>820</v>
      </c>
      <c r="Z99" s="21">
        <f>SUM(SUMIFS(Z$11:Z$86,$C$11:$C$86,{"Commer*","Public*"},$B$11:$B$86,$B99,$A$11:$A$86,$A99))</f>
        <v>887</v>
      </c>
      <c r="AA99" s="21">
        <f>SUM(SUMIFS(AA$11:AA$86,$C$11:$C$86,{"Commer*","Public*"},$B$11:$B$86,$B99,$A$11:$A$86,$A99))</f>
        <v>614</v>
      </c>
      <c r="AB99" s="21">
        <f>SUM(SUMIFS(AB$11:AB$86,$C$11:$C$86,{"Commer*","Public*"},$B$11:$B$86,$B99,$A$11:$A$86,$A99))</f>
        <v>570</v>
      </c>
      <c r="AC99" s="21">
        <f>SUM(SUMIFS(AC$11:AC$86,$C$11:$C$86,{"Commer*","Public*"},$B$11:$B$86,$B99,$A$11:$A$86,$A99))</f>
        <v>903</v>
      </c>
      <c r="AD99" s="21">
        <f>SUM(SUMIFS(AD$11:AD$86,$C$11:$C$86,{"Commer*","Public*"},$B$11:$B$86,$B99,$A$11:$A$86,$A99))</f>
        <v>1069</v>
      </c>
    </row>
    <row r="100" spans="1:30" x14ac:dyDescent="0.25">
      <c r="A100" s="29" t="s">
        <v>60</v>
      </c>
      <c r="B100" t="s">
        <v>55</v>
      </c>
      <c r="C100" t="s">
        <v>77</v>
      </c>
      <c r="D100" s="28">
        <f>SUM(SUMIFS(D$11:D$86,$C$11:$C$86,{"Commer*","Public*"},$B$11:$B$86,$B100,$A$11:$A$86,$A100))</f>
        <v>0</v>
      </c>
      <c r="E100" s="28">
        <f>SUM(SUMIFS(E$11:E$86,$C$11:$C$86,{"Commer*","Public*"},$B$11:$B$86,$B100,$A$11:$A$86,$A100))</f>
        <v>0</v>
      </c>
      <c r="F100" s="28">
        <f>SUM(SUMIFS(F$11:F$86,$C$11:$C$86,{"Commer*","Public*"},$B$11:$B$86,$B100,$A$11:$A$86,$A100))</f>
        <v>0</v>
      </c>
      <c r="G100" s="28">
        <f>SUM(SUMIFS(G$11:G$86,$C$11:$C$86,{"Commer*","Public*"},$B$11:$B$86,$B100,$A$11:$A$86,$A100))</f>
        <v>0</v>
      </c>
      <c r="H100" s="28">
        <f>SUM(SUMIFS(H$11:H$86,$C$11:$C$86,{"Commer*","Public*"},$B$11:$B$86,$B100,$A$11:$A$86,$A100))</f>
        <v>0</v>
      </c>
      <c r="I100" s="28">
        <f>SUM(SUMIFS(I$11:I$86,$C$11:$C$86,{"Commer*","Public*"},$B$11:$B$86,$B100,$A$11:$A$86,$A100))</f>
        <v>0</v>
      </c>
      <c r="J100" s="28">
        <f>SUM(SUMIFS(J$11:J$86,$C$11:$C$86,{"Commer*","Public*"},$B$11:$B$86,$B100,$A$11:$A$86,$A100))</f>
        <v>0</v>
      </c>
      <c r="K100" s="28">
        <f>SUM(SUMIFS(K$11:K$86,$C$11:$C$86,{"Commer*","Public*"},$B$11:$B$86,$B100,$A$11:$A$86,$A100))</f>
        <v>0</v>
      </c>
      <c r="L100" s="28">
        <f>SUM(SUMIFS(L$11:L$86,$C$11:$C$86,{"Commer*","Public*"},$B$11:$B$86,$B100,$A$11:$A$86,$A100))</f>
        <v>0</v>
      </c>
      <c r="M100" s="28">
        <f>SUM(SUMIFS(M$11:M$86,$C$11:$C$86,{"Commer*","Public*"},$B$11:$B$86,$B100,$A$11:$A$86,$A100))</f>
        <v>0</v>
      </c>
      <c r="N100" s="28">
        <f>SUM(SUMIFS(N$11:N$86,$C$11:$C$86,{"Commer*","Public*"},$B$11:$B$86,$B100,$A$11:$A$86,$A100))</f>
        <v>0</v>
      </c>
      <c r="O100" s="28">
        <f>SUM(SUMIFS(O$11:O$86,$C$11:$C$86,{"Commer*","Public*"},$B$11:$B$86,$B100,$A$11:$A$86,$A100))</f>
        <v>0</v>
      </c>
      <c r="P100" s="28">
        <f>SUM(SUMIFS(P$11:P$86,$C$11:$C$86,{"Commer*","Public*"},$B$11:$B$86,$B100,$A$11:$A$86,$A100))</f>
        <v>0</v>
      </c>
      <c r="Q100" s="28">
        <f>SUM(SUMIFS(Q$11:Q$86,$C$11:$C$86,{"Commer*","Public*"},$B$11:$B$86,$B100,$A$11:$A$86,$A100))</f>
        <v>0</v>
      </c>
      <c r="R100" s="28">
        <f>SUM(SUMIFS(R$11:R$86,$C$11:$C$86,{"Commer*","Public*"},$B$11:$B$86,$B100,$A$11:$A$86,$A100))</f>
        <v>0</v>
      </c>
      <c r="S100" s="28">
        <f>SUM(SUMIFS(S$11:S$86,$C$11:$C$86,{"Commer*","Public*"},$B$11:$B$86,$B100,$A$11:$A$86,$A100))</f>
        <v>0</v>
      </c>
      <c r="T100" s="28">
        <f>SUM(SUMIFS(T$11:T$86,$C$11:$C$86,{"Commer*","Public*"},$B$11:$B$86,$B100,$A$11:$A$86,$A100))</f>
        <v>0</v>
      </c>
      <c r="U100" s="28">
        <f>SUM(SUMIFS(U$11:U$86,$C$11:$C$86,{"Commer*","Public*"},$B$11:$B$86,$B100,$A$11:$A$86,$A100))</f>
        <v>0</v>
      </c>
      <c r="V100" s="28">
        <f>SUM(SUMIFS(V$11:V$86,$C$11:$C$86,{"Commer*","Public*"},$B$11:$B$86,$B100,$A$11:$A$86,$A100))</f>
        <v>0</v>
      </c>
      <c r="W100" s="28">
        <f>SUM(SUMIFS(W$11:W$86,$C$11:$C$86,{"Commer*","Public*"},$B$11:$B$86,$B100,$A$11:$A$86,$A100))</f>
        <v>0</v>
      </c>
      <c r="X100" s="28">
        <f>SUM(SUMIFS(X$11:X$86,$C$11:$C$86,{"Commer*","Public*"},$B$11:$B$86,$B100,$A$11:$A$86,$A100))</f>
        <v>0</v>
      </c>
      <c r="Y100" s="28">
        <f>SUM(SUMIFS(Y$11:Y$86,$C$11:$C$86,{"Commer*","Public*"},$B$11:$B$86,$B100,$A$11:$A$86,$A100))</f>
        <v>0</v>
      </c>
      <c r="Z100" s="28">
        <f>SUM(SUMIFS(Z$11:Z$86,$C$11:$C$86,{"Commer*","Public*"},$B$11:$B$86,$B100,$A$11:$A$86,$A100))</f>
        <v>0</v>
      </c>
      <c r="AA100" s="28">
        <f>SUM(SUMIFS(AA$11:AA$86,$C$11:$C$86,{"Commer*","Public*"},$B$11:$B$86,$B100,$A$11:$A$86,$A100))</f>
        <v>0</v>
      </c>
      <c r="AB100" s="28">
        <f>SUM(SUMIFS(AB$11:AB$86,$C$11:$C$86,{"Commer*","Public*"},$B$11:$B$86,$B100,$A$11:$A$86,$A100))</f>
        <v>0</v>
      </c>
      <c r="AC100" s="28">
        <f>SUM(SUMIFS(AC$11:AC$86,$C$11:$C$86,{"Commer*","Public*"},$B$11:$B$86,$B100,$A$11:$A$86,$A100))</f>
        <v>0</v>
      </c>
      <c r="AD100" s="28">
        <f>SUM(SUMIFS(AD$11:AD$86,$C$11:$C$86,{"Commer*","Public*"},$B$11:$B$86,$B100,$A$11:$A$86,$A100))</f>
        <v>0</v>
      </c>
    </row>
    <row r="101" spans="1:30" x14ac:dyDescent="0.25">
      <c r="A101" s="29" t="s">
        <v>60</v>
      </c>
      <c r="B101" t="s">
        <v>54</v>
      </c>
      <c r="C101" t="s">
        <v>77</v>
      </c>
      <c r="D101" s="28">
        <f>SUM(SUMIFS(D$11:D$86,$C$11:$C$86,{"Commer*","Public*"},$B$11:$B$86,$B101,$A$11:$A$86,$A101))</f>
        <v>0</v>
      </c>
      <c r="E101" s="28">
        <f>SUM(SUMIFS(E$11:E$86,$C$11:$C$86,{"Commer*","Public*"},$B$11:$B$86,$B101,$A$11:$A$86,$A101))</f>
        <v>0</v>
      </c>
      <c r="F101" s="28">
        <f>SUM(SUMIFS(F$11:F$86,$C$11:$C$86,{"Commer*","Public*"},$B$11:$B$86,$B101,$A$11:$A$86,$A101))</f>
        <v>0</v>
      </c>
      <c r="G101" s="28">
        <f>SUM(SUMIFS(G$11:G$86,$C$11:$C$86,{"Commer*","Public*"},$B$11:$B$86,$B101,$A$11:$A$86,$A101))</f>
        <v>0</v>
      </c>
      <c r="H101" s="28">
        <f>SUM(SUMIFS(H$11:H$86,$C$11:$C$86,{"Commer*","Public*"},$B$11:$B$86,$B101,$A$11:$A$86,$A101))</f>
        <v>0</v>
      </c>
      <c r="I101" s="28">
        <f>SUM(SUMIFS(I$11:I$86,$C$11:$C$86,{"Commer*","Public*"},$B$11:$B$86,$B101,$A$11:$A$86,$A101))</f>
        <v>0</v>
      </c>
      <c r="J101" s="28">
        <f>SUM(SUMIFS(J$11:J$86,$C$11:$C$86,{"Commer*","Public*"},$B$11:$B$86,$B101,$A$11:$A$86,$A101))</f>
        <v>0</v>
      </c>
      <c r="K101" s="28">
        <f>SUM(SUMIFS(K$11:K$86,$C$11:$C$86,{"Commer*","Public*"},$B$11:$B$86,$B101,$A$11:$A$86,$A101))</f>
        <v>0</v>
      </c>
      <c r="L101" s="28">
        <f>SUM(SUMIFS(L$11:L$86,$C$11:$C$86,{"Commer*","Public*"},$B$11:$B$86,$B101,$A$11:$A$86,$A101))</f>
        <v>0</v>
      </c>
      <c r="M101" s="28">
        <f>SUM(SUMIFS(M$11:M$86,$C$11:$C$86,{"Commer*","Public*"},$B$11:$B$86,$B101,$A$11:$A$86,$A101))</f>
        <v>0</v>
      </c>
      <c r="N101" s="28">
        <f>SUM(SUMIFS(N$11:N$86,$C$11:$C$86,{"Commer*","Public*"},$B$11:$B$86,$B101,$A$11:$A$86,$A101))</f>
        <v>0</v>
      </c>
      <c r="O101" s="28">
        <f>SUM(SUMIFS(O$11:O$86,$C$11:$C$86,{"Commer*","Public*"},$B$11:$B$86,$B101,$A$11:$A$86,$A101))</f>
        <v>0</v>
      </c>
      <c r="P101" s="28">
        <f>SUM(SUMIFS(P$11:P$86,$C$11:$C$86,{"Commer*","Public*"},$B$11:$B$86,$B101,$A$11:$A$86,$A101))</f>
        <v>0</v>
      </c>
      <c r="Q101" s="28">
        <f>SUM(SUMIFS(Q$11:Q$86,$C$11:$C$86,{"Commer*","Public*"},$B$11:$B$86,$B101,$A$11:$A$86,$A101))</f>
        <v>0</v>
      </c>
      <c r="R101" s="28">
        <f>SUM(SUMIFS(R$11:R$86,$C$11:$C$86,{"Commer*","Public*"},$B$11:$B$86,$B101,$A$11:$A$86,$A101))</f>
        <v>0</v>
      </c>
      <c r="S101" s="28">
        <f>SUM(SUMIFS(S$11:S$86,$C$11:$C$86,{"Commer*","Public*"},$B$11:$B$86,$B101,$A$11:$A$86,$A101))</f>
        <v>0</v>
      </c>
      <c r="T101" s="28">
        <f>SUM(SUMIFS(T$11:T$86,$C$11:$C$86,{"Commer*","Public*"},$B$11:$B$86,$B101,$A$11:$A$86,$A101))</f>
        <v>0</v>
      </c>
      <c r="U101" s="28">
        <f>SUM(SUMIFS(U$11:U$86,$C$11:$C$86,{"Commer*","Public*"},$B$11:$B$86,$B101,$A$11:$A$86,$A101))</f>
        <v>0</v>
      </c>
      <c r="V101" s="28">
        <f>SUM(SUMIFS(V$11:V$86,$C$11:$C$86,{"Commer*","Public*"},$B$11:$B$86,$B101,$A$11:$A$86,$A101))</f>
        <v>0</v>
      </c>
      <c r="W101" s="28">
        <f>SUM(SUMIFS(W$11:W$86,$C$11:$C$86,{"Commer*","Public*"},$B$11:$B$86,$B101,$A$11:$A$86,$A101))</f>
        <v>0</v>
      </c>
      <c r="X101" s="28">
        <f>SUM(SUMIFS(X$11:X$86,$C$11:$C$86,{"Commer*","Public*"},$B$11:$B$86,$B101,$A$11:$A$86,$A101))</f>
        <v>0</v>
      </c>
      <c r="Y101" s="28">
        <f>SUM(SUMIFS(Y$11:Y$86,$C$11:$C$86,{"Commer*","Public*"},$B$11:$B$86,$B101,$A$11:$A$86,$A101))</f>
        <v>0</v>
      </c>
      <c r="Z101" s="28">
        <f>SUM(SUMIFS(Z$11:Z$86,$C$11:$C$86,{"Commer*","Public*"},$B$11:$B$86,$B101,$A$11:$A$86,$A101))</f>
        <v>0</v>
      </c>
      <c r="AA101" s="28">
        <f>SUM(SUMIFS(AA$11:AA$86,$C$11:$C$86,{"Commer*","Public*"},$B$11:$B$86,$B101,$A$11:$A$86,$A101))</f>
        <v>0</v>
      </c>
      <c r="AB101" s="28">
        <f>SUM(SUMIFS(AB$11:AB$86,$C$11:$C$86,{"Commer*","Public*"},$B$11:$B$86,$B101,$A$11:$A$86,$A101))</f>
        <v>0</v>
      </c>
      <c r="AC101" s="28">
        <f>SUM(SUMIFS(AC$11:AC$86,$C$11:$C$86,{"Commer*","Public*"},$B$11:$B$86,$B101,$A$11:$A$86,$A101))</f>
        <v>0</v>
      </c>
      <c r="AD101" s="28">
        <f>SUM(SUMIFS(AD$11:AD$86,$C$11:$C$86,{"Commer*","Public*"},$B$11:$B$86,$B101,$A$11:$A$86,$A101))</f>
        <v>0</v>
      </c>
    </row>
    <row r="102" spans="1:30" x14ac:dyDescent="0.25">
      <c r="A102" s="29" t="s">
        <v>60</v>
      </c>
      <c r="B102" t="s">
        <v>80</v>
      </c>
      <c r="C102" t="s">
        <v>77</v>
      </c>
      <c r="D102" s="21">
        <f>SUM(SUMIFS(D$11:D$86,$C$11:$C$86,{"Commer*","Public*"},$B$11:$B$86,$B102,$A$11:$A$86,$A102))</f>
        <v>0</v>
      </c>
      <c r="E102" s="21">
        <f>SUM(SUMIFS(E$11:E$86,$C$11:$C$86,{"Commer*","Public*"},$B$11:$B$86,$B102,$A$11:$A$86,$A102))</f>
        <v>0</v>
      </c>
      <c r="F102" s="21">
        <f>SUM(SUMIFS(F$11:F$86,$C$11:$C$86,{"Commer*","Public*"},$B$11:$B$86,$B102,$A$11:$A$86,$A102))</f>
        <v>0</v>
      </c>
      <c r="G102" s="21">
        <f>SUM(SUMIFS(G$11:G$86,$C$11:$C$86,{"Commer*","Public*"},$B$11:$B$86,$B102,$A$11:$A$86,$A102))</f>
        <v>0</v>
      </c>
      <c r="H102" s="21">
        <f>SUM(SUMIFS(H$11:H$86,$C$11:$C$86,{"Commer*","Public*"},$B$11:$B$86,$B102,$A$11:$A$86,$A102))</f>
        <v>0</v>
      </c>
      <c r="I102" s="21">
        <f>SUM(SUMIFS(I$11:I$86,$C$11:$C$86,{"Commer*","Public*"},$B$11:$B$86,$B102,$A$11:$A$86,$A102))</f>
        <v>0</v>
      </c>
      <c r="J102" s="21">
        <f>SUM(SUMIFS(J$11:J$86,$C$11:$C$86,{"Commer*","Public*"},$B$11:$B$86,$B102,$A$11:$A$86,$A102))</f>
        <v>0</v>
      </c>
      <c r="K102" s="21">
        <f>SUM(SUMIFS(K$11:K$86,$C$11:$C$86,{"Commer*","Public*"},$B$11:$B$86,$B102,$A$11:$A$86,$A102))</f>
        <v>0</v>
      </c>
      <c r="L102" s="21">
        <f>SUM(SUMIFS(L$11:L$86,$C$11:$C$86,{"Commer*","Public*"},$B$11:$B$86,$B102,$A$11:$A$86,$A102))</f>
        <v>0</v>
      </c>
      <c r="M102" s="21">
        <f>SUM(SUMIFS(M$11:M$86,$C$11:$C$86,{"Commer*","Public*"},$B$11:$B$86,$B102,$A$11:$A$86,$A102))</f>
        <v>0</v>
      </c>
      <c r="N102" s="21">
        <f>SUM(SUMIFS(N$11:N$86,$C$11:$C$86,{"Commer*","Public*"},$B$11:$B$86,$B102,$A$11:$A$86,$A102))</f>
        <v>251</v>
      </c>
      <c r="O102" s="21">
        <f>SUM(SUMIFS(O$11:O$86,$C$11:$C$86,{"Commer*","Public*"},$B$11:$B$86,$B102,$A$11:$A$86,$A102))</f>
        <v>357</v>
      </c>
      <c r="P102" s="21">
        <f>SUM(SUMIFS(P$11:P$86,$C$11:$C$86,{"Commer*","Public*"},$B$11:$B$86,$B102,$A$11:$A$86,$A102))</f>
        <v>277</v>
      </c>
      <c r="Q102" s="21">
        <f>SUM(SUMIFS(Q$11:Q$86,$C$11:$C$86,{"Commer*","Public*"},$B$11:$B$86,$B102,$A$11:$A$86,$A102))</f>
        <v>294</v>
      </c>
      <c r="R102" s="21">
        <f>SUM(SUMIFS(R$11:R$86,$C$11:$C$86,{"Commer*","Public*"},$B$11:$B$86,$B102,$A$11:$A$86,$A102))</f>
        <v>288</v>
      </c>
      <c r="S102" s="21">
        <f>SUM(SUMIFS(S$11:S$86,$C$11:$C$86,{"Commer*","Public*"},$B$11:$B$86,$B102,$A$11:$A$86,$A102))</f>
        <v>294</v>
      </c>
      <c r="T102" s="21">
        <f>SUM(SUMIFS(T$11:T$86,$C$11:$C$86,{"Commer*","Public*"},$B$11:$B$86,$B102,$A$11:$A$86,$A102))</f>
        <v>274</v>
      </c>
      <c r="U102" s="21">
        <f>SUM(SUMIFS(U$11:U$86,$C$11:$C$86,{"Commer*","Public*"},$B$11:$B$86,$B102,$A$11:$A$86,$A102))</f>
        <v>281</v>
      </c>
      <c r="V102" s="21">
        <f>SUM(SUMIFS(V$11:V$86,$C$11:$C$86,{"Commer*","Public*"},$B$11:$B$86,$B102,$A$11:$A$86,$A102))</f>
        <v>345</v>
      </c>
      <c r="W102" s="21">
        <f>SUM(SUMIFS(W$11:W$86,$C$11:$C$86,{"Commer*","Public*"},$B$11:$B$86,$B102,$A$11:$A$86,$A102))</f>
        <v>306</v>
      </c>
      <c r="X102" s="21">
        <f>SUM(SUMIFS(X$11:X$86,$C$11:$C$86,{"Commer*","Public*"},$B$11:$B$86,$B102,$A$11:$A$86,$A102))</f>
        <v>306</v>
      </c>
      <c r="Y102" s="21">
        <f>SUM(SUMIFS(Y$11:Y$86,$C$11:$C$86,{"Commer*","Public*"},$B$11:$B$86,$B102,$A$11:$A$86,$A102))</f>
        <v>184</v>
      </c>
      <c r="Z102" s="21">
        <f>SUM(SUMIFS(Z$11:Z$86,$C$11:$C$86,{"Commer*","Public*"},$B$11:$B$86,$B102,$A$11:$A$86,$A102))</f>
        <v>184</v>
      </c>
      <c r="AA102" s="21">
        <f>SUM(SUMIFS(AA$11:AA$86,$C$11:$C$86,{"Commer*","Public*"},$B$11:$B$86,$B102,$A$11:$A$86,$A102))</f>
        <v>184</v>
      </c>
      <c r="AB102" s="21">
        <f>SUM(SUMIFS(AB$11:AB$86,$C$11:$C$86,{"Commer*","Public*"},$B$11:$B$86,$B102,$A$11:$A$86,$A102))</f>
        <v>184</v>
      </c>
      <c r="AC102" s="21">
        <f>SUM(SUMIFS(AC$11:AC$86,$C$11:$C$86,{"Commer*","Public*"},$B$11:$B$86,$B102,$A$11:$A$86,$A102))</f>
        <v>124</v>
      </c>
      <c r="AD102" s="21">
        <f>SUM(SUMIFS(AD$11:AD$86,$C$11:$C$86,{"Commer*","Public*"},$B$11:$B$86,$B102,$A$11:$A$86,$A102))</f>
        <v>142</v>
      </c>
    </row>
    <row r="103" spans="1:30" x14ac:dyDescent="0.25">
      <c r="A103" s="29" t="s">
        <v>60</v>
      </c>
      <c r="B103" t="s">
        <v>47</v>
      </c>
      <c r="C103" t="s">
        <v>77</v>
      </c>
      <c r="D103" s="21">
        <f>SUM(SUMIFS(D$11:D$86,$C$11:$C$86,{"Commer*","Public*"},$B$11:$B$86,$B103,$A$11:$A$86,$A103))</f>
        <v>551.37266074637353</v>
      </c>
      <c r="E103" s="21">
        <f>SUM(SUMIFS(E$11:E$86,$C$11:$C$86,{"Commer*","Public*"},$B$11:$B$86,$B103,$A$11:$A$86,$A103))</f>
        <v>425.20796479074971</v>
      </c>
      <c r="F103" s="21">
        <f>SUM(SUMIFS(F$11:F$86,$C$11:$C$86,{"Commer*","Public*"},$B$11:$B$86,$B103,$A$11:$A$86,$A103))</f>
        <v>412.71524362613604</v>
      </c>
      <c r="G103" s="21">
        <f>SUM(SUMIFS(G$11:G$86,$C$11:$C$86,{"Commer*","Public*"},$B$11:$B$86,$B103,$A$11:$A$86,$A103))</f>
        <v>495.54286517878069</v>
      </c>
      <c r="H103" s="21">
        <f>SUM(SUMIFS(H$11:H$86,$C$11:$C$86,{"Commer*","Public*"},$B$11:$B$86,$B103,$A$11:$A$86,$A103))</f>
        <v>503.57793067527803</v>
      </c>
      <c r="I103" s="21">
        <f>SUM(SUMIFS(I$11:I$86,$C$11:$C$86,{"Commer*","Public*"},$B$11:$B$86,$B103,$A$11:$A$86,$A103))</f>
        <v>623.24084273027938</v>
      </c>
      <c r="J103" s="21">
        <f>SUM(SUMIFS(J$11:J$86,$C$11:$C$86,{"Commer*","Public*"},$B$11:$B$86,$B103,$A$11:$A$86,$A103))</f>
        <v>437.68998984348548</v>
      </c>
      <c r="K103" s="21">
        <f>SUM(SUMIFS(K$11:K$86,$C$11:$C$86,{"Commer*","Public*"},$B$11:$B$86,$B103,$A$11:$A$86,$A103))</f>
        <v>394.28276361363578</v>
      </c>
      <c r="L103" s="21">
        <f>SUM(SUMIFS(L$11:L$86,$C$11:$C$86,{"Commer*","Public*"},$B$11:$B$86,$B103,$A$11:$A$86,$A103))</f>
        <v>273.98790385166279</v>
      </c>
      <c r="M103" s="21">
        <f>SUM(SUMIFS(M$11:M$86,$C$11:$C$86,{"Commer*","Public*"},$B$11:$B$86,$B103,$A$11:$A$86,$A103))</f>
        <v>198</v>
      </c>
      <c r="N103" s="21">
        <f>SUM(SUMIFS(N$11:N$86,$C$11:$C$86,{"Commer*","Public*"},$B$11:$B$86,$B103,$A$11:$A$86,$A103))</f>
        <v>581</v>
      </c>
      <c r="O103" s="21">
        <f>SUM(SUMIFS(O$11:O$86,$C$11:$C$86,{"Commer*","Public*"},$B$11:$B$86,$B103,$A$11:$A$86,$A103))</f>
        <v>500</v>
      </c>
      <c r="P103" s="21">
        <f>SUM(SUMIFS(P$11:P$86,$C$11:$C$86,{"Commer*","Public*"},$B$11:$B$86,$B103,$A$11:$A$86,$A103))</f>
        <v>359</v>
      </c>
      <c r="Q103" s="21">
        <f>SUM(SUMIFS(Q$11:Q$86,$C$11:$C$86,{"Commer*","Public*"},$B$11:$B$86,$B103,$A$11:$A$86,$A103))</f>
        <v>588</v>
      </c>
      <c r="R103" s="21">
        <f>SUM(SUMIFS(R$11:R$86,$C$11:$C$86,{"Commer*","Public*"},$B$11:$B$86,$B103,$A$11:$A$86,$A103))</f>
        <v>599</v>
      </c>
      <c r="S103" s="21">
        <f>SUM(SUMIFS(S$11:S$86,$C$11:$C$86,{"Commer*","Public*"},$B$11:$B$86,$B103,$A$11:$A$86,$A103))</f>
        <v>683</v>
      </c>
      <c r="T103" s="21">
        <f>SUM(SUMIFS(T$11:T$86,$C$11:$C$86,{"Commer*","Public*"},$B$11:$B$86,$B103,$A$11:$A$86,$A103))</f>
        <v>828</v>
      </c>
      <c r="U103" s="21">
        <f>SUM(SUMIFS(U$11:U$86,$C$11:$C$86,{"Commer*","Public*"},$B$11:$B$86,$B103,$A$11:$A$86,$A103))</f>
        <v>961</v>
      </c>
      <c r="V103" s="21">
        <f>SUM(SUMIFS(V$11:V$86,$C$11:$C$86,{"Commer*","Public*"},$B$11:$B$86,$B103,$A$11:$A$86,$A103))</f>
        <v>810</v>
      </c>
      <c r="W103" s="21">
        <f>SUM(SUMIFS(W$11:W$86,$C$11:$C$86,{"Commer*","Public*"},$B$11:$B$86,$B103,$A$11:$A$86,$A103))</f>
        <v>986</v>
      </c>
      <c r="X103" s="21">
        <f>SUM(SUMIFS(X$11:X$86,$C$11:$C$86,{"Commer*","Public*"},$B$11:$B$86,$B103,$A$11:$A$86,$A103))</f>
        <v>809</v>
      </c>
      <c r="Y103" s="21">
        <f>SUM(SUMIFS(Y$11:Y$86,$C$11:$C$86,{"Commer*","Public*"},$B$11:$B$86,$B103,$A$11:$A$86,$A103))</f>
        <v>995</v>
      </c>
      <c r="Z103" s="21">
        <f>SUM(SUMIFS(Z$11:Z$86,$C$11:$C$86,{"Commer*","Public*"},$B$11:$B$86,$B103,$A$11:$A$86,$A103))</f>
        <v>1081</v>
      </c>
      <c r="AA103" s="21">
        <f>SUM(SUMIFS(AA$11:AA$86,$C$11:$C$86,{"Commer*","Public*"},$B$11:$B$86,$B103,$A$11:$A$86,$A103))</f>
        <v>1205</v>
      </c>
      <c r="AB103" s="21">
        <f>SUM(SUMIFS(AB$11:AB$86,$C$11:$C$86,{"Commer*","Public*"},$B$11:$B$86,$B103,$A$11:$A$86,$A103))</f>
        <v>1049</v>
      </c>
      <c r="AC103" s="21">
        <f>SUM(SUMIFS(AC$11:AC$86,$C$11:$C$86,{"Commer*","Public*"},$B$11:$B$86,$B103,$A$11:$A$86,$A103))</f>
        <v>873</v>
      </c>
      <c r="AD103" s="21">
        <f>SUM(SUMIFS(AD$11:AD$86,$C$11:$C$86,{"Commer*","Public*"},$B$11:$B$86,$B103,$A$11:$A$86,$A103))</f>
        <v>1083</v>
      </c>
    </row>
    <row r="104" spans="1:30" x14ac:dyDescent="0.25">
      <c r="L104" s="24"/>
    </row>
    <row r="105" spans="1:30" x14ac:dyDescent="0.25">
      <c r="L105" s="24"/>
    </row>
    <row r="106" spans="1:30" x14ac:dyDescent="0.25">
      <c r="L106" s="24"/>
    </row>
  </sheetData>
  <autoFilter ref="A6:AD86">
    <filterColumn colId="2">
      <filters>
        <filter val="Commercial and other institutional"/>
        <filter val="Public administration"/>
      </filters>
    </filterColumn>
  </autoFilter>
  <mergeCells count="3">
    <mergeCell ref="F1:G1"/>
    <mergeCell ref="F2:G2"/>
    <mergeCell ref="F3:G3"/>
  </mergeCells>
  <conditionalFormatting sqref="D7:AD86">
    <cfRule type="cellIs" dxfId="1" priority="2" operator="equal">
      <formula>"x"</formula>
    </cfRule>
  </conditionalFormatting>
  <conditionalFormatting sqref="F3">
    <cfRule type="cellIs" dxfId="0" priority="1" operator="equal">
      <formula>"x"</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U54"/>
  <sheetViews>
    <sheetView topLeftCell="A34" workbookViewId="0">
      <selection activeCell="B47" sqref="B47"/>
    </sheetView>
  </sheetViews>
  <sheetFormatPr defaultRowHeight="15" x14ac:dyDescent="0.25"/>
  <cols>
    <col min="1" max="16384" width="9.140625" style="1"/>
  </cols>
  <sheetData>
    <row r="1" spans="1:37" ht="21" x14ac:dyDescent="0.35">
      <c r="A1" s="19" t="s">
        <v>22</v>
      </c>
    </row>
    <row r="2" spans="1:37" ht="21" x14ac:dyDescent="0.35">
      <c r="A2" s="19" t="s">
        <v>21</v>
      </c>
    </row>
    <row r="3" spans="1:37" ht="21" x14ac:dyDescent="0.35">
      <c r="A3" s="19" t="s">
        <v>20</v>
      </c>
    </row>
    <row r="4" spans="1:37" ht="21" x14ac:dyDescent="0.35">
      <c r="A4" s="19" t="s">
        <v>19</v>
      </c>
    </row>
    <row r="5" spans="1:37" ht="21" x14ac:dyDescent="0.35">
      <c r="A5" s="18" t="s">
        <v>18</v>
      </c>
    </row>
    <row r="7" spans="1:37" ht="18.75" x14ac:dyDescent="0.3">
      <c r="A7" s="14" t="s">
        <v>9</v>
      </c>
    </row>
    <row r="8" spans="1:37" x14ac:dyDescent="0.25">
      <c r="A8" s="13" t="s">
        <v>10</v>
      </c>
      <c r="B8" s="12">
        <v>2005</v>
      </c>
      <c r="C8" s="12">
        <v>2006</v>
      </c>
      <c r="D8" s="12">
        <v>2007</v>
      </c>
      <c r="E8" s="12">
        <v>2008</v>
      </c>
      <c r="F8" s="12">
        <v>2009</v>
      </c>
      <c r="G8" s="12">
        <v>2010</v>
      </c>
      <c r="H8" s="12">
        <v>2011</v>
      </c>
      <c r="I8" s="12">
        <v>2012</v>
      </c>
      <c r="J8" s="12">
        <v>2013</v>
      </c>
      <c r="K8" s="12">
        <v>2014</v>
      </c>
      <c r="L8" s="12">
        <v>2015</v>
      </c>
      <c r="M8" s="12">
        <v>2016</v>
      </c>
      <c r="N8" s="12">
        <v>2017</v>
      </c>
      <c r="O8" s="12">
        <v>2018</v>
      </c>
      <c r="P8" s="12">
        <v>2019</v>
      </c>
      <c r="Q8" s="12">
        <v>2020</v>
      </c>
      <c r="R8" s="12">
        <v>2021</v>
      </c>
      <c r="S8" s="12">
        <v>2022</v>
      </c>
      <c r="T8" s="12">
        <v>2023</v>
      </c>
      <c r="U8" s="12">
        <v>2024</v>
      </c>
      <c r="V8" s="12">
        <v>2025</v>
      </c>
      <c r="W8" s="12">
        <v>2026</v>
      </c>
      <c r="X8" s="12">
        <v>2027</v>
      </c>
      <c r="Y8" s="12">
        <v>2028</v>
      </c>
      <c r="Z8" s="12">
        <v>2029</v>
      </c>
      <c r="AA8" s="12">
        <v>2030</v>
      </c>
      <c r="AB8" s="12">
        <v>2031</v>
      </c>
      <c r="AC8" s="12">
        <v>2032</v>
      </c>
      <c r="AD8" s="12">
        <v>2033</v>
      </c>
      <c r="AE8" s="12">
        <v>2034</v>
      </c>
      <c r="AF8" s="12">
        <v>2035</v>
      </c>
      <c r="AG8" s="12">
        <v>2036</v>
      </c>
      <c r="AH8" s="12">
        <v>2037</v>
      </c>
      <c r="AI8" s="12">
        <v>2038</v>
      </c>
      <c r="AJ8" s="12">
        <v>2039</v>
      </c>
      <c r="AK8" s="12">
        <v>2040</v>
      </c>
    </row>
    <row r="9" spans="1:37" x14ac:dyDescent="0.25">
      <c r="A9" s="11" t="s">
        <v>9</v>
      </c>
      <c r="B9" s="10">
        <v>7.81</v>
      </c>
      <c r="C9" s="10">
        <v>8.52</v>
      </c>
      <c r="D9" s="10">
        <v>8.75</v>
      </c>
      <c r="E9" s="10">
        <v>8.77</v>
      </c>
      <c r="F9" s="10">
        <v>8.35</v>
      </c>
      <c r="G9" s="10">
        <v>9.23</v>
      </c>
      <c r="H9" s="10">
        <v>9.6999999999999993</v>
      </c>
      <c r="I9" s="10">
        <v>9.7899999999999991</v>
      </c>
      <c r="J9" s="10">
        <v>8.24</v>
      </c>
      <c r="K9" s="10">
        <v>7.3</v>
      </c>
      <c r="L9" s="10">
        <v>7.62</v>
      </c>
      <c r="M9" s="10">
        <v>6.85</v>
      </c>
      <c r="N9" s="10">
        <v>6.88</v>
      </c>
      <c r="O9" s="10">
        <v>7.18</v>
      </c>
      <c r="P9" s="10">
        <v>7.57</v>
      </c>
      <c r="Q9" s="10">
        <v>7.7</v>
      </c>
      <c r="R9" s="10">
        <v>7.56</v>
      </c>
      <c r="S9" s="10">
        <v>7.77</v>
      </c>
      <c r="T9" s="10">
        <v>7.89</v>
      </c>
      <c r="U9" s="10">
        <v>7.79</v>
      </c>
      <c r="V9" s="10">
        <v>7.75</v>
      </c>
      <c r="W9" s="10">
        <v>7.61</v>
      </c>
      <c r="X9" s="10">
        <v>7.64</v>
      </c>
      <c r="Y9" s="10">
        <v>7.7</v>
      </c>
      <c r="Z9" s="10">
        <v>7.49</v>
      </c>
      <c r="AA9" s="10">
        <v>7.25</v>
      </c>
      <c r="AB9" s="10">
        <v>7.26</v>
      </c>
      <c r="AC9" s="10">
        <v>7.34</v>
      </c>
      <c r="AD9" s="10">
        <v>7.16</v>
      </c>
      <c r="AE9" s="10">
        <v>6.87</v>
      </c>
      <c r="AF9" s="10">
        <v>6.91</v>
      </c>
      <c r="AG9" s="10">
        <v>6.95</v>
      </c>
      <c r="AH9" s="10">
        <v>6.98</v>
      </c>
      <c r="AI9" s="10">
        <v>7.01</v>
      </c>
      <c r="AJ9" s="10">
        <v>7.05</v>
      </c>
      <c r="AK9" s="9">
        <v>7.07</v>
      </c>
    </row>
    <row r="10" spans="1:37" x14ac:dyDescent="0.25">
      <c r="A10" s="11" t="s">
        <v>8</v>
      </c>
      <c r="B10" s="10">
        <v>1.06</v>
      </c>
      <c r="C10" s="10">
        <v>1.18</v>
      </c>
      <c r="D10" s="10">
        <v>1.17</v>
      </c>
      <c r="E10" s="10">
        <v>1.17</v>
      </c>
      <c r="F10" s="10">
        <v>1.28</v>
      </c>
      <c r="G10" s="10">
        <v>1.28</v>
      </c>
      <c r="H10" s="10">
        <v>1.3</v>
      </c>
      <c r="I10" s="10">
        <v>1.4</v>
      </c>
      <c r="J10" s="10">
        <v>1.42</v>
      </c>
      <c r="K10" s="10">
        <v>1.37</v>
      </c>
      <c r="L10" s="10">
        <v>1.42</v>
      </c>
      <c r="M10" s="10">
        <v>1.44</v>
      </c>
      <c r="N10" s="10">
        <v>1.4</v>
      </c>
      <c r="O10" s="10">
        <v>1.44</v>
      </c>
      <c r="P10" s="10">
        <v>1.51</v>
      </c>
      <c r="Q10" s="10">
        <v>1.52</v>
      </c>
      <c r="R10" s="10">
        <v>1.49</v>
      </c>
      <c r="S10" s="10">
        <v>1.49</v>
      </c>
      <c r="T10" s="10">
        <v>1.52</v>
      </c>
      <c r="U10" s="10">
        <v>1.5</v>
      </c>
      <c r="V10" s="10">
        <v>1.5</v>
      </c>
      <c r="W10" s="10">
        <v>1.47</v>
      </c>
      <c r="X10" s="10">
        <v>1.48</v>
      </c>
      <c r="Y10" s="10">
        <v>1.5</v>
      </c>
      <c r="Z10" s="10">
        <v>1.46</v>
      </c>
      <c r="AA10" s="10">
        <v>1.44</v>
      </c>
      <c r="AB10" s="10">
        <v>1.45</v>
      </c>
      <c r="AC10" s="10">
        <v>1.47</v>
      </c>
      <c r="AD10" s="10">
        <v>1.48</v>
      </c>
      <c r="AE10" s="10">
        <v>1.42</v>
      </c>
      <c r="AF10" s="10">
        <v>1.42</v>
      </c>
      <c r="AG10" s="10">
        <v>1.43</v>
      </c>
      <c r="AH10" s="10">
        <v>1.43</v>
      </c>
      <c r="AI10" s="10">
        <v>1.43</v>
      </c>
      <c r="AJ10" s="10">
        <v>1.43</v>
      </c>
      <c r="AK10" s="9">
        <v>1.44</v>
      </c>
    </row>
    <row r="11" spans="1:37" x14ac:dyDescent="0.25">
      <c r="A11" s="11" t="s">
        <v>6</v>
      </c>
      <c r="B11" s="10">
        <v>1.03</v>
      </c>
      <c r="C11" s="10">
        <v>1.24</v>
      </c>
      <c r="D11" s="10">
        <v>1.37</v>
      </c>
      <c r="E11" s="10">
        <v>0.75</v>
      </c>
      <c r="F11" s="10">
        <v>0.23</v>
      </c>
      <c r="G11" s="10">
        <v>0.35</v>
      </c>
      <c r="H11" s="10">
        <v>0.24</v>
      </c>
      <c r="I11" s="10">
        <v>0.28999999999999998</v>
      </c>
      <c r="J11" s="10">
        <v>0.01</v>
      </c>
      <c r="K11" s="10">
        <v>0</v>
      </c>
      <c r="L11" s="10">
        <v>0.01</v>
      </c>
      <c r="M11" s="10">
        <v>0.01</v>
      </c>
      <c r="N11" s="10">
        <v>0.01</v>
      </c>
      <c r="O11" s="10">
        <v>0.02</v>
      </c>
      <c r="P11" s="10">
        <v>0.02</v>
      </c>
      <c r="Q11" s="10">
        <v>0.03</v>
      </c>
      <c r="R11" s="10">
        <v>0.04</v>
      </c>
      <c r="S11" s="10">
        <v>0.04</v>
      </c>
      <c r="T11" s="10">
        <v>0.04</v>
      </c>
      <c r="U11" s="10">
        <v>0.04</v>
      </c>
      <c r="V11" s="10">
        <v>0.04</v>
      </c>
      <c r="W11" s="10">
        <v>0.05</v>
      </c>
      <c r="X11" s="10">
        <v>0.04</v>
      </c>
      <c r="Y11" s="10">
        <v>0.04</v>
      </c>
      <c r="Z11" s="10">
        <v>0.04</v>
      </c>
      <c r="AA11" s="10">
        <v>0.04</v>
      </c>
      <c r="AB11" s="10">
        <v>0.04</v>
      </c>
      <c r="AC11" s="10">
        <v>0.04</v>
      </c>
      <c r="AD11" s="10">
        <v>0.04</v>
      </c>
      <c r="AE11" s="10">
        <v>0.04</v>
      </c>
      <c r="AF11" s="10">
        <v>0.04</v>
      </c>
      <c r="AG11" s="10">
        <v>0.04</v>
      </c>
      <c r="AH11" s="10">
        <v>0.04</v>
      </c>
      <c r="AI11" s="10">
        <v>0.04</v>
      </c>
      <c r="AJ11" s="10">
        <v>0.04</v>
      </c>
      <c r="AK11" s="9">
        <v>0.04</v>
      </c>
    </row>
    <row r="12" spans="1:37" x14ac:dyDescent="0.25">
      <c r="A12" s="11" t="s">
        <v>14</v>
      </c>
      <c r="B12" s="10">
        <v>5.63</v>
      </c>
      <c r="C12" s="10">
        <v>5.98</v>
      </c>
      <c r="D12" s="10">
        <v>6.14</v>
      </c>
      <c r="E12" s="10">
        <v>6.74</v>
      </c>
      <c r="F12" s="10">
        <v>6.76</v>
      </c>
      <c r="G12" s="10">
        <v>7.52</v>
      </c>
      <c r="H12" s="10">
        <v>8.07</v>
      </c>
      <c r="I12" s="10">
        <v>8.0299999999999994</v>
      </c>
      <c r="J12" s="10">
        <v>6.76</v>
      </c>
      <c r="K12" s="10">
        <v>5.9</v>
      </c>
      <c r="L12" s="10">
        <v>6.17</v>
      </c>
      <c r="M12" s="10">
        <v>5.38</v>
      </c>
      <c r="N12" s="10">
        <v>5.44</v>
      </c>
      <c r="O12" s="10">
        <v>5.7</v>
      </c>
      <c r="P12" s="10">
        <v>6.01</v>
      </c>
      <c r="Q12" s="10">
        <v>6.12</v>
      </c>
      <c r="R12" s="10">
        <v>6.01</v>
      </c>
      <c r="S12" s="10">
        <v>6.2</v>
      </c>
      <c r="T12" s="10">
        <v>6.31</v>
      </c>
      <c r="U12" s="10">
        <v>6.21</v>
      </c>
      <c r="V12" s="10">
        <v>6.17</v>
      </c>
      <c r="W12" s="10">
        <v>6.06</v>
      </c>
      <c r="X12" s="10">
        <v>6.07</v>
      </c>
      <c r="Y12" s="10">
        <v>6.11</v>
      </c>
      <c r="Z12" s="10">
        <v>5.94</v>
      </c>
      <c r="AA12" s="10">
        <v>5.71</v>
      </c>
      <c r="AB12" s="10">
        <v>5.72</v>
      </c>
      <c r="AC12" s="10">
        <v>5.77</v>
      </c>
      <c r="AD12" s="10">
        <v>5.59</v>
      </c>
      <c r="AE12" s="10">
        <v>5.35</v>
      </c>
      <c r="AF12" s="10">
        <v>5.38</v>
      </c>
      <c r="AG12" s="10">
        <v>5.42</v>
      </c>
      <c r="AH12" s="10">
        <v>5.44</v>
      </c>
      <c r="AI12" s="10">
        <v>5.47</v>
      </c>
      <c r="AJ12" s="10">
        <v>5.5</v>
      </c>
      <c r="AK12" s="9">
        <v>5.52</v>
      </c>
    </row>
    <row r="13" spans="1:37" x14ac:dyDescent="0.25">
      <c r="A13" s="11" t="s">
        <v>13</v>
      </c>
      <c r="B13" s="10">
        <v>0.09</v>
      </c>
      <c r="C13" s="10">
        <v>0.13</v>
      </c>
      <c r="D13" s="10">
        <v>0.08</v>
      </c>
      <c r="E13" s="10">
        <v>0.11</v>
      </c>
      <c r="F13" s="10">
        <v>7.0000000000000007E-2</v>
      </c>
      <c r="G13" s="10">
        <v>0.08</v>
      </c>
      <c r="H13" s="10">
        <v>0.09</v>
      </c>
      <c r="I13" s="10">
        <v>7.0000000000000007E-2</v>
      </c>
      <c r="J13" s="10">
        <v>0.06</v>
      </c>
      <c r="K13" s="10">
        <v>0.04</v>
      </c>
      <c r="L13" s="10">
        <v>0.03</v>
      </c>
      <c r="M13" s="10">
        <v>0.02</v>
      </c>
      <c r="N13" s="10">
        <v>0.02</v>
      </c>
      <c r="O13" s="10">
        <v>0.03</v>
      </c>
      <c r="P13" s="10">
        <v>0.03</v>
      </c>
      <c r="Q13" s="10">
        <v>0.03</v>
      </c>
      <c r="R13" s="10">
        <v>0.03</v>
      </c>
      <c r="S13" s="10">
        <v>0.03</v>
      </c>
      <c r="T13" s="10">
        <v>0.03</v>
      </c>
      <c r="U13" s="10">
        <v>0.03</v>
      </c>
      <c r="V13" s="10">
        <v>0.04</v>
      </c>
      <c r="W13" s="10">
        <v>0.04</v>
      </c>
      <c r="X13" s="10">
        <v>0.04</v>
      </c>
      <c r="Y13" s="10">
        <v>0.04</v>
      </c>
      <c r="Z13" s="10">
        <v>0.05</v>
      </c>
      <c r="AA13" s="10">
        <v>0.05</v>
      </c>
      <c r="AB13" s="10">
        <v>0.05</v>
      </c>
      <c r="AC13" s="10">
        <v>0.05</v>
      </c>
      <c r="AD13" s="10">
        <v>0.05</v>
      </c>
      <c r="AE13" s="10">
        <v>0.06</v>
      </c>
      <c r="AF13" s="10">
        <v>0.06</v>
      </c>
      <c r="AG13" s="10">
        <v>0.06</v>
      </c>
      <c r="AH13" s="10">
        <v>0.06</v>
      </c>
      <c r="AI13" s="10">
        <v>7.0000000000000007E-2</v>
      </c>
      <c r="AJ13" s="10">
        <v>7.0000000000000007E-2</v>
      </c>
      <c r="AK13" s="9">
        <v>7.0000000000000007E-2</v>
      </c>
    </row>
    <row r="14" spans="1:37" x14ac:dyDescent="0.25">
      <c r="A14" s="4" t="s">
        <v>12</v>
      </c>
      <c r="B14" s="3">
        <v>0</v>
      </c>
      <c r="C14" s="3">
        <v>0</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2">
        <v>0</v>
      </c>
    </row>
    <row r="16" spans="1:37" ht="18.75" x14ac:dyDescent="0.3">
      <c r="A16" s="14" t="s">
        <v>17</v>
      </c>
    </row>
    <row r="17" spans="1:47" x14ac:dyDescent="0.25">
      <c r="A17" s="13" t="s">
        <v>10</v>
      </c>
      <c r="B17" s="12">
        <v>2005</v>
      </c>
      <c r="C17" s="12">
        <v>2006</v>
      </c>
      <c r="D17" s="12">
        <v>2007</v>
      </c>
      <c r="E17" s="12">
        <v>2008</v>
      </c>
      <c r="F17" s="12">
        <v>2009</v>
      </c>
      <c r="G17" s="12">
        <v>2010</v>
      </c>
      <c r="H17" s="12">
        <v>2011</v>
      </c>
      <c r="I17" s="12">
        <v>2012</v>
      </c>
      <c r="J17" s="12">
        <v>2013</v>
      </c>
      <c r="K17" s="12">
        <v>2014</v>
      </c>
      <c r="L17" s="12">
        <v>2015</v>
      </c>
      <c r="M17" s="12">
        <v>2016</v>
      </c>
      <c r="N17" s="12">
        <v>2017</v>
      </c>
      <c r="O17" s="12">
        <v>2018</v>
      </c>
      <c r="P17" s="12">
        <v>2019</v>
      </c>
      <c r="Q17" s="12">
        <v>2020</v>
      </c>
      <c r="R17" s="12">
        <v>2021</v>
      </c>
      <c r="S17" s="12">
        <v>2022</v>
      </c>
      <c r="T17" s="12">
        <v>2023</v>
      </c>
      <c r="U17" s="12">
        <v>2024</v>
      </c>
      <c r="V17" s="12">
        <v>2025</v>
      </c>
      <c r="W17" s="12">
        <v>2026</v>
      </c>
      <c r="X17" s="12">
        <v>2027</v>
      </c>
      <c r="Y17" s="12">
        <v>2028</v>
      </c>
      <c r="Z17" s="12">
        <v>2029</v>
      </c>
      <c r="AA17" s="12">
        <v>2030</v>
      </c>
      <c r="AB17" s="12">
        <v>2031</v>
      </c>
      <c r="AC17" s="12">
        <v>2032</v>
      </c>
      <c r="AD17" s="12">
        <v>2033</v>
      </c>
      <c r="AE17" s="12">
        <v>2034</v>
      </c>
      <c r="AF17" s="12">
        <v>2035</v>
      </c>
      <c r="AG17" s="12">
        <v>2036</v>
      </c>
      <c r="AH17" s="12">
        <v>2037</v>
      </c>
      <c r="AI17" s="12">
        <v>2038</v>
      </c>
      <c r="AJ17" s="12">
        <v>2039</v>
      </c>
      <c r="AK17" s="12">
        <v>2040</v>
      </c>
    </row>
    <row r="18" spans="1:47" x14ac:dyDescent="0.25">
      <c r="A18" s="11" t="s">
        <v>9</v>
      </c>
      <c r="B18" s="10">
        <v>1.1200000000000001</v>
      </c>
      <c r="C18" s="10">
        <v>1.19</v>
      </c>
      <c r="D18" s="10">
        <v>1.1100000000000001</v>
      </c>
      <c r="E18" s="10">
        <v>1.24</v>
      </c>
      <c r="F18" s="10">
        <v>0.93</v>
      </c>
      <c r="G18" s="10">
        <v>1</v>
      </c>
      <c r="H18" s="10">
        <v>1.04</v>
      </c>
      <c r="I18" s="10">
        <v>1</v>
      </c>
      <c r="J18" s="10">
        <v>0.93</v>
      </c>
      <c r="K18" s="10">
        <v>0.7</v>
      </c>
      <c r="L18" s="10">
        <v>0.68</v>
      </c>
      <c r="M18" s="10">
        <v>0.67</v>
      </c>
      <c r="N18" s="10">
        <v>0.7</v>
      </c>
      <c r="O18" s="10">
        <v>0.71</v>
      </c>
      <c r="P18" s="10">
        <v>0.71</v>
      </c>
      <c r="Q18" s="10">
        <v>0.72</v>
      </c>
      <c r="R18" s="10">
        <v>0.73</v>
      </c>
      <c r="S18" s="10">
        <v>0.74</v>
      </c>
      <c r="T18" s="10">
        <v>0.74</v>
      </c>
      <c r="U18" s="10">
        <v>0.75</v>
      </c>
      <c r="V18" s="10">
        <v>0.76</v>
      </c>
      <c r="W18" s="10">
        <v>0.76</v>
      </c>
      <c r="X18" s="10">
        <v>0.77</v>
      </c>
      <c r="Y18" s="10">
        <v>0.77</v>
      </c>
      <c r="Z18" s="10">
        <v>0.78</v>
      </c>
      <c r="AA18" s="10">
        <v>0.78</v>
      </c>
      <c r="AB18" s="10">
        <v>0.79</v>
      </c>
      <c r="AC18" s="10">
        <v>0.79</v>
      </c>
      <c r="AD18" s="10">
        <v>0.8</v>
      </c>
      <c r="AE18" s="10">
        <v>0.8</v>
      </c>
      <c r="AF18" s="10">
        <v>0.81</v>
      </c>
      <c r="AG18" s="10">
        <v>0.81</v>
      </c>
      <c r="AH18" s="10">
        <v>0.81</v>
      </c>
      <c r="AI18" s="10">
        <v>0.82</v>
      </c>
      <c r="AJ18" s="10">
        <v>0.82</v>
      </c>
      <c r="AK18" s="9">
        <v>0.83</v>
      </c>
    </row>
    <row r="19" spans="1:47" x14ac:dyDescent="0.25">
      <c r="A19" s="11" t="s">
        <v>8</v>
      </c>
      <c r="B19" s="10">
        <v>0.43</v>
      </c>
      <c r="C19" s="10">
        <v>0.48</v>
      </c>
      <c r="D19" s="10">
        <v>0.48</v>
      </c>
      <c r="E19" s="10">
        <v>0.5</v>
      </c>
      <c r="F19" s="10">
        <v>0.52</v>
      </c>
      <c r="G19" s="10">
        <v>0.51</v>
      </c>
      <c r="H19" s="10">
        <v>0.56000000000000005</v>
      </c>
      <c r="I19" s="10">
        <v>0.59</v>
      </c>
      <c r="J19" s="10">
        <v>0.57999999999999996</v>
      </c>
      <c r="K19" s="10">
        <v>0.57999999999999996</v>
      </c>
      <c r="L19" s="10">
        <v>0.59</v>
      </c>
      <c r="M19" s="10">
        <v>0.59</v>
      </c>
      <c r="N19" s="10">
        <v>0.6</v>
      </c>
      <c r="O19" s="10">
        <v>0.61</v>
      </c>
      <c r="P19" s="10">
        <v>0.61</v>
      </c>
      <c r="Q19" s="10">
        <v>0.62</v>
      </c>
      <c r="R19" s="10">
        <v>0.62</v>
      </c>
      <c r="S19" s="10">
        <v>0.62</v>
      </c>
      <c r="T19" s="10">
        <v>0.63</v>
      </c>
      <c r="U19" s="10">
        <v>0.63</v>
      </c>
      <c r="V19" s="10">
        <v>0.64</v>
      </c>
      <c r="W19" s="10">
        <v>0.64</v>
      </c>
      <c r="X19" s="10">
        <v>0.64</v>
      </c>
      <c r="Y19" s="10">
        <v>0.65</v>
      </c>
      <c r="Z19" s="10">
        <v>0.65</v>
      </c>
      <c r="AA19" s="10">
        <v>0.65</v>
      </c>
      <c r="AB19" s="10">
        <v>0.66</v>
      </c>
      <c r="AC19" s="10">
        <v>0.66</v>
      </c>
      <c r="AD19" s="10">
        <v>0.66</v>
      </c>
      <c r="AE19" s="10">
        <v>0.66</v>
      </c>
      <c r="AF19" s="10">
        <v>0.66</v>
      </c>
      <c r="AG19" s="10">
        <v>0.67</v>
      </c>
      <c r="AH19" s="10">
        <v>0.67</v>
      </c>
      <c r="AI19" s="10">
        <v>0.67</v>
      </c>
      <c r="AJ19" s="10">
        <v>0.67</v>
      </c>
      <c r="AK19" s="9">
        <v>0.67</v>
      </c>
    </row>
    <row r="20" spans="1:47" x14ac:dyDescent="0.25">
      <c r="A20" s="11" t="s">
        <v>6</v>
      </c>
      <c r="B20" s="10">
        <v>0</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c r="AJ20" s="10">
        <v>0</v>
      </c>
      <c r="AK20" s="9">
        <v>0</v>
      </c>
    </row>
    <row r="21" spans="1:47" x14ac:dyDescent="0.25">
      <c r="A21" s="11" t="s">
        <v>14</v>
      </c>
      <c r="B21" s="10">
        <v>0.59</v>
      </c>
      <c r="C21" s="10">
        <v>0.57999999999999996</v>
      </c>
      <c r="D21" s="10">
        <v>0.56000000000000005</v>
      </c>
      <c r="E21" s="10">
        <v>0.63</v>
      </c>
      <c r="F21" s="10">
        <v>0.34</v>
      </c>
      <c r="G21" s="10">
        <v>0.42</v>
      </c>
      <c r="H21" s="10">
        <v>0.39</v>
      </c>
      <c r="I21" s="10">
        <v>0.34</v>
      </c>
      <c r="J21" s="10">
        <v>0.28999999999999998</v>
      </c>
      <c r="K21" s="10">
        <v>0.09</v>
      </c>
      <c r="L21" s="10">
        <v>7.0000000000000007E-2</v>
      </c>
      <c r="M21" s="10">
        <v>0.06</v>
      </c>
      <c r="N21" s="10">
        <v>7.0000000000000007E-2</v>
      </c>
      <c r="O21" s="10">
        <v>7.0000000000000007E-2</v>
      </c>
      <c r="P21" s="10">
        <v>0.08</v>
      </c>
      <c r="Q21" s="10">
        <v>0.08</v>
      </c>
      <c r="R21" s="10">
        <v>0.08</v>
      </c>
      <c r="S21" s="10">
        <v>0.08</v>
      </c>
      <c r="T21" s="10">
        <v>0.08</v>
      </c>
      <c r="U21" s="10">
        <v>0.08</v>
      </c>
      <c r="V21" s="10">
        <v>0.08</v>
      </c>
      <c r="W21" s="10">
        <v>0.08</v>
      </c>
      <c r="X21" s="10">
        <v>0.08</v>
      </c>
      <c r="Y21" s="10">
        <v>0.08</v>
      </c>
      <c r="Z21" s="10">
        <v>0.08</v>
      </c>
      <c r="AA21" s="10">
        <v>0.08</v>
      </c>
      <c r="AB21" s="10">
        <v>0.08</v>
      </c>
      <c r="AC21" s="10">
        <v>0.08</v>
      </c>
      <c r="AD21" s="10">
        <v>0.08</v>
      </c>
      <c r="AE21" s="10">
        <v>0.08</v>
      </c>
      <c r="AF21" s="10">
        <v>0.08</v>
      </c>
      <c r="AG21" s="10">
        <v>0.08</v>
      </c>
      <c r="AH21" s="10">
        <v>0.08</v>
      </c>
      <c r="AI21" s="10">
        <v>0.08</v>
      </c>
      <c r="AJ21" s="10">
        <v>0.08</v>
      </c>
      <c r="AK21" s="9">
        <v>0.09</v>
      </c>
    </row>
    <row r="22" spans="1:47" x14ac:dyDescent="0.25">
      <c r="A22" s="11" t="s">
        <v>13</v>
      </c>
      <c r="B22" s="10">
        <v>0.09</v>
      </c>
      <c r="C22" s="10">
        <v>0.13</v>
      </c>
      <c r="D22" s="10">
        <v>0.08</v>
      </c>
      <c r="E22" s="10">
        <v>0.11</v>
      </c>
      <c r="F22" s="10">
        <v>7.0000000000000007E-2</v>
      </c>
      <c r="G22" s="10">
        <v>0.08</v>
      </c>
      <c r="H22" s="10">
        <v>0.09</v>
      </c>
      <c r="I22" s="10">
        <v>7.0000000000000007E-2</v>
      </c>
      <c r="J22" s="10">
        <v>0.06</v>
      </c>
      <c r="K22" s="10">
        <v>0.04</v>
      </c>
      <c r="L22" s="10">
        <v>0.03</v>
      </c>
      <c r="M22" s="10">
        <v>0.02</v>
      </c>
      <c r="N22" s="10">
        <v>0.02</v>
      </c>
      <c r="O22" s="10">
        <v>0.02</v>
      </c>
      <c r="P22" s="10">
        <v>0.03</v>
      </c>
      <c r="Q22" s="10">
        <v>0.03</v>
      </c>
      <c r="R22" s="10">
        <v>0.03</v>
      </c>
      <c r="S22" s="10">
        <v>0.03</v>
      </c>
      <c r="T22" s="10">
        <v>0.03</v>
      </c>
      <c r="U22" s="10">
        <v>0.03</v>
      </c>
      <c r="V22" s="10">
        <v>0.04</v>
      </c>
      <c r="W22" s="10">
        <v>0.04</v>
      </c>
      <c r="X22" s="10">
        <v>0.04</v>
      </c>
      <c r="Y22" s="10">
        <v>0.04</v>
      </c>
      <c r="Z22" s="10">
        <v>0.04</v>
      </c>
      <c r="AA22" s="10">
        <v>0.05</v>
      </c>
      <c r="AB22" s="10">
        <v>0.05</v>
      </c>
      <c r="AC22" s="10">
        <v>0.05</v>
      </c>
      <c r="AD22" s="10">
        <v>0.05</v>
      </c>
      <c r="AE22" s="10">
        <v>0.06</v>
      </c>
      <c r="AF22" s="10">
        <v>0.06</v>
      </c>
      <c r="AG22" s="10">
        <v>0.06</v>
      </c>
      <c r="AH22" s="10">
        <v>0.06</v>
      </c>
      <c r="AI22" s="10">
        <v>7.0000000000000007E-2</v>
      </c>
      <c r="AJ22" s="10">
        <v>7.0000000000000007E-2</v>
      </c>
      <c r="AK22" s="9">
        <v>7.0000000000000007E-2</v>
      </c>
    </row>
    <row r="23" spans="1:47" x14ac:dyDescent="0.25">
      <c r="A23" s="4" t="s">
        <v>12</v>
      </c>
      <c r="B23" s="3">
        <v>0</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0</v>
      </c>
      <c r="AG23" s="3">
        <v>0</v>
      </c>
      <c r="AH23" s="3">
        <v>0</v>
      </c>
      <c r="AI23" s="3">
        <v>0</v>
      </c>
      <c r="AJ23" s="3">
        <v>0</v>
      </c>
      <c r="AK23" s="2">
        <v>0</v>
      </c>
    </row>
    <row r="25" spans="1:47" ht="18.75" x14ac:dyDescent="0.3">
      <c r="A25" s="14" t="s">
        <v>16</v>
      </c>
    </row>
    <row r="26" spans="1:47" x14ac:dyDescent="0.25">
      <c r="A26" s="13" t="s">
        <v>10</v>
      </c>
      <c r="B26" s="12">
        <v>2005</v>
      </c>
      <c r="C26" s="12">
        <v>2006</v>
      </c>
      <c r="D26" s="12">
        <v>2007</v>
      </c>
      <c r="E26" s="12">
        <v>2008</v>
      </c>
      <c r="F26" s="12">
        <v>2009</v>
      </c>
      <c r="G26" s="12">
        <v>2010</v>
      </c>
      <c r="H26" s="12">
        <v>2011</v>
      </c>
      <c r="I26" s="12">
        <v>2012</v>
      </c>
      <c r="J26" s="12">
        <v>2013</v>
      </c>
      <c r="K26" s="12">
        <v>2014</v>
      </c>
      <c r="L26" s="12">
        <v>2015</v>
      </c>
      <c r="M26" s="12">
        <v>2016</v>
      </c>
      <c r="N26" s="12">
        <v>2017</v>
      </c>
      <c r="O26" s="12">
        <v>2018</v>
      </c>
      <c r="P26" s="12">
        <v>2019</v>
      </c>
      <c r="Q26" s="12">
        <v>2020</v>
      </c>
      <c r="R26" s="12">
        <v>2021</v>
      </c>
      <c r="S26" s="12">
        <v>2022</v>
      </c>
      <c r="T26" s="12">
        <v>2023</v>
      </c>
      <c r="U26" s="12">
        <v>2024</v>
      </c>
      <c r="V26" s="12">
        <v>2025</v>
      </c>
      <c r="W26" s="12">
        <v>2026</v>
      </c>
      <c r="X26" s="12">
        <v>2027</v>
      </c>
      <c r="Y26" s="12">
        <v>2028</v>
      </c>
      <c r="Z26" s="12">
        <v>2029</v>
      </c>
      <c r="AA26" s="12">
        <v>2030</v>
      </c>
      <c r="AB26" s="12">
        <v>2031</v>
      </c>
      <c r="AC26" s="12">
        <v>2032</v>
      </c>
      <c r="AD26" s="12">
        <v>2033</v>
      </c>
      <c r="AE26" s="12">
        <v>2034</v>
      </c>
      <c r="AF26" s="12">
        <v>2035</v>
      </c>
      <c r="AG26" s="12">
        <v>2036</v>
      </c>
      <c r="AH26" s="12">
        <v>2037</v>
      </c>
      <c r="AI26" s="12">
        <v>2038</v>
      </c>
      <c r="AJ26" s="12">
        <v>2039</v>
      </c>
      <c r="AK26" s="12">
        <v>2040</v>
      </c>
      <c r="AL26" s="12">
        <v>2041</v>
      </c>
      <c r="AM26" s="12">
        <v>2042</v>
      </c>
      <c r="AN26" s="12">
        <v>2043</v>
      </c>
      <c r="AO26" s="12">
        <v>2044</v>
      </c>
      <c r="AP26" s="12">
        <v>2045</v>
      </c>
      <c r="AQ26" s="12">
        <v>2046</v>
      </c>
      <c r="AR26" s="12">
        <v>2047</v>
      </c>
      <c r="AS26" s="12">
        <v>2048</v>
      </c>
      <c r="AT26" s="12">
        <v>2049</v>
      </c>
      <c r="AU26" s="12">
        <v>2050</v>
      </c>
    </row>
    <row r="27" spans="1:47" x14ac:dyDescent="0.25">
      <c r="A27" s="11" t="s">
        <v>9</v>
      </c>
      <c r="B27" s="10">
        <v>1.19</v>
      </c>
      <c r="C27" s="10">
        <v>1.28</v>
      </c>
      <c r="D27" s="10">
        <v>1.39</v>
      </c>
      <c r="E27" s="10">
        <v>1.46</v>
      </c>
      <c r="F27" s="10">
        <v>1.39</v>
      </c>
      <c r="G27" s="10">
        <v>1.25</v>
      </c>
      <c r="H27" s="10">
        <v>1.51</v>
      </c>
      <c r="I27" s="10">
        <v>1.62</v>
      </c>
      <c r="J27" s="10">
        <v>1.5</v>
      </c>
      <c r="K27" s="10">
        <v>1.1200000000000001</v>
      </c>
      <c r="L27" s="10">
        <v>1.31</v>
      </c>
      <c r="M27" s="10">
        <v>1.03</v>
      </c>
      <c r="N27" s="10">
        <v>1.32</v>
      </c>
      <c r="O27" s="10">
        <v>1.32</v>
      </c>
      <c r="P27" s="10">
        <v>1.33</v>
      </c>
      <c r="Q27" s="10">
        <v>1.33</v>
      </c>
      <c r="R27" s="10">
        <v>1.33</v>
      </c>
      <c r="S27" s="10">
        <v>1.34</v>
      </c>
      <c r="T27" s="10">
        <v>1.33</v>
      </c>
      <c r="U27" s="10">
        <v>1.33</v>
      </c>
      <c r="V27" s="10">
        <v>1.34</v>
      </c>
      <c r="W27" s="10">
        <v>1.34</v>
      </c>
      <c r="X27" s="10">
        <v>1.35</v>
      </c>
      <c r="Y27" s="10">
        <v>1.36</v>
      </c>
      <c r="Z27" s="10">
        <v>1.37</v>
      </c>
      <c r="AA27" s="10">
        <v>1.38</v>
      </c>
      <c r="AB27" s="10">
        <v>1.4</v>
      </c>
      <c r="AC27" s="10">
        <v>1.4</v>
      </c>
      <c r="AD27" s="10">
        <v>1.41</v>
      </c>
      <c r="AE27" s="10">
        <v>1.42</v>
      </c>
      <c r="AF27" s="10">
        <v>1.42</v>
      </c>
      <c r="AG27" s="10">
        <v>1.43</v>
      </c>
      <c r="AH27" s="10">
        <v>1.44</v>
      </c>
      <c r="AI27" s="10">
        <v>1.44</v>
      </c>
      <c r="AJ27" s="10">
        <v>1.45</v>
      </c>
      <c r="AK27" s="9">
        <v>1.46</v>
      </c>
      <c r="AL27" s="1">
        <f t="shared" ref="AL27:AU27" si="0">IF(AK27+SLOPE($AF27:$AK27,$AF$26:$AK$26)&gt;0,AK27+SLOPE($AF27:$AK27,$AF$26:$AK$26),0)</f>
        <v>1.4674285714285713</v>
      </c>
      <c r="AM27" s="1">
        <f t="shared" si="0"/>
        <v>1.4748571428571426</v>
      </c>
      <c r="AN27" s="1">
        <f t="shared" si="0"/>
        <v>1.482285714285714</v>
      </c>
      <c r="AO27" s="1">
        <f t="shared" si="0"/>
        <v>1.4897142857142853</v>
      </c>
      <c r="AP27" s="1">
        <f t="shared" si="0"/>
        <v>1.4971428571428567</v>
      </c>
      <c r="AQ27" s="1">
        <f t="shared" si="0"/>
        <v>1.504571428571428</v>
      </c>
      <c r="AR27" s="1">
        <f t="shared" si="0"/>
        <v>1.5119999999999993</v>
      </c>
      <c r="AS27" s="1">
        <f t="shared" si="0"/>
        <v>1.5194285714285707</v>
      </c>
      <c r="AT27" s="1">
        <f t="shared" si="0"/>
        <v>1.526857142857142</v>
      </c>
      <c r="AU27" s="1">
        <f t="shared" si="0"/>
        <v>1.5342857142857134</v>
      </c>
    </row>
    <row r="28" spans="1:47" x14ac:dyDescent="0.25">
      <c r="A28" s="11" t="s">
        <v>8</v>
      </c>
      <c r="B28" s="10">
        <v>0.56999999999999995</v>
      </c>
      <c r="C28" s="10">
        <v>0.61</v>
      </c>
      <c r="D28" s="10">
        <v>0.64</v>
      </c>
      <c r="E28" s="10">
        <v>0.63</v>
      </c>
      <c r="F28" s="10">
        <v>0.63</v>
      </c>
      <c r="G28" s="10">
        <v>0.63</v>
      </c>
      <c r="H28" s="10">
        <v>0.61</v>
      </c>
      <c r="I28" s="10">
        <v>0.65</v>
      </c>
      <c r="J28" s="10">
        <v>0.65</v>
      </c>
      <c r="K28" s="10">
        <v>0.65</v>
      </c>
      <c r="L28" s="10">
        <v>0.7</v>
      </c>
      <c r="M28" s="10">
        <v>0.69</v>
      </c>
      <c r="N28" s="10">
        <v>0.71</v>
      </c>
      <c r="O28" s="10">
        <v>0.7</v>
      </c>
      <c r="P28" s="10">
        <v>0.71</v>
      </c>
      <c r="Q28" s="10">
        <v>0.7</v>
      </c>
      <c r="R28" s="10">
        <v>0.7</v>
      </c>
      <c r="S28" s="10">
        <v>0.7</v>
      </c>
      <c r="T28" s="10">
        <v>0.7</v>
      </c>
      <c r="U28" s="10">
        <v>0.7</v>
      </c>
      <c r="V28" s="10">
        <v>0.7</v>
      </c>
      <c r="W28" s="10">
        <v>0.7</v>
      </c>
      <c r="X28" s="10">
        <v>0.7</v>
      </c>
      <c r="Y28" s="10">
        <v>0.71</v>
      </c>
      <c r="Z28" s="10">
        <v>0.71</v>
      </c>
      <c r="AA28" s="10">
        <v>0.72</v>
      </c>
      <c r="AB28" s="10">
        <v>0.73</v>
      </c>
      <c r="AC28" s="10">
        <v>0.73</v>
      </c>
      <c r="AD28" s="10">
        <v>0.74</v>
      </c>
      <c r="AE28" s="10">
        <v>0.74</v>
      </c>
      <c r="AF28" s="10">
        <v>0.74</v>
      </c>
      <c r="AG28" s="10">
        <v>0.74</v>
      </c>
      <c r="AH28" s="10">
        <v>0.74</v>
      </c>
      <c r="AI28" s="10">
        <v>0.74</v>
      </c>
      <c r="AJ28" s="10">
        <v>0.74</v>
      </c>
      <c r="AK28" s="9">
        <v>0.74</v>
      </c>
      <c r="AL28" s="1">
        <f t="shared" ref="AL28:AU28" si="1">IF(AK28+SLOPE($AF28:$AK28,$AF$26:$AK$26)&gt;0,AK28+SLOPE($AF28:$AK28,$AF$26:$AK$26),0)</f>
        <v>0.74</v>
      </c>
      <c r="AM28" s="1">
        <f t="shared" si="1"/>
        <v>0.74</v>
      </c>
      <c r="AN28" s="1">
        <f t="shared" si="1"/>
        <v>0.74</v>
      </c>
      <c r="AO28" s="1">
        <f t="shared" si="1"/>
        <v>0.74</v>
      </c>
      <c r="AP28" s="1">
        <f t="shared" si="1"/>
        <v>0.74</v>
      </c>
      <c r="AQ28" s="1">
        <f t="shared" si="1"/>
        <v>0.74</v>
      </c>
      <c r="AR28" s="1">
        <f t="shared" si="1"/>
        <v>0.74</v>
      </c>
      <c r="AS28" s="1">
        <f t="shared" si="1"/>
        <v>0.74</v>
      </c>
      <c r="AT28" s="1">
        <f t="shared" si="1"/>
        <v>0.74</v>
      </c>
      <c r="AU28" s="1">
        <f t="shared" si="1"/>
        <v>0.74</v>
      </c>
    </row>
    <row r="29" spans="1:47" x14ac:dyDescent="0.25">
      <c r="A29" s="11" t="s">
        <v>6</v>
      </c>
      <c r="B29" s="10">
        <v>0</v>
      </c>
      <c r="C29" s="10">
        <v>0</v>
      </c>
      <c r="D29" s="10">
        <v>0</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0</v>
      </c>
      <c r="AB29" s="10">
        <v>0</v>
      </c>
      <c r="AC29" s="10">
        <v>0</v>
      </c>
      <c r="AD29" s="10">
        <v>0</v>
      </c>
      <c r="AE29" s="10">
        <v>0</v>
      </c>
      <c r="AF29" s="10">
        <v>0</v>
      </c>
      <c r="AG29" s="10">
        <v>0</v>
      </c>
      <c r="AH29" s="10">
        <v>0</v>
      </c>
      <c r="AI29" s="10">
        <v>0</v>
      </c>
      <c r="AJ29" s="10">
        <v>0</v>
      </c>
      <c r="AK29" s="9">
        <v>0</v>
      </c>
      <c r="AL29" s="1">
        <f t="shared" ref="AL29:AU29" si="2">IF(AK29+SLOPE($AF29:$AK29,$AF$26:$AK$26)&gt;0,AK29+SLOPE($AF29:$AK29,$AF$26:$AK$26),0)</f>
        <v>0</v>
      </c>
      <c r="AM29" s="1">
        <f t="shared" si="2"/>
        <v>0</v>
      </c>
      <c r="AN29" s="1">
        <f t="shared" si="2"/>
        <v>0</v>
      </c>
      <c r="AO29" s="1">
        <f t="shared" si="2"/>
        <v>0</v>
      </c>
      <c r="AP29" s="1">
        <f t="shared" si="2"/>
        <v>0</v>
      </c>
      <c r="AQ29" s="1">
        <f t="shared" si="2"/>
        <v>0</v>
      </c>
      <c r="AR29" s="1">
        <f t="shared" si="2"/>
        <v>0</v>
      </c>
      <c r="AS29" s="1">
        <f t="shared" si="2"/>
        <v>0</v>
      </c>
      <c r="AT29" s="1">
        <f t="shared" si="2"/>
        <v>0</v>
      </c>
      <c r="AU29" s="1">
        <f t="shared" si="2"/>
        <v>0</v>
      </c>
    </row>
    <row r="30" spans="1:47" x14ac:dyDescent="0.25">
      <c r="A30" s="11" t="s">
        <v>14</v>
      </c>
      <c r="B30" s="10">
        <v>0.62</v>
      </c>
      <c r="C30" s="10">
        <v>0.67</v>
      </c>
      <c r="D30" s="10">
        <v>0.75</v>
      </c>
      <c r="E30" s="10">
        <v>0.83</v>
      </c>
      <c r="F30" s="10">
        <v>0.76</v>
      </c>
      <c r="G30" s="10">
        <v>0.62</v>
      </c>
      <c r="H30" s="10">
        <v>0.9</v>
      </c>
      <c r="I30" s="10">
        <v>0.97</v>
      </c>
      <c r="J30" s="10">
        <v>0.86</v>
      </c>
      <c r="K30" s="10">
        <v>0.46</v>
      </c>
      <c r="L30" s="10">
        <v>0.61</v>
      </c>
      <c r="M30" s="10">
        <v>0.33</v>
      </c>
      <c r="N30" s="10">
        <v>0.61</v>
      </c>
      <c r="O30" s="10">
        <v>0.62</v>
      </c>
      <c r="P30" s="10">
        <v>0.62</v>
      </c>
      <c r="Q30" s="10">
        <v>0.63</v>
      </c>
      <c r="R30" s="10">
        <v>0.63</v>
      </c>
      <c r="S30" s="10">
        <v>0.64</v>
      </c>
      <c r="T30" s="10">
        <v>0.64</v>
      </c>
      <c r="U30" s="10">
        <v>0.64</v>
      </c>
      <c r="V30" s="10">
        <v>0.64</v>
      </c>
      <c r="W30" s="10">
        <v>0.64</v>
      </c>
      <c r="X30" s="10">
        <v>0.65</v>
      </c>
      <c r="Y30" s="10">
        <v>0.65</v>
      </c>
      <c r="Z30" s="10">
        <v>0.66</v>
      </c>
      <c r="AA30" s="10">
        <v>0.66</v>
      </c>
      <c r="AB30" s="10">
        <v>0.67</v>
      </c>
      <c r="AC30" s="10">
        <v>0.67</v>
      </c>
      <c r="AD30" s="10">
        <v>0.68</v>
      </c>
      <c r="AE30" s="10">
        <v>0.68</v>
      </c>
      <c r="AF30" s="10">
        <v>0.69</v>
      </c>
      <c r="AG30" s="10">
        <v>0.69</v>
      </c>
      <c r="AH30" s="10">
        <v>0.7</v>
      </c>
      <c r="AI30" s="10">
        <v>0.7</v>
      </c>
      <c r="AJ30" s="10">
        <v>0.71</v>
      </c>
      <c r="AK30" s="9">
        <v>0.71</v>
      </c>
      <c r="AL30" s="1">
        <f t="shared" ref="AL30:AU30" si="3">IF(AK30+SLOPE($AF30:$AK30,$AF$26:$AK$26)&gt;0,AK30+SLOPE($AF30:$AK30,$AF$26:$AK$26),0)</f>
        <v>0.71457142857142852</v>
      </c>
      <c r="AM30" s="1">
        <f t="shared" si="3"/>
        <v>0.71914285714285708</v>
      </c>
      <c r="AN30" s="1">
        <f t="shared" si="3"/>
        <v>0.72371428571428564</v>
      </c>
      <c r="AO30" s="1">
        <f t="shared" si="3"/>
        <v>0.7282857142857142</v>
      </c>
      <c r="AP30" s="1">
        <f t="shared" si="3"/>
        <v>0.73285714285714276</v>
      </c>
      <c r="AQ30" s="1">
        <f t="shared" si="3"/>
        <v>0.73742857142857132</v>
      </c>
      <c r="AR30" s="1">
        <f t="shared" si="3"/>
        <v>0.74199999999999988</v>
      </c>
      <c r="AS30" s="1">
        <f t="shared" si="3"/>
        <v>0.74657142857142844</v>
      </c>
      <c r="AT30" s="1">
        <f t="shared" si="3"/>
        <v>0.751142857142857</v>
      </c>
      <c r="AU30" s="1">
        <f t="shared" si="3"/>
        <v>0.75571428571428556</v>
      </c>
    </row>
    <row r="31" spans="1:47" x14ac:dyDescent="0.25">
      <c r="A31" s="11" t="s">
        <v>13</v>
      </c>
      <c r="B31" s="10">
        <v>0</v>
      </c>
      <c r="C31" s="10">
        <v>0</v>
      </c>
      <c r="D31" s="10">
        <v>0</v>
      </c>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c r="AJ31" s="10">
        <v>0</v>
      </c>
      <c r="AK31" s="9">
        <v>0</v>
      </c>
      <c r="AL31" s="1">
        <f t="shared" ref="AL31:AU31" si="4">IF(AK31+SLOPE($AF31:$AK31,$AF$26:$AK$26)&gt;0,AK31+SLOPE($AF31:$AK31,$AF$26:$AK$26),0)</f>
        <v>0</v>
      </c>
      <c r="AM31" s="1">
        <f t="shared" si="4"/>
        <v>0</v>
      </c>
      <c r="AN31" s="1">
        <f t="shared" si="4"/>
        <v>0</v>
      </c>
      <c r="AO31" s="1">
        <f t="shared" si="4"/>
        <v>0</v>
      </c>
      <c r="AP31" s="1">
        <f t="shared" si="4"/>
        <v>0</v>
      </c>
      <c r="AQ31" s="1">
        <f t="shared" si="4"/>
        <v>0</v>
      </c>
      <c r="AR31" s="1">
        <f t="shared" si="4"/>
        <v>0</v>
      </c>
      <c r="AS31" s="1">
        <f t="shared" si="4"/>
        <v>0</v>
      </c>
      <c r="AT31" s="1">
        <f t="shared" si="4"/>
        <v>0</v>
      </c>
      <c r="AU31" s="1">
        <f t="shared" si="4"/>
        <v>0</v>
      </c>
    </row>
    <row r="32" spans="1:47" s="5" customFormat="1" x14ac:dyDescent="0.25">
      <c r="A32" s="17" t="s">
        <v>12</v>
      </c>
      <c r="B32" s="16">
        <v>0</v>
      </c>
      <c r="C32" s="16">
        <v>0</v>
      </c>
      <c r="D32" s="16">
        <v>0</v>
      </c>
      <c r="E32" s="16">
        <v>0</v>
      </c>
      <c r="F32" s="16">
        <v>0</v>
      </c>
      <c r="G32" s="16">
        <v>0</v>
      </c>
      <c r="H32" s="16">
        <v>0</v>
      </c>
      <c r="I32" s="16">
        <v>0</v>
      </c>
      <c r="J32" s="16">
        <v>0</v>
      </c>
      <c r="K32" s="16">
        <v>0</v>
      </c>
      <c r="L32" s="16">
        <v>0</v>
      </c>
      <c r="M32" s="16">
        <v>0</v>
      </c>
      <c r="N32" s="16">
        <v>0</v>
      </c>
      <c r="O32" s="16">
        <v>0</v>
      </c>
      <c r="P32" s="16">
        <v>0</v>
      </c>
      <c r="Q32" s="16">
        <v>0</v>
      </c>
      <c r="R32" s="16">
        <v>0</v>
      </c>
      <c r="S32" s="16">
        <v>0</v>
      </c>
      <c r="T32" s="16">
        <v>0</v>
      </c>
      <c r="U32" s="16">
        <v>0</v>
      </c>
      <c r="V32" s="16">
        <v>0</v>
      </c>
      <c r="W32" s="16">
        <v>0</v>
      </c>
      <c r="X32" s="16">
        <v>0</v>
      </c>
      <c r="Y32" s="16">
        <v>0</v>
      </c>
      <c r="Z32" s="16">
        <v>0</v>
      </c>
      <c r="AA32" s="16">
        <v>0</v>
      </c>
      <c r="AB32" s="16">
        <v>0</v>
      </c>
      <c r="AC32" s="16">
        <v>0</v>
      </c>
      <c r="AD32" s="16">
        <v>0</v>
      </c>
      <c r="AE32" s="16">
        <v>0</v>
      </c>
      <c r="AF32" s="16">
        <v>0</v>
      </c>
      <c r="AG32" s="16">
        <v>0</v>
      </c>
      <c r="AH32" s="16">
        <v>0</v>
      </c>
      <c r="AI32" s="16">
        <v>0</v>
      </c>
      <c r="AJ32" s="16">
        <v>0</v>
      </c>
      <c r="AK32" s="15">
        <v>0</v>
      </c>
      <c r="AL32" s="5">
        <f t="shared" ref="AL32:AU32" si="5">IF(AK32+SLOPE($AF32:$AK32,$AF$26:$AK$26)&gt;0,AK32+SLOPE($AF32:$AK32,$AF$26:$AK$26),0)</f>
        <v>0</v>
      </c>
      <c r="AM32" s="5">
        <f t="shared" si="5"/>
        <v>0</v>
      </c>
      <c r="AN32" s="5">
        <f t="shared" si="5"/>
        <v>0</v>
      </c>
      <c r="AO32" s="5">
        <f t="shared" si="5"/>
        <v>0</v>
      </c>
      <c r="AP32" s="5">
        <f t="shared" si="5"/>
        <v>0</v>
      </c>
      <c r="AQ32" s="5">
        <f t="shared" si="5"/>
        <v>0</v>
      </c>
      <c r="AR32" s="5">
        <f t="shared" si="5"/>
        <v>0</v>
      </c>
      <c r="AS32" s="5">
        <f t="shared" si="5"/>
        <v>0</v>
      </c>
      <c r="AT32" s="5">
        <f t="shared" si="5"/>
        <v>0</v>
      </c>
      <c r="AU32" s="5">
        <f t="shared" si="5"/>
        <v>0</v>
      </c>
    </row>
    <row r="34" spans="1:47" ht="18.75" x14ac:dyDescent="0.3">
      <c r="A34" s="14" t="s">
        <v>15</v>
      </c>
    </row>
    <row r="35" spans="1:47" x14ac:dyDescent="0.25">
      <c r="A35" s="13" t="s">
        <v>10</v>
      </c>
      <c r="B35" s="12">
        <v>2005</v>
      </c>
      <c r="C35" s="12">
        <v>2006</v>
      </c>
      <c r="D35" s="12">
        <v>2007</v>
      </c>
      <c r="E35" s="12">
        <v>2008</v>
      </c>
      <c r="F35" s="12">
        <v>2009</v>
      </c>
      <c r="G35" s="12">
        <v>2010</v>
      </c>
      <c r="H35" s="12">
        <v>2011</v>
      </c>
      <c r="I35" s="12">
        <v>2012</v>
      </c>
      <c r="J35" s="12">
        <v>2013</v>
      </c>
      <c r="K35" s="12">
        <v>2014</v>
      </c>
      <c r="L35" s="12">
        <v>2015</v>
      </c>
      <c r="M35" s="12">
        <v>2016</v>
      </c>
      <c r="N35" s="12">
        <v>2017</v>
      </c>
      <c r="O35" s="12">
        <v>2018</v>
      </c>
      <c r="P35" s="12">
        <v>2019</v>
      </c>
      <c r="Q35" s="12">
        <v>2020</v>
      </c>
      <c r="R35" s="12">
        <v>2021</v>
      </c>
      <c r="S35" s="12">
        <v>2022</v>
      </c>
      <c r="T35" s="12">
        <v>2023</v>
      </c>
      <c r="U35" s="12">
        <v>2024</v>
      </c>
      <c r="V35" s="12">
        <v>2025</v>
      </c>
      <c r="W35" s="12">
        <v>2026</v>
      </c>
      <c r="X35" s="12">
        <v>2027</v>
      </c>
      <c r="Y35" s="12">
        <v>2028</v>
      </c>
      <c r="Z35" s="12">
        <v>2029</v>
      </c>
      <c r="AA35" s="12">
        <v>2030</v>
      </c>
      <c r="AB35" s="12">
        <v>2031</v>
      </c>
      <c r="AC35" s="12">
        <v>2032</v>
      </c>
      <c r="AD35" s="12">
        <v>2033</v>
      </c>
      <c r="AE35" s="12">
        <v>2034</v>
      </c>
      <c r="AF35" s="12">
        <v>2035</v>
      </c>
      <c r="AG35" s="12">
        <v>2036</v>
      </c>
      <c r="AH35" s="12">
        <v>2037</v>
      </c>
      <c r="AI35" s="12">
        <v>2038</v>
      </c>
      <c r="AJ35" s="12">
        <v>2039</v>
      </c>
      <c r="AK35" s="12">
        <v>2040</v>
      </c>
      <c r="AL35" s="12">
        <v>2041</v>
      </c>
      <c r="AM35" s="12">
        <v>2042</v>
      </c>
      <c r="AN35" s="12">
        <v>2043</v>
      </c>
      <c r="AO35" s="12">
        <v>2044</v>
      </c>
      <c r="AP35" s="12">
        <v>2045</v>
      </c>
      <c r="AQ35" s="12">
        <v>2046</v>
      </c>
      <c r="AR35" s="12">
        <v>2047</v>
      </c>
      <c r="AS35" s="12">
        <v>2048</v>
      </c>
      <c r="AT35" s="12">
        <v>2049</v>
      </c>
      <c r="AU35" s="12">
        <v>2050</v>
      </c>
    </row>
    <row r="36" spans="1:47" x14ac:dyDescent="0.25">
      <c r="A36" s="11" t="s">
        <v>9</v>
      </c>
      <c r="B36" s="10">
        <v>1.87</v>
      </c>
      <c r="C36" s="10">
        <v>2.13</v>
      </c>
      <c r="D36" s="10">
        <v>1.81</v>
      </c>
      <c r="E36" s="10">
        <v>1.53</v>
      </c>
      <c r="F36" s="10">
        <v>1.31</v>
      </c>
      <c r="G36" s="10">
        <v>1.68</v>
      </c>
      <c r="H36" s="10">
        <v>1.96</v>
      </c>
      <c r="I36" s="10">
        <v>2.48</v>
      </c>
      <c r="J36" s="10">
        <v>1.58</v>
      </c>
      <c r="K36" s="10">
        <v>1.53</v>
      </c>
      <c r="L36" s="10">
        <v>1.42</v>
      </c>
      <c r="M36" s="10">
        <v>0.87</v>
      </c>
      <c r="N36" s="10">
        <v>0.6</v>
      </c>
      <c r="O36" s="10">
        <v>0.77</v>
      </c>
      <c r="P36" s="10">
        <v>1.04</v>
      </c>
      <c r="Q36" s="10">
        <v>1.1299999999999999</v>
      </c>
      <c r="R36" s="10">
        <v>1.01</v>
      </c>
      <c r="S36" s="10">
        <v>1.04</v>
      </c>
      <c r="T36" s="10">
        <v>1.1499999999999999</v>
      </c>
      <c r="U36" s="10">
        <v>1.08</v>
      </c>
      <c r="V36" s="10">
        <v>1.06</v>
      </c>
      <c r="W36" s="10">
        <v>0.95</v>
      </c>
      <c r="X36" s="10">
        <v>0.96</v>
      </c>
      <c r="Y36" s="10">
        <v>0.98</v>
      </c>
      <c r="Z36" s="10">
        <v>0.78</v>
      </c>
      <c r="AA36" s="10">
        <v>0.66</v>
      </c>
      <c r="AB36" s="10">
        <v>0.64</v>
      </c>
      <c r="AC36" s="10">
        <v>0.67</v>
      </c>
      <c r="AD36" s="10">
        <v>0.67</v>
      </c>
      <c r="AE36" s="10">
        <v>0.42</v>
      </c>
      <c r="AF36" s="10">
        <v>0.42</v>
      </c>
      <c r="AG36" s="10">
        <v>0.42</v>
      </c>
      <c r="AH36" s="10">
        <v>0.42</v>
      </c>
      <c r="AI36" s="10">
        <v>0.42</v>
      </c>
      <c r="AJ36" s="10">
        <v>0.42</v>
      </c>
      <c r="AK36" s="9">
        <v>0.42</v>
      </c>
      <c r="AL36" s="1">
        <f t="shared" ref="AL36:AU36" si="6">IF(AK36+SLOPE($AF36:$AK36,$AF$26:$AK$26)&gt;0,AK36+SLOPE($AF36:$AK36,$AF$26:$AK$26),0)</f>
        <v>0.42</v>
      </c>
      <c r="AM36" s="1">
        <f t="shared" si="6"/>
        <v>0.42</v>
      </c>
      <c r="AN36" s="1">
        <f t="shared" si="6"/>
        <v>0.42</v>
      </c>
      <c r="AO36" s="1">
        <f t="shared" si="6"/>
        <v>0.42</v>
      </c>
      <c r="AP36" s="1">
        <f t="shared" si="6"/>
        <v>0.42</v>
      </c>
      <c r="AQ36" s="1">
        <f t="shared" si="6"/>
        <v>0.42</v>
      </c>
      <c r="AR36" s="1">
        <f t="shared" si="6"/>
        <v>0.42</v>
      </c>
      <c r="AS36" s="1">
        <f t="shared" si="6"/>
        <v>0.42</v>
      </c>
      <c r="AT36" s="1">
        <f t="shared" si="6"/>
        <v>0.42</v>
      </c>
      <c r="AU36" s="1">
        <f t="shared" si="6"/>
        <v>0.42</v>
      </c>
    </row>
    <row r="37" spans="1:47" x14ac:dyDescent="0.25">
      <c r="A37" s="11" t="s">
        <v>8</v>
      </c>
      <c r="B37" s="10">
        <v>0.06</v>
      </c>
      <c r="C37" s="10">
        <v>0.09</v>
      </c>
      <c r="D37" s="10">
        <v>0.06</v>
      </c>
      <c r="E37" s="10">
        <v>0.04</v>
      </c>
      <c r="F37" s="10">
        <v>0.13</v>
      </c>
      <c r="G37" s="10">
        <v>0.14000000000000001</v>
      </c>
      <c r="H37" s="10">
        <v>0.14000000000000001</v>
      </c>
      <c r="I37" s="10">
        <v>0.16</v>
      </c>
      <c r="J37" s="10">
        <v>0.19</v>
      </c>
      <c r="K37" s="10">
        <v>0.13</v>
      </c>
      <c r="L37" s="10">
        <v>0.14000000000000001</v>
      </c>
      <c r="M37" s="10">
        <v>0.15</v>
      </c>
      <c r="N37" s="10">
        <v>0.09</v>
      </c>
      <c r="O37" s="10">
        <v>0.13</v>
      </c>
      <c r="P37" s="10">
        <v>0.19</v>
      </c>
      <c r="Q37" s="10">
        <v>0.2</v>
      </c>
      <c r="R37" s="10">
        <v>0.16</v>
      </c>
      <c r="S37" s="10">
        <v>0.17</v>
      </c>
      <c r="T37" s="10">
        <v>0.19</v>
      </c>
      <c r="U37" s="10">
        <v>0.17</v>
      </c>
      <c r="V37" s="10">
        <v>0.16</v>
      </c>
      <c r="W37" s="10">
        <v>0.14000000000000001</v>
      </c>
      <c r="X37" s="10">
        <v>0.14000000000000001</v>
      </c>
      <c r="Y37" s="10">
        <v>0.14000000000000001</v>
      </c>
      <c r="Z37" s="10">
        <v>0.1</v>
      </c>
      <c r="AA37" s="10">
        <v>7.0000000000000007E-2</v>
      </c>
      <c r="AB37" s="10">
        <v>7.0000000000000007E-2</v>
      </c>
      <c r="AC37" s="10">
        <v>0.08</v>
      </c>
      <c r="AD37" s="10">
        <v>0.08</v>
      </c>
      <c r="AE37" s="10">
        <v>0.02</v>
      </c>
      <c r="AF37" s="10">
        <v>0.02</v>
      </c>
      <c r="AG37" s="10">
        <v>0.02</v>
      </c>
      <c r="AH37" s="10">
        <v>0.02</v>
      </c>
      <c r="AI37" s="10">
        <v>0.02</v>
      </c>
      <c r="AJ37" s="10">
        <v>0.02</v>
      </c>
      <c r="AK37" s="9">
        <v>0.02</v>
      </c>
      <c r="AL37" s="1">
        <f t="shared" ref="AL37:AU37" si="7">IF(AK37+SLOPE($AF37:$AK37,$AF$26:$AK$26)&gt;0,AK37+SLOPE($AF37:$AK37,$AF$26:$AK$26),0)</f>
        <v>0.02</v>
      </c>
      <c r="AM37" s="1">
        <f t="shared" si="7"/>
        <v>0.02</v>
      </c>
      <c r="AN37" s="1">
        <f t="shared" si="7"/>
        <v>0.02</v>
      </c>
      <c r="AO37" s="1">
        <f t="shared" si="7"/>
        <v>0.02</v>
      </c>
      <c r="AP37" s="1">
        <f t="shared" si="7"/>
        <v>0.02</v>
      </c>
      <c r="AQ37" s="1">
        <f t="shared" si="7"/>
        <v>0.02</v>
      </c>
      <c r="AR37" s="1">
        <f t="shared" si="7"/>
        <v>0.02</v>
      </c>
      <c r="AS37" s="1">
        <f t="shared" si="7"/>
        <v>0.02</v>
      </c>
      <c r="AT37" s="1">
        <f t="shared" si="7"/>
        <v>0.02</v>
      </c>
      <c r="AU37" s="1">
        <f t="shared" si="7"/>
        <v>0.02</v>
      </c>
    </row>
    <row r="38" spans="1:47" x14ac:dyDescent="0.25">
      <c r="A38" s="11" t="s">
        <v>6</v>
      </c>
      <c r="B38" s="10">
        <v>1.03</v>
      </c>
      <c r="C38" s="10">
        <v>1.24</v>
      </c>
      <c r="D38" s="10">
        <v>1.37</v>
      </c>
      <c r="E38" s="10">
        <v>0.75</v>
      </c>
      <c r="F38" s="10">
        <v>0.23</v>
      </c>
      <c r="G38" s="10">
        <v>0.35</v>
      </c>
      <c r="H38" s="10">
        <v>0.24</v>
      </c>
      <c r="I38" s="10">
        <v>0.28999999999999998</v>
      </c>
      <c r="J38" s="10">
        <v>0.01</v>
      </c>
      <c r="K38" s="10">
        <v>0</v>
      </c>
      <c r="L38" s="10">
        <v>0.01</v>
      </c>
      <c r="M38" s="10">
        <v>0.01</v>
      </c>
      <c r="N38" s="10">
        <v>0.01</v>
      </c>
      <c r="O38" s="10">
        <v>0.02</v>
      </c>
      <c r="P38" s="10">
        <v>0.02</v>
      </c>
      <c r="Q38" s="10">
        <v>0.03</v>
      </c>
      <c r="R38" s="10">
        <v>0.04</v>
      </c>
      <c r="S38" s="10">
        <v>0.04</v>
      </c>
      <c r="T38" s="10">
        <v>0.04</v>
      </c>
      <c r="U38" s="10">
        <v>0.04</v>
      </c>
      <c r="V38" s="10">
        <v>0.04</v>
      </c>
      <c r="W38" s="10">
        <v>0.05</v>
      </c>
      <c r="X38" s="10">
        <v>0.04</v>
      </c>
      <c r="Y38" s="10">
        <v>0.04</v>
      </c>
      <c r="Z38" s="10">
        <v>0.04</v>
      </c>
      <c r="AA38" s="10">
        <v>0.04</v>
      </c>
      <c r="AB38" s="10">
        <v>0.04</v>
      </c>
      <c r="AC38" s="10">
        <v>0.04</v>
      </c>
      <c r="AD38" s="10">
        <v>0.04</v>
      </c>
      <c r="AE38" s="10">
        <v>0.04</v>
      </c>
      <c r="AF38" s="10">
        <v>0.04</v>
      </c>
      <c r="AG38" s="10">
        <v>0.04</v>
      </c>
      <c r="AH38" s="10">
        <v>0.04</v>
      </c>
      <c r="AI38" s="10">
        <v>0.04</v>
      </c>
      <c r="AJ38" s="10">
        <v>0.04</v>
      </c>
      <c r="AK38" s="9">
        <v>0.04</v>
      </c>
      <c r="AL38" s="1">
        <f t="shared" ref="AL38:AU38" si="8">IF(AK38+SLOPE($AF38:$AK38,$AF$26:$AK$26)&gt;0,AK38+SLOPE($AF38:$AK38,$AF$26:$AK$26),0)</f>
        <v>0.04</v>
      </c>
      <c r="AM38" s="1">
        <f t="shared" si="8"/>
        <v>0.04</v>
      </c>
      <c r="AN38" s="1">
        <f t="shared" si="8"/>
        <v>0.04</v>
      </c>
      <c r="AO38" s="1">
        <f t="shared" si="8"/>
        <v>0.04</v>
      </c>
      <c r="AP38" s="1">
        <f t="shared" si="8"/>
        <v>0.04</v>
      </c>
      <c r="AQ38" s="1">
        <f t="shared" si="8"/>
        <v>0.04</v>
      </c>
      <c r="AR38" s="1">
        <f t="shared" si="8"/>
        <v>0.04</v>
      </c>
      <c r="AS38" s="1">
        <f t="shared" si="8"/>
        <v>0.04</v>
      </c>
      <c r="AT38" s="1">
        <f t="shared" si="8"/>
        <v>0.04</v>
      </c>
      <c r="AU38" s="1">
        <f t="shared" si="8"/>
        <v>0.04</v>
      </c>
    </row>
    <row r="39" spans="1:47" x14ac:dyDescent="0.25">
      <c r="A39" s="11" t="s">
        <v>14</v>
      </c>
      <c r="B39" s="10">
        <v>0.78</v>
      </c>
      <c r="C39" s="10">
        <v>0.8</v>
      </c>
      <c r="D39" s="10">
        <v>0.39</v>
      </c>
      <c r="E39" s="10">
        <v>0.75</v>
      </c>
      <c r="F39" s="10">
        <v>0.95</v>
      </c>
      <c r="G39" s="10">
        <v>1.19</v>
      </c>
      <c r="H39" s="10">
        <v>1.58</v>
      </c>
      <c r="I39" s="10">
        <v>2.02</v>
      </c>
      <c r="J39" s="10">
        <v>1.38</v>
      </c>
      <c r="K39" s="10">
        <v>1.4</v>
      </c>
      <c r="L39" s="10">
        <v>1.29</v>
      </c>
      <c r="M39" s="10">
        <v>0.72</v>
      </c>
      <c r="N39" s="10">
        <v>0.5</v>
      </c>
      <c r="O39" s="10">
        <v>0.63</v>
      </c>
      <c r="P39" s="10">
        <v>0.82</v>
      </c>
      <c r="Q39" s="10">
        <v>0.9</v>
      </c>
      <c r="R39" s="10">
        <v>0.81</v>
      </c>
      <c r="S39" s="10">
        <v>0.83</v>
      </c>
      <c r="T39" s="10">
        <v>0.92</v>
      </c>
      <c r="U39" s="10">
        <v>0.87</v>
      </c>
      <c r="V39" s="10">
        <v>0.85</v>
      </c>
      <c r="W39" s="10">
        <v>0.77</v>
      </c>
      <c r="X39" s="10">
        <v>0.77</v>
      </c>
      <c r="Y39" s="10">
        <v>0.79</v>
      </c>
      <c r="Z39" s="10">
        <v>0.63</v>
      </c>
      <c r="AA39" s="10">
        <v>0.54</v>
      </c>
      <c r="AB39" s="10">
        <v>0.53</v>
      </c>
      <c r="AC39" s="10">
        <v>0.55000000000000004</v>
      </c>
      <c r="AD39" s="10">
        <v>0.55000000000000004</v>
      </c>
      <c r="AE39" s="10">
        <v>0.35</v>
      </c>
      <c r="AF39" s="10">
        <v>0.35</v>
      </c>
      <c r="AG39" s="10">
        <v>0.35</v>
      </c>
      <c r="AH39" s="10">
        <v>0.35</v>
      </c>
      <c r="AI39" s="10">
        <v>0.35</v>
      </c>
      <c r="AJ39" s="10">
        <v>0.35</v>
      </c>
      <c r="AK39" s="9">
        <v>0.35</v>
      </c>
      <c r="AL39" s="1">
        <f t="shared" ref="AL39:AU39" si="9">IF(AK39+SLOPE($AF39:$AK39,$AF$26:$AK$26)&gt;0,AK39+SLOPE($AF39:$AK39,$AF$26:$AK$26),0)</f>
        <v>0.35</v>
      </c>
      <c r="AM39" s="1">
        <f t="shared" si="9"/>
        <v>0.35</v>
      </c>
      <c r="AN39" s="1">
        <f t="shared" si="9"/>
        <v>0.35</v>
      </c>
      <c r="AO39" s="1">
        <f t="shared" si="9"/>
        <v>0.35</v>
      </c>
      <c r="AP39" s="1">
        <f t="shared" si="9"/>
        <v>0.35</v>
      </c>
      <c r="AQ39" s="1">
        <f t="shared" si="9"/>
        <v>0.35</v>
      </c>
      <c r="AR39" s="1">
        <f t="shared" si="9"/>
        <v>0.35</v>
      </c>
      <c r="AS39" s="1">
        <f t="shared" si="9"/>
        <v>0.35</v>
      </c>
      <c r="AT39" s="1">
        <f t="shared" si="9"/>
        <v>0.35</v>
      </c>
      <c r="AU39" s="1">
        <f t="shared" si="9"/>
        <v>0.35</v>
      </c>
    </row>
    <row r="40" spans="1:47" s="5" customFormat="1" x14ac:dyDescent="0.25">
      <c r="A40" s="8" t="s">
        <v>13</v>
      </c>
      <c r="B40" s="7">
        <v>0</v>
      </c>
      <c r="C40" s="7">
        <v>0</v>
      </c>
      <c r="D40" s="7">
        <v>0</v>
      </c>
      <c r="E40" s="7">
        <v>0</v>
      </c>
      <c r="F40" s="7">
        <v>0</v>
      </c>
      <c r="G40" s="7">
        <v>0</v>
      </c>
      <c r="H40" s="7">
        <v>0</v>
      </c>
      <c r="I40" s="7">
        <v>0</v>
      </c>
      <c r="J40" s="7">
        <v>0</v>
      </c>
      <c r="K40" s="7">
        <v>0</v>
      </c>
      <c r="L40" s="7">
        <v>0</v>
      </c>
      <c r="M40" s="7">
        <v>0</v>
      </c>
      <c r="N40" s="7">
        <v>0</v>
      </c>
      <c r="O40" s="7">
        <v>0</v>
      </c>
      <c r="P40" s="7">
        <v>0</v>
      </c>
      <c r="Q40" s="7">
        <v>0</v>
      </c>
      <c r="R40" s="7">
        <v>0</v>
      </c>
      <c r="S40" s="7">
        <v>0</v>
      </c>
      <c r="T40" s="7">
        <v>0</v>
      </c>
      <c r="U40" s="7">
        <v>0</v>
      </c>
      <c r="V40" s="7">
        <v>0</v>
      </c>
      <c r="W40" s="7">
        <v>0</v>
      </c>
      <c r="X40" s="7">
        <v>0</v>
      </c>
      <c r="Y40" s="7">
        <v>0</v>
      </c>
      <c r="Z40" s="7">
        <v>0</v>
      </c>
      <c r="AA40" s="7">
        <v>0</v>
      </c>
      <c r="AB40" s="7">
        <v>0</v>
      </c>
      <c r="AC40" s="7">
        <v>0</v>
      </c>
      <c r="AD40" s="7">
        <v>0</v>
      </c>
      <c r="AE40" s="7">
        <v>0</v>
      </c>
      <c r="AF40" s="7">
        <v>0</v>
      </c>
      <c r="AG40" s="7">
        <v>0</v>
      </c>
      <c r="AH40" s="7">
        <v>0</v>
      </c>
      <c r="AI40" s="7">
        <v>0</v>
      </c>
      <c r="AJ40" s="7">
        <v>0</v>
      </c>
      <c r="AK40" s="6">
        <v>0</v>
      </c>
      <c r="AL40" s="5">
        <f t="shared" ref="AL40:AU40" si="10">IF(AK40+SLOPE($AF40:$AK40,$AF$26:$AK$26)&gt;0,AK40+SLOPE($AF40:$AK40,$AF$26:$AK$26),0)</f>
        <v>0</v>
      </c>
      <c r="AM40" s="5">
        <f t="shared" si="10"/>
        <v>0</v>
      </c>
      <c r="AN40" s="5">
        <f t="shared" si="10"/>
        <v>0</v>
      </c>
      <c r="AO40" s="5">
        <f t="shared" si="10"/>
        <v>0</v>
      </c>
      <c r="AP40" s="5">
        <f t="shared" si="10"/>
        <v>0</v>
      </c>
      <c r="AQ40" s="5">
        <f t="shared" si="10"/>
        <v>0</v>
      </c>
      <c r="AR40" s="5">
        <f t="shared" si="10"/>
        <v>0</v>
      </c>
      <c r="AS40" s="5">
        <f t="shared" si="10"/>
        <v>0</v>
      </c>
      <c r="AT40" s="5">
        <f t="shared" si="10"/>
        <v>0</v>
      </c>
      <c r="AU40" s="5">
        <f t="shared" si="10"/>
        <v>0</v>
      </c>
    </row>
    <row r="41" spans="1:47" s="5" customFormat="1" x14ac:dyDescent="0.25">
      <c r="A41" s="17" t="s">
        <v>12</v>
      </c>
      <c r="B41" s="16">
        <v>0</v>
      </c>
      <c r="C41" s="16">
        <v>0</v>
      </c>
      <c r="D41" s="16">
        <v>0</v>
      </c>
      <c r="E41" s="16">
        <v>0</v>
      </c>
      <c r="F41" s="16">
        <v>0</v>
      </c>
      <c r="G41" s="16">
        <v>0</v>
      </c>
      <c r="H41" s="16">
        <v>0</v>
      </c>
      <c r="I41" s="16">
        <v>0</v>
      </c>
      <c r="J41" s="16">
        <v>0</v>
      </c>
      <c r="K41" s="16">
        <v>0</v>
      </c>
      <c r="L41" s="16">
        <v>0</v>
      </c>
      <c r="M41" s="16">
        <v>0</v>
      </c>
      <c r="N41" s="16">
        <v>0</v>
      </c>
      <c r="O41" s="16">
        <v>0</v>
      </c>
      <c r="P41" s="16">
        <v>0</v>
      </c>
      <c r="Q41" s="16">
        <v>0</v>
      </c>
      <c r="R41" s="16">
        <v>0</v>
      </c>
      <c r="S41" s="16">
        <v>0</v>
      </c>
      <c r="T41" s="16">
        <v>0</v>
      </c>
      <c r="U41" s="16">
        <v>0</v>
      </c>
      <c r="V41" s="16">
        <v>0</v>
      </c>
      <c r="W41" s="16">
        <v>0</v>
      </c>
      <c r="X41" s="16">
        <v>0</v>
      </c>
      <c r="Y41" s="16">
        <v>0</v>
      </c>
      <c r="Z41" s="16">
        <v>0</v>
      </c>
      <c r="AA41" s="16">
        <v>0</v>
      </c>
      <c r="AB41" s="16">
        <v>0</v>
      </c>
      <c r="AC41" s="16">
        <v>0</v>
      </c>
      <c r="AD41" s="16">
        <v>0</v>
      </c>
      <c r="AE41" s="16">
        <v>0</v>
      </c>
      <c r="AF41" s="16">
        <v>0</v>
      </c>
      <c r="AG41" s="16">
        <v>0</v>
      </c>
      <c r="AH41" s="16">
        <v>0</v>
      </c>
      <c r="AI41" s="16">
        <v>0</v>
      </c>
      <c r="AJ41" s="16">
        <v>0</v>
      </c>
      <c r="AK41" s="15">
        <v>0</v>
      </c>
      <c r="AL41" s="5">
        <f t="shared" ref="AL41:AU41" si="11">IF(AK41+SLOPE($AF41:$AK41,$AF$26:$AK$26)&gt;0,AK41+SLOPE($AF41:$AK41,$AF$26:$AK$26),0)</f>
        <v>0</v>
      </c>
      <c r="AM41" s="5">
        <f t="shared" si="11"/>
        <v>0</v>
      </c>
      <c r="AN41" s="5">
        <f t="shared" si="11"/>
        <v>0</v>
      </c>
      <c r="AO41" s="5">
        <f t="shared" si="11"/>
        <v>0</v>
      </c>
      <c r="AP41" s="5">
        <f t="shared" si="11"/>
        <v>0</v>
      </c>
      <c r="AQ41" s="5">
        <f t="shared" si="11"/>
        <v>0</v>
      </c>
      <c r="AR41" s="5">
        <f t="shared" si="11"/>
        <v>0</v>
      </c>
      <c r="AS41" s="5">
        <f t="shared" si="11"/>
        <v>0</v>
      </c>
      <c r="AT41" s="5">
        <f t="shared" si="11"/>
        <v>0</v>
      </c>
      <c r="AU41" s="5">
        <f t="shared" si="11"/>
        <v>0</v>
      </c>
    </row>
    <row r="43" spans="1:47" ht="18.75" x14ac:dyDescent="0.3">
      <c r="A43" s="14" t="s">
        <v>11</v>
      </c>
    </row>
    <row r="44" spans="1:47" x14ac:dyDescent="0.25">
      <c r="A44" s="13" t="s">
        <v>10</v>
      </c>
      <c r="B44" s="12">
        <v>2005</v>
      </c>
      <c r="C44" s="12">
        <v>2006</v>
      </c>
      <c r="D44" s="12">
        <v>2007</v>
      </c>
      <c r="E44" s="12">
        <v>2008</v>
      </c>
      <c r="F44" s="12">
        <v>2009</v>
      </c>
      <c r="G44" s="12">
        <v>2010</v>
      </c>
      <c r="H44" s="12">
        <v>2011</v>
      </c>
      <c r="I44" s="12">
        <v>2012</v>
      </c>
      <c r="J44" s="12">
        <v>2013</v>
      </c>
      <c r="K44" s="12">
        <v>2014</v>
      </c>
      <c r="L44" s="12">
        <v>2015</v>
      </c>
      <c r="M44" s="12">
        <v>2016</v>
      </c>
      <c r="N44" s="12">
        <v>2017</v>
      </c>
      <c r="O44" s="12">
        <v>2018</v>
      </c>
      <c r="P44" s="12">
        <v>2019</v>
      </c>
      <c r="Q44" s="12">
        <v>2020</v>
      </c>
      <c r="R44" s="12">
        <v>2021</v>
      </c>
      <c r="S44" s="12">
        <v>2022</v>
      </c>
      <c r="T44" s="12">
        <v>2023</v>
      </c>
      <c r="U44" s="12">
        <v>2024</v>
      </c>
      <c r="V44" s="12">
        <v>2025</v>
      </c>
      <c r="W44" s="12">
        <v>2026</v>
      </c>
      <c r="X44" s="12">
        <v>2027</v>
      </c>
      <c r="Y44" s="12">
        <v>2028</v>
      </c>
      <c r="Z44" s="12">
        <v>2029</v>
      </c>
      <c r="AA44" s="12">
        <v>2030</v>
      </c>
      <c r="AB44" s="12">
        <v>2031</v>
      </c>
      <c r="AC44" s="12">
        <v>2032</v>
      </c>
      <c r="AD44" s="12">
        <v>2033</v>
      </c>
      <c r="AE44" s="12">
        <v>2034</v>
      </c>
      <c r="AF44" s="12">
        <v>2035</v>
      </c>
      <c r="AG44" s="12">
        <v>2036</v>
      </c>
      <c r="AH44" s="12">
        <v>2037</v>
      </c>
      <c r="AI44" s="12">
        <v>2038</v>
      </c>
      <c r="AJ44" s="12">
        <v>2039</v>
      </c>
      <c r="AK44" s="12">
        <v>2040</v>
      </c>
      <c r="AL44" s="12">
        <v>2041</v>
      </c>
      <c r="AM44" s="12">
        <v>2042</v>
      </c>
      <c r="AN44" s="12">
        <v>2043</v>
      </c>
      <c r="AO44" s="12">
        <v>2044</v>
      </c>
      <c r="AP44" s="12">
        <v>2045</v>
      </c>
      <c r="AQ44" s="12">
        <v>2046</v>
      </c>
      <c r="AR44" s="12">
        <v>2047</v>
      </c>
      <c r="AS44" s="12">
        <v>2048</v>
      </c>
      <c r="AT44" s="12">
        <v>2049</v>
      </c>
      <c r="AU44" s="12">
        <v>2050</v>
      </c>
    </row>
    <row r="45" spans="1:47" x14ac:dyDescent="0.25">
      <c r="A45" s="11" t="s">
        <v>9</v>
      </c>
      <c r="B45" s="10">
        <v>3.64</v>
      </c>
      <c r="C45" s="10">
        <v>3.92</v>
      </c>
      <c r="D45" s="10">
        <v>4.4400000000000004</v>
      </c>
      <c r="E45" s="10">
        <v>4.54</v>
      </c>
      <c r="F45" s="10">
        <v>4.71</v>
      </c>
      <c r="G45" s="10">
        <v>5.3</v>
      </c>
      <c r="H45" s="10">
        <v>5.2</v>
      </c>
      <c r="I45" s="10">
        <v>4.7</v>
      </c>
      <c r="J45" s="10">
        <v>4.24</v>
      </c>
      <c r="K45" s="10">
        <v>3.95</v>
      </c>
      <c r="L45" s="10">
        <v>4.2</v>
      </c>
      <c r="M45" s="10">
        <v>4.2699999999999996</v>
      </c>
      <c r="N45" s="10">
        <v>4.26</v>
      </c>
      <c r="O45" s="10">
        <v>4.38</v>
      </c>
      <c r="P45" s="10">
        <v>4.47</v>
      </c>
      <c r="Q45" s="10">
        <v>4.5</v>
      </c>
      <c r="R45" s="10">
        <v>4.47</v>
      </c>
      <c r="S45" s="10">
        <v>4.63</v>
      </c>
      <c r="T45" s="10">
        <v>4.6500000000000004</v>
      </c>
      <c r="U45" s="10">
        <v>4.5999999999999996</v>
      </c>
      <c r="V45" s="10">
        <v>4.57</v>
      </c>
      <c r="W45" s="10">
        <v>4.54</v>
      </c>
      <c r="X45" s="10">
        <v>4.54</v>
      </c>
      <c r="Y45" s="10">
        <v>4.57</v>
      </c>
      <c r="Z45" s="10">
        <v>4.55</v>
      </c>
      <c r="AA45" s="10">
        <v>4.41</v>
      </c>
      <c r="AB45" s="10">
        <v>4.42</v>
      </c>
      <c r="AC45" s="10">
        <v>4.45</v>
      </c>
      <c r="AD45" s="10">
        <v>4.26</v>
      </c>
      <c r="AE45" s="10">
        <v>4.21</v>
      </c>
      <c r="AF45" s="10">
        <v>4.24</v>
      </c>
      <c r="AG45" s="10">
        <v>4.2699999999999996</v>
      </c>
      <c r="AH45" s="10">
        <v>4.29</v>
      </c>
      <c r="AI45" s="10">
        <v>4.32</v>
      </c>
      <c r="AJ45" s="10">
        <v>4.34</v>
      </c>
      <c r="AK45" s="9">
        <v>4.3600000000000003</v>
      </c>
      <c r="AL45" s="1">
        <f t="shared" ref="AL45:AU45" si="12">IF(AK45+SLOPE($AF45:$AK45,$AF$26:$AK$26)&gt;0,AK45+SLOPE($AF45:$AK45,$AF$26:$AK$26),0)</f>
        <v>4.3840000000000003</v>
      </c>
      <c r="AM45" s="1">
        <f t="shared" si="12"/>
        <v>4.4080000000000004</v>
      </c>
      <c r="AN45" s="1">
        <f t="shared" si="12"/>
        <v>4.4320000000000004</v>
      </c>
      <c r="AO45" s="1">
        <f t="shared" si="12"/>
        <v>4.4560000000000004</v>
      </c>
      <c r="AP45" s="1">
        <f t="shared" si="12"/>
        <v>4.4800000000000004</v>
      </c>
      <c r="AQ45" s="1">
        <f t="shared" si="12"/>
        <v>4.5040000000000004</v>
      </c>
      <c r="AR45" s="1">
        <f t="shared" si="12"/>
        <v>4.5280000000000005</v>
      </c>
      <c r="AS45" s="1">
        <f t="shared" si="12"/>
        <v>4.5520000000000005</v>
      </c>
      <c r="AT45" s="1">
        <f t="shared" si="12"/>
        <v>4.5760000000000005</v>
      </c>
      <c r="AU45" s="1">
        <f t="shared" si="12"/>
        <v>4.6000000000000005</v>
      </c>
    </row>
    <row r="46" spans="1:47" s="5" customFormat="1" x14ac:dyDescent="0.25">
      <c r="A46" s="8" t="s">
        <v>8</v>
      </c>
      <c r="B46" s="7">
        <v>0</v>
      </c>
      <c r="C46" s="7">
        <v>0</v>
      </c>
      <c r="D46" s="7">
        <v>0</v>
      </c>
      <c r="E46" s="7">
        <v>0</v>
      </c>
      <c r="F46" s="7">
        <v>0</v>
      </c>
      <c r="G46" s="7">
        <v>0</v>
      </c>
      <c r="H46" s="7">
        <v>0</v>
      </c>
      <c r="I46" s="7">
        <v>0</v>
      </c>
      <c r="J46" s="7">
        <v>0</v>
      </c>
      <c r="K46" s="7">
        <v>0</v>
      </c>
      <c r="L46" s="7">
        <v>0</v>
      </c>
      <c r="M46" s="7">
        <v>0</v>
      </c>
      <c r="N46" s="7">
        <v>0</v>
      </c>
      <c r="O46" s="7">
        <v>0</v>
      </c>
      <c r="P46" s="7">
        <v>0</v>
      </c>
      <c r="Q46" s="7">
        <v>0</v>
      </c>
      <c r="R46" s="7">
        <v>0</v>
      </c>
      <c r="S46" s="7">
        <v>0</v>
      </c>
      <c r="T46" s="7">
        <v>0</v>
      </c>
      <c r="U46" s="7">
        <v>0</v>
      </c>
      <c r="V46" s="7">
        <v>0</v>
      </c>
      <c r="W46" s="7">
        <v>0</v>
      </c>
      <c r="X46" s="7">
        <v>0</v>
      </c>
      <c r="Y46" s="7">
        <v>0</v>
      </c>
      <c r="Z46" s="7">
        <v>0</v>
      </c>
      <c r="AA46" s="7">
        <v>0</v>
      </c>
      <c r="AB46" s="7">
        <v>0</v>
      </c>
      <c r="AC46" s="7">
        <v>0</v>
      </c>
      <c r="AD46" s="7">
        <v>0</v>
      </c>
      <c r="AE46" s="7">
        <v>0</v>
      </c>
      <c r="AF46" s="7">
        <v>0</v>
      </c>
      <c r="AG46" s="7">
        <v>0</v>
      </c>
      <c r="AH46" s="7">
        <v>0</v>
      </c>
      <c r="AI46" s="7">
        <v>0</v>
      </c>
      <c r="AJ46" s="7">
        <v>0</v>
      </c>
      <c r="AK46" s="6">
        <v>0</v>
      </c>
      <c r="AL46" s="5">
        <f t="shared" ref="AL46:AU46" si="13">IF(AK46+SLOPE($AF46:$AK46,$AF$26:$AK$26)&gt;0,AK46+SLOPE($AF46:$AK46,$AF$26:$AK$26),0)</f>
        <v>0</v>
      </c>
      <c r="AM46" s="5">
        <f t="shared" si="13"/>
        <v>0</v>
      </c>
      <c r="AN46" s="5">
        <f t="shared" si="13"/>
        <v>0</v>
      </c>
      <c r="AO46" s="5">
        <f t="shared" si="13"/>
        <v>0</v>
      </c>
      <c r="AP46" s="5">
        <f t="shared" si="13"/>
        <v>0</v>
      </c>
      <c r="AQ46" s="5">
        <f t="shared" si="13"/>
        <v>0</v>
      </c>
      <c r="AR46" s="5">
        <f t="shared" si="13"/>
        <v>0</v>
      </c>
      <c r="AS46" s="5">
        <f t="shared" si="13"/>
        <v>0</v>
      </c>
      <c r="AT46" s="5">
        <f t="shared" si="13"/>
        <v>0</v>
      </c>
      <c r="AU46" s="5">
        <f t="shared" si="13"/>
        <v>0</v>
      </c>
    </row>
    <row r="47" spans="1:47" x14ac:dyDescent="0.25">
      <c r="A47" s="11" t="s">
        <v>7</v>
      </c>
      <c r="B47" s="10">
        <v>0.05</v>
      </c>
      <c r="C47" s="10">
        <v>0.06</v>
      </c>
      <c r="D47" s="10">
        <v>7.0000000000000007E-2</v>
      </c>
      <c r="E47" s="10">
        <v>0.08</v>
      </c>
      <c r="F47" s="10">
        <v>0.02</v>
      </c>
      <c r="G47" s="10">
        <v>0.04</v>
      </c>
      <c r="H47" s="10">
        <v>0.05</v>
      </c>
      <c r="I47" s="10">
        <v>0.04</v>
      </c>
      <c r="J47" s="10">
        <v>0.03</v>
      </c>
      <c r="K47" s="10">
        <v>0.03</v>
      </c>
      <c r="L47" s="10">
        <v>0.03</v>
      </c>
      <c r="M47" s="10">
        <v>0.03</v>
      </c>
      <c r="N47" s="10">
        <v>0.03</v>
      </c>
      <c r="O47" s="10">
        <v>0.03</v>
      </c>
      <c r="P47" s="10">
        <v>0.03</v>
      </c>
      <c r="Q47" s="10">
        <v>0.03</v>
      </c>
      <c r="R47" s="10">
        <v>0.03</v>
      </c>
      <c r="S47" s="10">
        <v>0.03</v>
      </c>
      <c r="T47" s="10">
        <v>0.03</v>
      </c>
      <c r="U47" s="10">
        <v>0.03</v>
      </c>
      <c r="V47" s="10">
        <v>0.03</v>
      </c>
      <c r="W47" s="10">
        <v>0.03</v>
      </c>
      <c r="X47" s="10">
        <v>0.03</v>
      </c>
      <c r="Y47" s="10">
        <v>0.03</v>
      </c>
      <c r="Z47" s="10">
        <v>0.03</v>
      </c>
      <c r="AA47" s="10">
        <v>0.03</v>
      </c>
      <c r="AB47" s="10">
        <v>0.03</v>
      </c>
      <c r="AC47" s="10">
        <v>0.03</v>
      </c>
      <c r="AD47" s="10">
        <v>0.03</v>
      </c>
      <c r="AE47" s="10">
        <v>0.03</v>
      </c>
      <c r="AF47" s="10">
        <v>0.03</v>
      </c>
      <c r="AG47" s="10">
        <v>0.03</v>
      </c>
      <c r="AH47" s="10">
        <v>0.03</v>
      </c>
      <c r="AI47" s="10">
        <v>0.03</v>
      </c>
      <c r="AJ47" s="10">
        <v>0.03</v>
      </c>
      <c r="AK47" s="9">
        <v>0.03</v>
      </c>
      <c r="AL47" s="1">
        <f t="shared" ref="AL47:AU47" si="14">IF(AK47+SLOPE($AF47:$AK47,$AF$26:$AK$26)&gt;0,AK47+SLOPE($AF47:$AK47,$AF$26:$AK$26),0)</f>
        <v>0.03</v>
      </c>
      <c r="AM47" s="1">
        <f t="shared" si="14"/>
        <v>0.03</v>
      </c>
      <c r="AN47" s="1">
        <f t="shared" si="14"/>
        <v>0.03</v>
      </c>
      <c r="AO47" s="1">
        <f t="shared" si="14"/>
        <v>0.03</v>
      </c>
      <c r="AP47" s="1">
        <f t="shared" si="14"/>
        <v>0.03</v>
      </c>
      <c r="AQ47" s="1">
        <f t="shared" si="14"/>
        <v>0.03</v>
      </c>
      <c r="AR47" s="1">
        <f t="shared" si="14"/>
        <v>0.03</v>
      </c>
      <c r="AS47" s="1">
        <f t="shared" si="14"/>
        <v>0.03</v>
      </c>
      <c r="AT47" s="1">
        <f t="shared" si="14"/>
        <v>0.03</v>
      </c>
      <c r="AU47" s="1">
        <f t="shared" si="14"/>
        <v>0.03</v>
      </c>
    </row>
    <row r="48" spans="1:47" x14ac:dyDescent="0.25">
      <c r="A48" s="11" t="s">
        <v>6</v>
      </c>
      <c r="B48" s="10">
        <v>0</v>
      </c>
      <c r="C48" s="10">
        <v>0</v>
      </c>
      <c r="D48" s="10">
        <v>0</v>
      </c>
      <c r="E48" s="10">
        <v>0</v>
      </c>
      <c r="F48" s="10">
        <v>0</v>
      </c>
      <c r="G48" s="10">
        <v>0</v>
      </c>
      <c r="H48" s="10">
        <v>0</v>
      </c>
      <c r="I48" s="10">
        <v>0</v>
      </c>
      <c r="J48" s="10">
        <v>0</v>
      </c>
      <c r="K48" s="10">
        <v>0</v>
      </c>
      <c r="L48" s="10">
        <v>0</v>
      </c>
      <c r="M48" s="10">
        <v>0</v>
      </c>
      <c r="N48" s="10">
        <v>0</v>
      </c>
      <c r="O48" s="10">
        <v>0</v>
      </c>
      <c r="P48" s="10">
        <v>0</v>
      </c>
      <c r="Q48" s="10">
        <v>0</v>
      </c>
      <c r="R48" s="10">
        <v>0</v>
      </c>
      <c r="S48" s="10">
        <v>0</v>
      </c>
      <c r="T48" s="10">
        <v>0</v>
      </c>
      <c r="U48" s="10">
        <v>0</v>
      </c>
      <c r="V48" s="10">
        <v>0</v>
      </c>
      <c r="W48" s="10">
        <v>0</v>
      </c>
      <c r="X48" s="10">
        <v>0</v>
      </c>
      <c r="Y48" s="10">
        <v>0</v>
      </c>
      <c r="Z48" s="10">
        <v>0</v>
      </c>
      <c r="AA48" s="10">
        <v>0</v>
      </c>
      <c r="AB48" s="10">
        <v>0</v>
      </c>
      <c r="AC48" s="10">
        <v>0</v>
      </c>
      <c r="AD48" s="10">
        <v>0</v>
      </c>
      <c r="AE48" s="10">
        <v>0</v>
      </c>
      <c r="AF48" s="10">
        <v>0</v>
      </c>
      <c r="AG48" s="10">
        <v>0</v>
      </c>
      <c r="AH48" s="10">
        <v>0</v>
      </c>
      <c r="AI48" s="10">
        <v>0</v>
      </c>
      <c r="AJ48" s="10">
        <v>0</v>
      </c>
      <c r="AK48" s="9">
        <v>0</v>
      </c>
      <c r="AL48" s="1">
        <f t="shared" ref="AL48:AU48" si="15">IF(AK48+SLOPE($AF48:$AK48,$AF$26:$AK$26)&gt;0,AK48+SLOPE($AF48:$AK48,$AF$26:$AK$26),0)</f>
        <v>0</v>
      </c>
      <c r="AM48" s="1">
        <f t="shared" si="15"/>
        <v>0</v>
      </c>
      <c r="AN48" s="1">
        <f t="shared" si="15"/>
        <v>0</v>
      </c>
      <c r="AO48" s="1">
        <f t="shared" si="15"/>
        <v>0</v>
      </c>
      <c r="AP48" s="1">
        <f t="shared" si="15"/>
        <v>0</v>
      </c>
      <c r="AQ48" s="1">
        <f t="shared" si="15"/>
        <v>0</v>
      </c>
      <c r="AR48" s="1">
        <f t="shared" si="15"/>
        <v>0</v>
      </c>
      <c r="AS48" s="1">
        <f t="shared" si="15"/>
        <v>0</v>
      </c>
      <c r="AT48" s="1">
        <f t="shared" si="15"/>
        <v>0</v>
      </c>
      <c r="AU48" s="1">
        <f t="shared" si="15"/>
        <v>0</v>
      </c>
    </row>
    <row r="49" spans="1:47" s="5" customFormat="1" x14ac:dyDescent="0.25">
      <c r="A49" s="8" t="s">
        <v>5</v>
      </c>
      <c r="B49" s="7">
        <v>0</v>
      </c>
      <c r="C49" s="7">
        <v>0</v>
      </c>
      <c r="D49" s="7">
        <v>0</v>
      </c>
      <c r="E49" s="7">
        <v>0</v>
      </c>
      <c r="F49" s="7">
        <v>0</v>
      </c>
      <c r="G49" s="7">
        <v>0</v>
      </c>
      <c r="H49" s="7">
        <v>0</v>
      </c>
      <c r="I49" s="7">
        <v>0</v>
      </c>
      <c r="J49" s="7">
        <v>0</v>
      </c>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6">
        <v>0</v>
      </c>
      <c r="AL49" s="5">
        <f t="shared" ref="AL49:AU49" si="16">IF(AK49+SLOPE($AF49:$AK49,$AF$26:$AK$26)&gt;0,AK49+SLOPE($AF49:$AK49,$AF$26:$AK$26),0)</f>
        <v>0</v>
      </c>
      <c r="AM49" s="5">
        <f t="shared" si="16"/>
        <v>0</v>
      </c>
      <c r="AN49" s="5">
        <f t="shared" si="16"/>
        <v>0</v>
      </c>
      <c r="AO49" s="5">
        <f t="shared" si="16"/>
        <v>0</v>
      </c>
      <c r="AP49" s="5">
        <f t="shared" si="16"/>
        <v>0</v>
      </c>
      <c r="AQ49" s="5">
        <f t="shared" si="16"/>
        <v>0</v>
      </c>
      <c r="AR49" s="5">
        <f t="shared" si="16"/>
        <v>0</v>
      </c>
      <c r="AS49" s="5">
        <f t="shared" si="16"/>
        <v>0</v>
      </c>
      <c r="AT49" s="5">
        <f t="shared" si="16"/>
        <v>0</v>
      </c>
      <c r="AU49" s="5">
        <f t="shared" si="16"/>
        <v>0</v>
      </c>
    </row>
    <row r="50" spans="1:47" x14ac:dyDescent="0.25">
      <c r="A50" s="11" t="s">
        <v>4</v>
      </c>
      <c r="B50" s="10">
        <v>0.4</v>
      </c>
      <c r="C50" s="10">
        <v>0.39</v>
      </c>
      <c r="D50" s="10">
        <v>0.45</v>
      </c>
      <c r="E50" s="10">
        <v>0.43</v>
      </c>
      <c r="F50" s="10">
        <v>0.45</v>
      </c>
      <c r="G50" s="10">
        <v>0.41</v>
      </c>
      <c r="H50" s="10">
        <v>0.63</v>
      </c>
      <c r="I50" s="10">
        <v>0.59</v>
      </c>
      <c r="J50" s="10">
        <v>0.55000000000000004</v>
      </c>
      <c r="K50" s="10">
        <v>0.55000000000000004</v>
      </c>
      <c r="L50" s="10">
        <v>0.47</v>
      </c>
      <c r="M50" s="10">
        <v>0.49</v>
      </c>
      <c r="N50" s="10">
        <v>0.49</v>
      </c>
      <c r="O50" s="10">
        <v>0.49</v>
      </c>
      <c r="P50" s="10">
        <v>0.5</v>
      </c>
      <c r="Q50" s="10">
        <v>0.5</v>
      </c>
      <c r="R50" s="10">
        <v>0.5</v>
      </c>
      <c r="S50" s="10">
        <v>0.51</v>
      </c>
      <c r="T50" s="10">
        <v>0.51</v>
      </c>
      <c r="U50" s="10">
        <v>0.52</v>
      </c>
      <c r="V50" s="10">
        <v>0.52</v>
      </c>
      <c r="W50" s="10">
        <v>0.53</v>
      </c>
      <c r="X50" s="10">
        <v>0.53</v>
      </c>
      <c r="Y50" s="10">
        <v>0.54</v>
      </c>
      <c r="Z50" s="10">
        <v>0.55000000000000004</v>
      </c>
      <c r="AA50" s="10">
        <v>0.55000000000000004</v>
      </c>
      <c r="AB50" s="10">
        <v>0.56000000000000005</v>
      </c>
      <c r="AC50" s="10">
        <v>0.56999999999999995</v>
      </c>
      <c r="AD50" s="10">
        <v>0.56000000000000005</v>
      </c>
      <c r="AE50" s="10">
        <v>0.56999999999999995</v>
      </c>
      <c r="AF50" s="10">
        <v>0.57999999999999996</v>
      </c>
      <c r="AG50" s="10">
        <v>0.57999999999999996</v>
      </c>
      <c r="AH50" s="10">
        <v>0.59</v>
      </c>
      <c r="AI50" s="10">
        <v>0.6</v>
      </c>
      <c r="AJ50" s="10">
        <v>0.6</v>
      </c>
      <c r="AK50" s="9">
        <v>0.61</v>
      </c>
      <c r="AL50" s="1">
        <f t="shared" ref="AL50:AU50" si="17">IF(AK50+SLOPE($AF50:$AK50,$AF$26:$AK$26)&gt;0,AK50+SLOPE($AF50:$AK50,$AF$26:$AK$26),0)</f>
        <v>0.61628571428571433</v>
      </c>
      <c r="AM50" s="1">
        <f t="shared" si="17"/>
        <v>0.62257142857142866</v>
      </c>
      <c r="AN50" s="1">
        <f t="shared" si="17"/>
        <v>0.628857142857143</v>
      </c>
      <c r="AO50" s="1">
        <f t="shared" si="17"/>
        <v>0.63514285714285734</v>
      </c>
      <c r="AP50" s="1">
        <f t="shared" si="17"/>
        <v>0.64142857142857168</v>
      </c>
      <c r="AQ50" s="1">
        <f t="shared" si="17"/>
        <v>0.64771428571428602</v>
      </c>
      <c r="AR50" s="1">
        <f t="shared" si="17"/>
        <v>0.65400000000000036</v>
      </c>
      <c r="AS50" s="1">
        <f t="shared" si="17"/>
        <v>0.6602857142857147</v>
      </c>
      <c r="AT50" s="1">
        <f t="shared" si="17"/>
        <v>0.66657142857142904</v>
      </c>
      <c r="AU50" s="1">
        <f t="shared" si="17"/>
        <v>0.67285714285714338</v>
      </c>
    </row>
    <row r="51" spans="1:47" x14ac:dyDescent="0.25">
      <c r="A51" s="11" t="s">
        <v>3</v>
      </c>
      <c r="B51" s="10">
        <v>1.45</v>
      </c>
      <c r="C51" s="10">
        <v>1.72</v>
      </c>
      <c r="D51" s="10">
        <v>2.15</v>
      </c>
      <c r="E51" s="10">
        <v>2.14</v>
      </c>
      <c r="F51" s="10">
        <v>2.0699999999999998</v>
      </c>
      <c r="G51" s="10">
        <v>2.6</v>
      </c>
      <c r="H51" s="10">
        <v>2.19</v>
      </c>
      <c r="I51" s="10">
        <v>1.99</v>
      </c>
      <c r="J51" s="10">
        <v>1.69</v>
      </c>
      <c r="K51" s="10">
        <v>1.53</v>
      </c>
      <c r="L51" s="10">
        <v>1.77</v>
      </c>
      <c r="M51" s="10">
        <v>1.87</v>
      </c>
      <c r="N51" s="10">
        <v>1.87</v>
      </c>
      <c r="O51" s="10">
        <v>1.96</v>
      </c>
      <c r="P51" s="10">
        <v>2.0299999999999998</v>
      </c>
      <c r="Q51" s="10">
        <v>2.06</v>
      </c>
      <c r="R51" s="10">
        <v>2.0499999999999998</v>
      </c>
      <c r="S51" s="10">
        <v>2.16</v>
      </c>
      <c r="T51" s="10">
        <v>2.17</v>
      </c>
      <c r="U51" s="10">
        <v>2.15</v>
      </c>
      <c r="V51" s="10">
        <v>2.13</v>
      </c>
      <c r="W51" s="10">
        <v>2.11</v>
      </c>
      <c r="X51" s="10">
        <v>2.11</v>
      </c>
      <c r="Y51" s="10">
        <v>2.12</v>
      </c>
      <c r="Z51" s="10">
        <v>2.1</v>
      </c>
      <c r="AA51" s="10">
        <v>2.0099999999999998</v>
      </c>
      <c r="AB51" s="10">
        <v>2.0099999999999998</v>
      </c>
      <c r="AC51" s="10">
        <v>2.02</v>
      </c>
      <c r="AD51" s="10">
        <v>1.9</v>
      </c>
      <c r="AE51" s="10">
        <v>1.86</v>
      </c>
      <c r="AF51" s="10">
        <v>1.87</v>
      </c>
      <c r="AG51" s="10">
        <v>1.88</v>
      </c>
      <c r="AH51" s="10">
        <v>1.89</v>
      </c>
      <c r="AI51" s="10">
        <v>1.91</v>
      </c>
      <c r="AJ51" s="10">
        <v>1.92</v>
      </c>
      <c r="AK51" s="9">
        <v>1.93</v>
      </c>
      <c r="AL51" s="1">
        <f t="shared" ref="AL51:AU51" si="18">IF(AK51+SLOPE($AF51:$AK51,$AF$26:$AK$26)&gt;0,AK51+SLOPE($AF51:$AK51,$AF$26:$AK$26),0)</f>
        <v>1.9425714285714284</v>
      </c>
      <c r="AM51" s="1">
        <f t="shared" si="18"/>
        <v>1.9551428571428568</v>
      </c>
      <c r="AN51" s="1">
        <f t="shared" si="18"/>
        <v>1.9677142857142853</v>
      </c>
      <c r="AO51" s="1">
        <f t="shared" si="18"/>
        <v>1.9802857142857138</v>
      </c>
      <c r="AP51" s="1">
        <f t="shared" si="18"/>
        <v>1.9928571428571422</v>
      </c>
      <c r="AQ51" s="1">
        <f t="shared" si="18"/>
        <v>2.0054285714285709</v>
      </c>
      <c r="AR51" s="1">
        <f t="shared" si="18"/>
        <v>2.0179999999999993</v>
      </c>
      <c r="AS51" s="1">
        <f t="shared" si="18"/>
        <v>2.0305714285714278</v>
      </c>
      <c r="AT51" s="1">
        <f t="shared" si="18"/>
        <v>2.0431428571428563</v>
      </c>
      <c r="AU51" s="1">
        <f t="shared" si="18"/>
        <v>2.0557142857142847</v>
      </c>
    </row>
    <row r="52" spans="1:47" s="5" customFormat="1" x14ac:dyDescent="0.25">
      <c r="A52" s="8" t="s">
        <v>2</v>
      </c>
      <c r="B52" s="7">
        <v>0</v>
      </c>
      <c r="C52" s="7">
        <v>0</v>
      </c>
      <c r="D52" s="7">
        <v>0</v>
      </c>
      <c r="E52" s="7">
        <v>0</v>
      </c>
      <c r="F52" s="7">
        <v>0</v>
      </c>
      <c r="G52" s="7">
        <v>0</v>
      </c>
      <c r="H52" s="7">
        <v>0</v>
      </c>
      <c r="I52" s="7">
        <v>0</v>
      </c>
      <c r="J52" s="7">
        <v>0</v>
      </c>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6">
        <v>0</v>
      </c>
      <c r="AL52" s="5">
        <f t="shared" ref="AL52:AU52" si="19">IF(AK52+SLOPE($AF52:$AK52,$AF$26:$AK$26)&gt;0,AK52+SLOPE($AF52:$AK52,$AF$26:$AK$26),0)</f>
        <v>0</v>
      </c>
      <c r="AM52" s="5">
        <f t="shared" si="19"/>
        <v>0</v>
      </c>
      <c r="AN52" s="5">
        <f t="shared" si="19"/>
        <v>0</v>
      </c>
      <c r="AO52" s="5">
        <f t="shared" si="19"/>
        <v>0</v>
      </c>
      <c r="AP52" s="5">
        <f t="shared" si="19"/>
        <v>0</v>
      </c>
      <c r="AQ52" s="5">
        <f t="shared" si="19"/>
        <v>0</v>
      </c>
      <c r="AR52" s="5">
        <f t="shared" si="19"/>
        <v>0</v>
      </c>
      <c r="AS52" s="5">
        <f t="shared" si="19"/>
        <v>0</v>
      </c>
      <c r="AT52" s="5">
        <f t="shared" si="19"/>
        <v>0</v>
      </c>
      <c r="AU52" s="5">
        <f t="shared" si="19"/>
        <v>0</v>
      </c>
    </row>
    <row r="53" spans="1:47" s="5" customFormat="1" x14ac:dyDescent="0.25">
      <c r="A53" s="8" t="s">
        <v>1</v>
      </c>
      <c r="B53" s="7">
        <v>0</v>
      </c>
      <c r="C53" s="7">
        <v>0</v>
      </c>
      <c r="D53" s="7">
        <v>0</v>
      </c>
      <c r="E53" s="7">
        <v>0</v>
      </c>
      <c r="F53" s="7">
        <v>0</v>
      </c>
      <c r="G53" s="7">
        <v>0</v>
      </c>
      <c r="H53" s="7">
        <v>0</v>
      </c>
      <c r="I53" s="7">
        <v>0</v>
      </c>
      <c r="J53" s="7">
        <v>0</v>
      </c>
      <c r="K53" s="7">
        <v>0</v>
      </c>
      <c r="L53" s="7">
        <v>0</v>
      </c>
      <c r="M53" s="7">
        <v>0</v>
      </c>
      <c r="N53" s="7">
        <v>0</v>
      </c>
      <c r="O53" s="7">
        <v>0</v>
      </c>
      <c r="P53" s="7">
        <v>0</v>
      </c>
      <c r="Q53" s="7">
        <v>0</v>
      </c>
      <c r="R53" s="7">
        <v>0</v>
      </c>
      <c r="S53" s="7">
        <v>0</v>
      </c>
      <c r="T53" s="7">
        <v>0</v>
      </c>
      <c r="U53" s="7">
        <v>0</v>
      </c>
      <c r="V53" s="7">
        <v>0</v>
      </c>
      <c r="W53" s="7">
        <v>0</v>
      </c>
      <c r="X53" s="7">
        <v>0</v>
      </c>
      <c r="Y53" s="7">
        <v>0</v>
      </c>
      <c r="Z53" s="7">
        <v>0</v>
      </c>
      <c r="AA53" s="7">
        <v>0</v>
      </c>
      <c r="AB53" s="7">
        <v>0</v>
      </c>
      <c r="AC53" s="7">
        <v>0</v>
      </c>
      <c r="AD53" s="7">
        <v>0</v>
      </c>
      <c r="AE53" s="7">
        <v>0</v>
      </c>
      <c r="AF53" s="7">
        <v>0</v>
      </c>
      <c r="AG53" s="7">
        <v>0</v>
      </c>
      <c r="AH53" s="7">
        <v>0</v>
      </c>
      <c r="AI53" s="7">
        <v>0</v>
      </c>
      <c r="AJ53" s="7">
        <v>0</v>
      </c>
      <c r="AK53" s="6">
        <v>0</v>
      </c>
      <c r="AL53" s="5">
        <f t="shared" ref="AL53:AU53" si="20">IF(AK53+SLOPE($AF53:$AK53,$AF$26:$AK$26)&gt;0,AK53+SLOPE($AF53:$AK53,$AF$26:$AK$26),0)</f>
        <v>0</v>
      </c>
      <c r="AM53" s="5">
        <f t="shared" si="20"/>
        <v>0</v>
      </c>
      <c r="AN53" s="5">
        <f t="shared" si="20"/>
        <v>0</v>
      </c>
      <c r="AO53" s="5">
        <f t="shared" si="20"/>
        <v>0</v>
      </c>
      <c r="AP53" s="5">
        <f t="shared" si="20"/>
        <v>0</v>
      </c>
      <c r="AQ53" s="5">
        <f t="shared" si="20"/>
        <v>0</v>
      </c>
      <c r="AR53" s="5">
        <f t="shared" si="20"/>
        <v>0</v>
      </c>
      <c r="AS53" s="5">
        <f t="shared" si="20"/>
        <v>0</v>
      </c>
      <c r="AT53" s="5">
        <f t="shared" si="20"/>
        <v>0</v>
      </c>
      <c r="AU53" s="5">
        <f t="shared" si="20"/>
        <v>0</v>
      </c>
    </row>
    <row r="54" spans="1:47" x14ac:dyDescent="0.25">
      <c r="A54" s="4" t="s">
        <v>0</v>
      </c>
      <c r="B54" s="3">
        <v>1.74</v>
      </c>
      <c r="C54" s="3">
        <v>1.76</v>
      </c>
      <c r="D54" s="3">
        <v>1.77</v>
      </c>
      <c r="E54" s="3">
        <v>1.89</v>
      </c>
      <c r="F54" s="3">
        <v>2.17</v>
      </c>
      <c r="G54" s="3">
        <v>2.25</v>
      </c>
      <c r="H54" s="3">
        <v>2.34</v>
      </c>
      <c r="I54" s="3">
        <v>2.09</v>
      </c>
      <c r="J54" s="3">
        <v>1.96</v>
      </c>
      <c r="K54" s="3">
        <v>1.84</v>
      </c>
      <c r="L54" s="3">
        <v>1.93</v>
      </c>
      <c r="M54" s="3">
        <v>1.88</v>
      </c>
      <c r="N54" s="3">
        <v>1.88</v>
      </c>
      <c r="O54" s="3">
        <v>1.9</v>
      </c>
      <c r="P54" s="3">
        <v>1.92</v>
      </c>
      <c r="Q54" s="3">
        <v>1.91</v>
      </c>
      <c r="R54" s="3">
        <v>1.89</v>
      </c>
      <c r="S54" s="3">
        <v>1.93</v>
      </c>
      <c r="T54" s="3">
        <v>1.93</v>
      </c>
      <c r="U54" s="3">
        <v>1.91</v>
      </c>
      <c r="V54" s="3">
        <v>1.89</v>
      </c>
      <c r="W54" s="3">
        <v>1.88</v>
      </c>
      <c r="X54" s="3">
        <v>1.87</v>
      </c>
      <c r="Y54" s="3">
        <v>1.88</v>
      </c>
      <c r="Z54" s="3">
        <v>1.87</v>
      </c>
      <c r="AA54" s="3">
        <v>1.83</v>
      </c>
      <c r="AB54" s="3">
        <v>1.83</v>
      </c>
      <c r="AC54" s="3">
        <v>1.83</v>
      </c>
      <c r="AD54" s="3">
        <v>1.77</v>
      </c>
      <c r="AE54" s="3">
        <v>1.76</v>
      </c>
      <c r="AF54" s="3">
        <v>1.77</v>
      </c>
      <c r="AG54" s="3">
        <v>1.77</v>
      </c>
      <c r="AH54" s="3">
        <v>1.78</v>
      </c>
      <c r="AI54" s="3">
        <v>1.79</v>
      </c>
      <c r="AJ54" s="3">
        <v>1.79</v>
      </c>
      <c r="AK54" s="2">
        <v>1.79</v>
      </c>
      <c r="AL54" s="1">
        <f t="shared" ref="AL54:AU54" si="21">IF(AK54+SLOPE($AF54:$AK54,$AF$26:$AK$26)&gt;0,AK54+SLOPE($AF54:$AK54,$AF$26:$AK$26),0)</f>
        <v>1.7948571428571429</v>
      </c>
      <c r="AM54" s="1">
        <f t="shared" si="21"/>
        <v>1.7997142857142858</v>
      </c>
      <c r="AN54" s="1">
        <f t="shared" si="21"/>
        <v>1.8045714285714287</v>
      </c>
      <c r="AO54" s="1">
        <f t="shared" si="21"/>
        <v>1.8094285714285716</v>
      </c>
      <c r="AP54" s="1">
        <f t="shared" si="21"/>
        <v>1.8142857142857145</v>
      </c>
      <c r="AQ54" s="1">
        <f t="shared" si="21"/>
        <v>1.8191428571428574</v>
      </c>
      <c r="AR54" s="1">
        <f t="shared" si="21"/>
        <v>1.8240000000000003</v>
      </c>
      <c r="AS54" s="1">
        <f t="shared" si="21"/>
        <v>1.8288571428571432</v>
      </c>
      <c r="AT54" s="1">
        <f t="shared" si="21"/>
        <v>1.8337142857142861</v>
      </c>
      <c r="AU54" s="1">
        <f t="shared" si="21"/>
        <v>1.838571428571429</v>
      </c>
    </row>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U54"/>
  <sheetViews>
    <sheetView topLeftCell="A19" workbookViewId="0">
      <selection activeCell="A40" sqref="A40:XFD40"/>
    </sheetView>
  </sheetViews>
  <sheetFormatPr defaultRowHeight="15" x14ac:dyDescent="0.25"/>
  <cols>
    <col min="1" max="16384" width="9.140625" style="1"/>
  </cols>
  <sheetData>
    <row r="1" spans="1:37" ht="21" x14ac:dyDescent="0.35">
      <c r="A1" s="19" t="s">
        <v>22</v>
      </c>
    </row>
    <row r="2" spans="1:37" ht="21" x14ac:dyDescent="0.35">
      <c r="A2" s="19" t="s">
        <v>21</v>
      </c>
    </row>
    <row r="3" spans="1:37" ht="21" x14ac:dyDescent="0.35">
      <c r="A3" s="19" t="s">
        <v>20</v>
      </c>
    </row>
    <row r="4" spans="1:37" ht="21" x14ac:dyDescent="0.35">
      <c r="A4" s="19" t="s">
        <v>23</v>
      </c>
    </row>
    <row r="5" spans="1:37" ht="21" x14ac:dyDescent="0.35">
      <c r="A5" s="18" t="s">
        <v>18</v>
      </c>
    </row>
    <row r="7" spans="1:37" ht="18.75" x14ac:dyDescent="0.3">
      <c r="A7" s="14" t="s">
        <v>9</v>
      </c>
    </row>
    <row r="8" spans="1:37" x14ac:dyDescent="0.25">
      <c r="A8" s="13" t="s">
        <v>10</v>
      </c>
      <c r="B8" s="12">
        <v>2005</v>
      </c>
      <c r="C8" s="12">
        <v>2006</v>
      </c>
      <c r="D8" s="12">
        <v>2007</v>
      </c>
      <c r="E8" s="12">
        <v>2008</v>
      </c>
      <c r="F8" s="12">
        <v>2009</v>
      </c>
      <c r="G8" s="12">
        <v>2010</v>
      </c>
      <c r="H8" s="12">
        <v>2011</v>
      </c>
      <c r="I8" s="12">
        <v>2012</v>
      </c>
      <c r="J8" s="12">
        <v>2013</v>
      </c>
      <c r="K8" s="12">
        <v>2014</v>
      </c>
      <c r="L8" s="12">
        <v>2015</v>
      </c>
      <c r="M8" s="12">
        <v>2016</v>
      </c>
      <c r="N8" s="12">
        <v>2017</v>
      </c>
      <c r="O8" s="12">
        <v>2018</v>
      </c>
      <c r="P8" s="12">
        <v>2019</v>
      </c>
      <c r="Q8" s="12">
        <v>2020</v>
      </c>
      <c r="R8" s="12">
        <v>2021</v>
      </c>
      <c r="S8" s="12">
        <v>2022</v>
      </c>
      <c r="T8" s="12">
        <v>2023</v>
      </c>
      <c r="U8" s="12">
        <v>2024</v>
      </c>
      <c r="V8" s="12">
        <v>2025</v>
      </c>
      <c r="W8" s="12">
        <v>2026</v>
      </c>
      <c r="X8" s="12">
        <v>2027</v>
      </c>
      <c r="Y8" s="12">
        <v>2028</v>
      </c>
      <c r="Z8" s="12">
        <v>2029</v>
      </c>
      <c r="AA8" s="12">
        <v>2030</v>
      </c>
      <c r="AB8" s="12">
        <v>2031</v>
      </c>
      <c r="AC8" s="12">
        <v>2032</v>
      </c>
      <c r="AD8" s="12">
        <v>2033</v>
      </c>
      <c r="AE8" s="12">
        <v>2034</v>
      </c>
      <c r="AF8" s="12">
        <v>2035</v>
      </c>
      <c r="AG8" s="12">
        <v>2036</v>
      </c>
      <c r="AH8" s="12">
        <v>2037</v>
      </c>
      <c r="AI8" s="12">
        <v>2038</v>
      </c>
      <c r="AJ8" s="12">
        <v>2039</v>
      </c>
      <c r="AK8" s="12">
        <v>2040</v>
      </c>
    </row>
    <row r="9" spans="1:37" x14ac:dyDescent="0.25">
      <c r="A9" s="11" t="s">
        <v>9</v>
      </c>
      <c r="B9" s="10">
        <v>19.13</v>
      </c>
      <c r="C9" s="10">
        <v>18.350000000000001</v>
      </c>
      <c r="D9" s="10">
        <v>23.81</v>
      </c>
      <c r="E9" s="10">
        <v>19.760000000000002</v>
      </c>
      <c r="F9" s="10">
        <v>14.98</v>
      </c>
      <c r="G9" s="10">
        <v>16.48</v>
      </c>
      <c r="H9" s="10">
        <v>18.61</v>
      </c>
      <c r="I9" s="10">
        <v>17.71</v>
      </c>
      <c r="J9" s="10">
        <v>17.2</v>
      </c>
      <c r="K9" s="10">
        <v>19.2</v>
      </c>
      <c r="L9" s="10">
        <v>21.86</v>
      </c>
      <c r="M9" s="10">
        <v>20.399999999999999</v>
      </c>
      <c r="N9" s="10">
        <v>12.93</v>
      </c>
      <c r="O9" s="10">
        <v>12.56</v>
      </c>
      <c r="P9" s="10">
        <v>20.43</v>
      </c>
      <c r="Q9" s="10">
        <v>20.010000000000002</v>
      </c>
      <c r="R9" s="10">
        <v>19.5</v>
      </c>
      <c r="S9" s="10">
        <v>19.07</v>
      </c>
      <c r="T9" s="10">
        <v>18.62</v>
      </c>
      <c r="U9" s="10">
        <v>18.16</v>
      </c>
      <c r="V9" s="10">
        <v>17.72</v>
      </c>
      <c r="W9" s="10">
        <v>17.309999999999999</v>
      </c>
      <c r="X9" s="10">
        <v>16.899999999999999</v>
      </c>
      <c r="Y9" s="10">
        <v>16.5</v>
      </c>
      <c r="Z9" s="10">
        <v>16.14</v>
      </c>
      <c r="AA9" s="10">
        <v>15.75</v>
      </c>
      <c r="AB9" s="10">
        <v>15.44</v>
      </c>
      <c r="AC9" s="10">
        <v>15.15</v>
      </c>
      <c r="AD9" s="10">
        <v>14.86</v>
      </c>
      <c r="AE9" s="10">
        <v>14.61</v>
      </c>
      <c r="AF9" s="10">
        <v>14.38</v>
      </c>
      <c r="AG9" s="10">
        <v>14.17</v>
      </c>
      <c r="AH9" s="10">
        <v>13.97</v>
      </c>
      <c r="AI9" s="10">
        <v>13.77</v>
      </c>
      <c r="AJ9" s="10">
        <v>13.6</v>
      </c>
      <c r="AK9" s="9">
        <v>13.44</v>
      </c>
    </row>
    <row r="10" spans="1:37" x14ac:dyDescent="0.25">
      <c r="A10" s="11" t="s">
        <v>8</v>
      </c>
      <c r="B10" s="10">
        <v>1.1100000000000001</v>
      </c>
      <c r="C10" s="10">
        <v>1.1200000000000001</v>
      </c>
      <c r="D10" s="10">
        <v>1.1000000000000001</v>
      </c>
      <c r="E10" s="10">
        <v>1.1100000000000001</v>
      </c>
      <c r="F10" s="10">
        <v>1.1599999999999999</v>
      </c>
      <c r="G10" s="10">
        <v>1.1100000000000001</v>
      </c>
      <c r="H10" s="10">
        <v>1.19</v>
      </c>
      <c r="I10" s="10">
        <v>1.25</v>
      </c>
      <c r="J10" s="10">
        <v>1.26</v>
      </c>
      <c r="K10" s="10">
        <v>1.1200000000000001</v>
      </c>
      <c r="L10" s="10">
        <v>1.1000000000000001</v>
      </c>
      <c r="M10" s="10">
        <v>1.21</v>
      </c>
      <c r="N10" s="10">
        <v>1.22</v>
      </c>
      <c r="O10" s="10">
        <v>1.24</v>
      </c>
      <c r="P10" s="10">
        <v>1.25</v>
      </c>
      <c r="Q10" s="10">
        <v>1.25</v>
      </c>
      <c r="R10" s="10">
        <v>1.25</v>
      </c>
      <c r="S10" s="10">
        <v>1.25</v>
      </c>
      <c r="T10" s="10">
        <v>1.25</v>
      </c>
      <c r="U10" s="10">
        <v>1.25</v>
      </c>
      <c r="V10" s="10">
        <v>1.25</v>
      </c>
      <c r="W10" s="10">
        <v>1.26</v>
      </c>
      <c r="X10" s="10">
        <v>1.26</v>
      </c>
      <c r="Y10" s="10">
        <v>1.26</v>
      </c>
      <c r="Z10" s="10">
        <v>1.26</v>
      </c>
      <c r="AA10" s="10">
        <v>1.26</v>
      </c>
      <c r="AB10" s="10">
        <v>1.26</v>
      </c>
      <c r="AC10" s="10">
        <v>1.26</v>
      </c>
      <c r="AD10" s="10">
        <v>1.25</v>
      </c>
      <c r="AE10" s="10">
        <v>1.26</v>
      </c>
      <c r="AF10" s="10">
        <v>1.26</v>
      </c>
      <c r="AG10" s="10">
        <v>1.26</v>
      </c>
      <c r="AH10" s="10">
        <v>1.26</v>
      </c>
      <c r="AI10" s="10">
        <v>1.26</v>
      </c>
      <c r="AJ10" s="10">
        <v>1.26</v>
      </c>
      <c r="AK10" s="9">
        <v>1.26</v>
      </c>
    </row>
    <row r="11" spans="1:37" x14ac:dyDescent="0.25">
      <c r="A11" s="11" t="s">
        <v>6</v>
      </c>
      <c r="B11" s="10">
        <v>4.58</v>
      </c>
      <c r="C11" s="10">
        <v>3.79</v>
      </c>
      <c r="D11" s="10">
        <v>2.95</v>
      </c>
      <c r="E11" s="10">
        <v>2.97</v>
      </c>
      <c r="F11" s="10">
        <v>4.2</v>
      </c>
      <c r="G11" s="10">
        <v>4.1399999999999997</v>
      </c>
      <c r="H11" s="10">
        <v>4.1399999999999997</v>
      </c>
      <c r="I11" s="10">
        <v>3.73</v>
      </c>
      <c r="J11" s="10">
        <v>3.81</v>
      </c>
      <c r="K11" s="10">
        <v>3.72</v>
      </c>
      <c r="L11" s="10">
        <v>3.6</v>
      </c>
      <c r="M11" s="10">
        <v>3.62</v>
      </c>
      <c r="N11" s="10">
        <v>1.43</v>
      </c>
      <c r="O11" s="10">
        <v>1.37</v>
      </c>
      <c r="P11" s="10">
        <v>3.36</v>
      </c>
      <c r="Q11" s="10">
        <v>3.36</v>
      </c>
      <c r="R11" s="10">
        <v>3.28</v>
      </c>
      <c r="S11" s="10">
        <v>3.17</v>
      </c>
      <c r="T11" s="10">
        <v>3.07</v>
      </c>
      <c r="U11" s="10">
        <v>2.97</v>
      </c>
      <c r="V11" s="10">
        <v>2.87</v>
      </c>
      <c r="W11" s="10">
        <v>2.78</v>
      </c>
      <c r="X11" s="10">
        <v>2.68</v>
      </c>
      <c r="Y11" s="10">
        <v>2.59</v>
      </c>
      <c r="Z11" s="10">
        <v>2.5</v>
      </c>
      <c r="AA11" s="10">
        <v>2.4</v>
      </c>
      <c r="AB11" s="10">
        <v>2.3199999999999998</v>
      </c>
      <c r="AC11" s="10">
        <v>2.25</v>
      </c>
      <c r="AD11" s="10">
        <v>2.17</v>
      </c>
      <c r="AE11" s="10">
        <v>2.1</v>
      </c>
      <c r="AF11" s="10">
        <v>2.0299999999999998</v>
      </c>
      <c r="AG11" s="10">
        <v>1.98</v>
      </c>
      <c r="AH11" s="10">
        <v>1.92</v>
      </c>
      <c r="AI11" s="10">
        <v>1.86</v>
      </c>
      <c r="AJ11" s="10">
        <v>1.81</v>
      </c>
      <c r="AK11" s="9">
        <v>1.76</v>
      </c>
    </row>
    <row r="12" spans="1:37" x14ac:dyDescent="0.25">
      <c r="A12" s="11" t="s">
        <v>14</v>
      </c>
      <c r="B12" s="10">
        <v>13.21</v>
      </c>
      <c r="C12" s="10">
        <v>13.16</v>
      </c>
      <c r="D12" s="10">
        <v>19.510000000000002</v>
      </c>
      <c r="E12" s="10">
        <v>15.32</v>
      </c>
      <c r="F12" s="10">
        <v>9.2100000000000009</v>
      </c>
      <c r="G12" s="10">
        <v>10.86</v>
      </c>
      <c r="H12" s="10">
        <v>12.8</v>
      </c>
      <c r="I12" s="10">
        <v>12.29</v>
      </c>
      <c r="J12" s="10">
        <v>11.63</v>
      </c>
      <c r="K12" s="10">
        <v>13.69</v>
      </c>
      <c r="L12" s="10">
        <v>16.510000000000002</v>
      </c>
      <c r="M12" s="10">
        <v>14.92</v>
      </c>
      <c r="N12" s="10">
        <v>9.61</v>
      </c>
      <c r="O12" s="10">
        <v>9.27</v>
      </c>
      <c r="P12" s="10">
        <v>15.14</v>
      </c>
      <c r="Q12" s="10">
        <v>14.71</v>
      </c>
      <c r="R12" s="10">
        <v>14.28</v>
      </c>
      <c r="S12" s="10">
        <v>13.94</v>
      </c>
      <c r="T12" s="10">
        <v>13.58</v>
      </c>
      <c r="U12" s="10">
        <v>13.21</v>
      </c>
      <c r="V12" s="10">
        <v>12.85</v>
      </c>
      <c r="W12" s="10">
        <v>12.52</v>
      </c>
      <c r="X12" s="10">
        <v>12.19</v>
      </c>
      <c r="Y12" s="10">
        <v>11.88</v>
      </c>
      <c r="Z12" s="10">
        <v>11.61</v>
      </c>
      <c r="AA12" s="10">
        <v>11.3</v>
      </c>
      <c r="AB12" s="10">
        <v>11.07</v>
      </c>
      <c r="AC12" s="10">
        <v>10.84</v>
      </c>
      <c r="AD12" s="10">
        <v>10.62</v>
      </c>
      <c r="AE12" s="10">
        <v>10.44</v>
      </c>
      <c r="AF12" s="10">
        <v>10.26</v>
      </c>
      <c r="AG12" s="10">
        <v>10.09</v>
      </c>
      <c r="AH12" s="10">
        <v>9.94</v>
      </c>
      <c r="AI12" s="10">
        <v>9.7899999999999991</v>
      </c>
      <c r="AJ12" s="10">
        <v>9.65</v>
      </c>
      <c r="AK12" s="9">
        <v>9.5299999999999994</v>
      </c>
    </row>
    <row r="13" spans="1:37" x14ac:dyDescent="0.25">
      <c r="A13" s="11" t="s">
        <v>13</v>
      </c>
      <c r="B13" s="10">
        <v>0.22</v>
      </c>
      <c r="C13" s="10">
        <v>0.28000000000000003</v>
      </c>
      <c r="D13" s="10">
        <v>0.25</v>
      </c>
      <c r="E13" s="10">
        <v>0.36</v>
      </c>
      <c r="F13" s="10">
        <v>0.42</v>
      </c>
      <c r="G13" s="10">
        <v>0.38</v>
      </c>
      <c r="H13" s="10">
        <v>0.49</v>
      </c>
      <c r="I13" s="10">
        <v>0.45</v>
      </c>
      <c r="J13" s="10">
        <v>0.5</v>
      </c>
      <c r="K13" s="10">
        <v>0.68</v>
      </c>
      <c r="L13" s="10">
        <v>0.65</v>
      </c>
      <c r="M13" s="10">
        <v>0.65</v>
      </c>
      <c r="N13" s="10">
        <v>0.67</v>
      </c>
      <c r="O13" s="10">
        <v>0.68</v>
      </c>
      <c r="P13" s="10">
        <v>0.68</v>
      </c>
      <c r="Q13" s="10">
        <v>0.69</v>
      </c>
      <c r="R13" s="10">
        <v>0.69</v>
      </c>
      <c r="S13" s="10">
        <v>0.7</v>
      </c>
      <c r="T13" s="10">
        <v>0.71</v>
      </c>
      <c r="U13" s="10">
        <v>0.73</v>
      </c>
      <c r="V13" s="10">
        <v>0.74</v>
      </c>
      <c r="W13" s="10">
        <v>0.75</v>
      </c>
      <c r="X13" s="10">
        <v>0.76</v>
      </c>
      <c r="Y13" s="10">
        <v>0.77</v>
      </c>
      <c r="Z13" s="10">
        <v>0.78</v>
      </c>
      <c r="AA13" s="10">
        <v>0.79</v>
      </c>
      <c r="AB13" s="10">
        <v>0.79</v>
      </c>
      <c r="AC13" s="10">
        <v>0.8</v>
      </c>
      <c r="AD13" s="10">
        <v>0.81</v>
      </c>
      <c r="AE13" s="10">
        <v>0.82</v>
      </c>
      <c r="AF13" s="10">
        <v>0.83</v>
      </c>
      <c r="AG13" s="10">
        <v>0.84</v>
      </c>
      <c r="AH13" s="10">
        <v>0.85</v>
      </c>
      <c r="AI13" s="10">
        <v>0.87</v>
      </c>
      <c r="AJ13" s="10">
        <v>0.88</v>
      </c>
      <c r="AK13" s="9">
        <v>0.89</v>
      </c>
    </row>
    <row r="14" spans="1:37" x14ac:dyDescent="0.25">
      <c r="A14" s="4" t="s">
        <v>12</v>
      </c>
      <c r="B14" s="3">
        <v>0</v>
      </c>
      <c r="C14" s="3">
        <v>0</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2">
        <v>0</v>
      </c>
    </row>
    <row r="16" spans="1:37" ht="18.75" x14ac:dyDescent="0.3">
      <c r="A16" s="14" t="s">
        <v>17</v>
      </c>
    </row>
    <row r="17" spans="1:47" x14ac:dyDescent="0.25">
      <c r="A17" s="13" t="s">
        <v>10</v>
      </c>
      <c r="B17" s="12">
        <v>2005</v>
      </c>
      <c r="C17" s="12">
        <v>2006</v>
      </c>
      <c r="D17" s="12">
        <v>2007</v>
      </c>
      <c r="E17" s="12">
        <v>2008</v>
      </c>
      <c r="F17" s="12">
        <v>2009</v>
      </c>
      <c r="G17" s="12">
        <v>2010</v>
      </c>
      <c r="H17" s="12">
        <v>2011</v>
      </c>
      <c r="I17" s="12">
        <v>2012</v>
      </c>
      <c r="J17" s="12">
        <v>2013</v>
      </c>
      <c r="K17" s="12">
        <v>2014</v>
      </c>
      <c r="L17" s="12">
        <v>2015</v>
      </c>
      <c r="M17" s="12">
        <v>2016</v>
      </c>
      <c r="N17" s="12">
        <v>2017</v>
      </c>
      <c r="O17" s="12">
        <v>2018</v>
      </c>
      <c r="P17" s="12">
        <v>2019</v>
      </c>
      <c r="Q17" s="12">
        <v>2020</v>
      </c>
      <c r="R17" s="12">
        <v>2021</v>
      </c>
      <c r="S17" s="12">
        <v>2022</v>
      </c>
      <c r="T17" s="12">
        <v>2023</v>
      </c>
      <c r="U17" s="12">
        <v>2024</v>
      </c>
      <c r="V17" s="12">
        <v>2025</v>
      </c>
      <c r="W17" s="12">
        <v>2026</v>
      </c>
      <c r="X17" s="12">
        <v>2027</v>
      </c>
      <c r="Y17" s="12">
        <v>2028</v>
      </c>
      <c r="Z17" s="12">
        <v>2029</v>
      </c>
      <c r="AA17" s="12">
        <v>2030</v>
      </c>
      <c r="AB17" s="12">
        <v>2031</v>
      </c>
      <c r="AC17" s="12">
        <v>2032</v>
      </c>
      <c r="AD17" s="12">
        <v>2033</v>
      </c>
      <c r="AE17" s="12">
        <v>2034</v>
      </c>
      <c r="AF17" s="12">
        <v>2035</v>
      </c>
      <c r="AG17" s="12">
        <v>2036</v>
      </c>
      <c r="AH17" s="12">
        <v>2037</v>
      </c>
      <c r="AI17" s="12">
        <v>2038</v>
      </c>
      <c r="AJ17" s="12">
        <v>2039</v>
      </c>
      <c r="AK17" s="12">
        <v>2040</v>
      </c>
    </row>
    <row r="18" spans="1:47" x14ac:dyDescent="0.25">
      <c r="A18" s="11" t="s">
        <v>9</v>
      </c>
      <c r="B18" s="10">
        <v>1.92</v>
      </c>
      <c r="C18" s="10">
        <v>1.8</v>
      </c>
      <c r="D18" s="10">
        <v>2.19</v>
      </c>
      <c r="E18" s="10">
        <v>2.31</v>
      </c>
      <c r="F18" s="10">
        <v>2.38</v>
      </c>
      <c r="G18" s="10">
        <v>1.89</v>
      </c>
      <c r="H18" s="10">
        <v>2.1</v>
      </c>
      <c r="I18" s="10">
        <v>1.91</v>
      </c>
      <c r="J18" s="10">
        <v>1.98</v>
      </c>
      <c r="K18" s="10">
        <v>2.3199999999999998</v>
      </c>
      <c r="L18" s="10">
        <v>2.13</v>
      </c>
      <c r="M18" s="10">
        <v>1.68</v>
      </c>
      <c r="N18" s="10">
        <v>1.71</v>
      </c>
      <c r="O18" s="10">
        <v>1.71</v>
      </c>
      <c r="P18" s="10">
        <v>1.72</v>
      </c>
      <c r="Q18" s="10">
        <v>1.73</v>
      </c>
      <c r="R18" s="10">
        <v>1.73</v>
      </c>
      <c r="S18" s="10">
        <v>1.74</v>
      </c>
      <c r="T18" s="10">
        <v>1.75</v>
      </c>
      <c r="U18" s="10">
        <v>1.75</v>
      </c>
      <c r="V18" s="10">
        <v>1.76</v>
      </c>
      <c r="W18" s="10">
        <v>1.77</v>
      </c>
      <c r="X18" s="10">
        <v>1.77</v>
      </c>
      <c r="Y18" s="10">
        <v>1.78</v>
      </c>
      <c r="Z18" s="10">
        <v>1.79</v>
      </c>
      <c r="AA18" s="10">
        <v>1.79</v>
      </c>
      <c r="AB18" s="10">
        <v>1.8</v>
      </c>
      <c r="AC18" s="10">
        <v>1.81</v>
      </c>
      <c r="AD18" s="10">
        <v>1.81</v>
      </c>
      <c r="AE18" s="10">
        <v>1.82</v>
      </c>
      <c r="AF18" s="10">
        <v>1.83</v>
      </c>
      <c r="AG18" s="10">
        <v>1.83</v>
      </c>
      <c r="AH18" s="10">
        <v>1.84</v>
      </c>
      <c r="AI18" s="10">
        <v>1.84</v>
      </c>
      <c r="AJ18" s="10">
        <v>1.85</v>
      </c>
      <c r="AK18" s="9">
        <v>1.86</v>
      </c>
    </row>
    <row r="19" spans="1:47" x14ac:dyDescent="0.25">
      <c r="A19" s="11" t="s">
        <v>8</v>
      </c>
      <c r="B19" s="10">
        <v>0.41</v>
      </c>
      <c r="C19" s="10">
        <v>0.4</v>
      </c>
      <c r="D19" s="10">
        <v>0.41</v>
      </c>
      <c r="E19" s="10">
        <v>0.42</v>
      </c>
      <c r="F19" s="10">
        <v>0.44</v>
      </c>
      <c r="G19" s="10">
        <v>0.41</v>
      </c>
      <c r="H19" s="10">
        <v>0.41</v>
      </c>
      <c r="I19" s="10">
        <v>0.41</v>
      </c>
      <c r="J19" s="10">
        <v>0.41</v>
      </c>
      <c r="K19" s="10">
        <v>0.42</v>
      </c>
      <c r="L19" s="10">
        <v>0.4</v>
      </c>
      <c r="M19" s="10">
        <v>0.44</v>
      </c>
      <c r="N19" s="10">
        <v>0.44</v>
      </c>
      <c r="O19" s="10">
        <v>0.45</v>
      </c>
      <c r="P19" s="10">
        <v>0.45</v>
      </c>
      <c r="Q19" s="10">
        <v>0.45</v>
      </c>
      <c r="R19" s="10">
        <v>0.46</v>
      </c>
      <c r="S19" s="10">
        <v>0.46</v>
      </c>
      <c r="T19" s="10">
        <v>0.47</v>
      </c>
      <c r="U19" s="10">
        <v>0.47</v>
      </c>
      <c r="V19" s="10">
        <v>0.47</v>
      </c>
      <c r="W19" s="10">
        <v>0.48</v>
      </c>
      <c r="X19" s="10">
        <v>0.48</v>
      </c>
      <c r="Y19" s="10">
        <v>0.48</v>
      </c>
      <c r="Z19" s="10">
        <v>0.48</v>
      </c>
      <c r="AA19" s="10">
        <v>0.49</v>
      </c>
      <c r="AB19" s="10">
        <v>0.49</v>
      </c>
      <c r="AC19" s="10">
        <v>0.49</v>
      </c>
      <c r="AD19" s="10">
        <v>0.49</v>
      </c>
      <c r="AE19" s="10">
        <v>0.5</v>
      </c>
      <c r="AF19" s="10">
        <v>0.5</v>
      </c>
      <c r="AG19" s="10">
        <v>0.5</v>
      </c>
      <c r="AH19" s="10">
        <v>0.5</v>
      </c>
      <c r="AI19" s="10">
        <v>0.5</v>
      </c>
      <c r="AJ19" s="10">
        <v>0.5</v>
      </c>
      <c r="AK19" s="9">
        <v>0.5</v>
      </c>
    </row>
    <row r="20" spans="1:47" x14ac:dyDescent="0.25">
      <c r="A20" s="11" t="s">
        <v>6</v>
      </c>
      <c r="B20" s="10">
        <v>0.18</v>
      </c>
      <c r="C20" s="10">
        <v>0.19</v>
      </c>
      <c r="D20" s="10">
        <v>0.23</v>
      </c>
      <c r="E20" s="10">
        <v>0.25</v>
      </c>
      <c r="F20" s="10">
        <v>0.24</v>
      </c>
      <c r="G20" s="10">
        <v>0.21</v>
      </c>
      <c r="H20" s="10">
        <v>0.2</v>
      </c>
      <c r="I20" s="10">
        <v>0.21</v>
      </c>
      <c r="J20" s="10">
        <v>0.19</v>
      </c>
      <c r="K20" s="10">
        <v>0.18</v>
      </c>
      <c r="L20" s="10">
        <v>0.18</v>
      </c>
      <c r="M20" s="10">
        <v>0.2</v>
      </c>
      <c r="N20" s="10">
        <v>0.2</v>
      </c>
      <c r="O20" s="10">
        <v>0.19</v>
      </c>
      <c r="P20" s="10">
        <v>0.19</v>
      </c>
      <c r="Q20" s="10">
        <v>0.19</v>
      </c>
      <c r="R20" s="10">
        <v>0.19</v>
      </c>
      <c r="S20" s="10">
        <v>0.19</v>
      </c>
      <c r="T20" s="10">
        <v>0.19</v>
      </c>
      <c r="U20" s="10">
        <v>0.18</v>
      </c>
      <c r="V20" s="10">
        <v>0.18</v>
      </c>
      <c r="W20" s="10">
        <v>0.18</v>
      </c>
      <c r="X20" s="10">
        <v>0.18</v>
      </c>
      <c r="Y20" s="10">
        <v>0.18</v>
      </c>
      <c r="Z20" s="10">
        <v>0.17</v>
      </c>
      <c r="AA20" s="10">
        <v>0.17</v>
      </c>
      <c r="AB20" s="10">
        <v>0.17</v>
      </c>
      <c r="AC20" s="10">
        <v>0.17</v>
      </c>
      <c r="AD20" s="10">
        <v>0.17</v>
      </c>
      <c r="AE20" s="10">
        <v>0.16</v>
      </c>
      <c r="AF20" s="10">
        <v>0.16</v>
      </c>
      <c r="AG20" s="10">
        <v>0.16</v>
      </c>
      <c r="AH20" s="10">
        <v>0.16</v>
      </c>
      <c r="AI20" s="10">
        <v>0.16</v>
      </c>
      <c r="AJ20" s="10">
        <v>0.16</v>
      </c>
      <c r="AK20" s="9">
        <v>0.15</v>
      </c>
    </row>
    <row r="21" spans="1:47" x14ac:dyDescent="0.25">
      <c r="A21" s="11" t="s">
        <v>14</v>
      </c>
      <c r="B21" s="10">
        <v>1.1299999999999999</v>
      </c>
      <c r="C21" s="10">
        <v>0.96</v>
      </c>
      <c r="D21" s="10">
        <v>1.34</v>
      </c>
      <c r="E21" s="10">
        <v>1.36</v>
      </c>
      <c r="F21" s="10">
        <v>1.39</v>
      </c>
      <c r="G21" s="10">
        <v>1.06</v>
      </c>
      <c r="H21" s="10">
        <v>1.19</v>
      </c>
      <c r="I21" s="10">
        <v>1.07</v>
      </c>
      <c r="J21" s="10">
        <v>1.1399999999999999</v>
      </c>
      <c r="K21" s="10">
        <v>1.36</v>
      </c>
      <c r="L21" s="10">
        <v>1.29</v>
      </c>
      <c r="M21" s="10">
        <v>0.86</v>
      </c>
      <c r="N21" s="10">
        <v>0.87</v>
      </c>
      <c r="O21" s="10">
        <v>0.87</v>
      </c>
      <c r="P21" s="10">
        <v>0.87</v>
      </c>
      <c r="Q21" s="10">
        <v>0.87</v>
      </c>
      <c r="R21" s="10">
        <v>0.87</v>
      </c>
      <c r="S21" s="10">
        <v>0.87</v>
      </c>
      <c r="T21" s="10">
        <v>0.87</v>
      </c>
      <c r="U21" s="10">
        <v>0.87</v>
      </c>
      <c r="V21" s="10">
        <v>0.87</v>
      </c>
      <c r="W21" s="10">
        <v>0.87</v>
      </c>
      <c r="X21" s="10">
        <v>0.87</v>
      </c>
      <c r="Y21" s="10">
        <v>0.87</v>
      </c>
      <c r="Z21" s="10">
        <v>0.86</v>
      </c>
      <c r="AA21" s="10">
        <v>0.86</v>
      </c>
      <c r="AB21" s="10">
        <v>0.86</v>
      </c>
      <c r="AC21" s="10">
        <v>0.85</v>
      </c>
      <c r="AD21" s="10">
        <v>0.85</v>
      </c>
      <c r="AE21" s="10">
        <v>0.85</v>
      </c>
      <c r="AF21" s="10">
        <v>0.84</v>
      </c>
      <c r="AG21" s="10">
        <v>0.83</v>
      </c>
      <c r="AH21" s="10">
        <v>0.83</v>
      </c>
      <c r="AI21" s="10">
        <v>0.82</v>
      </c>
      <c r="AJ21" s="10">
        <v>0.82</v>
      </c>
      <c r="AK21" s="9">
        <v>0.81</v>
      </c>
    </row>
    <row r="22" spans="1:47" x14ac:dyDescent="0.25">
      <c r="A22" s="11" t="s">
        <v>13</v>
      </c>
      <c r="B22" s="10">
        <v>0.2</v>
      </c>
      <c r="C22" s="10">
        <v>0.25</v>
      </c>
      <c r="D22" s="10">
        <v>0.21</v>
      </c>
      <c r="E22" s="10">
        <v>0.28000000000000003</v>
      </c>
      <c r="F22" s="10">
        <v>0.31</v>
      </c>
      <c r="G22" s="10">
        <v>0.21</v>
      </c>
      <c r="H22" s="10">
        <v>0.3</v>
      </c>
      <c r="I22" s="10">
        <v>0.22</v>
      </c>
      <c r="J22" s="10">
        <v>0.23</v>
      </c>
      <c r="K22" s="10">
        <v>0.35</v>
      </c>
      <c r="L22" s="10">
        <v>0.26</v>
      </c>
      <c r="M22" s="10">
        <v>0.19</v>
      </c>
      <c r="N22" s="10">
        <v>0.2</v>
      </c>
      <c r="O22" s="10">
        <v>0.2</v>
      </c>
      <c r="P22" s="10">
        <v>0.21</v>
      </c>
      <c r="Q22" s="10">
        <v>0.21</v>
      </c>
      <c r="R22" s="10">
        <v>0.22</v>
      </c>
      <c r="S22" s="10">
        <v>0.22</v>
      </c>
      <c r="T22" s="10">
        <v>0.23</v>
      </c>
      <c r="U22" s="10">
        <v>0.23</v>
      </c>
      <c r="V22" s="10">
        <v>0.24</v>
      </c>
      <c r="W22" s="10">
        <v>0.24</v>
      </c>
      <c r="X22" s="10">
        <v>0.25</v>
      </c>
      <c r="Y22" s="10">
        <v>0.26</v>
      </c>
      <c r="Z22" s="10">
        <v>0.27</v>
      </c>
      <c r="AA22" s="10">
        <v>0.28000000000000003</v>
      </c>
      <c r="AB22" s="10">
        <v>0.28000000000000003</v>
      </c>
      <c r="AC22" s="10">
        <v>0.28999999999999998</v>
      </c>
      <c r="AD22" s="10">
        <v>0.3</v>
      </c>
      <c r="AE22" s="10">
        <v>0.31</v>
      </c>
      <c r="AF22" s="10">
        <v>0.33</v>
      </c>
      <c r="AG22" s="10">
        <v>0.34</v>
      </c>
      <c r="AH22" s="10">
        <v>0.35</v>
      </c>
      <c r="AI22" s="10">
        <v>0.36</v>
      </c>
      <c r="AJ22" s="10">
        <v>0.38</v>
      </c>
      <c r="AK22" s="9">
        <v>0.39</v>
      </c>
    </row>
    <row r="23" spans="1:47" x14ac:dyDescent="0.25">
      <c r="A23" s="4" t="s">
        <v>12</v>
      </c>
      <c r="B23" s="3">
        <v>0</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0</v>
      </c>
      <c r="AG23" s="3">
        <v>0</v>
      </c>
      <c r="AH23" s="3">
        <v>0</v>
      </c>
      <c r="AI23" s="3">
        <v>0</v>
      </c>
      <c r="AJ23" s="3">
        <v>0</v>
      </c>
      <c r="AK23" s="2">
        <v>0</v>
      </c>
    </row>
    <row r="25" spans="1:47" ht="18.75" x14ac:dyDescent="0.3">
      <c r="A25" s="14" t="s">
        <v>16</v>
      </c>
    </row>
    <row r="26" spans="1:47" x14ac:dyDescent="0.25">
      <c r="A26" s="13" t="s">
        <v>10</v>
      </c>
      <c r="B26" s="12">
        <v>2005</v>
      </c>
      <c r="C26" s="12">
        <v>2006</v>
      </c>
      <c r="D26" s="12">
        <v>2007</v>
      </c>
      <c r="E26" s="12">
        <v>2008</v>
      </c>
      <c r="F26" s="12">
        <v>2009</v>
      </c>
      <c r="G26" s="12">
        <v>2010</v>
      </c>
      <c r="H26" s="12">
        <v>2011</v>
      </c>
      <c r="I26" s="12">
        <v>2012</v>
      </c>
      <c r="J26" s="12">
        <v>2013</v>
      </c>
      <c r="K26" s="12">
        <v>2014</v>
      </c>
      <c r="L26" s="12">
        <v>2015</v>
      </c>
      <c r="M26" s="12">
        <v>2016</v>
      </c>
      <c r="N26" s="12">
        <v>2017</v>
      </c>
      <c r="O26" s="12">
        <v>2018</v>
      </c>
      <c r="P26" s="12">
        <v>2019</v>
      </c>
      <c r="Q26" s="12">
        <v>2020</v>
      </c>
      <c r="R26" s="12">
        <v>2021</v>
      </c>
      <c r="S26" s="12">
        <v>2022</v>
      </c>
      <c r="T26" s="12">
        <v>2023</v>
      </c>
      <c r="U26" s="12">
        <v>2024</v>
      </c>
      <c r="V26" s="12">
        <v>2025</v>
      </c>
      <c r="W26" s="12">
        <v>2026</v>
      </c>
      <c r="X26" s="12">
        <v>2027</v>
      </c>
      <c r="Y26" s="12">
        <v>2028</v>
      </c>
      <c r="Z26" s="12">
        <v>2029</v>
      </c>
      <c r="AA26" s="12">
        <v>2030</v>
      </c>
      <c r="AB26" s="12">
        <v>2031</v>
      </c>
      <c r="AC26" s="12">
        <v>2032</v>
      </c>
      <c r="AD26" s="12">
        <v>2033</v>
      </c>
      <c r="AE26" s="12">
        <v>2034</v>
      </c>
      <c r="AF26" s="12">
        <v>2035</v>
      </c>
      <c r="AG26" s="12">
        <v>2036</v>
      </c>
      <c r="AH26" s="12">
        <v>2037</v>
      </c>
      <c r="AI26" s="12">
        <v>2038</v>
      </c>
      <c r="AJ26" s="12">
        <v>2039</v>
      </c>
      <c r="AK26" s="12">
        <v>2040</v>
      </c>
      <c r="AL26" s="12">
        <v>2041</v>
      </c>
      <c r="AM26" s="12">
        <v>2042</v>
      </c>
      <c r="AN26" s="12">
        <v>2043</v>
      </c>
      <c r="AO26" s="12">
        <v>2044</v>
      </c>
      <c r="AP26" s="12">
        <v>2045</v>
      </c>
      <c r="AQ26" s="12">
        <v>2046</v>
      </c>
      <c r="AR26" s="12">
        <v>2047</v>
      </c>
      <c r="AS26" s="12">
        <v>2048</v>
      </c>
      <c r="AT26" s="12">
        <v>2049</v>
      </c>
      <c r="AU26" s="12">
        <v>2050</v>
      </c>
    </row>
    <row r="27" spans="1:47" x14ac:dyDescent="0.25">
      <c r="A27" s="11" t="s">
        <v>9</v>
      </c>
      <c r="B27" s="10">
        <v>2.73</v>
      </c>
      <c r="C27" s="10">
        <v>2.83</v>
      </c>
      <c r="D27" s="10">
        <v>2.87</v>
      </c>
      <c r="E27" s="10">
        <v>2.2799999999999998</v>
      </c>
      <c r="F27" s="10">
        <v>2.58</v>
      </c>
      <c r="G27" s="10">
        <v>2.44</v>
      </c>
      <c r="H27" s="10">
        <v>2.4</v>
      </c>
      <c r="I27" s="10">
        <v>2.5499999999999998</v>
      </c>
      <c r="J27" s="10">
        <v>2.65</v>
      </c>
      <c r="K27" s="10">
        <v>2.59</v>
      </c>
      <c r="L27" s="10">
        <v>2.73</v>
      </c>
      <c r="M27" s="10">
        <v>2.86</v>
      </c>
      <c r="N27" s="10">
        <v>2.93</v>
      </c>
      <c r="O27" s="10">
        <v>2.98</v>
      </c>
      <c r="P27" s="10">
        <v>3</v>
      </c>
      <c r="Q27" s="10">
        <v>3.02</v>
      </c>
      <c r="R27" s="10">
        <v>3.02</v>
      </c>
      <c r="S27" s="10">
        <v>3.04</v>
      </c>
      <c r="T27" s="10">
        <v>3.02</v>
      </c>
      <c r="U27" s="10">
        <v>3</v>
      </c>
      <c r="V27" s="10">
        <v>2.98</v>
      </c>
      <c r="W27" s="10">
        <v>2.99</v>
      </c>
      <c r="X27" s="10">
        <v>2.98</v>
      </c>
      <c r="Y27" s="10">
        <v>2.96</v>
      </c>
      <c r="Z27" s="10">
        <v>2.95</v>
      </c>
      <c r="AA27" s="10">
        <v>2.91</v>
      </c>
      <c r="AB27" s="10">
        <v>2.9</v>
      </c>
      <c r="AC27" s="10">
        <v>2.89</v>
      </c>
      <c r="AD27" s="10">
        <v>2.85</v>
      </c>
      <c r="AE27" s="10">
        <v>2.84</v>
      </c>
      <c r="AF27" s="10">
        <v>2.83</v>
      </c>
      <c r="AG27" s="10">
        <v>2.82</v>
      </c>
      <c r="AH27" s="10">
        <v>2.8</v>
      </c>
      <c r="AI27" s="10">
        <v>2.79</v>
      </c>
      <c r="AJ27" s="10">
        <v>2.78</v>
      </c>
      <c r="AK27" s="9">
        <v>2.77</v>
      </c>
      <c r="AL27" s="1">
        <f t="shared" ref="AL27:AU27" si="0">IF(AK27+SLOPE($AF27:$AK27,$AF$26:$AK$26)&gt;0,AK27+SLOPE($AF27:$AK27,$AF$26:$AK$26),0)</f>
        <v>2.7577142857142856</v>
      </c>
      <c r="AM27" s="1">
        <f t="shared" si="0"/>
        <v>2.7454285714285711</v>
      </c>
      <c r="AN27" s="1">
        <f t="shared" si="0"/>
        <v>2.7331428571428567</v>
      </c>
      <c r="AO27" s="1">
        <f t="shared" si="0"/>
        <v>2.7208571428571422</v>
      </c>
      <c r="AP27" s="1">
        <f t="shared" si="0"/>
        <v>2.7085714285714277</v>
      </c>
      <c r="AQ27" s="1">
        <f t="shared" si="0"/>
        <v>2.6962857142857133</v>
      </c>
      <c r="AR27" s="1">
        <f t="shared" si="0"/>
        <v>2.6839999999999988</v>
      </c>
      <c r="AS27" s="1">
        <f t="shared" si="0"/>
        <v>2.6717142857142844</v>
      </c>
      <c r="AT27" s="1">
        <f t="shared" si="0"/>
        <v>2.6594285714285699</v>
      </c>
      <c r="AU27" s="1">
        <f t="shared" si="0"/>
        <v>2.6471428571428555</v>
      </c>
    </row>
    <row r="28" spans="1:47" x14ac:dyDescent="0.25">
      <c r="A28" s="11" t="s">
        <v>8</v>
      </c>
      <c r="B28" s="10">
        <v>0.63</v>
      </c>
      <c r="C28" s="10">
        <v>0.66</v>
      </c>
      <c r="D28" s="10">
        <v>0.67</v>
      </c>
      <c r="E28" s="10">
        <v>0.68</v>
      </c>
      <c r="F28" s="10">
        <v>0.71</v>
      </c>
      <c r="G28" s="10">
        <v>0.67</v>
      </c>
      <c r="H28" s="10">
        <v>0.68</v>
      </c>
      <c r="I28" s="10">
        <v>0.67</v>
      </c>
      <c r="J28" s="10">
        <v>0.67</v>
      </c>
      <c r="K28" s="10">
        <v>0.67</v>
      </c>
      <c r="L28" s="10">
        <v>0.68</v>
      </c>
      <c r="M28" s="10">
        <v>0.75</v>
      </c>
      <c r="N28" s="10">
        <v>0.76</v>
      </c>
      <c r="O28" s="10">
        <v>0.78</v>
      </c>
      <c r="P28" s="10">
        <v>0.78</v>
      </c>
      <c r="Q28" s="10">
        <v>0.78</v>
      </c>
      <c r="R28" s="10">
        <v>0.77</v>
      </c>
      <c r="S28" s="10">
        <v>0.77</v>
      </c>
      <c r="T28" s="10">
        <v>0.76</v>
      </c>
      <c r="U28" s="10">
        <v>0.76</v>
      </c>
      <c r="V28" s="10">
        <v>0.76</v>
      </c>
      <c r="W28" s="10">
        <v>0.76</v>
      </c>
      <c r="X28" s="10">
        <v>0.76</v>
      </c>
      <c r="Y28" s="10">
        <v>0.76</v>
      </c>
      <c r="Z28" s="10">
        <v>0.76</v>
      </c>
      <c r="AA28" s="10">
        <v>0.75</v>
      </c>
      <c r="AB28" s="10">
        <v>0.75</v>
      </c>
      <c r="AC28" s="10">
        <v>0.75</v>
      </c>
      <c r="AD28" s="10">
        <v>0.74</v>
      </c>
      <c r="AE28" s="10">
        <v>0.74</v>
      </c>
      <c r="AF28" s="10">
        <v>0.74</v>
      </c>
      <c r="AG28" s="10">
        <v>0.74</v>
      </c>
      <c r="AH28" s="10">
        <v>0.74</v>
      </c>
      <c r="AI28" s="10">
        <v>0.74</v>
      </c>
      <c r="AJ28" s="10">
        <v>0.74</v>
      </c>
      <c r="AK28" s="9">
        <v>0.74</v>
      </c>
      <c r="AL28" s="1">
        <f t="shared" ref="AL28:AU28" si="1">IF(AK28+SLOPE($AF28:$AK28,$AF$26:$AK$26)&gt;0,AK28+SLOPE($AF28:$AK28,$AF$26:$AK$26),0)</f>
        <v>0.74</v>
      </c>
      <c r="AM28" s="1">
        <f t="shared" si="1"/>
        <v>0.74</v>
      </c>
      <c r="AN28" s="1">
        <f t="shared" si="1"/>
        <v>0.74</v>
      </c>
      <c r="AO28" s="1">
        <f t="shared" si="1"/>
        <v>0.74</v>
      </c>
      <c r="AP28" s="1">
        <f t="shared" si="1"/>
        <v>0.74</v>
      </c>
      <c r="AQ28" s="1">
        <f t="shared" si="1"/>
        <v>0.74</v>
      </c>
      <c r="AR28" s="1">
        <f t="shared" si="1"/>
        <v>0.74</v>
      </c>
      <c r="AS28" s="1">
        <f t="shared" si="1"/>
        <v>0.74</v>
      </c>
      <c r="AT28" s="1">
        <f t="shared" si="1"/>
        <v>0.74</v>
      </c>
      <c r="AU28" s="1">
        <f t="shared" si="1"/>
        <v>0.74</v>
      </c>
    </row>
    <row r="29" spans="1:47" x14ac:dyDescent="0.25">
      <c r="A29" s="11" t="s">
        <v>6</v>
      </c>
      <c r="B29" s="10">
        <v>1.1599999999999999</v>
      </c>
      <c r="C29" s="10">
        <v>1.51</v>
      </c>
      <c r="D29" s="10">
        <v>1.1399999999999999</v>
      </c>
      <c r="E29" s="10">
        <v>1.23</v>
      </c>
      <c r="F29" s="10">
        <v>1.4</v>
      </c>
      <c r="G29" s="10">
        <v>1.1100000000000001</v>
      </c>
      <c r="H29" s="10">
        <v>1.03</v>
      </c>
      <c r="I29" s="10">
        <v>1.05</v>
      </c>
      <c r="J29" s="10">
        <v>1.06</v>
      </c>
      <c r="K29" s="10">
        <v>1.02</v>
      </c>
      <c r="L29" s="10">
        <v>1</v>
      </c>
      <c r="M29" s="10">
        <v>1.1000000000000001</v>
      </c>
      <c r="N29" s="10">
        <v>1.07</v>
      </c>
      <c r="O29" s="10">
        <v>1.03</v>
      </c>
      <c r="P29" s="10">
        <v>1.02</v>
      </c>
      <c r="Q29" s="10">
        <v>1.01</v>
      </c>
      <c r="R29" s="10">
        <v>0.99</v>
      </c>
      <c r="S29" s="10">
        <v>0.98</v>
      </c>
      <c r="T29" s="10">
        <v>0.97</v>
      </c>
      <c r="U29" s="10">
        <v>0.96</v>
      </c>
      <c r="V29" s="10">
        <v>0.95</v>
      </c>
      <c r="W29" s="10">
        <v>0.96</v>
      </c>
      <c r="X29" s="10">
        <v>0.95</v>
      </c>
      <c r="Y29" s="10">
        <v>0.95</v>
      </c>
      <c r="Z29" s="10">
        <v>0.94</v>
      </c>
      <c r="AA29" s="10">
        <v>0.93</v>
      </c>
      <c r="AB29" s="10">
        <v>0.92</v>
      </c>
      <c r="AC29" s="10">
        <v>0.92</v>
      </c>
      <c r="AD29" s="10">
        <v>0.91</v>
      </c>
      <c r="AE29" s="10">
        <v>0.9</v>
      </c>
      <c r="AF29" s="10">
        <v>0.9</v>
      </c>
      <c r="AG29" s="10">
        <v>0.89</v>
      </c>
      <c r="AH29" s="10">
        <v>0.89</v>
      </c>
      <c r="AI29" s="10">
        <v>0.88</v>
      </c>
      <c r="AJ29" s="10">
        <v>0.88</v>
      </c>
      <c r="AK29" s="9">
        <v>0.87</v>
      </c>
      <c r="AL29" s="1">
        <f t="shared" ref="AL29:AU29" si="2">IF(AK29+SLOPE($AF29:$AK29,$AF$26:$AK$26)&gt;0,AK29+SLOPE($AF29:$AK29,$AF$26:$AK$26),0)</f>
        <v>0.86457142857142855</v>
      </c>
      <c r="AM29" s="1">
        <f t="shared" si="2"/>
        <v>0.8591428571428571</v>
      </c>
      <c r="AN29" s="1">
        <f t="shared" si="2"/>
        <v>0.85371428571428565</v>
      </c>
      <c r="AO29" s="1">
        <f t="shared" si="2"/>
        <v>0.8482857142857142</v>
      </c>
      <c r="AP29" s="1">
        <f t="shared" si="2"/>
        <v>0.84285714285714275</v>
      </c>
      <c r="AQ29" s="1">
        <f t="shared" si="2"/>
        <v>0.8374285714285713</v>
      </c>
      <c r="AR29" s="1">
        <f t="shared" si="2"/>
        <v>0.83199999999999985</v>
      </c>
      <c r="AS29" s="1">
        <f t="shared" si="2"/>
        <v>0.8265714285714284</v>
      </c>
      <c r="AT29" s="1">
        <f t="shared" si="2"/>
        <v>0.82114285714285695</v>
      </c>
      <c r="AU29" s="1">
        <f t="shared" si="2"/>
        <v>0.8157142857142855</v>
      </c>
    </row>
    <row r="30" spans="1:47" x14ac:dyDescent="0.25">
      <c r="A30" s="11" t="s">
        <v>14</v>
      </c>
      <c r="B30" s="10">
        <v>0.91</v>
      </c>
      <c r="C30" s="10">
        <v>0.64</v>
      </c>
      <c r="D30" s="10">
        <v>1.02</v>
      </c>
      <c r="E30" s="10">
        <v>0.28000000000000003</v>
      </c>
      <c r="F30" s="10">
        <v>0.36</v>
      </c>
      <c r="G30" s="10">
        <v>0.5</v>
      </c>
      <c r="H30" s="10">
        <v>0.5</v>
      </c>
      <c r="I30" s="10">
        <v>0.6</v>
      </c>
      <c r="J30" s="10">
        <v>0.65</v>
      </c>
      <c r="K30" s="10">
        <v>0.56999999999999995</v>
      </c>
      <c r="L30" s="10">
        <v>0.67</v>
      </c>
      <c r="M30" s="10">
        <v>0.55000000000000004</v>
      </c>
      <c r="N30" s="10">
        <v>0.62</v>
      </c>
      <c r="O30" s="10">
        <v>0.69</v>
      </c>
      <c r="P30" s="10">
        <v>0.73</v>
      </c>
      <c r="Q30" s="10">
        <v>0.76</v>
      </c>
      <c r="R30" s="10">
        <v>0.78</v>
      </c>
      <c r="S30" s="10">
        <v>0.81</v>
      </c>
      <c r="T30" s="10">
        <v>0.79</v>
      </c>
      <c r="U30" s="10">
        <v>0.78</v>
      </c>
      <c r="V30" s="10">
        <v>0.77</v>
      </c>
      <c r="W30" s="10">
        <v>0.76</v>
      </c>
      <c r="X30" s="10">
        <v>0.75</v>
      </c>
      <c r="Y30" s="10">
        <v>0.74</v>
      </c>
      <c r="Z30" s="10">
        <v>0.74</v>
      </c>
      <c r="AA30" s="10">
        <v>0.72</v>
      </c>
      <c r="AB30" s="10">
        <v>0.71</v>
      </c>
      <c r="AC30" s="10">
        <v>0.71</v>
      </c>
      <c r="AD30" s="10">
        <v>0.7</v>
      </c>
      <c r="AE30" s="10">
        <v>0.69</v>
      </c>
      <c r="AF30" s="10">
        <v>0.68</v>
      </c>
      <c r="AG30" s="10">
        <v>0.68</v>
      </c>
      <c r="AH30" s="10">
        <v>0.67</v>
      </c>
      <c r="AI30" s="10">
        <v>0.67</v>
      </c>
      <c r="AJ30" s="10">
        <v>0.67</v>
      </c>
      <c r="AK30" s="9">
        <v>0.66</v>
      </c>
      <c r="AL30" s="1">
        <f t="shared" ref="AL30:AU30" si="3">IF(AK30+SLOPE($AF30:$AK30,$AF$26:$AK$26)&gt;0,AK30+SLOPE($AF30:$AK30,$AF$26:$AK$26),0)</f>
        <v>0.65628571428571436</v>
      </c>
      <c r="AM30" s="1">
        <f t="shared" si="3"/>
        <v>0.65257142857142869</v>
      </c>
      <c r="AN30" s="1">
        <f t="shared" si="3"/>
        <v>0.64885714285714302</v>
      </c>
      <c r="AO30" s="1">
        <f t="shared" si="3"/>
        <v>0.64514285714285735</v>
      </c>
      <c r="AP30" s="1">
        <f t="shared" si="3"/>
        <v>0.64142857142857168</v>
      </c>
      <c r="AQ30" s="1">
        <f t="shared" si="3"/>
        <v>0.63771428571428601</v>
      </c>
      <c r="AR30" s="1">
        <f t="shared" si="3"/>
        <v>0.63400000000000034</v>
      </c>
      <c r="AS30" s="1">
        <f t="shared" si="3"/>
        <v>0.63028571428571467</v>
      </c>
      <c r="AT30" s="1">
        <f t="shared" si="3"/>
        <v>0.626571428571429</v>
      </c>
      <c r="AU30" s="1">
        <f t="shared" si="3"/>
        <v>0.62285714285714333</v>
      </c>
    </row>
    <row r="31" spans="1:47" x14ac:dyDescent="0.25">
      <c r="A31" s="11" t="s">
        <v>13</v>
      </c>
      <c r="B31" s="10">
        <v>0.02</v>
      </c>
      <c r="C31" s="10">
        <v>0.02</v>
      </c>
      <c r="D31" s="10">
        <v>0.04</v>
      </c>
      <c r="E31" s="10">
        <v>0.09</v>
      </c>
      <c r="F31" s="10">
        <v>0.11</v>
      </c>
      <c r="G31" s="10">
        <v>0.16</v>
      </c>
      <c r="H31" s="10">
        <v>0.19</v>
      </c>
      <c r="I31" s="10">
        <v>0.23</v>
      </c>
      <c r="J31" s="10">
        <v>0.27</v>
      </c>
      <c r="K31" s="10">
        <v>0.32</v>
      </c>
      <c r="L31" s="10">
        <v>0.39</v>
      </c>
      <c r="M31" s="10">
        <v>0.46</v>
      </c>
      <c r="N31" s="10">
        <v>0.47</v>
      </c>
      <c r="O31" s="10">
        <v>0.48</v>
      </c>
      <c r="P31" s="10">
        <v>0.48</v>
      </c>
      <c r="Q31" s="10">
        <v>0.48</v>
      </c>
      <c r="R31" s="10">
        <v>0.48</v>
      </c>
      <c r="S31" s="10">
        <v>0.48</v>
      </c>
      <c r="T31" s="10">
        <v>0.49</v>
      </c>
      <c r="U31" s="10">
        <v>0.49</v>
      </c>
      <c r="V31" s="10">
        <v>0.5</v>
      </c>
      <c r="W31" s="10">
        <v>0.51</v>
      </c>
      <c r="X31" s="10">
        <v>0.51</v>
      </c>
      <c r="Y31" s="10">
        <v>0.51</v>
      </c>
      <c r="Z31" s="10">
        <v>0.51</v>
      </c>
      <c r="AA31" s="10">
        <v>0.51</v>
      </c>
      <c r="AB31" s="10">
        <v>0.51</v>
      </c>
      <c r="AC31" s="10">
        <v>0.51</v>
      </c>
      <c r="AD31" s="10">
        <v>0.51</v>
      </c>
      <c r="AE31" s="10">
        <v>0.51</v>
      </c>
      <c r="AF31" s="10">
        <v>0.51</v>
      </c>
      <c r="AG31" s="10">
        <v>0.5</v>
      </c>
      <c r="AH31" s="10">
        <v>0.5</v>
      </c>
      <c r="AI31" s="10">
        <v>0.5</v>
      </c>
      <c r="AJ31" s="10">
        <v>0.5</v>
      </c>
      <c r="AK31" s="9">
        <v>0.5</v>
      </c>
      <c r="AL31" s="1">
        <f t="shared" ref="AL31:AU31" si="4">IF(AK31+SLOPE($AF31:$AK31,$AF$26:$AK$26)&gt;0,AK31+SLOPE($AF31:$AK31,$AF$26:$AK$26),0)</f>
        <v>0.49857142857142855</v>
      </c>
      <c r="AM31" s="1">
        <f t="shared" si="4"/>
        <v>0.49714285714285711</v>
      </c>
      <c r="AN31" s="1">
        <f t="shared" si="4"/>
        <v>0.49571428571428566</v>
      </c>
      <c r="AO31" s="1">
        <f t="shared" si="4"/>
        <v>0.49428571428571422</v>
      </c>
      <c r="AP31" s="1">
        <f t="shared" si="4"/>
        <v>0.49285714285714277</v>
      </c>
      <c r="AQ31" s="1">
        <f t="shared" si="4"/>
        <v>0.49142857142857133</v>
      </c>
      <c r="AR31" s="1">
        <f t="shared" si="4"/>
        <v>0.48999999999999988</v>
      </c>
      <c r="AS31" s="1">
        <f t="shared" si="4"/>
        <v>0.48857142857142843</v>
      </c>
      <c r="AT31" s="1">
        <f t="shared" si="4"/>
        <v>0.48714285714285699</v>
      </c>
      <c r="AU31" s="1">
        <f t="shared" si="4"/>
        <v>0.48571428571428554</v>
      </c>
    </row>
    <row r="32" spans="1:47" s="5" customFormat="1" x14ac:dyDescent="0.25">
      <c r="A32" s="17" t="s">
        <v>12</v>
      </c>
      <c r="B32" s="16">
        <v>0</v>
      </c>
      <c r="C32" s="16">
        <v>0</v>
      </c>
      <c r="D32" s="16">
        <v>0</v>
      </c>
      <c r="E32" s="16">
        <v>0</v>
      </c>
      <c r="F32" s="16">
        <v>0</v>
      </c>
      <c r="G32" s="16">
        <v>0</v>
      </c>
      <c r="H32" s="16">
        <v>0</v>
      </c>
      <c r="I32" s="16">
        <v>0</v>
      </c>
      <c r="J32" s="16">
        <v>0</v>
      </c>
      <c r="K32" s="16">
        <v>0</v>
      </c>
      <c r="L32" s="16">
        <v>0</v>
      </c>
      <c r="M32" s="16">
        <v>0</v>
      </c>
      <c r="N32" s="16">
        <v>0</v>
      </c>
      <c r="O32" s="16">
        <v>0</v>
      </c>
      <c r="P32" s="16">
        <v>0</v>
      </c>
      <c r="Q32" s="16">
        <v>0</v>
      </c>
      <c r="R32" s="16">
        <v>0</v>
      </c>
      <c r="S32" s="16">
        <v>0</v>
      </c>
      <c r="T32" s="16">
        <v>0</v>
      </c>
      <c r="U32" s="16">
        <v>0</v>
      </c>
      <c r="V32" s="16">
        <v>0</v>
      </c>
      <c r="W32" s="16">
        <v>0</v>
      </c>
      <c r="X32" s="16">
        <v>0</v>
      </c>
      <c r="Y32" s="16">
        <v>0</v>
      </c>
      <c r="Z32" s="16">
        <v>0</v>
      </c>
      <c r="AA32" s="16">
        <v>0</v>
      </c>
      <c r="AB32" s="16">
        <v>0</v>
      </c>
      <c r="AC32" s="16">
        <v>0</v>
      </c>
      <c r="AD32" s="16">
        <v>0</v>
      </c>
      <c r="AE32" s="16">
        <v>0</v>
      </c>
      <c r="AF32" s="16">
        <v>0</v>
      </c>
      <c r="AG32" s="16">
        <v>0</v>
      </c>
      <c r="AH32" s="16">
        <v>0</v>
      </c>
      <c r="AI32" s="16">
        <v>0</v>
      </c>
      <c r="AJ32" s="16">
        <v>0</v>
      </c>
      <c r="AK32" s="15">
        <v>0</v>
      </c>
      <c r="AL32" s="5">
        <f t="shared" ref="AL32:AU32" si="5">IF(AK32+SLOPE($AF32:$AK32,$AF$26:$AK$26)&gt;0,AK32+SLOPE($AF32:$AK32,$AF$26:$AK$26),0)</f>
        <v>0</v>
      </c>
      <c r="AM32" s="5">
        <f t="shared" si="5"/>
        <v>0</v>
      </c>
      <c r="AN32" s="5">
        <f t="shared" si="5"/>
        <v>0</v>
      </c>
      <c r="AO32" s="5">
        <f t="shared" si="5"/>
        <v>0</v>
      </c>
      <c r="AP32" s="5">
        <f t="shared" si="5"/>
        <v>0</v>
      </c>
      <c r="AQ32" s="5">
        <f t="shared" si="5"/>
        <v>0</v>
      </c>
      <c r="AR32" s="5">
        <f t="shared" si="5"/>
        <v>0</v>
      </c>
      <c r="AS32" s="5">
        <f t="shared" si="5"/>
        <v>0</v>
      </c>
      <c r="AT32" s="5">
        <f t="shared" si="5"/>
        <v>0</v>
      </c>
      <c r="AU32" s="5">
        <f t="shared" si="5"/>
        <v>0</v>
      </c>
    </row>
    <row r="34" spans="1:47" ht="18.75" x14ac:dyDescent="0.3">
      <c r="A34" s="14" t="s">
        <v>15</v>
      </c>
    </row>
    <row r="35" spans="1:47" x14ac:dyDescent="0.25">
      <c r="A35" s="13" t="s">
        <v>10</v>
      </c>
      <c r="B35" s="12">
        <v>2005</v>
      </c>
      <c r="C35" s="12">
        <v>2006</v>
      </c>
      <c r="D35" s="12">
        <v>2007</v>
      </c>
      <c r="E35" s="12">
        <v>2008</v>
      </c>
      <c r="F35" s="12">
        <v>2009</v>
      </c>
      <c r="G35" s="12">
        <v>2010</v>
      </c>
      <c r="H35" s="12">
        <v>2011</v>
      </c>
      <c r="I35" s="12">
        <v>2012</v>
      </c>
      <c r="J35" s="12">
        <v>2013</v>
      </c>
      <c r="K35" s="12">
        <v>2014</v>
      </c>
      <c r="L35" s="12">
        <v>2015</v>
      </c>
      <c r="M35" s="12">
        <v>2016</v>
      </c>
      <c r="N35" s="12">
        <v>2017</v>
      </c>
      <c r="O35" s="12">
        <v>2018</v>
      </c>
      <c r="P35" s="12">
        <v>2019</v>
      </c>
      <c r="Q35" s="12">
        <v>2020</v>
      </c>
      <c r="R35" s="12">
        <v>2021</v>
      </c>
      <c r="S35" s="12">
        <v>2022</v>
      </c>
      <c r="T35" s="12">
        <v>2023</v>
      </c>
      <c r="U35" s="12">
        <v>2024</v>
      </c>
      <c r="V35" s="12">
        <v>2025</v>
      </c>
      <c r="W35" s="12">
        <v>2026</v>
      </c>
      <c r="X35" s="12">
        <v>2027</v>
      </c>
      <c r="Y35" s="12">
        <v>2028</v>
      </c>
      <c r="Z35" s="12">
        <v>2029</v>
      </c>
      <c r="AA35" s="12">
        <v>2030</v>
      </c>
      <c r="AB35" s="12">
        <v>2031</v>
      </c>
      <c r="AC35" s="12">
        <v>2032</v>
      </c>
      <c r="AD35" s="12">
        <v>2033</v>
      </c>
      <c r="AE35" s="12">
        <v>2034</v>
      </c>
      <c r="AF35" s="12">
        <v>2035</v>
      </c>
      <c r="AG35" s="12">
        <v>2036</v>
      </c>
      <c r="AH35" s="12">
        <v>2037</v>
      </c>
      <c r="AI35" s="12">
        <v>2038</v>
      </c>
      <c r="AJ35" s="12">
        <v>2039</v>
      </c>
      <c r="AK35" s="12">
        <v>2040</v>
      </c>
      <c r="AL35" s="12">
        <v>2041</v>
      </c>
      <c r="AM35" s="12">
        <v>2042</v>
      </c>
      <c r="AN35" s="12">
        <v>2043</v>
      </c>
      <c r="AO35" s="12">
        <v>2044</v>
      </c>
      <c r="AP35" s="12">
        <v>2045</v>
      </c>
      <c r="AQ35" s="12">
        <v>2046</v>
      </c>
      <c r="AR35" s="12">
        <v>2047</v>
      </c>
      <c r="AS35" s="12">
        <v>2048</v>
      </c>
      <c r="AT35" s="12">
        <v>2049</v>
      </c>
      <c r="AU35" s="12">
        <v>2050</v>
      </c>
    </row>
    <row r="36" spans="1:47" x14ac:dyDescent="0.25">
      <c r="A36" s="11" t="s">
        <v>9</v>
      </c>
      <c r="B36" s="10">
        <v>9.98</v>
      </c>
      <c r="C36" s="10">
        <v>8.75</v>
      </c>
      <c r="D36" s="10">
        <v>12.86</v>
      </c>
      <c r="E36" s="10">
        <v>9.01</v>
      </c>
      <c r="F36" s="10">
        <v>6.31</v>
      </c>
      <c r="G36" s="10">
        <v>8.09</v>
      </c>
      <c r="H36" s="10">
        <v>9.41</v>
      </c>
      <c r="I36" s="10">
        <v>8.6199999999999992</v>
      </c>
      <c r="J36" s="10">
        <v>8.39</v>
      </c>
      <c r="K36" s="10">
        <v>9.65</v>
      </c>
      <c r="L36" s="10">
        <v>10.97</v>
      </c>
      <c r="M36" s="10">
        <v>9.09</v>
      </c>
      <c r="N36" s="10">
        <v>1.62</v>
      </c>
      <c r="O36" s="10">
        <v>1.25</v>
      </c>
      <c r="P36" s="10">
        <v>8.93</v>
      </c>
      <c r="Q36" s="10">
        <v>8.56</v>
      </c>
      <c r="R36" s="10">
        <v>8.14</v>
      </c>
      <c r="S36" s="10">
        <v>7.71</v>
      </c>
      <c r="T36" s="10">
        <v>7.31</v>
      </c>
      <c r="U36" s="10">
        <v>6.92</v>
      </c>
      <c r="V36" s="10">
        <v>6.53</v>
      </c>
      <c r="W36" s="10">
        <v>6.15</v>
      </c>
      <c r="X36" s="10">
        <v>5.79</v>
      </c>
      <c r="Y36" s="10">
        <v>5.44</v>
      </c>
      <c r="Z36" s="10">
        <v>5.12</v>
      </c>
      <c r="AA36" s="10">
        <v>4.8099999999999996</v>
      </c>
      <c r="AB36" s="10">
        <v>4.53</v>
      </c>
      <c r="AC36" s="10">
        <v>4.26</v>
      </c>
      <c r="AD36" s="10">
        <v>4.0199999999999996</v>
      </c>
      <c r="AE36" s="10">
        <v>3.79</v>
      </c>
      <c r="AF36" s="10">
        <v>3.58</v>
      </c>
      <c r="AG36" s="10">
        <v>3.38</v>
      </c>
      <c r="AH36" s="10">
        <v>3.18</v>
      </c>
      <c r="AI36" s="10">
        <v>3</v>
      </c>
      <c r="AJ36" s="10">
        <v>2.83</v>
      </c>
      <c r="AK36" s="9">
        <v>2.67</v>
      </c>
      <c r="AL36" s="1">
        <f t="shared" ref="AL36:AU36" si="6">IF(AK36+SLOPE($AF36:$AK36,$AF$26:$AK$26)&gt;0,AK36+SLOPE($AF36:$AK36,$AF$26:$AK$26),0)</f>
        <v>2.4877142857142855</v>
      </c>
      <c r="AM36" s="1">
        <f t="shared" si="6"/>
        <v>2.3054285714285712</v>
      </c>
      <c r="AN36" s="1">
        <f t="shared" si="6"/>
        <v>2.1231428571428568</v>
      </c>
      <c r="AO36" s="1">
        <f t="shared" si="6"/>
        <v>1.9408571428571424</v>
      </c>
      <c r="AP36" s="1">
        <f t="shared" si="6"/>
        <v>1.758571428571428</v>
      </c>
      <c r="AQ36" s="1">
        <f t="shared" si="6"/>
        <v>1.5762857142857136</v>
      </c>
      <c r="AR36" s="1">
        <f t="shared" si="6"/>
        <v>1.3939999999999992</v>
      </c>
      <c r="AS36" s="1">
        <f t="shared" si="6"/>
        <v>1.2117142857142849</v>
      </c>
      <c r="AT36" s="1">
        <f t="shared" si="6"/>
        <v>1.0294285714285705</v>
      </c>
      <c r="AU36" s="1">
        <f t="shared" si="6"/>
        <v>0.8471428571428562</v>
      </c>
    </row>
    <row r="37" spans="1:47" x14ac:dyDescent="0.25">
      <c r="A37" s="11" t="s">
        <v>8</v>
      </c>
      <c r="B37" s="10">
        <v>7.0000000000000007E-2</v>
      </c>
      <c r="C37" s="10">
        <v>7.0000000000000007E-2</v>
      </c>
      <c r="D37" s="10">
        <v>0.02</v>
      </c>
      <c r="E37" s="10">
        <v>0.02</v>
      </c>
      <c r="F37" s="10">
        <v>0.02</v>
      </c>
      <c r="G37" s="10">
        <v>0.03</v>
      </c>
      <c r="H37" s="10">
        <v>0.1</v>
      </c>
      <c r="I37" s="10">
        <v>0.18</v>
      </c>
      <c r="J37" s="10">
        <v>0.18</v>
      </c>
      <c r="K37" s="10">
        <v>0.03</v>
      </c>
      <c r="L37" s="10">
        <v>0.02</v>
      </c>
      <c r="M37" s="10">
        <v>0.02</v>
      </c>
      <c r="N37" s="10">
        <v>0.02</v>
      </c>
      <c r="O37" s="10">
        <v>0.02</v>
      </c>
      <c r="P37" s="10">
        <v>0.02</v>
      </c>
      <c r="Q37" s="10">
        <v>0.02</v>
      </c>
      <c r="R37" s="10">
        <v>0.02</v>
      </c>
      <c r="S37" s="10">
        <v>0.02</v>
      </c>
      <c r="T37" s="10">
        <v>0.02</v>
      </c>
      <c r="U37" s="10">
        <v>0.02</v>
      </c>
      <c r="V37" s="10">
        <v>0.02</v>
      </c>
      <c r="W37" s="10">
        <v>0.02</v>
      </c>
      <c r="X37" s="10">
        <v>0.02</v>
      </c>
      <c r="Y37" s="10">
        <v>0.02</v>
      </c>
      <c r="Z37" s="10">
        <v>0.02</v>
      </c>
      <c r="AA37" s="10">
        <v>0.02</v>
      </c>
      <c r="AB37" s="10">
        <v>0.02</v>
      </c>
      <c r="AC37" s="10">
        <v>0.02</v>
      </c>
      <c r="AD37" s="10">
        <v>0.02</v>
      </c>
      <c r="AE37" s="10">
        <v>0.02</v>
      </c>
      <c r="AF37" s="10">
        <v>0.02</v>
      </c>
      <c r="AG37" s="10">
        <v>0.02</v>
      </c>
      <c r="AH37" s="10">
        <v>0.02</v>
      </c>
      <c r="AI37" s="10">
        <v>0.02</v>
      </c>
      <c r="AJ37" s="10">
        <v>0.02</v>
      </c>
      <c r="AK37" s="9">
        <v>0.02</v>
      </c>
      <c r="AL37" s="1">
        <f t="shared" ref="AL37:AU37" si="7">IF(AK37+SLOPE($AF37:$AK37,$AF$26:$AK$26)&gt;0,AK37+SLOPE($AF37:$AK37,$AF$26:$AK$26),0)</f>
        <v>0.02</v>
      </c>
      <c r="AM37" s="1">
        <f t="shared" si="7"/>
        <v>0.02</v>
      </c>
      <c r="AN37" s="1">
        <f t="shared" si="7"/>
        <v>0.02</v>
      </c>
      <c r="AO37" s="1">
        <f t="shared" si="7"/>
        <v>0.02</v>
      </c>
      <c r="AP37" s="1">
        <f t="shared" si="7"/>
        <v>0.02</v>
      </c>
      <c r="AQ37" s="1">
        <f t="shared" si="7"/>
        <v>0.02</v>
      </c>
      <c r="AR37" s="1">
        <f t="shared" si="7"/>
        <v>0.02</v>
      </c>
      <c r="AS37" s="1">
        <f t="shared" si="7"/>
        <v>0.02</v>
      </c>
      <c r="AT37" s="1">
        <f t="shared" si="7"/>
        <v>0.02</v>
      </c>
      <c r="AU37" s="1">
        <f t="shared" si="7"/>
        <v>0.02</v>
      </c>
    </row>
    <row r="38" spans="1:47" x14ac:dyDescent="0.25">
      <c r="A38" s="11" t="s">
        <v>6</v>
      </c>
      <c r="B38" s="10">
        <v>3.24</v>
      </c>
      <c r="C38" s="10">
        <v>2.09</v>
      </c>
      <c r="D38" s="10">
        <v>1.58</v>
      </c>
      <c r="E38" s="10">
        <v>1.48</v>
      </c>
      <c r="F38" s="10">
        <v>2.5499999999999998</v>
      </c>
      <c r="G38" s="10">
        <v>2.82</v>
      </c>
      <c r="H38" s="10">
        <v>2.9</v>
      </c>
      <c r="I38" s="10">
        <v>2.4700000000000002</v>
      </c>
      <c r="J38" s="10">
        <v>2.56</v>
      </c>
      <c r="K38" s="10">
        <v>2.5099999999999998</v>
      </c>
      <c r="L38" s="10">
        <v>2.42</v>
      </c>
      <c r="M38" s="10">
        <v>2.3199999999999998</v>
      </c>
      <c r="N38" s="10">
        <v>0.16</v>
      </c>
      <c r="O38" s="10">
        <v>0.15</v>
      </c>
      <c r="P38" s="10">
        <v>2.15</v>
      </c>
      <c r="Q38" s="10">
        <v>2.16</v>
      </c>
      <c r="R38" s="10">
        <v>2.1</v>
      </c>
      <c r="S38" s="10">
        <v>2</v>
      </c>
      <c r="T38" s="10">
        <v>1.91</v>
      </c>
      <c r="U38" s="10">
        <v>1.82</v>
      </c>
      <c r="V38" s="10">
        <v>1.74</v>
      </c>
      <c r="W38" s="10">
        <v>1.64</v>
      </c>
      <c r="X38" s="10">
        <v>1.55</v>
      </c>
      <c r="Y38" s="10">
        <v>1.46</v>
      </c>
      <c r="Z38" s="10">
        <v>1.37</v>
      </c>
      <c r="AA38" s="10">
        <v>1.29</v>
      </c>
      <c r="AB38" s="10">
        <v>1.22</v>
      </c>
      <c r="AC38" s="10">
        <v>1.1499999999999999</v>
      </c>
      <c r="AD38" s="10">
        <v>1.0900000000000001</v>
      </c>
      <c r="AE38" s="10">
        <v>1.02</v>
      </c>
      <c r="AF38" s="10">
        <v>0.96</v>
      </c>
      <c r="AG38" s="10">
        <v>0.91</v>
      </c>
      <c r="AH38" s="10">
        <v>0.85</v>
      </c>
      <c r="AI38" s="10">
        <v>0.8</v>
      </c>
      <c r="AJ38" s="10">
        <v>0.76</v>
      </c>
      <c r="AK38" s="9">
        <v>0.71</v>
      </c>
      <c r="AL38" s="1">
        <f t="shared" ref="AL38:AU38" si="8">IF(AK38+SLOPE($AF38:$AK38,$AF$26:$AK$26)&gt;0,AK38+SLOPE($AF38:$AK38,$AF$26:$AK$26),0)</f>
        <v>0.65999999999999992</v>
      </c>
      <c r="AM38" s="1">
        <f t="shared" si="8"/>
        <v>0.60999999999999988</v>
      </c>
      <c r="AN38" s="1">
        <f t="shared" si="8"/>
        <v>0.55999999999999983</v>
      </c>
      <c r="AO38" s="1">
        <f t="shared" si="8"/>
        <v>0.50999999999999979</v>
      </c>
      <c r="AP38" s="1">
        <f t="shared" si="8"/>
        <v>0.4599999999999998</v>
      </c>
      <c r="AQ38" s="1">
        <f t="shared" si="8"/>
        <v>0.40999999999999981</v>
      </c>
      <c r="AR38" s="1">
        <f t="shared" si="8"/>
        <v>0.35999999999999982</v>
      </c>
      <c r="AS38" s="1">
        <f t="shared" si="8"/>
        <v>0.30999999999999983</v>
      </c>
      <c r="AT38" s="1">
        <f t="shared" si="8"/>
        <v>0.25999999999999984</v>
      </c>
      <c r="AU38" s="1">
        <f t="shared" si="8"/>
        <v>0.20999999999999985</v>
      </c>
    </row>
    <row r="39" spans="1:47" x14ac:dyDescent="0.25">
      <c r="A39" s="11" t="s">
        <v>14</v>
      </c>
      <c r="B39" s="10">
        <v>6.67</v>
      </c>
      <c r="C39" s="10">
        <v>6.59</v>
      </c>
      <c r="D39" s="10">
        <v>11.27</v>
      </c>
      <c r="E39" s="10">
        <v>7.51</v>
      </c>
      <c r="F39" s="10">
        <v>3.74</v>
      </c>
      <c r="G39" s="10">
        <v>5.24</v>
      </c>
      <c r="H39" s="10">
        <v>6.4</v>
      </c>
      <c r="I39" s="10">
        <v>5.98</v>
      </c>
      <c r="J39" s="10">
        <v>5.65</v>
      </c>
      <c r="K39" s="10">
        <v>7.11</v>
      </c>
      <c r="L39" s="10">
        <v>8.52</v>
      </c>
      <c r="M39" s="10">
        <v>6.75</v>
      </c>
      <c r="N39" s="10">
        <v>1.43</v>
      </c>
      <c r="O39" s="10">
        <v>1.08</v>
      </c>
      <c r="P39" s="10">
        <v>6.76</v>
      </c>
      <c r="Q39" s="10">
        <v>6.39</v>
      </c>
      <c r="R39" s="10">
        <v>6.02</v>
      </c>
      <c r="S39" s="10">
        <v>5.69</v>
      </c>
      <c r="T39" s="10">
        <v>5.38</v>
      </c>
      <c r="U39" s="10">
        <v>5.07</v>
      </c>
      <c r="V39" s="10">
        <v>4.7699999999999996</v>
      </c>
      <c r="W39" s="10">
        <v>4.49</v>
      </c>
      <c r="X39" s="10">
        <v>4.22</v>
      </c>
      <c r="Y39" s="10">
        <v>3.97</v>
      </c>
      <c r="Z39" s="10">
        <v>3.73</v>
      </c>
      <c r="AA39" s="10">
        <v>3.49</v>
      </c>
      <c r="AB39" s="10">
        <v>3.29</v>
      </c>
      <c r="AC39" s="10">
        <v>3.1</v>
      </c>
      <c r="AD39" s="10">
        <v>2.92</v>
      </c>
      <c r="AE39" s="10">
        <v>2.75</v>
      </c>
      <c r="AF39" s="10">
        <v>2.6</v>
      </c>
      <c r="AG39" s="10">
        <v>2.4500000000000002</v>
      </c>
      <c r="AH39" s="10">
        <v>2.31</v>
      </c>
      <c r="AI39" s="10">
        <v>2.1800000000000002</v>
      </c>
      <c r="AJ39" s="10">
        <v>2.0499999999999998</v>
      </c>
      <c r="AK39" s="9">
        <v>1.94</v>
      </c>
      <c r="AL39" s="1">
        <f t="shared" ref="AL39:AU39" si="9">IF(AK39+SLOPE($AF39:$AK39,$AF$26:$AK$26)&gt;0,AK39+SLOPE($AF39:$AK39,$AF$26:$AK$26),0)</f>
        <v>1.8077142857142856</v>
      </c>
      <c r="AM39" s="1">
        <f t="shared" si="9"/>
        <v>1.6754285714285713</v>
      </c>
      <c r="AN39" s="1">
        <f t="shared" si="9"/>
        <v>1.5431428571428569</v>
      </c>
      <c r="AO39" s="1">
        <f t="shared" si="9"/>
        <v>1.4108571428571426</v>
      </c>
      <c r="AP39" s="1">
        <f t="shared" si="9"/>
        <v>1.2785714285714282</v>
      </c>
      <c r="AQ39" s="1">
        <f t="shared" si="9"/>
        <v>1.1462857142857139</v>
      </c>
      <c r="AR39" s="1">
        <f t="shared" si="9"/>
        <v>1.0139999999999996</v>
      </c>
      <c r="AS39" s="1">
        <f t="shared" si="9"/>
        <v>0.88171428571428523</v>
      </c>
      <c r="AT39" s="1">
        <f t="shared" si="9"/>
        <v>0.74942857142857089</v>
      </c>
      <c r="AU39" s="1">
        <f t="shared" si="9"/>
        <v>0.61714285714285655</v>
      </c>
    </row>
    <row r="40" spans="1:47" x14ac:dyDescent="0.25">
      <c r="A40" s="11" t="s">
        <v>13</v>
      </c>
      <c r="B40" s="10">
        <v>0</v>
      </c>
      <c r="C40" s="10">
        <v>0</v>
      </c>
      <c r="D40" s="10">
        <v>0</v>
      </c>
      <c r="E40" s="10">
        <v>0</v>
      </c>
      <c r="F40" s="10">
        <v>0</v>
      </c>
      <c r="G40" s="10">
        <v>0</v>
      </c>
      <c r="H40" s="10">
        <v>0</v>
      </c>
      <c r="I40" s="10">
        <v>0</v>
      </c>
      <c r="J40" s="10">
        <v>0</v>
      </c>
      <c r="K40" s="10">
        <v>0</v>
      </c>
      <c r="L40" s="10">
        <v>0</v>
      </c>
      <c r="M40" s="10">
        <v>0</v>
      </c>
      <c r="N40" s="10">
        <v>0</v>
      </c>
      <c r="O40" s="10">
        <v>0</v>
      </c>
      <c r="P40" s="10">
        <v>0</v>
      </c>
      <c r="Q40" s="10">
        <v>0</v>
      </c>
      <c r="R40" s="10">
        <v>0</v>
      </c>
      <c r="S40" s="10">
        <v>0</v>
      </c>
      <c r="T40" s="10">
        <v>0</v>
      </c>
      <c r="U40" s="10">
        <v>0</v>
      </c>
      <c r="V40" s="10">
        <v>0</v>
      </c>
      <c r="W40" s="10">
        <v>0</v>
      </c>
      <c r="X40" s="10">
        <v>0</v>
      </c>
      <c r="Y40" s="10">
        <v>0</v>
      </c>
      <c r="Z40" s="10">
        <v>0</v>
      </c>
      <c r="AA40" s="10">
        <v>0</v>
      </c>
      <c r="AB40" s="10">
        <v>0</v>
      </c>
      <c r="AC40" s="10">
        <v>0</v>
      </c>
      <c r="AD40" s="10">
        <v>0</v>
      </c>
      <c r="AE40" s="10">
        <v>0</v>
      </c>
      <c r="AF40" s="10">
        <v>0</v>
      </c>
      <c r="AG40" s="10">
        <v>0</v>
      </c>
      <c r="AH40" s="10">
        <v>0</v>
      </c>
      <c r="AI40" s="10">
        <v>0</v>
      </c>
      <c r="AJ40" s="10">
        <v>0</v>
      </c>
      <c r="AK40" s="9">
        <v>0</v>
      </c>
      <c r="AL40" s="1">
        <f t="shared" ref="AL40:AU40" si="10">IF(AK40+SLOPE($AF40:$AK40,$AF$26:$AK$26)&gt;0,AK40+SLOPE($AF40:$AK40,$AF$26:$AK$26),0)</f>
        <v>0</v>
      </c>
      <c r="AM40" s="1">
        <f t="shared" si="10"/>
        <v>0</v>
      </c>
      <c r="AN40" s="1">
        <f t="shared" si="10"/>
        <v>0</v>
      </c>
      <c r="AO40" s="1">
        <f t="shared" si="10"/>
        <v>0</v>
      </c>
      <c r="AP40" s="1">
        <f t="shared" si="10"/>
        <v>0</v>
      </c>
      <c r="AQ40" s="1">
        <f t="shared" si="10"/>
        <v>0</v>
      </c>
      <c r="AR40" s="1">
        <f t="shared" si="10"/>
        <v>0</v>
      </c>
      <c r="AS40" s="1">
        <f t="shared" si="10"/>
        <v>0</v>
      </c>
      <c r="AT40" s="1">
        <f t="shared" si="10"/>
        <v>0</v>
      </c>
      <c r="AU40" s="1">
        <f t="shared" si="10"/>
        <v>0</v>
      </c>
    </row>
    <row r="41" spans="1:47" s="5" customFormat="1" x14ac:dyDescent="0.25">
      <c r="A41" s="17" t="s">
        <v>12</v>
      </c>
      <c r="B41" s="16">
        <v>0</v>
      </c>
      <c r="C41" s="16">
        <v>0</v>
      </c>
      <c r="D41" s="16">
        <v>0</v>
      </c>
      <c r="E41" s="16">
        <v>0</v>
      </c>
      <c r="F41" s="16">
        <v>0</v>
      </c>
      <c r="G41" s="16">
        <v>0</v>
      </c>
      <c r="H41" s="16">
        <v>0</v>
      </c>
      <c r="I41" s="16">
        <v>0</v>
      </c>
      <c r="J41" s="16">
        <v>0</v>
      </c>
      <c r="K41" s="16">
        <v>0</v>
      </c>
      <c r="L41" s="16">
        <v>0</v>
      </c>
      <c r="M41" s="16">
        <v>0</v>
      </c>
      <c r="N41" s="16">
        <v>0</v>
      </c>
      <c r="O41" s="16">
        <v>0</v>
      </c>
      <c r="P41" s="16">
        <v>0</v>
      </c>
      <c r="Q41" s="16">
        <v>0</v>
      </c>
      <c r="R41" s="16">
        <v>0</v>
      </c>
      <c r="S41" s="16">
        <v>0</v>
      </c>
      <c r="T41" s="16">
        <v>0</v>
      </c>
      <c r="U41" s="16">
        <v>0</v>
      </c>
      <c r="V41" s="16">
        <v>0</v>
      </c>
      <c r="W41" s="16">
        <v>0</v>
      </c>
      <c r="X41" s="16">
        <v>0</v>
      </c>
      <c r="Y41" s="16">
        <v>0</v>
      </c>
      <c r="Z41" s="16">
        <v>0</v>
      </c>
      <c r="AA41" s="16">
        <v>0</v>
      </c>
      <c r="AB41" s="16">
        <v>0</v>
      </c>
      <c r="AC41" s="16">
        <v>0</v>
      </c>
      <c r="AD41" s="16">
        <v>0</v>
      </c>
      <c r="AE41" s="16">
        <v>0</v>
      </c>
      <c r="AF41" s="16">
        <v>0</v>
      </c>
      <c r="AG41" s="16">
        <v>0</v>
      </c>
      <c r="AH41" s="16">
        <v>0</v>
      </c>
      <c r="AI41" s="16">
        <v>0</v>
      </c>
      <c r="AJ41" s="16">
        <v>0</v>
      </c>
      <c r="AK41" s="15">
        <v>0</v>
      </c>
      <c r="AL41" s="5">
        <f t="shared" ref="AL41:AU41" si="11">IF(AK41+SLOPE($AF41:$AK41,$AF$26:$AK$26)&gt;0,AK41+SLOPE($AF41:$AK41,$AF$26:$AK$26),0)</f>
        <v>0</v>
      </c>
      <c r="AM41" s="5">
        <f t="shared" si="11"/>
        <v>0</v>
      </c>
      <c r="AN41" s="5">
        <f t="shared" si="11"/>
        <v>0</v>
      </c>
      <c r="AO41" s="5">
        <f t="shared" si="11"/>
        <v>0</v>
      </c>
      <c r="AP41" s="5">
        <f t="shared" si="11"/>
        <v>0</v>
      </c>
      <c r="AQ41" s="5">
        <f t="shared" si="11"/>
        <v>0</v>
      </c>
      <c r="AR41" s="5">
        <f t="shared" si="11"/>
        <v>0</v>
      </c>
      <c r="AS41" s="5">
        <f t="shared" si="11"/>
        <v>0</v>
      </c>
      <c r="AT41" s="5">
        <f t="shared" si="11"/>
        <v>0</v>
      </c>
      <c r="AU41" s="5">
        <f t="shared" si="11"/>
        <v>0</v>
      </c>
    </row>
    <row r="43" spans="1:47" ht="18.75" x14ac:dyDescent="0.3">
      <c r="A43" s="14" t="s">
        <v>11</v>
      </c>
    </row>
    <row r="44" spans="1:47" x14ac:dyDescent="0.25">
      <c r="A44" s="13" t="s">
        <v>10</v>
      </c>
      <c r="B44" s="12">
        <v>2005</v>
      </c>
      <c r="C44" s="12">
        <v>2006</v>
      </c>
      <c r="D44" s="12">
        <v>2007</v>
      </c>
      <c r="E44" s="12">
        <v>2008</v>
      </c>
      <c r="F44" s="12">
        <v>2009</v>
      </c>
      <c r="G44" s="12">
        <v>2010</v>
      </c>
      <c r="H44" s="12">
        <v>2011</v>
      </c>
      <c r="I44" s="12">
        <v>2012</v>
      </c>
      <c r="J44" s="12">
        <v>2013</v>
      </c>
      <c r="K44" s="12">
        <v>2014</v>
      </c>
      <c r="L44" s="12">
        <v>2015</v>
      </c>
      <c r="M44" s="12">
        <v>2016</v>
      </c>
      <c r="N44" s="12">
        <v>2017</v>
      </c>
      <c r="O44" s="12">
        <v>2018</v>
      </c>
      <c r="P44" s="12">
        <v>2019</v>
      </c>
      <c r="Q44" s="12">
        <v>2020</v>
      </c>
      <c r="R44" s="12">
        <v>2021</v>
      </c>
      <c r="S44" s="12">
        <v>2022</v>
      </c>
      <c r="T44" s="12">
        <v>2023</v>
      </c>
      <c r="U44" s="12">
        <v>2024</v>
      </c>
      <c r="V44" s="12">
        <v>2025</v>
      </c>
      <c r="W44" s="12">
        <v>2026</v>
      </c>
      <c r="X44" s="12">
        <v>2027</v>
      </c>
      <c r="Y44" s="12">
        <v>2028</v>
      </c>
      <c r="Z44" s="12">
        <v>2029</v>
      </c>
      <c r="AA44" s="12">
        <v>2030</v>
      </c>
      <c r="AB44" s="12">
        <v>2031</v>
      </c>
      <c r="AC44" s="12">
        <v>2032</v>
      </c>
      <c r="AD44" s="12">
        <v>2033</v>
      </c>
      <c r="AE44" s="12">
        <v>2034</v>
      </c>
      <c r="AF44" s="12">
        <v>2035</v>
      </c>
      <c r="AG44" s="12">
        <v>2036</v>
      </c>
      <c r="AH44" s="12">
        <v>2037</v>
      </c>
      <c r="AI44" s="12">
        <v>2038</v>
      </c>
      <c r="AJ44" s="12">
        <v>2039</v>
      </c>
      <c r="AK44" s="12">
        <v>2040</v>
      </c>
      <c r="AL44" s="12">
        <v>2041</v>
      </c>
      <c r="AM44" s="12">
        <v>2042</v>
      </c>
      <c r="AN44" s="12">
        <v>2043</v>
      </c>
      <c r="AO44" s="12">
        <v>2044</v>
      </c>
      <c r="AP44" s="12">
        <v>2045</v>
      </c>
      <c r="AQ44" s="12">
        <v>2046</v>
      </c>
      <c r="AR44" s="12">
        <v>2047</v>
      </c>
      <c r="AS44" s="12">
        <v>2048</v>
      </c>
      <c r="AT44" s="12">
        <v>2049</v>
      </c>
      <c r="AU44" s="12">
        <v>2050</v>
      </c>
    </row>
    <row r="45" spans="1:47" x14ac:dyDescent="0.25">
      <c r="A45" s="11" t="s">
        <v>9</v>
      </c>
      <c r="B45" s="10">
        <v>4.5</v>
      </c>
      <c r="C45" s="10">
        <v>4.97</v>
      </c>
      <c r="D45" s="10">
        <v>5.88</v>
      </c>
      <c r="E45" s="10">
        <v>6.16</v>
      </c>
      <c r="F45" s="10">
        <v>3.71</v>
      </c>
      <c r="G45" s="10">
        <v>4.0599999999999996</v>
      </c>
      <c r="H45" s="10">
        <v>4.71</v>
      </c>
      <c r="I45" s="10">
        <v>4.6399999999999997</v>
      </c>
      <c r="J45" s="10">
        <v>4.1900000000000004</v>
      </c>
      <c r="K45" s="10">
        <v>4.6500000000000004</v>
      </c>
      <c r="L45" s="10">
        <v>6.02</v>
      </c>
      <c r="M45" s="10">
        <v>6.77</v>
      </c>
      <c r="N45" s="10">
        <v>6.68</v>
      </c>
      <c r="O45" s="10">
        <v>6.62</v>
      </c>
      <c r="P45" s="10">
        <v>6.78</v>
      </c>
      <c r="Q45" s="10">
        <v>6.69</v>
      </c>
      <c r="R45" s="10">
        <v>6.61</v>
      </c>
      <c r="S45" s="10">
        <v>6.57</v>
      </c>
      <c r="T45" s="10">
        <v>6.54</v>
      </c>
      <c r="U45" s="10">
        <v>6.49</v>
      </c>
      <c r="V45" s="10">
        <v>6.45</v>
      </c>
      <c r="W45" s="10">
        <v>6.4</v>
      </c>
      <c r="X45" s="10">
        <v>6.35</v>
      </c>
      <c r="Y45" s="10">
        <v>6.31</v>
      </c>
      <c r="Z45" s="10">
        <v>6.28</v>
      </c>
      <c r="AA45" s="10">
        <v>6.23</v>
      </c>
      <c r="AB45" s="10">
        <v>6.21</v>
      </c>
      <c r="AC45" s="10">
        <v>6.19</v>
      </c>
      <c r="AD45" s="10">
        <v>6.17</v>
      </c>
      <c r="AE45" s="10">
        <v>6.16</v>
      </c>
      <c r="AF45" s="10">
        <v>6.15</v>
      </c>
      <c r="AG45" s="10">
        <v>6.15</v>
      </c>
      <c r="AH45" s="10">
        <v>6.15</v>
      </c>
      <c r="AI45" s="10">
        <v>6.14</v>
      </c>
      <c r="AJ45" s="10">
        <v>6.14</v>
      </c>
      <c r="AK45" s="9">
        <v>6.14</v>
      </c>
      <c r="AL45" s="1">
        <f t="shared" ref="AL45:AU45" si="12">IF(AK45+SLOPE($AF45:$AK45,$AF$26:$AK$26)&gt;0,AK45+SLOPE($AF45:$AK45,$AF$26:$AK$26),0)</f>
        <v>6.137428571428571</v>
      </c>
      <c r="AM45" s="1">
        <f t="shared" si="12"/>
        <v>6.1348571428571423</v>
      </c>
      <c r="AN45" s="1">
        <f t="shared" si="12"/>
        <v>6.1322857142857137</v>
      </c>
      <c r="AO45" s="1">
        <f t="shared" si="12"/>
        <v>6.129714285714285</v>
      </c>
      <c r="AP45" s="1">
        <f t="shared" si="12"/>
        <v>6.1271428571428563</v>
      </c>
      <c r="AQ45" s="1">
        <f t="shared" si="12"/>
        <v>6.1245714285714277</v>
      </c>
      <c r="AR45" s="1">
        <f t="shared" si="12"/>
        <v>6.121999999999999</v>
      </c>
      <c r="AS45" s="1">
        <f t="shared" si="12"/>
        <v>6.1194285714285703</v>
      </c>
      <c r="AT45" s="1">
        <f t="shared" si="12"/>
        <v>6.1168571428571417</v>
      </c>
      <c r="AU45" s="1">
        <f t="shared" si="12"/>
        <v>6.114285714285713</v>
      </c>
    </row>
    <row r="46" spans="1:47" s="5" customFormat="1" x14ac:dyDescent="0.25">
      <c r="A46" s="8" t="s">
        <v>8</v>
      </c>
      <c r="B46" s="7">
        <v>0</v>
      </c>
      <c r="C46" s="7">
        <v>0</v>
      </c>
      <c r="D46" s="7">
        <v>0</v>
      </c>
      <c r="E46" s="7">
        <v>0</v>
      </c>
      <c r="F46" s="7">
        <v>0</v>
      </c>
      <c r="G46" s="7">
        <v>0</v>
      </c>
      <c r="H46" s="7">
        <v>0</v>
      </c>
      <c r="I46" s="7">
        <v>0</v>
      </c>
      <c r="J46" s="7">
        <v>0</v>
      </c>
      <c r="K46" s="7">
        <v>0</v>
      </c>
      <c r="L46" s="7">
        <v>0</v>
      </c>
      <c r="M46" s="7">
        <v>0</v>
      </c>
      <c r="N46" s="7">
        <v>0</v>
      </c>
      <c r="O46" s="7">
        <v>0</v>
      </c>
      <c r="P46" s="7">
        <v>0</v>
      </c>
      <c r="Q46" s="7">
        <v>0</v>
      </c>
      <c r="R46" s="7">
        <v>0</v>
      </c>
      <c r="S46" s="7">
        <v>0</v>
      </c>
      <c r="T46" s="7">
        <v>0</v>
      </c>
      <c r="U46" s="7">
        <v>0</v>
      </c>
      <c r="V46" s="7">
        <v>0</v>
      </c>
      <c r="W46" s="7">
        <v>0</v>
      </c>
      <c r="X46" s="7">
        <v>0</v>
      </c>
      <c r="Y46" s="7">
        <v>0</v>
      </c>
      <c r="Z46" s="7">
        <v>0</v>
      </c>
      <c r="AA46" s="7">
        <v>0</v>
      </c>
      <c r="AB46" s="7">
        <v>0</v>
      </c>
      <c r="AC46" s="7">
        <v>0</v>
      </c>
      <c r="AD46" s="7">
        <v>0</v>
      </c>
      <c r="AE46" s="7">
        <v>0</v>
      </c>
      <c r="AF46" s="7">
        <v>0</v>
      </c>
      <c r="AG46" s="7">
        <v>0</v>
      </c>
      <c r="AH46" s="7">
        <v>0</v>
      </c>
      <c r="AI46" s="7">
        <v>0</v>
      </c>
      <c r="AJ46" s="7">
        <v>0</v>
      </c>
      <c r="AK46" s="6">
        <v>0</v>
      </c>
      <c r="AL46" s="5">
        <f t="shared" ref="AL46:AU46" si="13">IF(AK46+SLOPE($AF46:$AK46,$AF$26:$AK$26)&gt;0,AK46+SLOPE($AF46:$AK46,$AF$26:$AK$26),0)</f>
        <v>0</v>
      </c>
      <c r="AM46" s="5">
        <f t="shared" si="13"/>
        <v>0</v>
      </c>
      <c r="AN46" s="5">
        <f t="shared" si="13"/>
        <v>0</v>
      </c>
      <c r="AO46" s="5">
        <f t="shared" si="13"/>
        <v>0</v>
      </c>
      <c r="AP46" s="5">
        <f t="shared" si="13"/>
        <v>0</v>
      </c>
      <c r="AQ46" s="5">
        <f t="shared" si="13"/>
        <v>0</v>
      </c>
      <c r="AR46" s="5">
        <f t="shared" si="13"/>
        <v>0</v>
      </c>
      <c r="AS46" s="5">
        <f t="shared" si="13"/>
        <v>0</v>
      </c>
      <c r="AT46" s="5">
        <f t="shared" si="13"/>
        <v>0</v>
      </c>
      <c r="AU46" s="5">
        <f t="shared" si="13"/>
        <v>0</v>
      </c>
    </row>
    <row r="47" spans="1:47" x14ac:dyDescent="0.25">
      <c r="A47" s="11" t="s">
        <v>7</v>
      </c>
      <c r="B47" s="10">
        <v>0</v>
      </c>
      <c r="C47" s="10">
        <v>0</v>
      </c>
      <c r="D47" s="10">
        <v>0</v>
      </c>
      <c r="E47" s="10">
        <v>0</v>
      </c>
      <c r="F47" s="10">
        <v>0.01</v>
      </c>
      <c r="G47" s="10">
        <v>0.01</v>
      </c>
      <c r="H47" s="10">
        <v>0.01</v>
      </c>
      <c r="I47" s="10">
        <v>0.01</v>
      </c>
      <c r="J47" s="10">
        <v>0.01</v>
      </c>
      <c r="K47" s="10">
        <v>0.01</v>
      </c>
      <c r="L47" s="10">
        <v>0.01</v>
      </c>
      <c r="M47" s="10">
        <v>0.01</v>
      </c>
      <c r="N47" s="10">
        <v>0.01</v>
      </c>
      <c r="O47" s="10">
        <v>0.01</v>
      </c>
      <c r="P47" s="10">
        <v>0.01</v>
      </c>
      <c r="Q47" s="10">
        <v>0.01</v>
      </c>
      <c r="R47" s="10">
        <v>0.01</v>
      </c>
      <c r="S47" s="10">
        <v>0.01</v>
      </c>
      <c r="T47" s="10">
        <v>0.01</v>
      </c>
      <c r="U47" s="10">
        <v>0.01</v>
      </c>
      <c r="V47" s="10">
        <v>0.01</v>
      </c>
      <c r="W47" s="10">
        <v>0.01</v>
      </c>
      <c r="X47" s="10">
        <v>0.01</v>
      </c>
      <c r="Y47" s="10">
        <v>0.01</v>
      </c>
      <c r="Z47" s="10">
        <v>0.01</v>
      </c>
      <c r="AA47" s="10">
        <v>0.01</v>
      </c>
      <c r="AB47" s="10">
        <v>0.01</v>
      </c>
      <c r="AC47" s="10">
        <v>0.01</v>
      </c>
      <c r="AD47" s="10">
        <v>0.01</v>
      </c>
      <c r="AE47" s="10">
        <v>0.01</v>
      </c>
      <c r="AF47" s="10">
        <v>0.01</v>
      </c>
      <c r="AG47" s="10">
        <v>0.01</v>
      </c>
      <c r="AH47" s="10">
        <v>0.01</v>
      </c>
      <c r="AI47" s="10">
        <v>0.01</v>
      </c>
      <c r="AJ47" s="10">
        <v>0.01</v>
      </c>
      <c r="AK47" s="9">
        <v>0.01</v>
      </c>
      <c r="AL47" s="1">
        <f t="shared" ref="AL47:AU47" si="14">IF(AK47+SLOPE($AF47:$AK47,$AF$26:$AK$26)&gt;0,AK47+SLOPE($AF47:$AK47,$AF$26:$AK$26),0)</f>
        <v>0.01</v>
      </c>
      <c r="AM47" s="1">
        <f t="shared" si="14"/>
        <v>0.01</v>
      </c>
      <c r="AN47" s="1">
        <f t="shared" si="14"/>
        <v>0.01</v>
      </c>
      <c r="AO47" s="1">
        <f t="shared" si="14"/>
        <v>0.01</v>
      </c>
      <c r="AP47" s="1">
        <f t="shared" si="14"/>
        <v>0.01</v>
      </c>
      <c r="AQ47" s="1">
        <f t="shared" si="14"/>
        <v>0.01</v>
      </c>
      <c r="AR47" s="1">
        <f t="shared" si="14"/>
        <v>0.01</v>
      </c>
      <c r="AS47" s="1">
        <f t="shared" si="14"/>
        <v>0.01</v>
      </c>
      <c r="AT47" s="1">
        <f t="shared" si="14"/>
        <v>0.01</v>
      </c>
      <c r="AU47" s="1">
        <f t="shared" si="14"/>
        <v>0.01</v>
      </c>
    </row>
    <row r="48" spans="1:47" x14ac:dyDescent="0.25">
      <c r="A48" s="11" t="s">
        <v>6</v>
      </c>
      <c r="B48" s="10">
        <v>0</v>
      </c>
      <c r="C48" s="10">
        <v>0</v>
      </c>
      <c r="D48" s="10">
        <v>0</v>
      </c>
      <c r="E48" s="10">
        <v>0</v>
      </c>
      <c r="F48" s="10">
        <v>0</v>
      </c>
      <c r="G48" s="10">
        <v>0</v>
      </c>
      <c r="H48" s="10">
        <v>0</v>
      </c>
      <c r="I48" s="10">
        <v>0</v>
      </c>
      <c r="J48" s="10">
        <v>0</v>
      </c>
      <c r="K48" s="10">
        <v>0</v>
      </c>
      <c r="L48" s="10">
        <v>0</v>
      </c>
      <c r="M48" s="10">
        <v>0</v>
      </c>
      <c r="N48" s="10">
        <v>0</v>
      </c>
      <c r="O48" s="10">
        <v>0</v>
      </c>
      <c r="P48" s="10">
        <v>0</v>
      </c>
      <c r="Q48" s="10">
        <v>0</v>
      </c>
      <c r="R48" s="10">
        <v>0</v>
      </c>
      <c r="S48" s="10">
        <v>0</v>
      </c>
      <c r="T48" s="10">
        <v>0</v>
      </c>
      <c r="U48" s="10">
        <v>0</v>
      </c>
      <c r="V48" s="10">
        <v>0</v>
      </c>
      <c r="W48" s="10">
        <v>0</v>
      </c>
      <c r="X48" s="10">
        <v>0</v>
      </c>
      <c r="Y48" s="10">
        <v>0.01</v>
      </c>
      <c r="Z48" s="10">
        <v>0.01</v>
      </c>
      <c r="AA48" s="10">
        <v>0.01</v>
      </c>
      <c r="AB48" s="10">
        <v>0.01</v>
      </c>
      <c r="AC48" s="10">
        <v>0.01</v>
      </c>
      <c r="AD48" s="10">
        <v>0.01</v>
      </c>
      <c r="AE48" s="10">
        <v>0.01</v>
      </c>
      <c r="AF48" s="10">
        <v>0.01</v>
      </c>
      <c r="AG48" s="10">
        <v>0.02</v>
      </c>
      <c r="AH48" s="10">
        <v>0.02</v>
      </c>
      <c r="AI48" s="10">
        <v>0.02</v>
      </c>
      <c r="AJ48" s="10">
        <v>0.02</v>
      </c>
      <c r="AK48" s="9">
        <v>0.02</v>
      </c>
      <c r="AL48" s="1">
        <f t="shared" ref="AL48:AU48" si="15">IF(AK48+SLOPE($AF48:$AK48,$AF$26:$AK$26)&gt;0,AK48+SLOPE($AF48:$AK48,$AF$26:$AK$26),0)</f>
        <v>2.1428571428571429E-2</v>
      </c>
      <c r="AM48" s="1">
        <f t="shared" si="15"/>
        <v>2.2857142857142857E-2</v>
      </c>
      <c r="AN48" s="1">
        <f t="shared" si="15"/>
        <v>2.4285714285714285E-2</v>
      </c>
      <c r="AO48" s="1">
        <f t="shared" si="15"/>
        <v>2.5714285714285714E-2</v>
      </c>
      <c r="AP48" s="1">
        <f t="shared" si="15"/>
        <v>2.7142857142857142E-2</v>
      </c>
      <c r="AQ48" s="1">
        <f t="shared" si="15"/>
        <v>2.8571428571428571E-2</v>
      </c>
      <c r="AR48" s="1">
        <f t="shared" si="15"/>
        <v>0.03</v>
      </c>
      <c r="AS48" s="1">
        <f t="shared" si="15"/>
        <v>3.1428571428571431E-2</v>
      </c>
      <c r="AT48" s="1">
        <f t="shared" si="15"/>
        <v>3.2857142857142863E-2</v>
      </c>
      <c r="AU48" s="1">
        <f t="shared" si="15"/>
        <v>3.4285714285714294E-2</v>
      </c>
    </row>
    <row r="49" spans="1:47" s="5" customFormat="1" x14ac:dyDescent="0.25">
      <c r="A49" s="8" t="s">
        <v>5</v>
      </c>
      <c r="B49" s="7">
        <v>0</v>
      </c>
      <c r="C49" s="7">
        <v>0</v>
      </c>
      <c r="D49" s="7">
        <v>0</v>
      </c>
      <c r="E49" s="7">
        <v>0</v>
      </c>
      <c r="F49" s="7">
        <v>0</v>
      </c>
      <c r="G49" s="7">
        <v>0</v>
      </c>
      <c r="H49" s="7">
        <v>0</v>
      </c>
      <c r="I49" s="7">
        <v>0</v>
      </c>
      <c r="J49" s="7">
        <v>0</v>
      </c>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6">
        <v>0</v>
      </c>
      <c r="AL49" s="5">
        <f t="shared" ref="AL49:AU49" si="16">IF(AK49+SLOPE($AF49:$AK49,$AF$26:$AK$26)&gt;0,AK49+SLOPE($AF49:$AK49,$AF$26:$AK$26),0)</f>
        <v>0</v>
      </c>
      <c r="AM49" s="5">
        <f t="shared" si="16"/>
        <v>0</v>
      </c>
      <c r="AN49" s="5">
        <f t="shared" si="16"/>
        <v>0</v>
      </c>
      <c r="AO49" s="5">
        <f t="shared" si="16"/>
        <v>0</v>
      </c>
      <c r="AP49" s="5">
        <f t="shared" si="16"/>
        <v>0</v>
      </c>
      <c r="AQ49" s="5">
        <f t="shared" si="16"/>
        <v>0</v>
      </c>
      <c r="AR49" s="5">
        <f t="shared" si="16"/>
        <v>0</v>
      </c>
      <c r="AS49" s="5">
        <f t="shared" si="16"/>
        <v>0</v>
      </c>
      <c r="AT49" s="5">
        <f t="shared" si="16"/>
        <v>0</v>
      </c>
      <c r="AU49" s="5">
        <f t="shared" si="16"/>
        <v>0</v>
      </c>
    </row>
    <row r="50" spans="1:47" x14ac:dyDescent="0.25">
      <c r="A50" s="11" t="s">
        <v>4</v>
      </c>
      <c r="B50" s="10">
        <v>1.97</v>
      </c>
      <c r="C50" s="10">
        <v>2.19</v>
      </c>
      <c r="D50" s="10">
        <v>2.09</v>
      </c>
      <c r="E50" s="10">
        <v>1.91</v>
      </c>
      <c r="F50" s="10">
        <v>1.64</v>
      </c>
      <c r="G50" s="10">
        <v>1.76</v>
      </c>
      <c r="H50" s="10">
        <v>2.23</v>
      </c>
      <c r="I50" s="10">
        <v>2.15</v>
      </c>
      <c r="J50" s="10">
        <v>1.81</v>
      </c>
      <c r="K50" s="10">
        <v>1.75</v>
      </c>
      <c r="L50" s="10">
        <v>1.93</v>
      </c>
      <c r="M50" s="10">
        <v>1.74</v>
      </c>
      <c r="N50" s="10">
        <v>1.74</v>
      </c>
      <c r="O50" s="10">
        <v>1.74</v>
      </c>
      <c r="P50" s="10">
        <v>1.74</v>
      </c>
      <c r="Q50" s="10">
        <v>1.74</v>
      </c>
      <c r="R50" s="10">
        <v>1.74</v>
      </c>
      <c r="S50" s="10">
        <v>1.75</v>
      </c>
      <c r="T50" s="10">
        <v>1.76</v>
      </c>
      <c r="U50" s="10">
        <v>1.76</v>
      </c>
      <c r="V50" s="10">
        <v>1.77</v>
      </c>
      <c r="W50" s="10">
        <v>1.78</v>
      </c>
      <c r="X50" s="10">
        <v>1.78</v>
      </c>
      <c r="Y50" s="10">
        <v>1.79</v>
      </c>
      <c r="Z50" s="10">
        <v>1.8</v>
      </c>
      <c r="AA50" s="10">
        <v>1.8</v>
      </c>
      <c r="AB50" s="10">
        <v>1.8</v>
      </c>
      <c r="AC50" s="10">
        <v>1.81</v>
      </c>
      <c r="AD50" s="10">
        <v>1.81</v>
      </c>
      <c r="AE50" s="10">
        <v>1.81</v>
      </c>
      <c r="AF50" s="10">
        <v>1.82</v>
      </c>
      <c r="AG50" s="10">
        <v>1.82</v>
      </c>
      <c r="AH50" s="10">
        <v>1.82</v>
      </c>
      <c r="AI50" s="10">
        <v>1.83</v>
      </c>
      <c r="AJ50" s="10">
        <v>1.83</v>
      </c>
      <c r="AK50" s="9">
        <v>1.83</v>
      </c>
      <c r="AL50" s="1">
        <f t="shared" ref="AL50:AU50" si="17">IF(AK50+SLOPE($AF50:$AK50,$AF$26:$AK$26)&gt;0,AK50+SLOPE($AF50:$AK50,$AF$26:$AK$26),0)</f>
        <v>1.8325714285714287</v>
      </c>
      <c r="AM50" s="1">
        <f t="shared" si="17"/>
        <v>1.8351428571428574</v>
      </c>
      <c r="AN50" s="1">
        <f t="shared" si="17"/>
        <v>1.8377142857142861</v>
      </c>
      <c r="AO50" s="1">
        <f t="shared" si="17"/>
        <v>1.8402857142857147</v>
      </c>
      <c r="AP50" s="1">
        <f t="shared" si="17"/>
        <v>1.8428571428571434</v>
      </c>
      <c r="AQ50" s="1">
        <f t="shared" si="17"/>
        <v>1.8454285714285721</v>
      </c>
      <c r="AR50" s="1">
        <f t="shared" si="17"/>
        <v>1.8480000000000008</v>
      </c>
      <c r="AS50" s="1">
        <f t="shared" si="17"/>
        <v>1.8505714285714294</v>
      </c>
      <c r="AT50" s="1">
        <f t="shared" si="17"/>
        <v>1.8531428571428581</v>
      </c>
      <c r="AU50" s="1">
        <f t="shared" si="17"/>
        <v>1.8557142857142868</v>
      </c>
    </row>
    <row r="51" spans="1:47" x14ac:dyDescent="0.25">
      <c r="A51" s="11" t="s">
        <v>3</v>
      </c>
      <c r="B51" s="10">
        <v>1.59</v>
      </c>
      <c r="C51" s="10">
        <v>1.74</v>
      </c>
      <c r="D51" s="10">
        <v>2.56</v>
      </c>
      <c r="E51" s="10">
        <v>2.81</v>
      </c>
      <c r="F51" s="10">
        <v>0.68</v>
      </c>
      <c r="G51" s="10">
        <v>0.91</v>
      </c>
      <c r="H51" s="10">
        <v>1.07</v>
      </c>
      <c r="I51" s="10">
        <v>0.94</v>
      </c>
      <c r="J51" s="10">
        <v>1.1599999999999999</v>
      </c>
      <c r="K51" s="10">
        <v>1.85</v>
      </c>
      <c r="L51" s="10">
        <v>2.76</v>
      </c>
      <c r="M51" s="10">
        <v>3.72</v>
      </c>
      <c r="N51" s="10">
        <v>3.65</v>
      </c>
      <c r="O51" s="10">
        <v>3.6</v>
      </c>
      <c r="P51" s="10">
        <v>3.74</v>
      </c>
      <c r="Q51" s="10">
        <v>3.67</v>
      </c>
      <c r="R51" s="10">
        <v>3.6</v>
      </c>
      <c r="S51" s="10">
        <v>3.56</v>
      </c>
      <c r="T51" s="10">
        <v>3.53</v>
      </c>
      <c r="U51" s="10">
        <v>3.49</v>
      </c>
      <c r="V51" s="10">
        <v>3.45</v>
      </c>
      <c r="W51" s="10">
        <v>3.41</v>
      </c>
      <c r="X51" s="10">
        <v>3.37</v>
      </c>
      <c r="Y51" s="10">
        <v>3.33</v>
      </c>
      <c r="Z51" s="10">
        <v>3.3</v>
      </c>
      <c r="AA51" s="10">
        <v>3.26</v>
      </c>
      <c r="AB51" s="10">
        <v>3.24</v>
      </c>
      <c r="AC51" s="10">
        <v>3.22</v>
      </c>
      <c r="AD51" s="10">
        <v>3.2</v>
      </c>
      <c r="AE51" s="10">
        <v>3.2</v>
      </c>
      <c r="AF51" s="10">
        <v>3.19</v>
      </c>
      <c r="AG51" s="10">
        <v>3.18</v>
      </c>
      <c r="AH51" s="10">
        <v>3.17</v>
      </c>
      <c r="AI51" s="10">
        <v>3.17</v>
      </c>
      <c r="AJ51" s="10">
        <v>3.17</v>
      </c>
      <c r="AK51" s="9">
        <v>3.17</v>
      </c>
      <c r="AL51" s="1">
        <f t="shared" ref="AL51:AU51" si="18">IF(AK51+SLOPE($AF51:$AK51,$AF$26:$AK$26)&gt;0,AK51+SLOPE($AF51:$AK51,$AF$26:$AK$26),0)</f>
        <v>3.1662857142857144</v>
      </c>
      <c r="AM51" s="1">
        <f t="shared" si="18"/>
        <v>3.1625714285714288</v>
      </c>
      <c r="AN51" s="1">
        <f t="shared" si="18"/>
        <v>3.1588571428571433</v>
      </c>
      <c r="AO51" s="1">
        <f t="shared" si="18"/>
        <v>3.1551428571428577</v>
      </c>
      <c r="AP51" s="1">
        <f t="shared" si="18"/>
        <v>3.1514285714285721</v>
      </c>
      <c r="AQ51" s="1">
        <f t="shared" si="18"/>
        <v>3.1477142857142866</v>
      </c>
      <c r="AR51" s="1">
        <f t="shared" si="18"/>
        <v>3.144000000000001</v>
      </c>
      <c r="AS51" s="1">
        <f t="shared" si="18"/>
        <v>3.1402857142857155</v>
      </c>
      <c r="AT51" s="1">
        <f t="shared" si="18"/>
        <v>3.1365714285714299</v>
      </c>
      <c r="AU51" s="1">
        <f t="shared" si="18"/>
        <v>3.1328571428571443</v>
      </c>
    </row>
    <row r="52" spans="1:47" s="5" customFormat="1" x14ac:dyDescent="0.25">
      <c r="A52" s="8" t="s">
        <v>2</v>
      </c>
      <c r="B52" s="7">
        <v>0</v>
      </c>
      <c r="C52" s="7">
        <v>0</v>
      </c>
      <c r="D52" s="7">
        <v>0</v>
      </c>
      <c r="E52" s="7">
        <v>0</v>
      </c>
      <c r="F52" s="7">
        <v>0</v>
      </c>
      <c r="G52" s="7">
        <v>0</v>
      </c>
      <c r="H52" s="7">
        <v>0</v>
      </c>
      <c r="I52" s="7">
        <v>0</v>
      </c>
      <c r="J52" s="7">
        <v>0</v>
      </c>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6">
        <v>0</v>
      </c>
      <c r="AL52" s="5">
        <f t="shared" ref="AL52:AU52" si="19">IF(AK52+SLOPE($AF52:$AK52,$AF$26:$AK$26)&gt;0,AK52+SLOPE($AF52:$AK52,$AF$26:$AK$26),0)</f>
        <v>0</v>
      </c>
      <c r="AM52" s="5">
        <f t="shared" si="19"/>
        <v>0</v>
      </c>
      <c r="AN52" s="5">
        <f t="shared" si="19"/>
        <v>0</v>
      </c>
      <c r="AO52" s="5">
        <f t="shared" si="19"/>
        <v>0</v>
      </c>
      <c r="AP52" s="5">
        <f t="shared" si="19"/>
        <v>0</v>
      </c>
      <c r="AQ52" s="5">
        <f t="shared" si="19"/>
        <v>0</v>
      </c>
      <c r="AR52" s="5">
        <f t="shared" si="19"/>
        <v>0</v>
      </c>
      <c r="AS52" s="5">
        <f t="shared" si="19"/>
        <v>0</v>
      </c>
      <c r="AT52" s="5">
        <f t="shared" si="19"/>
        <v>0</v>
      </c>
      <c r="AU52" s="5">
        <f t="shared" si="19"/>
        <v>0</v>
      </c>
    </row>
    <row r="53" spans="1:47" s="5" customFormat="1" x14ac:dyDescent="0.25">
      <c r="A53" s="8" t="s">
        <v>1</v>
      </c>
      <c r="B53" s="7">
        <v>0</v>
      </c>
      <c r="C53" s="7">
        <v>0</v>
      </c>
      <c r="D53" s="7">
        <v>0</v>
      </c>
      <c r="E53" s="7">
        <v>0</v>
      </c>
      <c r="F53" s="7">
        <v>0</v>
      </c>
      <c r="G53" s="7">
        <v>0</v>
      </c>
      <c r="H53" s="7">
        <v>0</v>
      </c>
      <c r="I53" s="7">
        <v>0</v>
      </c>
      <c r="J53" s="7">
        <v>0</v>
      </c>
      <c r="K53" s="7">
        <v>0</v>
      </c>
      <c r="L53" s="7">
        <v>0</v>
      </c>
      <c r="M53" s="7">
        <v>0</v>
      </c>
      <c r="N53" s="7">
        <v>0</v>
      </c>
      <c r="O53" s="7">
        <v>0</v>
      </c>
      <c r="P53" s="7">
        <v>0</v>
      </c>
      <c r="Q53" s="7">
        <v>0</v>
      </c>
      <c r="R53" s="7">
        <v>0</v>
      </c>
      <c r="S53" s="7">
        <v>0</v>
      </c>
      <c r="T53" s="7">
        <v>0</v>
      </c>
      <c r="U53" s="7">
        <v>0</v>
      </c>
      <c r="V53" s="7">
        <v>0</v>
      </c>
      <c r="W53" s="7">
        <v>0</v>
      </c>
      <c r="X53" s="7">
        <v>0</v>
      </c>
      <c r="Y53" s="7">
        <v>0</v>
      </c>
      <c r="Z53" s="7">
        <v>0</v>
      </c>
      <c r="AA53" s="7">
        <v>0</v>
      </c>
      <c r="AB53" s="7">
        <v>0</v>
      </c>
      <c r="AC53" s="7">
        <v>0</v>
      </c>
      <c r="AD53" s="7">
        <v>0</v>
      </c>
      <c r="AE53" s="7">
        <v>0</v>
      </c>
      <c r="AF53" s="7">
        <v>0</v>
      </c>
      <c r="AG53" s="7">
        <v>0</v>
      </c>
      <c r="AH53" s="7">
        <v>0</v>
      </c>
      <c r="AI53" s="7">
        <v>0</v>
      </c>
      <c r="AJ53" s="7">
        <v>0</v>
      </c>
      <c r="AK53" s="6">
        <v>0</v>
      </c>
      <c r="AL53" s="5">
        <f t="shared" ref="AL53:AU53" si="20">IF(AK53+SLOPE($AF53:$AK53,$AF$26:$AK$26)&gt;0,AK53+SLOPE($AF53:$AK53,$AF$26:$AK$26),0)</f>
        <v>0</v>
      </c>
      <c r="AM53" s="5">
        <f t="shared" si="20"/>
        <v>0</v>
      </c>
      <c r="AN53" s="5">
        <f t="shared" si="20"/>
        <v>0</v>
      </c>
      <c r="AO53" s="5">
        <f t="shared" si="20"/>
        <v>0</v>
      </c>
      <c r="AP53" s="5">
        <f t="shared" si="20"/>
        <v>0</v>
      </c>
      <c r="AQ53" s="5">
        <f t="shared" si="20"/>
        <v>0</v>
      </c>
      <c r="AR53" s="5">
        <f t="shared" si="20"/>
        <v>0</v>
      </c>
      <c r="AS53" s="5">
        <f t="shared" si="20"/>
        <v>0</v>
      </c>
      <c r="AT53" s="5">
        <f t="shared" si="20"/>
        <v>0</v>
      </c>
      <c r="AU53" s="5">
        <f t="shared" si="20"/>
        <v>0</v>
      </c>
    </row>
    <row r="54" spans="1:47" x14ac:dyDescent="0.25">
      <c r="A54" s="4" t="s">
        <v>0</v>
      </c>
      <c r="B54" s="3">
        <v>0.94</v>
      </c>
      <c r="C54" s="3">
        <v>1.04</v>
      </c>
      <c r="D54" s="3">
        <v>1.23</v>
      </c>
      <c r="E54" s="3">
        <v>1.44</v>
      </c>
      <c r="F54" s="3">
        <v>1.39</v>
      </c>
      <c r="G54" s="3">
        <v>1.39</v>
      </c>
      <c r="H54" s="3">
        <v>1.41</v>
      </c>
      <c r="I54" s="3">
        <v>1.54</v>
      </c>
      <c r="J54" s="3">
        <v>1.21</v>
      </c>
      <c r="K54" s="3">
        <v>1.04</v>
      </c>
      <c r="L54" s="3">
        <v>1.32</v>
      </c>
      <c r="M54" s="3">
        <v>1.31</v>
      </c>
      <c r="N54" s="3">
        <v>1.29</v>
      </c>
      <c r="O54" s="3">
        <v>1.28</v>
      </c>
      <c r="P54" s="3">
        <v>1.29</v>
      </c>
      <c r="Q54" s="3">
        <v>1.27</v>
      </c>
      <c r="R54" s="3">
        <v>1.26</v>
      </c>
      <c r="S54" s="3">
        <v>1.25</v>
      </c>
      <c r="T54" s="3">
        <v>1.24</v>
      </c>
      <c r="U54" s="3">
        <v>1.23</v>
      </c>
      <c r="V54" s="3">
        <v>1.22</v>
      </c>
      <c r="W54" s="3">
        <v>1.2</v>
      </c>
      <c r="X54" s="3">
        <v>1.19</v>
      </c>
      <c r="Y54" s="3">
        <v>1.18</v>
      </c>
      <c r="Z54" s="3">
        <v>1.17</v>
      </c>
      <c r="AA54" s="3">
        <v>1.1599999999999999</v>
      </c>
      <c r="AB54" s="3">
        <v>1.1499999999999999</v>
      </c>
      <c r="AC54" s="3">
        <v>1.1399999999999999</v>
      </c>
      <c r="AD54" s="3">
        <v>1.1399999999999999</v>
      </c>
      <c r="AE54" s="3">
        <v>1.1299999999999999</v>
      </c>
      <c r="AF54" s="3">
        <v>1.1299999999999999</v>
      </c>
      <c r="AG54" s="3">
        <v>1.1200000000000001</v>
      </c>
      <c r="AH54" s="3">
        <v>1.1200000000000001</v>
      </c>
      <c r="AI54" s="3">
        <v>1.1100000000000001</v>
      </c>
      <c r="AJ54" s="3">
        <v>1.1100000000000001</v>
      </c>
      <c r="AK54" s="2">
        <v>1.1100000000000001</v>
      </c>
      <c r="AL54" s="1">
        <f t="shared" ref="AL54:AU54" si="21">IF(AK54+SLOPE($AF54:$AK54,$AF$26:$AK$26)&gt;0,AK54+SLOPE($AF54:$AK54,$AF$26:$AK$26),0)</f>
        <v>1.1060000000000001</v>
      </c>
      <c r="AM54" s="1">
        <f t="shared" si="21"/>
        <v>1.1020000000000001</v>
      </c>
      <c r="AN54" s="1">
        <f t="shared" si="21"/>
        <v>1.0980000000000001</v>
      </c>
      <c r="AO54" s="1">
        <f t="shared" si="21"/>
        <v>1.0940000000000001</v>
      </c>
      <c r="AP54" s="1">
        <f t="shared" si="21"/>
        <v>1.0900000000000001</v>
      </c>
      <c r="AQ54" s="1">
        <f t="shared" si="21"/>
        <v>1.0860000000000001</v>
      </c>
      <c r="AR54" s="1">
        <f t="shared" si="21"/>
        <v>1.0820000000000001</v>
      </c>
      <c r="AS54" s="1">
        <f t="shared" si="21"/>
        <v>1.0780000000000001</v>
      </c>
      <c r="AT54" s="1">
        <f t="shared" si="21"/>
        <v>1.0740000000000001</v>
      </c>
      <c r="AU54" s="1">
        <f t="shared" si="21"/>
        <v>1.07</v>
      </c>
    </row>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U54"/>
  <sheetViews>
    <sheetView topLeftCell="A35" workbookViewId="0">
      <selection activeCell="A40" sqref="A40:XFD40"/>
    </sheetView>
  </sheetViews>
  <sheetFormatPr defaultRowHeight="15" x14ac:dyDescent="0.25"/>
  <cols>
    <col min="1" max="16384" width="9.140625" style="1"/>
  </cols>
  <sheetData>
    <row r="1" spans="1:37" ht="21" x14ac:dyDescent="0.35">
      <c r="A1" s="19" t="s">
        <v>22</v>
      </c>
    </row>
    <row r="2" spans="1:37" ht="21" x14ac:dyDescent="0.35">
      <c r="A2" s="19" t="s">
        <v>21</v>
      </c>
    </row>
    <row r="3" spans="1:37" ht="21" x14ac:dyDescent="0.35">
      <c r="A3" s="19" t="s">
        <v>20</v>
      </c>
    </row>
    <row r="4" spans="1:37" ht="21" x14ac:dyDescent="0.35">
      <c r="A4" s="19" t="s">
        <v>24</v>
      </c>
    </row>
    <row r="5" spans="1:37" ht="21" x14ac:dyDescent="0.35">
      <c r="A5" s="18" t="s">
        <v>18</v>
      </c>
    </row>
    <row r="7" spans="1:37" ht="18.75" x14ac:dyDescent="0.3">
      <c r="A7" s="14" t="s">
        <v>9</v>
      </c>
    </row>
    <row r="8" spans="1:37" x14ac:dyDescent="0.25">
      <c r="A8" s="13" t="s">
        <v>10</v>
      </c>
      <c r="B8" s="12">
        <v>2005</v>
      </c>
      <c r="C8" s="12">
        <v>2006</v>
      </c>
      <c r="D8" s="12">
        <v>2007</v>
      </c>
      <c r="E8" s="12">
        <v>2008</v>
      </c>
      <c r="F8" s="12">
        <v>2009</v>
      </c>
      <c r="G8" s="12">
        <v>2010</v>
      </c>
      <c r="H8" s="12">
        <v>2011</v>
      </c>
      <c r="I8" s="12">
        <v>2012</v>
      </c>
      <c r="J8" s="12">
        <v>2013</v>
      </c>
      <c r="K8" s="12">
        <v>2014</v>
      </c>
      <c r="L8" s="12">
        <v>2015</v>
      </c>
      <c r="M8" s="12">
        <v>2016</v>
      </c>
      <c r="N8" s="12">
        <v>2017</v>
      </c>
      <c r="O8" s="12">
        <v>2018</v>
      </c>
      <c r="P8" s="12">
        <v>2019</v>
      </c>
      <c r="Q8" s="12">
        <v>2020</v>
      </c>
      <c r="R8" s="12">
        <v>2021</v>
      </c>
      <c r="S8" s="12">
        <v>2022</v>
      </c>
      <c r="T8" s="12">
        <v>2023</v>
      </c>
      <c r="U8" s="12">
        <v>2024</v>
      </c>
      <c r="V8" s="12">
        <v>2025</v>
      </c>
      <c r="W8" s="12">
        <v>2026</v>
      </c>
      <c r="X8" s="12">
        <v>2027</v>
      </c>
      <c r="Y8" s="12">
        <v>2028</v>
      </c>
      <c r="Z8" s="12">
        <v>2029</v>
      </c>
      <c r="AA8" s="12">
        <v>2030</v>
      </c>
      <c r="AB8" s="12">
        <v>2031</v>
      </c>
      <c r="AC8" s="12">
        <v>2032</v>
      </c>
      <c r="AD8" s="12">
        <v>2033</v>
      </c>
      <c r="AE8" s="12">
        <v>2034</v>
      </c>
      <c r="AF8" s="12">
        <v>2035</v>
      </c>
      <c r="AG8" s="12">
        <v>2036</v>
      </c>
      <c r="AH8" s="12">
        <v>2037</v>
      </c>
      <c r="AI8" s="12">
        <v>2038</v>
      </c>
      <c r="AJ8" s="12">
        <v>2039</v>
      </c>
      <c r="AK8" s="12">
        <v>2040</v>
      </c>
    </row>
    <row r="9" spans="1:37" x14ac:dyDescent="0.25">
      <c r="A9" s="11" t="s">
        <v>9</v>
      </c>
      <c r="B9" s="10">
        <v>3.4</v>
      </c>
      <c r="C9" s="10">
        <v>4.6500000000000004</v>
      </c>
      <c r="D9" s="10">
        <v>5.21</v>
      </c>
      <c r="E9" s="10">
        <v>4.78</v>
      </c>
      <c r="F9" s="10">
        <v>4.63</v>
      </c>
      <c r="G9" s="10">
        <v>4.8899999999999997</v>
      </c>
      <c r="H9" s="10">
        <v>5.37</v>
      </c>
      <c r="I9" s="10">
        <v>5.86</v>
      </c>
      <c r="J9" s="10">
        <v>6.24</v>
      </c>
      <c r="K9" s="10">
        <v>6.02</v>
      </c>
      <c r="L9" s="10">
        <v>5.58</v>
      </c>
      <c r="M9" s="10">
        <v>6.72</v>
      </c>
      <c r="N9" s="10">
        <v>8.4700000000000006</v>
      </c>
      <c r="O9" s="10">
        <v>9.2200000000000006</v>
      </c>
      <c r="P9" s="10">
        <v>10.11</v>
      </c>
      <c r="Q9" s="10">
        <v>11.4</v>
      </c>
      <c r="R9" s="10">
        <v>11.67</v>
      </c>
      <c r="S9" s="10">
        <v>11.74</v>
      </c>
      <c r="T9" s="10">
        <v>11.62</v>
      </c>
      <c r="U9" s="10">
        <v>11.55</v>
      </c>
      <c r="V9" s="10">
        <v>11.39</v>
      </c>
      <c r="W9" s="10">
        <v>11.27</v>
      </c>
      <c r="X9" s="10">
        <v>11.13</v>
      </c>
      <c r="Y9" s="10">
        <v>11.01</v>
      </c>
      <c r="Z9" s="10">
        <v>10.91</v>
      </c>
      <c r="AA9" s="10">
        <v>10.81</v>
      </c>
      <c r="AB9" s="10">
        <v>10.75</v>
      </c>
      <c r="AC9" s="10">
        <v>10.7</v>
      </c>
      <c r="AD9" s="10">
        <v>10.66</v>
      </c>
      <c r="AE9" s="10">
        <v>10.119999999999999</v>
      </c>
      <c r="AF9" s="10">
        <v>10.130000000000001</v>
      </c>
      <c r="AG9" s="10">
        <v>10.18</v>
      </c>
      <c r="AH9" s="10">
        <v>10</v>
      </c>
      <c r="AI9" s="10">
        <v>10.11</v>
      </c>
      <c r="AJ9" s="10">
        <v>10.210000000000001</v>
      </c>
      <c r="AK9" s="9">
        <v>10.31</v>
      </c>
    </row>
    <row r="10" spans="1:37" x14ac:dyDescent="0.25">
      <c r="A10" s="11" t="s">
        <v>8</v>
      </c>
      <c r="B10" s="10">
        <v>0.51</v>
      </c>
      <c r="C10" s="10">
        <v>0.49</v>
      </c>
      <c r="D10" s="10">
        <v>0.5</v>
      </c>
      <c r="E10" s="10">
        <v>0.62</v>
      </c>
      <c r="F10" s="10">
        <v>0.55000000000000004</v>
      </c>
      <c r="G10" s="10">
        <v>0.55000000000000004</v>
      </c>
      <c r="H10" s="10">
        <v>0.33</v>
      </c>
      <c r="I10" s="10">
        <v>0.33</v>
      </c>
      <c r="J10" s="10">
        <v>0.33</v>
      </c>
      <c r="K10" s="10">
        <v>0.43</v>
      </c>
      <c r="L10" s="10">
        <v>0.37</v>
      </c>
      <c r="M10" s="10">
        <v>0.38</v>
      </c>
      <c r="N10" s="10">
        <v>0.39</v>
      </c>
      <c r="O10" s="10">
        <v>0.39</v>
      </c>
      <c r="P10" s="10">
        <v>0.4</v>
      </c>
      <c r="Q10" s="10">
        <v>0.4</v>
      </c>
      <c r="R10" s="10">
        <v>0.4</v>
      </c>
      <c r="S10" s="10">
        <v>0.41</v>
      </c>
      <c r="T10" s="10">
        <v>0.41</v>
      </c>
      <c r="U10" s="10">
        <v>0.41</v>
      </c>
      <c r="V10" s="10">
        <v>0.41</v>
      </c>
      <c r="W10" s="10">
        <v>0.42</v>
      </c>
      <c r="X10" s="10">
        <v>0.42</v>
      </c>
      <c r="Y10" s="10">
        <v>0.43</v>
      </c>
      <c r="Z10" s="10">
        <v>0.43</v>
      </c>
      <c r="AA10" s="10">
        <v>0.44</v>
      </c>
      <c r="AB10" s="10">
        <v>0.44</v>
      </c>
      <c r="AC10" s="10">
        <v>0.45</v>
      </c>
      <c r="AD10" s="10">
        <v>0.45</v>
      </c>
      <c r="AE10" s="10">
        <v>0.45</v>
      </c>
      <c r="AF10" s="10">
        <v>0.46</v>
      </c>
      <c r="AG10" s="10">
        <v>0.47</v>
      </c>
      <c r="AH10" s="10">
        <v>0.47</v>
      </c>
      <c r="AI10" s="10">
        <v>0.47</v>
      </c>
      <c r="AJ10" s="10">
        <v>0.48</v>
      </c>
      <c r="AK10" s="9">
        <v>0.48</v>
      </c>
    </row>
    <row r="11" spans="1:37" x14ac:dyDescent="0.25">
      <c r="A11" s="11" t="s">
        <v>6</v>
      </c>
      <c r="B11" s="10">
        <v>0</v>
      </c>
      <c r="C11" s="10">
        <v>0</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9">
        <v>0</v>
      </c>
    </row>
    <row r="12" spans="1:37" x14ac:dyDescent="0.25">
      <c r="A12" s="11" t="s">
        <v>14</v>
      </c>
      <c r="B12" s="10">
        <v>2.89</v>
      </c>
      <c r="C12" s="10">
        <v>4.1500000000000004</v>
      </c>
      <c r="D12" s="10">
        <v>4.7</v>
      </c>
      <c r="E12" s="10">
        <v>4.16</v>
      </c>
      <c r="F12" s="10">
        <v>4.07</v>
      </c>
      <c r="G12" s="10">
        <v>4.34</v>
      </c>
      <c r="H12" s="10">
        <v>5.03</v>
      </c>
      <c r="I12" s="10">
        <v>5.52</v>
      </c>
      <c r="J12" s="10">
        <v>5.91</v>
      </c>
      <c r="K12" s="10">
        <v>5.59</v>
      </c>
      <c r="L12" s="10">
        <v>5.2</v>
      </c>
      <c r="M12" s="10">
        <v>6.33</v>
      </c>
      <c r="N12" s="10">
        <v>8.08</v>
      </c>
      <c r="O12" s="10">
        <v>8.82</v>
      </c>
      <c r="P12" s="10">
        <v>9.7100000000000009</v>
      </c>
      <c r="Q12" s="10">
        <v>11</v>
      </c>
      <c r="R12" s="10">
        <v>11.27</v>
      </c>
      <c r="S12" s="10">
        <v>11.33</v>
      </c>
      <c r="T12" s="10">
        <v>11.21</v>
      </c>
      <c r="U12" s="10">
        <v>11.14</v>
      </c>
      <c r="V12" s="10">
        <v>10.98</v>
      </c>
      <c r="W12" s="10">
        <v>10.84</v>
      </c>
      <c r="X12" s="10">
        <v>10.7</v>
      </c>
      <c r="Y12" s="10">
        <v>10.58</v>
      </c>
      <c r="Z12" s="10">
        <v>10.47</v>
      </c>
      <c r="AA12" s="10">
        <v>10.37</v>
      </c>
      <c r="AB12" s="10">
        <v>10.3</v>
      </c>
      <c r="AC12" s="10">
        <v>10.25</v>
      </c>
      <c r="AD12" s="10">
        <v>10.210000000000001</v>
      </c>
      <c r="AE12" s="10">
        <v>9.65</v>
      </c>
      <c r="AF12" s="10">
        <v>9.66</v>
      </c>
      <c r="AG12" s="10">
        <v>9.7100000000000009</v>
      </c>
      <c r="AH12" s="10">
        <v>9.5299999999999994</v>
      </c>
      <c r="AI12" s="10">
        <v>9.6300000000000008</v>
      </c>
      <c r="AJ12" s="10">
        <v>9.7200000000000006</v>
      </c>
      <c r="AK12" s="9">
        <v>9.82</v>
      </c>
    </row>
    <row r="13" spans="1:37" x14ac:dyDescent="0.25">
      <c r="A13" s="11" t="s">
        <v>13</v>
      </c>
      <c r="B13" s="10">
        <v>0</v>
      </c>
      <c r="C13" s="10">
        <v>0.01</v>
      </c>
      <c r="D13" s="10">
        <v>0</v>
      </c>
      <c r="E13" s="10">
        <v>0.01</v>
      </c>
      <c r="F13" s="10">
        <v>0.01</v>
      </c>
      <c r="G13" s="10">
        <v>0</v>
      </c>
      <c r="H13" s="10">
        <v>0</v>
      </c>
      <c r="I13" s="10">
        <v>0</v>
      </c>
      <c r="J13" s="10">
        <v>0</v>
      </c>
      <c r="K13" s="10">
        <v>0.01</v>
      </c>
      <c r="L13" s="10">
        <v>0.01</v>
      </c>
      <c r="M13" s="10">
        <v>0</v>
      </c>
      <c r="N13" s="10">
        <v>0</v>
      </c>
      <c r="O13" s="10">
        <v>0</v>
      </c>
      <c r="P13" s="10">
        <v>0</v>
      </c>
      <c r="Q13" s="10">
        <v>0.01</v>
      </c>
      <c r="R13" s="10">
        <v>0.01</v>
      </c>
      <c r="S13" s="10">
        <v>0.01</v>
      </c>
      <c r="T13" s="10">
        <v>0.01</v>
      </c>
      <c r="U13" s="10">
        <v>0.01</v>
      </c>
      <c r="V13" s="10">
        <v>0.01</v>
      </c>
      <c r="W13" s="10">
        <v>0.01</v>
      </c>
      <c r="X13" s="10">
        <v>0.01</v>
      </c>
      <c r="Y13" s="10">
        <v>0.01</v>
      </c>
      <c r="Z13" s="10">
        <v>0.01</v>
      </c>
      <c r="AA13" s="10">
        <v>0.01</v>
      </c>
      <c r="AB13" s="10">
        <v>0.01</v>
      </c>
      <c r="AC13" s="10">
        <v>0.01</v>
      </c>
      <c r="AD13" s="10">
        <v>0.01</v>
      </c>
      <c r="AE13" s="10">
        <v>0.01</v>
      </c>
      <c r="AF13" s="10">
        <v>0.01</v>
      </c>
      <c r="AG13" s="10">
        <v>0.01</v>
      </c>
      <c r="AH13" s="10">
        <v>0.01</v>
      </c>
      <c r="AI13" s="10">
        <v>0.01</v>
      </c>
      <c r="AJ13" s="10">
        <v>0.01</v>
      </c>
      <c r="AK13" s="9">
        <v>0.01</v>
      </c>
    </row>
    <row r="14" spans="1:37" x14ac:dyDescent="0.25">
      <c r="A14" s="4" t="s">
        <v>12</v>
      </c>
      <c r="B14" s="3">
        <v>0</v>
      </c>
      <c r="C14" s="3">
        <v>0</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2">
        <v>0</v>
      </c>
    </row>
    <row r="16" spans="1:37" ht="18.75" x14ac:dyDescent="0.3">
      <c r="A16" s="14" t="s">
        <v>17</v>
      </c>
    </row>
    <row r="17" spans="1:47" x14ac:dyDescent="0.25">
      <c r="A17" s="13" t="s">
        <v>10</v>
      </c>
      <c r="B17" s="12">
        <v>2005</v>
      </c>
      <c r="C17" s="12">
        <v>2006</v>
      </c>
      <c r="D17" s="12">
        <v>2007</v>
      </c>
      <c r="E17" s="12">
        <v>2008</v>
      </c>
      <c r="F17" s="12">
        <v>2009</v>
      </c>
      <c r="G17" s="12">
        <v>2010</v>
      </c>
      <c r="H17" s="12">
        <v>2011</v>
      </c>
      <c r="I17" s="12">
        <v>2012</v>
      </c>
      <c r="J17" s="12">
        <v>2013</v>
      </c>
      <c r="K17" s="12">
        <v>2014</v>
      </c>
      <c r="L17" s="12">
        <v>2015</v>
      </c>
      <c r="M17" s="12">
        <v>2016</v>
      </c>
      <c r="N17" s="12">
        <v>2017</v>
      </c>
      <c r="O17" s="12">
        <v>2018</v>
      </c>
      <c r="P17" s="12">
        <v>2019</v>
      </c>
      <c r="Q17" s="12">
        <v>2020</v>
      </c>
      <c r="R17" s="12">
        <v>2021</v>
      </c>
      <c r="S17" s="12">
        <v>2022</v>
      </c>
      <c r="T17" s="12">
        <v>2023</v>
      </c>
      <c r="U17" s="12">
        <v>2024</v>
      </c>
      <c r="V17" s="12">
        <v>2025</v>
      </c>
      <c r="W17" s="12">
        <v>2026</v>
      </c>
      <c r="X17" s="12">
        <v>2027</v>
      </c>
      <c r="Y17" s="12">
        <v>2028</v>
      </c>
      <c r="Z17" s="12">
        <v>2029</v>
      </c>
      <c r="AA17" s="12">
        <v>2030</v>
      </c>
      <c r="AB17" s="12">
        <v>2031</v>
      </c>
      <c r="AC17" s="12">
        <v>2032</v>
      </c>
      <c r="AD17" s="12">
        <v>2033</v>
      </c>
      <c r="AE17" s="12">
        <v>2034</v>
      </c>
      <c r="AF17" s="12">
        <v>2035</v>
      </c>
      <c r="AG17" s="12">
        <v>2036</v>
      </c>
      <c r="AH17" s="12">
        <v>2037</v>
      </c>
      <c r="AI17" s="12">
        <v>2038</v>
      </c>
      <c r="AJ17" s="12">
        <v>2039</v>
      </c>
      <c r="AK17" s="12">
        <v>2040</v>
      </c>
    </row>
    <row r="18" spans="1:47" x14ac:dyDescent="0.25">
      <c r="A18" s="11" t="s">
        <v>9</v>
      </c>
      <c r="B18" s="10">
        <v>0.22</v>
      </c>
      <c r="C18" s="10">
        <v>0.22</v>
      </c>
      <c r="D18" s="10">
        <v>0.23</v>
      </c>
      <c r="E18" s="10">
        <v>0.28000000000000003</v>
      </c>
      <c r="F18" s="10">
        <v>0.25</v>
      </c>
      <c r="G18" s="10">
        <v>0.25</v>
      </c>
      <c r="H18" s="10">
        <v>0.15</v>
      </c>
      <c r="I18" s="10">
        <v>0.15</v>
      </c>
      <c r="J18" s="10">
        <v>0.15</v>
      </c>
      <c r="K18" s="10">
        <v>0.25</v>
      </c>
      <c r="L18" s="10">
        <v>0.25</v>
      </c>
      <c r="M18" s="10">
        <v>0.24</v>
      </c>
      <c r="N18" s="10">
        <v>0.25</v>
      </c>
      <c r="O18" s="10">
        <v>0.25</v>
      </c>
      <c r="P18" s="10">
        <v>0.25</v>
      </c>
      <c r="Q18" s="10">
        <v>0.25</v>
      </c>
      <c r="R18" s="10">
        <v>0.26</v>
      </c>
      <c r="S18" s="10">
        <v>0.26</v>
      </c>
      <c r="T18" s="10">
        <v>0.26</v>
      </c>
      <c r="U18" s="10">
        <v>0.26</v>
      </c>
      <c r="V18" s="10">
        <v>0.26</v>
      </c>
      <c r="W18" s="10">
        <v>0.27</v>
      </c>
      <c r="X18" s="10">
        <v>0.27</v>
      </c>
      <c r="Y18" s="10">
        <v>0.27</v>
      </c>
      <c r="Z18" s="10">
        <v>0.27</v>
      </c>
      <c r="AA18" s="10">
        <v>0.28000000000000003</v>
      </c>
      <c r="AB18" s="10">
        <v>0.28000000000000003</v>
      </c>
      <c r="AC18" s="10">
        <v>0.28000000000000003</v>
      </c>
      <c r="AD18" s="10">
        <v>0.28999999999999998</v>
      </c>
      <c r="AE18" s="10">
        <v>0.28999999999999998</v>
      </c>
      <c r="AF18" s="10">
        <v>0.28999999999999998</v>
      </c>
      <c r="AG18" s="10">
        <v>0.28999999999999998</v>
      </c>
      <c r="AH18" s="10">
        <v>0.3</v>
      </c>
      <c r="AI18" s="10">
        <v>0.3</v>
      </c>
      <c r="AJ18" s="10">
        <v>0.3</v>
      </c>
      <c r="AK18" s="9">
        <v>0.3</v>
      </c>
    </row>
    <row r="19" spans="1:47" x14ac:dyDescent="0.25">
      <c r="A19" s="11" t="s">
        <v>8</v>
      </c>
      <c r="B19" s="10">
        <v>0.21</v>
      </c>
      <c r="C19" s="10">
        <v>0.22</v>
      </c>
      <c r="D19" s="10">
        <v>0.22</v>
      </c>
      <c r="E19" s="10">
        <v>0.27</v>
      </c>
      <c r="F19" s="10">
        <v>0.24</v>
      </c>
      <c r="G19" s="10">
        <v>0.24</v>
      </c>
      <c r="H19" s="10">
        <v>0.15</v>
      </c>
      <c r="I19" s="10">
        <v>0.15</v>
      </c>
      <c r="J19" s="10">
        <v>0.15</v>
      </c>
      <c r="K19" s="10">
        <v>0.25</v>
      </c>
      <c r="L19" s="10">
        <v>0.24</v>
      </c>
      <c r="M19" s="10">
        <v>0.24</v>
      </c>
      <c r="N19" s="10">
        <v>0.24</v>
      </c>
      <c r="O19" s="10">
        <v>0.24</v>
      </c>
      <c r="P19" s="10">
        <v>0.24</v>
      </c>
      <c r="Q19" s="10">
        <v>0.25</v>
      </c>
      <c r="R19" s="10">
        <v>0.25</v>
      </c>
      <c r="S19" s="10">
        <v>0.25</v>
      </c>
      <c r="T19" s="10">
        <v>0.25</v>
      </c>
      <c r="U19" s="10">
        <v>0.25</v>
      </c>
      <c r="V19" s="10">
        <v>0.25</v>
      </c>
      <c r="W19" s="10">
        <v>0.26</v>
      </c>
      <c r="X19" s="10">
        <v>0.26</v>
      </c>
      <c r="Y19" s="10">
        <v>0.26</v>
      </c>
      <c r="Z19" s="10">
        <v>0.26</v>
      </c>
      <c r="AA19" s="10">
        <v>0.27</v>
      </c>
      <c r="AB19" s="10">
        <v>0.27</v>
      </c>
      <c r="AC19" s="10">
        <v>0.27</v>
      </c>
      <c r="AD19" s="10">
        <v>0.28000000000000003</v>
      </c>
      <c r="AE19" s="10">
        <v>0.28000000000000003</v>
      </c>
      <c r="AF19" s="10">
        <v>0.28000000000000003</v>
      </c>
      <c r="AG19" s="10">
        <v>0.28000000000000003</v>
      </c>
      <c r="AH19" s="10">
        <v>0.28999999999999998</v>
      </c>
      <c r="AI19" s="10">
        <v>0.28999999999999998</v>
      </c>
      <c r="AJ19" s="10">
        <v>0.28999999999999998</v>
      </c>
      <c r="AK19" s="9">
        <v>0.28999999999999998</v>
      </c>
    </row>
    <row r="20" spans="1:47" x14ac:dyDescent="0.25">
      <c r="A20" s="11" t="s">
        <v>6</v>
      </c>
      <c r="B20" s="10">
        <v>0</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c r="AJ20" s="10">
        <v>0</v>
      </c>
      <c r="AK20" s="9">
        <v>0</v>
      </c>
    </row>
    <row r="21" spans="1:47" x14ac:dyDescent="0.25">
      <c r="A21" s="11" t="s">
        <v>14</v>
      </c>
      <c r="B21" s="10">
        <v>0</v>
      </c>
      <c r="C21" s="10">
        <v>0</v>
      </c>
      <c r="D21" s="10">
        <v>0</v>
      </c>
      <c r="E21" s="10">
        <v>0</v>
      </c>
      <c r="F21" s="10">
        <v>0</v>
      </c>
      <c r="G21" s="10">
        <v>0</v>
      </c>
      <c r="H21" s="10">
        <v>0</v>
      </c>
      <c r="I21" s="10">
        <v>0</v>
      </c>
      <c r="J21" s="10">
        <v>0</v>
      </c>
      <c r="K21" s="10">
        <v>0</v>
      </c>
      <c r="L21" s="10">
        <v>0</v>
      </c>
      <c r="M21" s="10">
        <v>0</v>
      </c>
      <c r="N21" s="10">
        <v>0</v>
      </c>
      <c r="O21" s="10">
        <v>0</v>
      </c>
      <c r="P21" s="10">
        <v>0</v>
      </c>
      <c r="Q21" s="10">
        <v>0</v>
      </c>
      <c r="R21" s="10">
        <v>0</v>
      </c>
      <c r="S21" s="10">
        <v>0.01</v>
      </c>
      <c r="T21" s="10">
        <v>0.01</v>
      </c>
      <c r="U21" s="10">
        <v>0.01</v>
      </c>
      <c r="V21" s="10">
        <v>0.01</v>
      </c>
      <c r="W21" s="10">
        <v>0</v>
      </c>
      <c r="X21" s="10">
        <v>0</v>
      </c>
      <c r="Y21" s="10">
        <v>0</v>
      </c>
      <c r="Z21" s="10">
        <v>0</v>
      </c>
      <c r="AA21" s="10">
        <v>0</v>
      </c>
      <c r="AB21" s="10">
        <v>0</v>
      </c>
      <c r="AC21" s="10">
        <v>0</v>
      </c>
      <c r="AD21" s="10">
        <v>0</v>
      </c>
      <c r="AE21" s="10">
        <v>0</v>
      </c>
      <c r="AF21" s="10">
        <v>0</v>
      </c>
      <c r="AG21" s="10">
        <v>0</v>
      </c>
      <c r="AH21" s="10">
        <v>0</v>
      </c>
      <c r="AI21" s="10">
        <v>0</v>
      </c>
      <c r="AJ21" s="10">
        <v>0</v>
      </c>
      <c r="AK21" s="9">
        <v>0</v>
      </c>
    </row>
    <row r="22" spans="1:47" x14ac:dyDescent="0.25">
      <c r="A22" s="11" t="s">
        <v>13</v>
      </c>
      <c r="B22" s="10">
        <v>0</v>
      </c>
      <c r="C22" s="10">
        <v>0.01</v>
      </c>
      <c r="D22" s="10">
        <v>0</v>
      </c>
      <c r="E22" s="10">
        <v>0.01</v>
      </c>
      <c r="F22" s="10">
        <v>0.01</v>
      </c>
      <c r="G22" s="10">
        <v>0</v>
      </c>
      <c r="H22" s="10">
        <v>0</v>
      </c>
      <c r="I22" s="10">
        <v>0</v>
      </c>
      <c r="J22" s="10">
        <v>0</v>
      </c>
      <c r="K22" s="10">
        <v>0.01</v>
      </c>
      <c r="L22" s="10">
        <v>0.01</v>
      </c>
      <c r="M22" s="10">
        <v>0</v>
      </c>
      <c r="N22" s="10">
        <v>0</v>
      </c>
      <c r="O22" s="10">
        <v>0</v>
      </c>
      <c r="P22" s="10">
        <v>0</v>
      </c>
      <c r="Q22" s="10">
        <v>0.01</v>
      </c>
      <c r="R22" s="10">
        <v>0.01</v>
      </c>
      <c r="S22" s="10">
        <v>0.01</v>
      </c>
      <c r="T22" s="10">
        <v>0.01</v>
      </c>
      <c r="U22" s="10">
        <v>0.01</v>
      </c>
      <c r="V22" s="10">
        <v>0.01</v>
      </c>
      <c r="W22" s="10">
        <v>0.01</v>
      </c>
      <c r="X22" s="10">
        <v>0.01</v>
      </c>
      <c r="Y22" s="10">
        <v>0.01</v>
      </c>
      <c r="Z22" s="10">
        <v>0.01</v>
      </c>
      <c r="AA22" s="10">
        <v>0.01</v>
      </c>
      <c r="AB22" s="10">
        <v>0.01</v>
      </c>
      <c r="AC22" s="10">
        <v>0.01</v>
      </c>
      <c r="AD22" s="10">
        <v>0.01</v>
      </c>
      <c r="AE22" s="10">
        <v>0.01</v>
      </c>
      <c r="AF22" s="10">
        <v>0.01</v>
      </c>
      <c r="AG22" s="10">
        <v>0.01</v>
      </c>
      <c r="AH22" s="10">
        <v>0.01</v>
      </c>
      <c r="AI22" s="10">
        <v>0.01</v>
      </c>
      <c r="AJ22" s="10">
        <v>0.01</v>
      </c>
      <c r="AK22" s="9">
        <v>0.01</v>
      </c>
    </row>
    <row r="23" spans="1:47" x14ac:dyDescent="0.25">
      <c r="A23" s="4" t="s">
        <v>12</v>
      </c>
      <c r="B23" s="3">
        <v>0</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0</v>
      </c>
      <c r="AG23" s="3">
        <v>0</v>
      </c>
      <c r="AH23" s="3">
        <v>0</v>
      </c>
      <c r="AI23" s="3">
        <v>0</v>
      </c>
      <c r="AJ23" s="3">
        <v>0</v>
      </c>
      <c r="AK23" s="2">
        <v>0</v>
      </c>
    </row>
    <row r="25" spans="1:47" ht="18.75" x14ac:dyDescent="0.3">
      <c r="A25" s="14" t="s">
        <v>16</v>
      </c>
    </row>
    <row r="26" spans="1:47" x14ac:dyDescent="0.25">
      <c r="A26" s="13" t="s">
        <v>10</v>
      </c>
      <c r="B26" s="12">
        <v>2005</v>
      </c>
      <c r="C26" s="12">
        <v>2006</v>
      </c>
      <c r="D26" s="12">
        <v>2007</v>
      </c>
      <c r="E26" s="12">
        <v>2008</v>
      </c>
      <c r="F26" s="12">
        <v>2009</v>
      </c>
      <c r="G26" s="12">
        <v>2010</v>
      </c>
      <c r="H26" s="12">
        <v>2011</v>
      </c>
      <c r="I26" s="12">
        <v>2012</v>
      </c>
      <c r="J26" s="12">
        <v>2013</v>
      </c>
      <c r="K26" s="12">
        <v>2014</v>
      </c>
      <c r="L26" s="12">
        <v>2015</v>
      </c>
      <c r="M26" s="12">
        <v>2016</v>
      </c>
      <c r="N26" s="12">
        <v>2017</v>
      </c>
      <c r="O26" s="12">
        <v>2018</v>
      </c>
      <c r="P26" s="12">
        <v>2019</v>
      </c>
      <c r="Q26" s="12">
        <v>2020</v>
      </c>
      <c r="R26" s="12">
        <v>2021</v>
      </c>
      <c r="S26" s="12">
        <v>2022</v>
      </c>
      <c r="T26" s="12">
        <v>2023</v>
      </c>
      <c r="U26" s="12">
        <v>2024</v>
      </c>
      <c r="V26" s="12">
        <v>2025</v>
      </c>
      <c r="W26" s="12">
        <v>2026</v>
      </c>
      <c r="X26" s="12">
        <v>2027</v>
      </c>
      <c r="Y26" s="12">
        <v>2028</v>
      </c>
      <c r="Z26" s="12">
        <v>2029</v>
      </c>
      <c r="AA26" s="12">
        <v>2030</v>
      </c>
      <c r="AB26" s="12">
        <v>2031</v>
      </c>
      <c r="AC26" s="12">
        <v>2032</v>
      </c>
      <c r="AD26" s="12">
        <v>2033</v>
      </c>
      <c r="AE26" s="12">
        <v>2034</v>
      </c>
      <c r="AF26" s="12">
        <v>2035</v>
      </c>
      <c r="AG26" s="12">
        <v>2036</v>
      </c>
      <c r="AH26" s="12">
        <v>2037</v>
      </c>
      <c r="AI26" s="12">
        <v>2038</v>
      </c>
      <c r="AJ26" s="12">
        <v>2039</v>
      </c>
      <c r="AK26" s="12">
        <v>2040</v>
      </c>
      <c r="AL26" s="12">
        <v>2041</v>
      </c>
      <c r="AM26" s="12">
        <v>2042</v>
      </c>
      <c r="AN26" s="12">
        <v>2043</v>
      </c>
      <c r="AO26" s="12">
        <v>2044</v>
      </c>
      <c r="AP26" s="12">
        <v>2045</v>
      </c>
      <c r="AQ26" s="12">
        <v>2046</v>
      </c>
      <c r="AR26" s="12">
        <v>2047</v>
      </c>
      <c r="AS26" s="12">
        <v>2048</v>
      </c>
      <c r="AT26" s="12">
        <v>2049</v>
      </c>
      <c r="AU26" s="12">
        <v>2050</v>
      </c>
    </row>
    <row r="27" spans="1:47" x14ac:dyDescent="0.25">
      <c r="A27" s="11" t="s">
        <v>9</v>
      </c>
      <c r="B27" s="10">
        <v>0.42</v>
      </c>
      <c r="C27" s="10">
        <v>0.4</v>
      </c>
      <c r="D27" s="10">
        <v>0.4</v>
      </c>
      <c r="E27" s="10">
        <v>0.47</v>
      </c>
      <c r="F27" s="10">
        <v>0.43</v>
      </c>
      <c r="G27" s="10">
        <v>0.43</v>
      </c>
      <c r="H27" s="10">
        <v>0.3</v>
      </c>
      <c r="I27" s="10">
        <v>0.3</v>
      </c>
      <c r="J27" s="10">
        <v>0.3</v>
      </c>
      <c r="K27" s="10">
        <v>0.3</v>
      </c>
      <c r="L27" s="10">
        <v>0.24</v>
      </c>
      <c r="M27" s="10">
        <v>0.26</v>
      </c>
      <c r="N27" s="10">
        <v>0.27</v>
      </c>
      <c r="O27" s="10">
        <v>0.27</v>
      </c>
      <c r="P27" s="10">
        <v>0.27</v>
      </c>
      <c r="Q27" s="10">
        <v>0.27</v>
      </c>
      <c r="R27" s="10">
        <v>0.27</v>
      </c>
      <c r="S27" s="10">
        <v>0.27</v>
      </c>
      <c r="T27" s="10">
        <v>0.27</v>
      </c>
      <c r="U27" s="10">
        <v>0.27</v>
      </c>
      <c r="V27" s="10">
        <v>0.27</v>
      </c>
      <c r="W27" s="10">
        <v>0.27</v>
      </c>
      <c r="X27" s="10">
        <v>0.28000000000000003</v>
      </c>
      <c r="Y27" s="10">
        <v>0.28000000000000003</v>
      </c>
      <c r="Z27" s="10">
        <v>0.28000000000000003</v>
      </c>
      <c r="AA27" s="10">
        <v>0.28000000000000003</v>
      </c>
      <c r="AB27" s="10">
        <v>0.28000000000000003</v>
      </c>
      <c r="AC27" s="10">
        <v>0.28000000000000003</v>
      </c>
      <c r="AD27" s="10">
        <v>0.28999999999999998</v>
      </c>
      <c r="AE27" s="10">
        <v>0.28999999999999998</v>
      </c>
      <c r="AF27" s="10">
        <v>0.28999999999999998</v>
      </c>
      <c r="AG27" s="10">
        <v>0.28999999999999998</v>
      </c>
      <c r="AH27" s="10">
        <v>0.28999999999999998</v>
      </c>
      <c r="AI27" s="10">
        <v>0.28999999999999998</v>
      </c>
      <c r="AJ27" s="10">
        <v>0.3</v>
      </c>
      <c r="AK27" s="9">
        <v>0.3</v>
      </c>
      <c r="AL27" s="1">
        <f t="shared" ref="AL27:AU27" si="0">IF(AK27+SLOPE($AF27:$AK27,$AF$26:$AK$26)&gt;0,AK27+SLOPE($AF27:$AK27,$AF$26:$AK$26),0)</f>
        <v>0.30228571428571427</v>
      </c>
      <c r="AM27" s="1">
        <f t="shared" si="0"/>
        <v>0.30457142857142855</v>
      </c>
      <c r="AN27" s="1">
        <f t="shared" si="0"/>
        <v>0.30685714285714283</v>
      </c>
      <c r="AO27" s="1">
        <f t="shared" si="0"/>
        <v>0.30914285714285711</v>
      </c>
      <c r="AP27" s="1">
        <f t="shared" si="0"/>
        <v>0.31142857142857139</v>
      </c>
      <c r="AQ27" s="1">
        <f t="shared" si="0"/>
        <v>0.31371428571428567</v>
      </c>
      <c r="AR27" s="1">
        <f t="shared" si="0"/>
        <v>0.31599999999999995</v>
      </c>
      <c r="AS27" s="1">
        <f t="shared" si="0"/>
        <v>0.31828571428571423</v>
      </c>
      <c r="AT27" s="1">
        <f t="shared" si="0"/>
        <v>0.32057142857142851</v>
      </c>
      <c r="AU27" s="1">
        <f t="shared" si="0"/>
        <v>0.32285714285714279</v>
      </c>
    </row>
    <row r="28" spans="1:47" x14ac:dyDescent="0.25">
      <c r="A28" s="11" t="s">
        <v>8</v>
      </c>
      <c r="B28" s="10">
        <v>0.28999999999999998</v>
      </c>
      <c r="C28" s="10">
        <v>0.27</v>
      </c>
      <c r="D28" s="10">
        <v>0.28000000000000003</v>
      </c>
      <c r="E28" s="10">
        <v>0.35</v>
      </c>
      <c r="F28" s="10">
        <v>0.31</v>
      </c>
      <c r="G28" s="10">
        <v>0.31</v>
      </c>
      <c r="H28" s="10">
        <v>0.18</v>
      </c>
      <c r="I28" s="10">
        <v>0.18</v>
      </c>
      <c r="J28" s="10">
        <v>0.18</v>
      </c>
      <c r="K28" s="10">
        <v>0.18</v>
      </c>
      <c r="L28" s="10">
        <v>0.12</v>
      </c>
      <c r="M28" s="10">
        <v>0.14000000000000001</v>
      </c>
      <c r="N28" s="10">
        <v>0.14000000000000001</v>
      </c>
      <c r="O28" s="10">
        <v>0.15</v>
      </c>
      <c r="P28" s="10">
        <v>0.15</v>
      </c>
      <c r="Q28" s="10">
        <v>0.15</v>
      </c>
      <c r="R28" s="10">
        <v>0.15</v>
      </c>
      <c r="S28" s="10">
        <v>0.15</v>
      </c>
      <c r="T28" s="10">
        <v>0.15</v>
      </c>
      <c r="U28" s="10">
        <v>0.15</v>
      </c>
      <c r="V28" s="10">
        <v>0.15</v>
      </c>
      <c r="W28" s="10">
        <v>0.15</v>
      </c>
      <c r="X28" s="10">
        <v>0.15</v>
      </c>
      <c r="Y28" s="10">
        <v>0.15</v>
      </c>
      <c r="Z28" s="10">
        <v>0.16</v>
      </c>
      <c r="AA28" s="10">
        <v>0.16</v>
      </c>
      <c r="AB28" s="10">
        <v>0.16</v>
      </c>
      <c r="AC28" s="10">
        <v>0.16</v>
      </c>
      <c r="AD28" s="10">
        <v>0.16</v>
      </c>
      <c r="AE28" s="10">
        <v>0.17</v>
      </c>
      <c r="AF28" s="10">
        <v>0.17</v>
      </c>
      <c r="AG28" s="10">
        <v>0.17</v>
      </c>
      <c r="AH28" s="10">
        <v>0.17</v>
      </c>
      <c r="AI28" s="10">
        <v>0.18</v>
      </c>
      <c r="AJ28" s="10">
        <v>0.18</v>
      </c>
      <c r="AK28" s="9">
        <v>0.18</v>
      </c>
      <c r="AL28" s="1">
        <f t="shared" ref="AL28:AU28" si="1">IF(AK28+SLOPE($AF28:$AK28,$AF$26:$AK$26)&gt;0,AK28+SLOPE($AF28:$AK28,$AF$26:$AK$26),0)</f>
        <v>0.18257142857142855</v>
      </c>
      <c r="AM28" s="1">
        <f t="shared" si="1"/>
        <v>0.18514285714285711</v>
      </c>
      <c r="AN28" s="1">
        <f t="shared" si="1"/>
        <v>0.18771428571428567</v>
      </c>
      <c r="AO28" s="1">
        <f t="shared" si="1"/>
        <v>0.19028571428571422</v>
      </c>
      <c r="AP28" s="1">
        <f t="shared" si="1"/>
        <v>0.19285714285714278</v>
      </c>
      <c r="AQ28" s="1">
        <f t="shared" si="1"/>
        <v>0.19542857142857134</v>
      </c>
      <c r="AR28" s="1">
        <f t="shared" si="1"/>
        <v>0.1979999999999999</v>
      </c>
      <c r="AS28" s="1">
        <f t="shared" si="1"/>
        <v>0.20057142857142846</v>
      </c>
      <c r="AT28" s="1">
        <f t="shared" si="1"/>
        <v>0.20314285714285701</v>
      </c>
      <c r="AU28" s="1">
        <f t="shared" si="1"/>
        <v>0.20571428571428557</v>
      </c>
    </row>
    <row r="29" spans="1:47" x14ac:dyDescent="0.25">
      <c r="A29" s="11" t="s">
        <v>6</v>
      </c>
      <c r="B29" s="10">
        <v>0</v>
      </c>
      <c r="C29" s="10">
        <v>0</v>
      </c>
      <c r="D29" s="10">
        <v>0</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0</v>
      </c>
      <c r="AB29" s="10">
        <v>0</v>
      </c>
      <c r="AC29" s="10">
        <v>0</v>
      </c>
      <c r="AD29" s="10">
        <v>0</v>
      </c>
      <c r="AE29" s="10">
        <v>0</v>
      </c>
      <c r="AF29" s="10">
        <v>0</v>
      </c>
      <c r="AG29" s="10">
        <v>0</v>
      </c>
      <c r="AH29" s="10">
        <v>0</v>
      </c>
      <c r="AI29" s="10">
        <v>0</v>
      </c>
      <c r="AJ29" s="10">
        <v>0</v>
      </c>
      <c r="AK29" s="9">
        <v>0</v>
      </c>
      <c r="AL29" s="1">
        <f t="shared" ref="AL29:AU29" si="2">IF(AK29+SLOPE($AF29:$AK29,$AF$26:$AK$26)&gt;0,AK29+SLOPE($AF29:$AK29,$AF$26:$AK$26),0)</f>
        <v>0</v>
      </c>
      <c r="AM29" s="1">
        <f t="shared" si="2"/>
        <v>0</v>
      </c>
      <c r="AN29" s="1">
        <f t="shared" si="2"/>
        <v>0</v>
      </c>
      <c r="AO29" s="1">
        <f t="shared" si="2"/>
        <v>0</v>
      </c>
      <c r="AP29" s="1">
        <f t="shared" si="2"/>
        <v>0</v>
      </c>
      <c r="AQ29" s="1">
        <f t="shared" si="2"/>
        <v>0</v>
      </c>
      <c r="AR29" s="1">
        <f t="shared" si="2"/>
        <v>0</v>
      </c>
      <c r="AS29" s="1">
        <f t="shared" si="2"/>
        <v>0</v>
      </c>
      <c r="AT29" s="1">
        <f t="shared" si="2"/>
        <v>0</v>
      </c>
      <c r="AU29" s="1">
        <f t="shared" si="2"/>
        <v>0</v>
      </c>
    </row>
    <row r="30" spans="1:47" x14ac:dyDescent="0.25">
      <c r="A30" s="11" t="s">
        <v>14</v>
      </c>
      <c r="B30" s="10">
        <v>0.12</v>
      </c>
      <c r="C30" s="10">
        <v>0.12</v>
      </c>
      <c r="D30" s="10">
        <v>0.12</v>
      </c>
      <c r="E30" s="10">
        <v>0.12</v>
      </c>
      <c r="F30" s="10">
        <v>0.12</v>
      </c>
      <c r="G30" s="10">
        <v>0.12</v>
      </c>
      <c r="H30" s="10">
        <v>0.12</v>
      </c>
      <c r="I30" s="10">
        <v>0.12</v>
      </c>
      <c r="J30" s="10">
        <v>0.12</v>
      </c>
      <c r="K30" s="10">
        <v>0.12</v>
      </c>
      <c r="L30" s="10">
        <v>0.12</v>
      </c>
      <c r="M30" s="10">
        <v>0.12</v>
      </c>
      <c r="N30" s="10">
        <v>0.12</v>
      </c>
      <c r="O30" s="10">
        <v>0.12</v>
      </c>
      <c r="P30" s="10">
        <v>0.12</v>
      </c>
      <c r="Q30" s="10">
        <v>0.12</v>
      </c>
      <c r="R30" s="10">
        <v>0.12</v>
      </c>
      <c r="S30" s="10">
        <v>0.12</v>
      </c>
      <c r="T30" s="10">
        <v>0.12</v>
      </c>
      <c r="U30" s="10">
        <v>0.12</v>
      </c>
      <c r="V30" s="10">
        <v>0.12</v>
      </c>
      <c r="W30" s="10">
        <v>0.12</v>
      </c>
      <c r="X30" s="10">
        <v>0.12</v>
      </c>
      <c r="Y30" s="10">
        <v>0.12</v>
      </c>
      <c r="Z30" s="10">
        <v>0.12</v>
      </c>
      <c r="AA30" s="10">
        <v>0.12</v>
      </c>
      <c r="AB30" s="10">
        <v>0.12</v>
      </c>
      <c r="AC30" s="10">
        <v>0.12</v>
      </c>
      <c r="AD30" s="10">
        <v>0.12</v>
      </c>
      <c r="AE30" s="10">
        <v>0.12</v>
      </c>
      <c r="AF30" s="10">
        <v>0.12</v>
      </c>
      <c r="AG30" s="10">
        <v>0.12</v>
      </c>
      <c r="AH30" s="10">
        <v>0.12</v>
      </c>
      <c r="AI30" s="10">
        <v>0.12</v>
      </c>
      <c r="AJ30" s="10">
        <v>0.12</v>
      </c>
      <c r="AK30" s="9">
        <v>0.12</v>
      </c>
      <c r="AL30" s="1">
        <f t="shared" ref="AL30:AU30" si="3">IF(AK30+SLOPE($AF30:$AK30,$AF$26:$AK$26)&gt;0,AK30+SLOPE($AF30:$AK30,$AF$26:$AK$26),0)</f>
        <v>0.12</v>
      </c>
      <c r="AM30" s="1">
        <f t="shared" si="3"/>
        <v>0.12</v>
      </c>
      <c r="AN30" s="1">
        <f t="shared" si="3"/>
        <v>0.12</v>
      </c>
      <c r="AO30" s="1">
        <f t="shared" si="3"/>
        <v>0.12</v>
      </c>
      <c r="AP30" s="1">
        <f t="shared" si="3"/>
        <v>0.12</v>
      </c>
      <c r="AQ30" s="1">
        <f t="shared" si="3"/>
        <v>0.12</v>
      </c>
      <c r="AR30" s="1">
        <f t="shared" si="3"/>
        <v>0.12</v>
      </c>
      <c r="AS30" s="1">
        <f t="shared" si="3"/>
        <v>0.12</v>
      </c>
      <c r="AT30" s="1">
        <f t="shared" si="3"/>
        <v>0.12</v>
      </c>
      <c r="AU30" s="1">
        <f t="shared" si="3"/>
        <v>0.12</v>
      </c>
    </row>
    <row r="31" spans="1:47" x14ac:dyDescent="0.25">
      <c r="A31" s="11" t="s">
        <v>13</v>
      </c>
      <c r="B31" s="10">
        <v>0</v>
      </c>
      <c r="C31" s="10">
        <v>0</v>
      </c>
      <c r="D31" s="10">
        <v>0</v>
      </c>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c r="AJ31" s="10">
        <v>0</v>
      </c>
      <c r="AK31" s="9">
        <v>0</v>
      </c>
      <c r="AL31" s="1">
        <f t="shared" ref="AL31:AU31" si="4">IF(AK31+SLOPE($AF31:$AK31,$AF$26:$AK$26)&gt;0,AK31+SLOPE($AF31:$AK31,$AF$26:$AK$26),0)</f>
        <v>0</v>
      </c>
      <c r="AM31" s="1">
        <f t="shared" si="4"/>
        <v>0</v>
      </c>
      <c r="AN31" s="1">
        <f t="shared" si="4"/>
        <v>0</v>
      </c>
      <c r="AO31" s="1">
        <f t="shared" si="4"/>
        <v>0</v>
      </c>
      <c r="AP31" s="1">
        <f t="shared" si="4"/>
        <v>0</v>
      </c>
      <c r="AQ31" s="1">
        <f t="shared" si="4"/>
        <v>0</v>
      </c>
      <c r="AR31" s="1">
        <f t="shared" si="4"/>
        <v>0</v>
      </c>
      <c r="AS31" s="1">
        <f t="shared" si="4"/>
        <v>0</v>
      </c>
      <c r="AT31" s="1">
        <f t="shared" si="4"/>
        <v>0</v>
      </c>
      <c r="AU31" s="1">
        <f t="shared" si="4"/>
        <v>0</v>
      </c>
    </row>
    <row r="32" spans="1:47" s="5" customFormat="1" x14ac:dyDescent="0.25">
      <c r="A32" s="17" t="s">
        <v>12</v>
      </c>
      <c r="B32" s="16">
        <v>0</v>
      </c>
      <c r="C32" s="16">
        <v>0</v>
      </c>
      <c r="D32" s="16">
        <v>0</v>
      </c>
      <c r="E32" s="16">
        <v>0</v>
      </c>
      <c r="F32" s="16">
        <v>0</v>
      </c>
      <c r="G32" s="16">
        <v>0</v>
      </c>
      <c r="H32" s="16">
        <v>0</v>
      </c>
      <c r="I32" s="16">
        <v>0</v>
      </c>
      <c r="J32" s="16">
        <v>0</v>
      </c>
      <c r="K32" s="16">
        <v>0</v>
      </c>
      <c r="L32" s="16">
        <v>0</v>
      </c>
      <c r="M32" s="16">
        <v>0</v>
      </c>
      <c r="N32" s="16">
        <v>0</v>
      </c>
      <c r="O32" s="16">
        <v>0</v>
      </c>
      <c r="P32" s="16">
        <v>0</v>
      </c>
      <c r="Q32" s="16">
        <v>0</v>
      </c>
      <c r="R32" s="16">
        <v>0</v>
      </c>
      <c r="S32" s="16">
        <v>0</v>
      </c>
      <c r="T32" s="16">
        <v>0</v>
      </c>
      <c r="U32" s="16">
        <v>0</v>
      </c>
      <c r="V32" s="16">
        <v>0</v>
      </c>
      <c r="W32" s="16">
        <v>0</v>
      </c>
      <c r="X32" s="16">
        <v>0</v>
      </c>
      <c r="Y32" s="16">
        <v>0</v>
      </c>
      <c r="Z32" s="16">
        <v>0</v>
      </c>
      <c r="AA32" s="16">
        <v>0</v>
      </c>
      <c r="AB32" s="16">
        <v>0</v>
      </c>
      <c r="AC32" s="16">
        <v>0</v>
      </c>
      <c r="AD32" s="16">
        <v>0</v>
      </c>
      <c r="AE32" s="16">
        <v>0</v>
      </c>
      <c r="AF32" s="16">
        <v>0</v>
      </c>
      <c r="AG32" s="16">
        <v>0</v>
      </c>
      <c r="AH32" s="16">
        <v>0</v>
      </c>
      <c r="AI32" s="16">
        <v>0</v>
      </c>
      <c r="AJ32" s="16">
        <v>0</v>
      </c>
      <c r="AK32" s="15">
        <v>0</v>
      </c>
      <c r="AL32" s="5">
        <f t="shared" ref="AL32:AU32" si="5">IF(AK32+SLOPE($AF32:$AK32,$AF$26:$AK$26)&gt;0,AK32+SLOPE($AF32:$AK32,$AF$26:$AK$26),0)</f>
        <v>0</v>
      </c>
      <c r="AM32" s="5">
        <f t="shared" si="5"/>
        <v>0</v>
      </c>
      <c r="AN32" s="5">
        <f t="shared" si="5"/>
        <v>0</v>
      </c>
      <c r="AO32" s="5">
        <f t="shared" si="5"/>
        <v>0</v>
      </c>
      <c r="AP32" s="5">
        <f t="shared" si="5"/>
        <v>0</v>
      </c>
      <c r="AQ32" s="5">
        <f t="shared" si="5"/>
        <v>0</v>
      </c>
      <c r="AR32" s="5">
        <f t="shared" si="5"/>
        <v>0</v>
      </c>
      <c r="AS32" s="5">
        <f t="shared" si="5"/>
        <v>0</v>
      </c>
      <c r="AT32" s="5">
        <f t="shared" si="5"/>
        <v>0</v>
      </c>
      <c r="AU32" s="5">
        <f t="shared" si="5"/>
        <v>0</v>
      </c>
    </row>
    <row r="34" spans="1:47" ht="18.75" x14ac:dyDescent="0.3">
      <c r="A34" s="14" t="s">
        <v>15</v>
      </c>
    </row>
    <row r="35" spans="1:47" x14ac:dyDescent="0.25">
      <c r="A35" s="13" t="s">
        <v>10</v>
      </c>
      <c r="B35" s="12">
        <v>2005</v>
      </c>
      <c r="C35" s="12">
        <v>2006</v>
      </c>
      <c r="D35" s="12">
        <v>2007</v>
      </c>
      <c r="E35" s="12">
        <v>2008</v>
      </c>
      <c r="F35" s="12">
        <v>2009</v>
      </c>
      <c r="G35" s="12">
        <v>2010</v>
      </c>
      <c r="H35" s="12">
        <v>2011</v>
      </c>
      <c r="I35" s="12">
        <v>2012</v>
      </c>
      <c r="J35" s="12">
        <v>2013</v>
      </c>
      <c r="K35" s="12">
        <v>2014</v>
      </c>
      <c r="L35" s="12">
        <v>2015</v>
      </c>
      <c r="M35" s="12">
        <v>2016</v>
      </c>
      <c r="N35" s="12">
        <v>2017</v>
      </c>
      <c r="O35" s="12">
        <v>2018</v>
      </c>
      <c r="P35" s="12">
        <v>2019</v>
      </c>
      <c r="Q35" s="12">
        <v>2020</v>
      </c>
      <c r="R35" s="12">
        <v>2021</v>
      </c>
      <c r="S35" s="12">
        <v>2022</v>
      </c>
      <c r="T35" s="12">
        <v>2023</v>
      </c>
      <c r="U35" s="12">
        <v>2024</v>
      </c>
      <c r="V35" s="12">
        <v>2025</v>
      </c>
      <c r="W35" s="12">
        <v>2026</v>
      </c>
      <c r="X35" s="12">
        <v>2027</v>
      </c>
      <c r="Y35" s="12">
        <v>2028</v>
      </c>
      <c r="Z35" s="12">
        <v>2029</v>
      </c>
      <c r="AA35" s="12">
        <v>2030</v>
      </c>
      <c r="AB35" s="12">
        <v>2031</v>
      </c>
      <c r="AC35" s="12">
        <v>2032</v>
      </c>
      <c r="AD35" s="12">
        <v>2033</v>
      </c>
      <c r="AE35" s="12">
        <v>2034</v>
      </c>
      <c r="AF35" s="12">
        <v>2035</v>
      </c>
      <c r="AG35" s="12">
        <v>2036</v>
      </c>
      <c r="AH35" s="12">
        <v>2037</v>
      </c>
      <c r="AI35" s="12">
        <v>2038</v>
      </c>
      <c r="AJ35" s="12">
        <v>2039</v>
      </c>
      <c r="AK35" s="12">
        <v>2040</v>
      </c>
      <c r="AL35" s="12">
        <v>2041</v>
      </c>
      <c r="AM35" s="12">
        <v>2042</v>
      </c>
      <c r="AN35" s="12">
        <v>2043</v>
      </c>
      <c r="AO35" s="12">
        <v>2044</v>
      </c>
      <c r="AP35" s="12">
        <v>2045</v>
      </c>
      <c r="AQ35" s="12">
        <v>2046</v>
      </c>
      <c r="AR35" s="12">
        <v>2047</v>
      </c>
      <c r="AS35" s="12">
        <v>2048</v>
      </c>
      <c r="AT35" s="12">
        <v>2049</v>
      </c>
      <c r="AU35" s="12">
        <v>2050</v>
      </c>
    </row>
    <row r="36" spans="1:47" x14ac:dyDescent="0.25">
      <c r="A36" s="11" t="s">
        <v>9</v>
      </c>
      <c r="B36" s="10">
        <v>1.18</v>
      </c>
      <c r="C36" s="10">
        <v>1.99</v>
      </c>
      <c r="D36" s="10">
        <v>2.2599999999999998</v>
      </c>
      <c r="E36" s="10">
        <v>1.68</v>
      </c>
      <c r="F36" s="10">
        <v>1.69</v>
      </c>
      <c r="G36" s="10">
        <v>1.84</v>
      </c>
      <c r="H36" s="10">
        <v>2.46</v>
      </c>
      <c r="I36" s="10">
        <v>2.59</v>
      </c>
      <c r="J36" s="10">
        <v>2.83</v>
      </c>
      <c r="K36" s="10">
        <v>2.2999999999999998</v>
      </c>
      <c r="L36" s="10">
        <v>1.69</v>
      </c>
      <c r="M36" s="10">
        <v>2.38</v>
      </c>
      <c r="N36" s="10">
        <v>2.33</v>
      </c>
      <c r="O36" s="10">
        <v>2.85</v>
      </c>
      <c r="P36" s="10">
        <v>3.53</v>
      </c>
      <c r="Q36" s="10">
        <v>4.63</v>
      </c>
      <c r="R36" s="10">
        <v>4.97</v>
      </c>
      <c r="S36" s="10">
        <v>5.03</v>
      </c>
      <c r="T36" s="10">
        <v>4.99</v>
      </c>
      <c r="U36" s="10">
        <v>4.95</v>
      </c>
      <c r="V36" s="10">
        <v>4.83</v>
      </c>
      <c r="W36" s="10">
        <v>4.7300000000000004</v>
      </c>
      <c r="X36" s="10">
        <v>4.62</v>
      </c>
      <c r="Y36" s="10">
        <v>4.51</v>
      </c>
      <c r="Z36" s="10">
        <v>4.41</v>
      </c>
      <c r="AA36" s="10">
        <v>4.32</v>
      </c>
      <c r="AB36" s="10">
        <v>4.24</v>
      </c>
      <c r="AC36" s="10">
        <v>4.18</v>
      </c>
      <c r="AD36" s="10">
        <v>4.13</v>
      </c>
      <c r="AE36" s="10">
        <v>3.66</v>
      </c>
      <c r="AF36" s="10">
        <v>3.65</v>
      </c>
      <c r="AG36" s="10">
        <v>3.67</v>
      </c>
      <c r="AH36" s="10">
        <v>3.48</v>
      </c>
      <c r="AI36" s="10">
        <v>3.54</v>
      </c>
      <c r="AJ36" s="10">
        <v>3.58</v>
      </c>
      <c r="AK36" s="9">
        <v>3.63</v>
      </c>
      <c r="AL36" s="1">
        <f t="shared" ref="AL36:AU36" si="6">IF(AK36+SLOPE($AF36:$AK36,$AF$26:$AK$26)&gt;0,AK36+SLOPE($AF36:$AK36,$AF$26:$AK$26),0)</f>
        <v>3.621142857142857</v>
      </c>
      <c r="AM36" s="1">
        <f t="shared" si="6"/>
        <v>3.6122857142857141</v>
      </c>
      <c r="AN36" s="1">
        <f t="shared" si="6"/>
        <v>3.6034285714285712</v>
      </c>
      <c r="AO36" s="1">
        <f t="shared" si="6"/>
        <v>3.5945714285714283</v>
      </c>
      <c r="AP36" s="1">
        <f t="shared" si="6"/>
        <v>3.5857142857142854</v>
      </c>
      <c r="AQ36" s="1">
        <f t="shared" si="6"/>
        <v>3.5768571428571425</v>
      </c>
      <c r="AR36" s="1">
        <f t="shared" si="6"/>
        <v>3.5679999999999996</v>
      </c>
      <c r="AS36" s="1">
        <f t="shared" si="6"/>
        <v>3.5591428571428567</v>
      </c>
      <c r="AT36" s="1">
        <f t="shared" si="6"/>
        <v>3.5502857142857138</v>
      </c>
      <c r="AU36" s="1">
        <f t="shared" si="6"/>
        <v>3.5414285714285709</v>
      </c>
    </row>
    <row r="37" spans="1:47" x14ac:dyDescent="0.25">
      <c r="A37" s="11" t="s">
        <v>8</v>
      </c>
      <c r="B37" s="10">
        <v>0</v>
      </c>
      <c r="C37" s="10">
        <v>0</v>
      </c>
      <c r="D37" s="10">
        <v>0</v>
      </c>
      <c r="E37" s="10">
        <v>0</v>
      </c>
      <c r="F37" s="10">
        <v>0</v>
      </c>
      <c r="G37" s="10">
        <v>0</v>
      </c>
      <c r="H37" s="10">
        <v>0</v>
      </c>
      <c r="I37" s="10">
        <v>0</v>
      </c>
      <c r="J37" s="10">
        <v>0</v>
      </c>
      <c r="K37" s="10">
        <v>0</v>
      </c>
      <c r="L37" s="10">
        <v>0</v>
      </c>
      <c r="M37" s="10">
        <v>0</v>
      </c>
      <c r="N37" s="10">
        <v>0</v>
      </c>
      <c r="O37" s="10">
        <v>0</v>
      </c>
      <c r="P37" s="10">
        <v>0</v>
      </c>
      <c r="Q37" s="10">
        <v>0.01</v>
      </c>
      <c r="R37" s="10">
        <v>0.01</v>
      </c>
      <c r="S37" s="10">
        <v>0.01</v>
      </c>
      <c r="T37" s="10">
        <v>0.01</v>
      </c>
      <c r="U37" s="10">
        <v>0.01</v>
      </c>
      <c r="V37" s="10">
        <v>0.01</v>
      </c>
      <c r="W37" s="10">
        <v>0.01</v>
      </c>
      <c r="X37" s="10">
        <v>0.01</v>
      </c>
      <c r="Y37" s="10">
        <v>0.01</v>
      </c>
      <c r="Z37" s="10">
        <v>0.01</v>
      </c>
      <c r="AA37" s="10">
        <v>0.01</v>
      </c>
      <c r="AB37" s="10">
        <v>0.01</v>
      </c>
      <c r="AC37" s="10">
        <v>0.01</v>
      </c>
      <c r="AD37" s="10">
        <v>0.01</v>
      </c>
      <c r="AE37" s="10">
        <v>0.01</v>
      </c>
      <c r="AF37" s="10">
        <v>0.01</v>
      </c>
      <c r="AG37" s="10">
        <v>0.01</v>
      </c>
      <c r="AH37" s="10">
        <v>0.01</v>
      </c>
      <c r="AI37" s="10">
        <v>0.01</v>
      </c>
      <c r="AJ37" s="10">
        <v>0.01</v>
      </c>
      <c r="AK37" s="9">
        <v>0.01</v>
      </c>
      <c r="AL37" s="1">
        <f t="shared" ref="AL37:AU37" si="7">IF(AK37+SLOPE($AF37:$AK37,$AF$26:$AK$26)&gt;0,AK37+SLOPE($AF37:$AK37,$AF$26:$AK$26),0)</f>
        <v>0.01</v>
      </c>
      <c r="AM37" s="1">
        <f t="shared" si="7"/>
        <v>0.01</v>
      </c>
      <c r="AN37" s="1">
        <f t="shared" si="7"/>
        <v>0.01</v>
      </c>
      <c r="AO37" s="1">
        <f t="shared" si="7"/>
        <v>0.01</v>
      </c>
      <c r="AP37" s="1">
        <f t="shared" si="7"/>
        <v>0.01</v>
      </c>
      <c r="AQ37" s="1">
        <f t="shared" si="7"/>
        <v>0.01</v>
      </c>
      <c r="AR37" s="1">
        <f t="shared" si="7"/>
        <v>0.01</v>
      </c>
      <c r="AS37" s="1">
        <f t="shared" si="7"/>
        <v>0.01</v>
      </c>
      <c r="AT37" s="1">
        <f t="shared" si="7"/>
        <v>0.01</v>
      </c>
      <c r="AU37" s="1">
        <f t="shared" si="7"/>
        <v>0.01</v>
      </c>
    </row>
    <row r="38" spans="1:47" x14ac:dyDescent="0.25">
      <c r="A38" s="11" t="s">
        <v>6</v>
      </c>
      <c r="B38" s="10">
        <v>0</v>
      </c>
      <c r="C38" s="10">
        <v>0</v>
      </c>
      <c r="D38" s="10">
        <v>0</v>
      </c>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c r="AJ38" s="10">
        <v>0</v>
      </c>
      <c r="AK38" s="9">
        <v>0</v>
      </c>
      <c r="AL38" s="1">
        <f t="shared" ref="AL38:AU38" si="8">IF(AK38+SLOPE($AF38:$AK38,$AF$26:$AK$26)&gt;0,AK38+SLOPE($AF38:$AK38,$AF$26:$AK$26),0)</f>
        <v>0</v>
      </c>
      <c r="AM38" s="1">
        <f t="shared" si="8"/>
        <v>0</v>
      </c>
      <c r="AN38" s="1">
        <f t="shared" si="8"/>
        <v>0</v>
      </c>
      <c r="AO38" s="1">
        <f t="shared" si="8"/>
        <v>0</v>
      </c>
      <c r="AP38" s="1">
        <f t="shared" si="8"/>
        <v>0</v>
      </c>
      <c r="AQ38" s="1">
        <f t="shared" si="8"/>
        <v>0</v>
      </c>
      <c r="AR38" s="1">
        <f t="shared" si="8"/>
        <v>0</v>
      </c>
      <c r="AS38" s="1">
        <f t="shared" si="8"/>
        <v>0</v>
      </c>
      <c r="AT38" s="1">
        <f t="shared" si="8"/>
        <v>0</v>
      </c>
      <c r="AU38" s="1">
        <f t="shared" si="8"/>
        <v>0</v>
      </c>
    </row>
    <row r="39" spans="1:47" x14ac:dyDescent="0.25">
      <c r="A39" s="11" t="s">
        <v>14</v>
      </c>
      <c r="B39" s="10">
        <v>1.18</v>
      </c>
      <c r="C39" s="10">
        <v>1.99</v>
      </c>
      <c r="D39" s="10">
        <v>2.2599999999999998</v>
      </c>
      <c r="E39" s="10">
        <v>1.68</v>
      </c>
      <c r="F39" s="10">
        <v>1.69</v>
      </c>
      <c r="G39" s="10">
        <v>1.84</v>
      </c>
      <c r="H39" s="10">
        <v>2.46</v>
      </c>
      <c r="I39" s="10">
        <v>2.59</v>
      </c>
      <c r="J39" s="10">
        <v>2.83</v>
      </c>
      <c r="K39" s="10">
        <v>2.2999999999999998</v>
      </c>
      <c r="L39" s="10">
        <v>1.69</v>
      </c>
      <c r="M39" s="10">
        <v>2.38</v>
      </c>
      <c r="N39" s="10">
        <v>2.33</v>
      </c>
      <c r="O39" s="10">
        <v>2.85</v>
      </c>
      <c r="P39" s="10">
        <v>3.52</v>
      </c>
      <c r="Q39" s="10">
        <v>4.62</v>
      </c>
      <c r="R39" s="10">
        <v>4.96</v>
      </c>
      <c r="S39" s="10">
        <v>5.0199999999999996</v>
      </c>
      <c r="T39" s="10">
        <v>4.97</v>
      </c>
      <c r="U39" s="10">
        <v>4.9400000000000004</v>
      </c>
      <c r="V39" s="10">
        <v>4.82</v>
      </c>
      <c r="W39" s="10">
        <v>4.71</v>
      </c>
      <c r="X39" s="10">
        <v>4.5999999999999996</v>
      </c>
      <c r="Y39" s="10">
        <v>4.5</v>
      </c>
      <c r="Z39" s="10">
        <v>4.4000000000000004</v>
      </c>
      <c r="AA39" s="10">
        <v>4.3099999999999996</v>
      </c>
      <c r="AB39" s="10">
        <v>4.2300000000000004</v>
      </c>
      <c r="AC39" s="10">
        <v>4.17</v>
      </c>
      <c r="AD39" s="10">
        <v>4.12</v>
      </c>
      <c r="AE39" s="10">
        <v>3.65</v>
      </c>
      <c r="AF39" s="10">
        <v>3.64</v>
      </c>
      <c r="AG39" s="10">
        <v>3.66</v>
      </c>
      <c r="AH39" s="10">
        <v>3.47</v>
      </c>
      <c r="AI39" s="10">
        <v>3.53</v>
      </c>
      <c r="AJ39" s="10">
        <v>3.57</v>
      </c>
      <c r="AK39" s="9">
        <v>3.62</v>
      </c>
      <c r="AL39" s="1">
        <f t="shared" ref="AL39:AU39" si="9">IF(AK39+SLOPE($AF39:$AK39,$AF$26:$AK$26)&gt;0,AK39+SLOPE($AF39:$AK39,$AF$26:$AK$26),0)</f>
        <v>3.6111428571428572</v>
      </c>
      <c r="AM39" s="1">
        <f t="shared" si="9"/>
        <v>3.6022857142857143</v>
      </c>
      <c r="AN39" s="1">
        <f t="shared" si="9"/>
        <v>3.5934285714285714</v>
      </c>
      <c r="AO39" s="1">
        <f t="shared" si="9"/>
        <v>3.5845714285714285</v>
      </c>
      <c r="AP39" s="1">
        <f t="shared" si="9"/>
        <v>3.5757142857142856</v>
      </c>
      <c r="AQ39" s="1">
        <f t="shared" si="9"/>
        <v>3.5668571428571427</v>
      </c>
      <c r="AR39" s="1">
        <f t="shared" si="9"/>
        <v>3.5579999999999998</v>
      </c>
      <c r="AS39" s="1">
        <f t="shared" si="9"/>
        <v>3.5491428571428569</v>
      </c>
      <c r="AT39" s="1">
        <f t="shared" si="9"/>
        <v>3.540285714285714</v>
      </c>
      <c r="AU39" s="1">
        <f t="shared" si="9"/>
        <v>3.5314285714285711</v>
      </c>
    </row>
    <row r="40" spans="1:47" x14ac:dyDescent="0.25">
      <c r="A40" s="11" t="s">
        <v>13</v>
      </c>
      <c r="B40" s="10">
        <v>0</v>
      </c>
      <c r="C40" s="10">
        <v>0</v>
      </c>
      <c r="D40" s="10">
        <v>0</v>
      </c>
      <c r="E40" s="10">
        <v>0</v>
      </c>
      <c r="F40" s="10">
        <v>0</v>
      </c>
      <c r="G40" s="10">
        <v>0</v>
      </c>
      <c r="H40" s="10">
        <v>0</v>
      </c>
      <c r="I40" s="10">
        <v>0</v>
      </c>
      <c r="J40" s="10">
        <v>0</v>
      </c>
      <c r="K40" s="10">
        <v>0</v>
      </c>
      <c r="L40" s="10">
        <v>0</v>
      </c>
      <c r="M40" s="10">
        <v>0</v>
      </c>
      <c r="N40" s="10">
        <v>0</v>
      </c>
      <c r="O40" s="10">
        <v>0</v>
      </c>
      <c r="P40" s="10">
        <v>0</v>
      </c>
      <c r="Q40" s="10">
        <v>0</v>
      </c>
      <c r="R40" s="10">
        <v>0</v>
      </c>
      <c r="S40" s="10">
        <v>0</v>
      </c>
      <c r="T40" s="10">
        <v>0</v>
      </c>
      <c r="U40" s="10">
        <v>0</v>
      </c>
      <c r="V40" s="10">
        <v>0</v>
      </c>
      <c r="W40" s="10">
        <v>0</v>
      </c>
      <c r="X40" s="10">
        <v>0</v>
      </c>
      <c r="Y40" s="10">
        <v>0</v>
      </c>
      <c r="Z40" s="10">
        <v>0</v>
      </c>
      <c r="AA40" s="10">
        <v>0</v>
      </c>
      <c r="AB40" s="10">
        <v>0</v>
      </c>
      <c r="AC40" s="10">
        <v>0</v>
      </c>
      <c r="AD40" s="10">
        <v>0</v>
      </c>
      <c r="AE40" s="10">
        <v>0</v>
      </c>
      <c r="AF40" s="10">
        <v>0</v>
      </c>
      <c r="AG40" s="10">
        <v>0</v>
      </c>
      <c r="AH40" s="10">
        <v>0</v>
      </c>
      <c r="AI40" s="10">
        <v>0</v>
      </c>
      <c r="AJ40" s="10">
        <v>0</v>
      </c>
      <c r="AK40" s="9">
        <v>0</v>
      </c>
      <c r="AL40" s="1">
        <f t="shared" ref="AL40:AU40" si="10">IF(AK40+SLOPE($AF40:$AK40,$AF$26:$AK$26)&gt;0,AK40+SLOPE($AF40:$AK40,$AF$26:$AK$26),0)</f>
        <v>0</v>
      </c>
      <c r="AM40" s="1">
        <f t="shared" si="10"/>
        <v>0</v>
      </c>
      <c r="AN40" s="1">
        <f t="shared" si="10"/>
        <v>0</v>
      </c>
      <c r="AO40" s="1">
        <f t="shared" si="10"/>
        <v>0</v>
      </c>
      <c r="AP40" s="1">
        <f t="shared" si="10"/>
        <v>0</v>
      </c>
      <c r="AQ40" s="1">
        <f t="shared" si="10"/>
        <v>0</v>
      </c>
      <c r="AR40" s="1">
        <f t="shared" si="10"/>
        <v>0</v>
      </c>
      <c r="AS40" s="1">
        <f t="shared" si="10"/>
        <v>0</v>
      </c>
      <c r="AT40" s="1">
        <f t="shared" si="10"/>
        <v>0</v>
      </c>
      <c r="AU40" s="1">
        <f t="shared" si="10"/>
        <v>0</v>
      </c>
    </row>
    <row r="41" spans="1:47" s="5" customFormat="1" x14ac:dyDescent="0.25">
      <c r="A41" s="17" t="s">
        <v>12</v>
      </c>
      <c r="B41" s="16">
        <v>0</v>
      </c>
      <c r="C41" s="16">
        <v>0</v>
      </c>
      <c r="D41" s="16">
        <v>0</v>
      </c>
      <c r="E41" s="16">
        <v>0</v>
      </c>
      <c r="F41" s="16">
        <v>0</v>
      </c>
      <c r="G41" s="16">
        <v>0</v>
      </c>
      <c r="H41" s="16">
        <v>0</v>
      </c>
      <c r="I41" s="16">
        <v>0</v>
      </c>
      <c r="J41" s="16">
        <v>0</v>
      </c>
      <c r="K41" s="16">
        <v>0</v>
      </c>
      <c r="L41" s="16">
        <v>0</v>
      </c>
      <c r="M41" s="16">
        <v>0</v>
      </c>
      <c r="N41" s="16">
        <v>0</v>
      </c>
      <c r="O41" s="16">
        <v>0</v>
      </c>
      <c r="P41" s="16">
        <v>0</v>
      </c>
      <c r="Q41" s="16">
        <v>0</v>
      </c>
      <c r="R41" s="16">
        <v>0</v>
      </c>
      <c r="S41" s="16">
        <v>0</v>
      </c>
      <c r="T41" s="16">
        <v>0</v>
      </c>
      <c r="U41" s="16">
        <v>0</v>
      </c>
      <c r="V41" s="16">
        <v>0</v>
      </c>
      <c r="W41" s="16">
        <v>0</v>
      </c>
      <c r="X41" s="16">
        <v>0</v>
      </c>
      <c r="Y41" s="16">
        <v>0</v>
      </c>
      <c r="Z41" s="16">
        <v>0</v>
      </c>
      <c r="AA41" s="16">
        <v>0</v>
      </c>
      <c r="AB41" s="16">
        <v>0</v>
      </c>
      <c r="AC41" s="16">
        <v>0</v>
      </c>
      <c r="AD41" s="16">
        <v>0</v>
      </c>
      <c r="AE41" s="16">
        <v>0</v>
      </c>
      <c r="AF41" s="16">
        <v>0</v>
      </c>
      <c r="AG41" s="16">
        <v>0</v>
      </c>
      <c r="AH41" s="16">
        <v>0</v>
      </c>
      <c r="AI41" s="16">
        <v>0</v>
      </c>
      <c r="AJ41" s="16">
        <v>0</v>
      </c>
      <c r="AK41" s="15">
        <v>0</v>
      </c>
      <c r="AL41" s="5">
        <f t="shared" ref="AL41:AU41" si="11">IF(AK41+SLOPE($AF41:$AK41,$AF$26:$AK$26)&gt;0,AK41+SLOPE($AF41:$AK41,$AF$26:$AK$26),0)</f>
        <v>0</v>
      </c>
      <c r="AM41" s="5">
        <f t="shared" si="11"/>
        <v>0</v>
      </c>
      <c r="AN41" s="5">
        <f t="shared" si="11"/>
        <v>0</v>
      </c>
      <c r="AO41" s="5">
        <f t="shared" si="11"/>
        <v>0</v>
      </c>
      <c r="AP41" s="5">
        <f t="shared" si="11"/>
        <v>0</v>
      </c>
      <c r="AQ41" s="5">
        <f t="shared" si="11"/>
        <v>0</v>
      </c>
      <c r="AR41" s="5">
        <f t="shared" si="11"/>
        <v>0</v>
      </c>
      <c r="AS41" s="5">
        <f t="shared" si="11"/>
        <v>0</v>
      </c>
      <c r="AT41" s="5">
        <f t="shared" si="11"/>
        <v>0</v>
      </c>
      <c r="AU41" s="5">
        <f t="shared" si="11"/>
        <v>0</v>
      </c>
    </row>
    <row r="43" spans="1:47" ht="18.75" x14ac:dyDescent="0.3">
      <c r="A43" s="14" t="s">
        <v>11</v>
      </c>
    </row>
    <row r="44" spans="1:47" x14ac:dyDescent="0.25">
      <c r="A44" s="13" t="s">
        <v>10</v>
      </c>
      <c r="B44" s="12">
        <v>2005</v>
      </c>
      <c r="C44" s="12">
        <v>2006</v>
      </c>
      <c r="D44" s="12">
        <v>2007</v>
      </c>
      <c r="E44" s="12">
        <v>2008</v>
      </c>
      <c r="F44" s="12">
        <v>2009</v>
      </c>
      <c r="G44" s="12">
        <v>2010</v>
      </c>
      <c r="H44" s="12">
        <v>2011</v>
      </c>
      <c r="I44" s="12">
        <v>2012</v>
      </c>
      <c r="J44" s="12">
        <v>2013</v>
      </c>
      <c r="K44" s="12">
        <v>2014</v>
      </c>
      <c r="L44" s="12">
        <v>2015</v>
      </c>
      <c r="M44" s="12">
        <v>2016</v>
      </c>
      <c r="N44" s="12">
        <v>2017</v>
      </c>
      <c r="O44" s="12">
        <v>2018</v>
      </c>
      <c r="P44" s="12">
        <v>2019</v>
      </c>
      <c r="Q44" s="12">
        <v>2020</v>
      </c>
      <c r="R44" s="12">
        <v>2021</v>
      </c>
      <c r="S44" s="12">
        <v>2022</v>
      </c>
      <c r="T44" s="12">
        <v>2023</v>
      </c>
      <c r="U44" s="12">
        <v>2024</v>
      </c>
      <c r="V44" s="12">
        <v>2025</v>
      </c>
      <c r="W44" s="12">
        <v>2026</v>
      </c>
      <c r="X44" s="12">
        <v>2027</v>
      </c>
      <c r="Y44" s="12">
        <v>2028</v>
      </c>
      <c r="Z44" s="12">
        <v>2029</v>
      </c>
      <c r="AA44" s="12">
        <v>2030</v>
      </c>
      <c r="AB44" s="12">
        <v>2031</v>
      </c>
      <c r="AC44" s="12">
        <v>2032</v>
      </c>
      <c r="AD44" s="12">
        <v>2033</v>
      </c>
      <c r="AE44" s="12">
        <v>2034</v>
      </c>
      <c r="AF44" s="12">
        <v>2035</v>
      </c>
      <c r="AG44" s="12">
        <v>2036</v>
      </c>
      <c r="AH44" s="12">
        <v>2037</v>
      </c>
      <c r="AI44" s="12">
        <v>2038</v>
      </c>
      <c r="AJ44" s="12">
        <v>2039</v>
      </c>
      <c r="AK44" s="12">
        <v>2040</v>
      </c>
      <c r="AL44" s="12">
        <v>2041</v>
      </c>
      <c r="AM44" s="12">
        <v>2042</v>
      </c>
      <c r="AN44" s="12">
        <v>2043</v>
      </c>
      <c r="AO44" s="12">
        <v>2044</v>
      </c>
      <c r="AP44" s="12">
        <v>2045</v>
      </c>
      <c r="AQ44" s="12">
        <v>2046</v>
      </c>
      <c r="AR44" s="12">
        <v>2047</v>
      </c>
      <c r="AS44" s="12">
        <v>2048</v>
      </c>
      <c r="AT44" s="12">
        <v>2049</v>
      </c>
      <c r="AU44" s="12">
        <v>2050</v>
      </c>
    </row>
    <row r="45" spans="1:47" x14ac:dyDescent="0.25">
      <c r="A45" s="11" t="s">
        <v>9</v>
      </c>
      <c r="B45" s="10">
        <v>1.59</v>
      </c>
      <c r="C45" s="10">
        <v>2.04</v>
      </c>
      <c r="D45" s="10">
        <v>2.3199999999999998</v>
      </c>
      <c r="E45" s="10">
        <v>2.35</v>
      </c>
      <c r="F45" s="10">
        <v>2.2599999999999998</v>
      </c>
      <c r="G45" s="10">
        <v>2.38</v>
      </c>
      <c r="H45" s="10">
        <v>2.4500000000000002</v>
      </c>
      <c r="I45" s="10">
        <v>2.81</v>
      </c>
      <c r="J45" s="10">
        <v>2.95</v>
      </c>
      <c r="K45" s="10">
        <v>3.17</v>
      </c>
      <c r="L45" s="10">
        <v>3.39</v>
      </c>
      <c r="M45" s="10">
        <v>3.84</v>
      </c>
      <c r="N45" s="10">
        <v>3.96</v>
      </c>
      <c r="O45" s="10">
        <v>4.1399999999999997</v>
      </c>
      <c r="P45" s="10">
        <v>4.33</v>
      </c>
      <c r="Q45" s="10">
        <v>4.5</v>
      </c>
      <c r="R45" s="10">
        <v>4.53</v>
      </c>
      <c r="S45" s="10">
        <v>4.5999999999999996</v>
      </c>
      <c r="T45" s="10">
        <v>4.5599999999999996</v>
      </c>
      <c r="U45" s="10">
        <v>4.5599999999999996</v>
      </c>
      <c r="V45" s="10">
        <v>4.54</v>
      </c>
      <c r="W45" s="10">
        <v>4.54</v>
      </c>
      <c r="X45" s="10">
        <v>4.54</v>
      </c>
      <c r="Y45" s="10">
        <v>4.55</v>
      </c>
      <c r="Z45" s="10">
        <v>4.55</v>
      </c>
      <c r="AA45" s="10">
        <v>4.5599999999999996</v>
      </c>
      <c r="AB45" s="10">
        <v>4.59</v>
      </c>
      <c r="AC45" s="10">
        <v>4.6100000000000003</v>
      </c>
      <c r="AD45" s="10">
        <v>4.63</v>
      </c>
      <c r="AE45" s="10">
        <v>4.5999999999999996</v>
      </c>
      <c r="AF45" s="10">
        <v>4.62</v>
      </c>
      <c r="AG45" s="10">
        <v>4.66</v>
      </c>
      <c r="AH45" s="10">
        <v>4.68</v>
      </c>
      <c r="AI45" s="10">
        <v>4.72</v>
      </c>
      <c r="AJ45" s="10">
        <v>4.7699999999999996</v>
      </c>
      <c r="AK45" s="9">
        <v>4.82</v>
      </c>
      <c r="AL45" s="1">
        <f t="shared" ref="AL45:AU45" si="12">IF(AK45+SLOPE($AF45:$AK45,$AF$26:$AK$26)&gt;0,AK45+SLOPE($AF45:$AK45,$AF$26:$AK$26),0)</f>
        <v>4.8591428571428574</v>
      </c>
      <c r="AM45" s="1">
        <f t="shared" si="12"/>
        <v>4.8982857142857146</v>
      </c>
      <c r="AN45" s="1">
        <f t="shared" si="12"/>
        <v>4.9374285714285717</v>
      </c>
      <c r="AO45" s="1">
        <f t="shared" si="12"/>
        <v>4.9765714285714289</v>
      </c>
      <c r="AP45" s="1">
        <f t="shared" si="12"/>
        <v>5.015714285714286</v>
      </c>
      <c r="AQ45" s="1">
        <f t="shared" si="12"/>
        <v>5.0548571428571432</v>
      </c>
      <c r="AR45" s="1">
        <f t="shared" si="12"/>
        <v>5.0940000000000003</v>
      </c>
      <c r="AS45" s="1">
        <f t="shared" si="12"/>
        <v>5.1331428571428575</v>
      </c>
      <c r="AT45" s="1">
        <f t="shared" si="12"/>
        <v>5.1722857142857146</v>
      </c>
      <c r="AU45" s="1">
        <f t="shared" si="12"/>
        <v>5.2114285714285717</v>
      </c>
    </row>
    <row r="46" spans="1:47" s="5" customFormat="1" x14ac:dyDescent="0.25">
      <c r="A46" s="8" t="s">
        <v>8</v>
      </c>
      <c r="B46" s="7">
        <v>0</v>
      </c>
      <c r="C46" s="7">
        <v>0</v>
      </c>
      <c r="D46" s="7">
        <v>0</v>
      </c>
      <c r="E46" s="7">
        <v>0</v>
      </c>
      <c r="F46" s="7">
        <v>0</v>
      </c>
      <c r="G46" s="7">
        <v>0</v>
      </c>
      <c r="H46" s="7">
        <v>0</v>
      </c>
      <c r="I46" s="7">
        <v>0</v>
      </c>
      <c r="J46" s="7">
        <v>0</v>
      </c>
      <c r="K46" s="7">
        <v>0</v>
      </c>
      <c r="L46" s="7">
        <v>0</v>
      </c>
      <c r="M46" s="7">
        <v>0</v>
      </c>
      <c r="N46" s="7">
        <v>0</v>
      </c>
      <c r="O46" s="7">
        <v>0</v>
      </c>
      <c r="P46" s="7">
        <v>0</v>
      </c>
      <c r="Q46" s="7">
        <v>0</v>
      </c>
      <c r="R46" s="7">
        <v>0</v>
      </c>
      <c r="S46" s="7">
        <v>0</v>
      </c>
      <c r="T46" s="7">
        <v>0</v>
      </c>
      <c r="U46" s="7">
        <v>0</v>
      </c>
      <c r="V46" s="7">
        <v>0</v>
      </c>
      <c r="W46" s="7">
        <v>0</v>
      </c>
      <c r="X46" s="7">
        <v>0</v>
      </c>
      <c r="Y46" s="7">
        <v>0</v>
      </c>
      <c r="Z46" s="7">
        <v>0</v>
      </c>
      <c r="AA46" s="7">
        <v>0</v>
      </c>
      <c r="AB46" s="7">
        <v>0</v>
      </c>
      <c r="AC46" s="7">
        <v>0</v>
      </c>
      <c r="AD46" s="7">
        <v>0</v>
      </c>
      <c r="AE46" s="7">
        <v>0</v>
      </c>
      <c r="AF46" s="7">
        <v>0</v>
      </c>
      <c r="AG46" s="7">
        <v>0</v>
      </c>
      <c r="AH46" s="7">
        <v>0</v>
      </c>
      <c r="AI46" s="7">
        <v>0</v>
      </c>
      <c r="AJ46" s="7">
        <v>0</v>
      </c>
      <c r="AK46" s="6">
        <v>0</v>
      </c>
      <c r="AL46" s="5">
        <f t="shared" ref="AL46:AU46" si="13">IF(AK46+SLOPE($AF46:$AK46,$AF$26:$AK$26)&gt;0,AK46+SLOPE($AF46:$AK46,$AF$26:$AK$26),0)</f>
        <v>0</v>
      </c>
      <c r="AM46" s="5">
        <f t="shared" si="13"/>
        <v>0</v>
      </c>
      <c r="AN46" s="5">
        <f t="shared" si="13"/>
        <v>0</v>
      </c>
      <c r="AO46" s="5">
        <f t="shared" si="13"/>
        <v>0</v>
      </c>
      <c r="AP46" s="5">
        <f t="shared" si="13"/>
        <v>0</v>
      </c>
      <c r="AQ46" s="5">
        <f t="shared" si="13"/>
        <v>0</v>
      </c>
      <c r="AR46" s="5">
        <f t="shared" si="13"/>
        <v>0</v>
      </c>
      <c r="AS46" s="5">
        <f t="shared" si="13"/>
        <v>0</v>
      </c>
      <c r="AT46" s="5">
        <f t="shared" si="13"/>
        <v>0</v>
      </c>
      <c r="AU46" s="5">
        <f t="shared" si="13"/>
        <v>0</v>
      </c>
    </row>
    <row r="47" spans="1:47" x14ac:dyDescent="0.25">
      <c r="A47" s="11" t="s">
        <v>7</v>
      </c>
      <c r="B47" s="10">
        <v>0</v>
      </c>
      <c r="C47" s="10">
        <v>0</v>
      </c>
      <c r="D47" s="10">
        <v>0</v>
      </c>
      <c r="E47" s="10">
        <v>0</v>
      </c>
      <c r="F47" s="10">
        <v>0</v>
      </c>
      <c r="G47" s="10">
        <v>0</v>
      </c>
      <c r="H47" s="10">
        <v>0</v>
      </c>
      <c r="I47" s="10">
        <v>0</v>
      </c>
      <c r="J47" s="10">
        <v>0</v>
      </c>
      <c r="K47" s="10">
        <v>0</v>
      </c>
      <c r="L47" s="10">
        <v>0</v>
      </c>
      <c r="M47" s="10">
        <v>0</v>
      </c>
      <c r="N47" s="10">
        <v>0</v>
      </c>
      <c r="O47" s="10">
        <v>0</v>
      </c>
      <c r="P47" s="10">
        <v>0</v>
      </c>
      <c r="Q47" s="10">
        <v>0</v>
      </c>
      <c r="R47" s="10">
        <v>0</v>
      </c>
      <c r="S47" s="10">
        <v>0</v>
      </c>
      <c r="T47" s="10">
        <v>0</v>
      </c>
      <c r="U47" s="10">
        <v>0</v>
      </c>
      <c r="V47" s="10">
        <v>0</v>
      </c>
      <c r="W47" s="10">
        <v>0</v>
      </c>
      <c r="X47" s="10">
        <v>0</v>
      </c>
      <c r="Y47" s="10">
        <v>0</v>
      </c>
      <c r="Z47" s="10">
        <v>0</v>
      </c>
      <c r="AA47" s="10">
        <v>0</v>
      </c>
      <c r="AB47" s="10">
        <v>0</v>
      </c>
      <c r="AC47" s="10">
        <v>0</v>
      </c>
      <c r="AD47" s="10">
        <v>0</v>
      </c>
      <c r="AE47" s="10">
        <v>0</v>
      </c>
      <c r="AF47" s="10">
        <v>0</v>
      </c>
      <c r="AG47" s="10">
        <v>0</v>
      </c>
      <c r="AH47" s="10">
        <v>0</v>
      </c>
      <c r="AI47" s="10">
        <v>0</v>
      </c>
      <c r="AJ47" s="10">
        <v>0</v>
      </c>
      <c r="AK47" s="9">
        <v>0</v>
      </c>
      <c r="AL47" s="1">
        <f t="shared" ref="AL47:AU47" si="14">IF(AK47+SLOPE($AF47:$AK47,$AF$26:$AK$26)&gt;0,AK47+SLOPE($AF47:$AK47,$AF$26:$AK$26),0)</f>
        <v>0</v>
      </c>
      <c r="AM47" s="1">
        <f t="shared" si="14"/>
        <v>0</v>
      </c>
      <c r="AN47" s="1">
        <f t="shared" si="14"/>
        <v>0</v>
      </c>
      <c r="AO47" s="1">
        <f t="shared" si="14"/>
        <v>0</v>
      </c>
      <c r="AP47" s="1">
        <f t="shared" si="14"/>
        <v>0</v>
      </c>
      <c r="AQ47" s="1">
        <f t="shared" si="14"/>
        <v>0</v>
      </c>
      <c r="AR47" s="1">
        <f t="shared" si="14"/>
        <v>0</v>
      </c>
      <c r="AS47" s="1">
        <f t="shared" si="14"/>
        <v>0</v>
      </c>
      <c r="AT47" s="1">
        <f t="shared" si="14"/>
        <v>0</v>
      </c>
      <c r="AU47" s="1">
        <f t="shared" si="14"/>
        <v>0</v>
      </c>
    </row>
    <row r="48" spans="1:47" x14ac:dyDescent="0.25">
      <c r="A48" s="11" t="s">
        <v>6</v>
      </c>
      <c r="B48" s="10">
        <v>0</v>
      </c>
      <c r="C48" s="10">
        <v>0</v>
      </c>
      <c r="D48" s="10">
        <v>0</v>
      </c>
      <c r="E48" s="10">
        <v>0</v>
      </c>
      <c r="F48" s="10">
        <v>0</v>
      </c>
      <c r="G48" s="10">
        <v>0</v>
      </c>
      <c r="H48" s="10">
        <v>0</v>
      </c>
      <c r="I48" s="10">
        <v>0</v>
      </c>
      <c r="J48" s="10">
        <v>0</v>
      </c>
      <c r="K48" s="10">
        <v>0</v>
      </c>
      <c r="L48" s="10">
        <v>0</v>
      </c>
      <c r="M48" s="10">
        <v>0</v>
      </c>
      <c r="N48" s="10">
        <v>0</v>
      </c>
      <c r="O48" s="10">
        <v>0</v>
      </c>
      <c r="P48" s="10">
        <v>0</v>
      </c>
      <c r="Q48" s="10">
        <v>0</v>
      </c>
      <c r="R48" s="10">
        <v>0</v>
      </c>
      <c r="S48" s="10">
        <v>0</v>
      </c>
      <c r="T48" s="10">
        <v>0</v>
      </c>
      <c r="U48" s="10">
        <v>0</v>
      </c>
      <c r="V48" s="10">
        <v>0</v>
      </c>
      <c r="W48" s="10">
        <v>0</v>
      </c>
      <c r="X48" s="10">
        <v>0</v>
      </c>
      <c r="Y48" s="10">
        <v>0</v>
      </c>
      <c r="Z48" s="10">
        <v>0</v>
      </c>
      <c r="AA48" s="10">
        <v>0</v>
      </c>
      <c r="AB48" s="10">
        <v>0</v>
      </c>
      <c r="AC48" s="10">
        <v>0</v>
      </c>
      <c r="AD48" s="10">
        <v>0</v>
      </c>
      <c r="AE48" s="10">
        <v>0</v>
      </c>
      <c r="AF48" s="10">
        <v>0</v>
      </c>
      <c r="AG48" s="10">
        <v>0</v>
      </c>
      <c r="AH48" s="10">
        <v>0</v>
      </c>
      <c r="AI48" s="10">
        <v>0</v>
      </c>
      <c r="AJ48" s="10">
        <v>0</v>
      </c>
      <c r="AK48" s="9">
        <v>0</v>
      </c>
      <c r="AL48" s="1">
        <f t="shared" ref="AL48:AU48" si="15">IF(AK48+SLOPE($AF48:$AK48,$AF$26:$AK$26)&gt;0,AK48+SLOPE($AF48:$AK48,$AF$26:$AK$26),0)</f>
        <v>0</v>
      </c>
      <c r="AM48" s="1">
        <f t="shared" si="15"/>
        <v>0</v>
      </c>
      <c r="AN48" s="1">
        <f t="shared" si="15"/>
        <v>0</v>
      </c>
      <c r="AO48" s="1">
        <f t="shared" si="15"/>
        <v>0</v>
      </c>
      <c r="AP48" s="1">
        <f t="shared" si="15"/>
        <v>0</v>
      </c>
      <c r="AQ48" s="1">
        <f t="shared" si="15"/>
        <v>0</v>
      </c>
      <c r="AR48" s="1">
        <f t="shared" si="15"/>
        <v>0</v>
      </c>
      <c r="AS48" s="1">
        <f t="shared" si="15"/>
        <v>0</v>
      </c>
      <c r="AT48" s="1">
        <f t="shared" si="15"/>
        <v>0</v>
      </c>
      <c r="AU48" s="1">
        <f t="shared" si="15"/>
        <v>0</v>
      </c>
    </row>
    <row r="49" spans="1:47" s="5" customFormat="1" x14ac:dyDescent="0.25">
      <c r="A49" s="8" t="s">
        <v>5</v>
      </c>
      <c r="B49" s="7">
        <v>0</v>
      </c>
      <c r="C49" s="7">
        <v>0</v>
      </c>
      <c r="D49" s="7">
        <v>0</v>
      </c>
      <c r="E49" s="7">
        <v>0</v>
      </c>
      <c r="F49" s="7">
        <v>0</v>
      </c>
      <c r="G49" s="7">
        <v>0</v>
      </c>
      <c r="H49" s="7">
        <v>0</v>
      </c>
      <c r="I49" s="7">
        <v>0</v>
      </c>
      <c r="J49" s="7">
        <v>0</v>
      </c>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6">
        <v>0</v>
      </c>
      <c r="AL49" s="5">
        <f t="shared" ref="AL49:AU49" si="16">IF(AK49+SLOPE($AF49:$AK49,$AF$26:$AK$26)&gt;0,AK49+SLOPE($AF49:$AK49,$AF$26:$AK$26),0)</f>
        <v>0</v>
      </c>
      <c r="AM49" s="5">
        <f t="shared" si="16"/>
        <v>0</v>
      </c>
      <c r="AN49" s="5">
        <f t="shared" si="16"/>
        <v>0</v>
      </c>
      <c r="AO49" s="5">
        <f t="shared" si="16"/>
        <v>0</v>
      </c>
      <c r="AP49" s="5">
        <f t="shared" si="16"/>
        <v>0</v>
      </c>
      <c r="AQ49" s="5">
        <f t="shared" si="16"/>
        <v>0</v>
      </c>
      <c r="AR49" s="5">
        <f t="shared" si="16"/>
        <v>0</v>
      </c>
      <c r="AS49" s="5">
        <f t="shared" si="16"/>
        <v>0</v>
      </c>
      <c r="AT49" s="5">
        <f t="shared" si="16"/>
        <v>0</v>
      </c>
      <c r="AU49" s="5">
        <f t="shared" si="16"/>
        <v>0</v>
      </c>
    </row>
    <row r="50" spans="1:47" x14ac:dyDescent="0.25">
      <c r="A50" s="11" t="s">
        <v>4</v>
      </c>
      <c r="B50" s="10">
        <v>0.64</v>
      </c>
      <c r="C50" s="10">
        <v>0.81</v>
      </c>
      <c r="D50" s="10">
        <v>0.95</v>
      </c>
      <c r="E50" s="10">
        <v>0.88</v>
      </c>
      <c r="F50" s="10">
        <v>0.97</v>
      </c>
      <c r="G50" s="10">
        <v>0.96</v>
      </c>
      <c r="H50" s="10">
        <v>1.03</v>
      </c>
      <c r="I50" s="10">
        <v>1.1499999999999999</v>
      </c>
      <c r="J50" s="10">
        <v>1.31</v>
      </c>
      <c r="K50" s="10">
        <v>1.46</v>
      </c>
      <c r="L50" s="10">
        <v>1.84</v>
      </c>
      <c r="M50" s="10">
        <v>1.81</v>
      </c>
      <c r="N50" s="10">
        <v>1.85</v>
      </c>
      <c r="O50" s="10">
        <v>1.87</v>
      </c>
      <c r="P50" s="10">
        <v>1.9</v>
      </c>
      <c r="Q50" s="10">
        <v>1.92</v>
      </c>
      <c r="R50" s="10">
        <v>1.93</v>
      </c>
      <c r="S50" s="10">
        <v>1.96</v>
      </c>
      <c r="T50" s="10">
        <v>1.98</v>
      </c>
      <c r="U50" s="10">
        <v>2.0099999999999998</v>
      </c>
      <c r="V50" s="10">
        <v>2.02</v>
      </c>
      <c r="W50" s="10">
        <v>2.0499999999999998</v>
      </c>
      <c r="X50" s="10">
        <v>2.0699999999999998</v>
      </c>
      <c r="Y50" s="10">
        <v>2.09</v>
      </c>
      <c r="Z50" s="10">
        <v>2.11</v>
      </c>
      <c r="AA50" s="10">
        <v>2.13</v>
      </c>
      <c r="AB50" s="10">
        <v>2.16</v>
      </c>
      <c r="AC50" s="10">
        <v>2.1800000000000002</v>
      </c>
      <c r="AD50" s="10">
        <v>2.2000000000000002</v>
      </c>
      <c r="AE50" s="10">
        <v>2.2200000000000002</v>
      </c>
      <c r="AF50" s="10">
        <v>2.2400000000000002</v>
      </c>
      <c r="AG50" s="10">
        <v>2.2599999999999998</v>
      </c>
      <c r="AH50" s="10">
        <v>2.2799999999999998</v>
      </c>
      <c r="AI50" s="10">
        <v>2.2999999999999998</v>
      </c>
      <c r="AJ50" s="10">
        <v>2.33</v>
      </c>
      <c r="AK50" s="9">
        <v>2.34</v>
      </c>
      <c r="AL50" s="1">
        <f t="shared" ref="AL50:AU50" si="17">IF(AK50+SLOPE($AF50:$AK50,$AF$26:$AK$26)&gt;0,AK50+SLOPE($AF50:$AK50,$AF$26:$AK$26),0)</f>
        <v>2.3608571428571428</v>
      </c>
      <c r="AM50" s="1">
        <f t="shared" si="17"/>
        <v>2.3817142857142857</v>
      </c>
      <c r="AN50" s="1">
        <f t="shared" si="17"/>
        <v>2.4025714285714286</v>
      </c>
      <c r="AO50" s="1">
        <f t="shared" si="17"/>
        <v>2.4234285714285715</v>
      </c>
      <c r="AP50" s="1">
        <f t="shared" si="17"/>
        <v>2.4442857142857144</v>
      </c>
      <c r="AQ50" s="1">
        <f t="shared" si="17"/>
        <v>2.4651428571428573</v>
      </c>
      <c r="AR50" s="1">
        <f t="shared" si="17"/>
        <v>2.4860000000000002</v>
      </c>
      <c r="AS50" s="1">
        <f t="shared" si="17"/>
        <v>2.5068571428571431</v>
      </c>
      <c r="AT50" s="1">
        <f t="shared" si="17"/>
        <v>2.527714285714286</v>
      </c>
      <c r="AU50" s="1">
        <f t="shared" si="17"/>
        <v>2.5485714285714289</v>
      </c>
    </row>
    <row r="51" spans="1:47" x14ac:dyDescent="0.25">
      <c r="A51" s="11" t="s">
        <v>3</v>
      </c>
      <c r="B51" s="10">
        <v>0.56999999999999995</v>
      </c>
      <c r="C51" s="10">
        <v>0.67</v>
      </c>
      <c r="D51" s="10">
        <v>0.86</v>
      </c>
      <c r="E51" s="10">
        <v>0.95</v>
      </c>
      <c r="F51" s="10">
        <v>0.72</v>
      </c>
      <c r="G51" s="10">
        <v>0.85</v>
      </c>
      <c r="H51" s="10">
        <v>0.83</v>
      </c>
      <c r="I51" s="10">
        <v>1.01</v>
      </c>
      <c r="J51" s="10">
        <v>0.98</v>
      </c>
      <c r="K51" s="10">
        <v>0.97</v>
      </c>
      <c r="L51" s="10">
        <v>0.82</v>
      </c>
      <c r="M51" s="10">
        <v>1.1399999999999999</v>
      </c>
      <c r="N51" s="10">
        <v>1.22</v>
      </c>
      <c r="O51" s="10">
        <v>1.37</v>
      </c>
      <c r="P51" s="10">
        <v>1.52</v>
      </c>
      <c r="Q51" s="10">
        <v>1.67</v>
      </c>
      <c r="R51" s="10">
        <v>1.7</v>
      </c>
      <c r="S51" s="10">
        <v>1.76</v>
      </c>
      <c r="T51" s="10">
        <v>1.71</v>
      </c>
      <c r="U51" s="10">
        <v>1.69</v>
      </c>
      <c r="V51" s="10">
        <v>1.67</v>
      </c>
      <c r="W51" s="10">
        <v>1.65</v>
      </c>
      <c r="X51" s="10">
        <v>1.63</v>
      </c>
      <c r="Y51" s="10">
        <v>1.62</v>
      </c>
      <c r="Z51" s="10">
        <v>1.62</v>
      </c>
      <c r="AA51" s="10">
        <v>1.61</v>
      </c>
      <c r="AB51" s="10">
        <v>1.61</v>
      </c>
      <c r="AC51" s="10">
        <v>1.61</v>
      </c>
      <c r="AD51" s="10">
        <v>1.62</v>
      </c>
      <c r="AE51" s="10">
        <v>1.58</v>
      </c>
      <c r="AF51" s="10">
        <v>1.58</v>
      </c>
      <c r="AG51" s="10">
        <v>1.6</v>
      </c>
      <c r="AH51" s="10">
        <v>1.6</v>
      </c>
      <c r="AI51" s="10">
        <v>1.62</v>
      </c>
      <c r="AJ51" s="10">
        <v>1.64</v>
      </c>
      <c r="AK51" s="9">
        <v>1.67</v>
      </c>
      <c r="AL51" s="1">
        <f t="shared" ref="AL51:AU51" si="18">IF(AK51+SLOPE($AF51:$AK51,$AF$26:$AK$26)&gt;0,AK51+SLOPE($AF51:$AK51,$AF$26:$AK$26),0)</f>
        <v>1.6868571428571428</v>
      </c>
      <c r="AM51" s="1">
        <f t="shared" si="18"/>
        <v>1.7037142857142857</v>
      </c>
      <c r="AN51" s="1">
        <f t="shared" si="18"/>
        <v>1.7205714285714286</v>
      </c>
      <c r="AO51" s="1">
        <f t="shared" si="18"/>
        <v>1.7374285714285715</v>
      </c>
      <c r="AP51" s="1">
        <f t="shared" si="18"/>
        <v>1.7542857142857144</v>
      </c>
      <c r="AQ51" s="1">
        <f t="shared" si="18"/>
        <v>1.7711428571428574</v>
      </c>
      <c r="AR51" s="1">
        <f t="shared" si="18"/>
        <v>1.7880000000000003</v>
      </c>
      <c r="AS51" s="1">
        <f t="shared" si="18"/>
        <v>1.8048571428571432</v>
      </c>
      <c r="AT51" s="1">
        <f t="shared" si="18"/>
        <v>1.8217142857142861</v>
      </c>
      <c r="AU51" s="1">
        <f t="shared" si="18"/>
        <v>1.838571428571429</v>
      </c>
    </row>
    <row r="52" spans="1:47" s="5" customFormat="1" x14ac:dyDescent="0.25">
      <c r="A52" s="8" t="s">
        <v>2</v>
      </c>
      <c r="B52" s="7">
        <v>0</v>
      </c>
      <c r="C52" s="7">
        <v>0</v>
      </c>
      <c r="D52" s="7">
        <v>0</v>
      </c>
      <c r="E52" s="7">
        <v>0</v>
      </c>
      <c r="F52" s="7">
        <v>0</v>
      </c>
      <c r="G52" s="7">
        <v>0</v>
      </c>
      <c r="H52" s="7">
        <v>0</v>
      </c>
      <c r="I52" s="7">
        <v>0</v>
      </c>
      <c r="J52" s="7">
        <v>0</v>
      </c>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6">
        <v>0</v>
      </c>
      <c r="AL52" s="5">
        <f t="shared" ref="AL52:AU52" si="19">IF(AK52+SLOPE($AF52:$AK52,$AF$26:$AK$26)&gt;0,AK52+SLOPE($AF52:$AK52,$AF$26:$AK$26),0)</f>
        <v>0</v>
      </c>
      <c r="AM52" s="5">
        <f t="shared" si="19"/>
        <v>0</v>
      </c>
      <c r="AN52" s="5">
        <f t="shared" si="19"/>
        <v>0</v>
      </c>
      <c r="AO52" s="5">
        <f t="shared" si="19"/>
        <v>0</v>
      </c>
      <c r="AP52" s="5">
        <f t="shared" si="19"/>
        <v>0</v>
      </c>
      <c r="AQ52" s="5">
        <f t="shared" si="19"/>
        <v>0</v>
      </c>
      <c r="AR52" s="5">
        <f t="shared" si="19"/>
        <v>0</v>
      </c>
      <c r="AS52" s="5">
        <f t="shared" si="19"/>
        <v>0</v>
      </c>
      <c r="AT52" s="5">
        <f t="shared" si="19"/>
        <v>0</v>
      </c>
      <c r="AU52" s="5">
        <f t="shared" si="19"/>
        <v>0</v>
      </c>
    </row>
    <row r="53" spans="1:47" s="5" customFormat="1" x14ac:dyDescent="0.25">
      <c r="A53" s="8" t="s">
        <v>1</v>
      </c>
      <c r="B53" s="7">
        <v>0</v>
      </c>
      <c r="C53" s="7">
        <v>0</v>
      </c>
      <c r="D53" s="7">
        <v>0</v>
      </c>
      <c r="E53" s="7">
        <v>0</v>
      </c>
      <c r="F53" s="7">
        <v>0</v>
      </c>
      <c r="G53" s="7">
        <v>0</v>
      </c>
      <c r="H53" s="7">
        <v>0</v>
      </c>
      <c r="I53" s="7">
        <v>0</v>
      </c>
      <c r="J53" s="7">
        <v>0</v>
      </c>
      <c r="K53" s="7">
        <v>0</v>
      </c>
      <c r="L53" s="7">
        <v>0</v>
      </c>
      <c r="M53" s="7">
        <v>0</v>
      </c>
      <c r="N53" s="7">
        <v>0</v>
      </c>
      <c r="O53" s="7">
        <v>0</v>
      </c>
      <c r="P53" s="7">
        <v>0</v>
      </c>
      <c r="Q53" s="7">
        <v>0</v>
      </c>
      <c r="R53" s="7">
        <v>0</v>
      </c>
      <c r="S53" s="7">
        <v>0</v>
      </c>
      <c r="T53" s="7">
        <v>0</v>
      </c>
      <c r="U53" s="7">
        <v>0</v>
      </c>
      <c r="V53" s="7">
        <v>0</v>
      </c>
      <c r="W53" s="7">
        <v>0</v>
      </c>
      <c r="X53" s="7">
        <v>0</v>
      </c>
      <c r="Y53" s="7">
        <v>0</v>
      </c>
      <c r="Z53" s="7">
        <v>0</v>
      </c>
      <c r="AA53" s="7">
        <v>0</v>
      </c>
      <c r="AB53" s="7">
        <v>0</v>
      </c>
      <c r="AC53" s="7">
        <v>0</v>
      </c>
      <c r="AD53" s="7">
        <v>0</v>
      </c>
      <c r="AE53" s="7">
        <v>0</v>
      </c>
      <c r="AF53" s="7">
        <v>0</v>
      </c>
      <c r="AG53" s="7">
        <v>0</v>
      </c>
      <c r="AH53" s="7">
        <v>0</v>
      </c>
      <c r="AI53" s="7">
        <v>0</v>
      </c>
      <c r="AJ53" s="7">
        <v>0</v>
      </c>
      <c r="AK53" s="6">
        <v>0</v>
      </c>
      <c r="AL53" s="5">
        <f t="shared" ref="AL53:AU53" si="20">IF(AK53+SLOPE($AF53:$AK53,$AF$26:$AK$26)&gt;0,AK53+SLOPE($AF53:$AK53,$AF$26:$AK$26),0)</f>
        <v>0</v>
      </c>
      <c r="AM53" s="5">
        <f t="shared" si="20"/>
        <v>0</v>
      </c>
      <c r="AN53" s="5">
        <f t="shared" si="20"/>
        <v>0</v>
      </c>
      <c r="AO53" s="5">
        <f t="shared" si="20"/>
        <v>0</v>
      </c>
      <c r="AP53" s="5">
        <f t="shared" si="20"/>
        <v>0</v>
      </c>
      <c r="AQ53" s="5">
        <f t="shared" si="20"/>
        <v>0</v>
      </c>
      <c r="AR53" s="5">
        <f t="shared" si="20"/>
        <v>0</v>
      </c>
      <c r="AS53" s="5">
        <f t="shared" si="20"/>
        <v>0</v>
      </c>
      <c r="AT53" s="5">
        <f t="shared" si="20"/>
        <v>0</v>
      </c>
      <c r="AU53" s="5">
        <f t="shared" si="20"/>
        <v>0</v>
      </c>
    </row>
    <row r="54" spans="1:47" x14ac:dyDescent="0.25">
      <c r="A54" s="4" t="s">
        <v>0</v>
      </c>
      <c r="B54" s="3">
        <v>0.38</v>
      </c>
      <c r="C54" s="3">
        <v>0.56000000000000005</v>
      </c>
      <c r="D54" s="3">
        <v>0.52</v>
      </c>
      <c r="E54" s="3">
        <v>0.53</v>
      </c>
      <c r="F54" s="3">
        <v>0.56999999999999995</v>
      </c>
      <c r="G54" s="3">
        <v>0.56000000000000005</v>
      </c>
      <c r="H54" s="3">
        <v>0.59</v>
      </c>
      <c r="I54" s="3">
        <v>0.64</v>
      </c>
      <c r="J54" s="3">
        <v>0.67</v>
      </c>
      <c r="K54" s="3">
        <v>0.74</v>
      </c>
      <c r="L54" s="3">
        <v>0.74</v>
      </c>
      <c r="M54" s="3">
        <v>0.89</v>
      </c>
      <c r="N54" s="3">
        <v>0.89</v>
      </c>
      <c r="O54" s="3">
        <v>0.9</v>
      </c>
      <c r="P54" s="3">
        <v>0.91</v>
      </c>
      <c r="Q54" s="3">
        <v>0.91</v>
      </c>
      <c r="R54" s="3">
        <v>0.89</v>
      </c>
      <c r="S54" s="3">
        <v>0.88</v>
      </c>
      <c r="T54" s="3">
        <v>0.87</v>
      </c>
      <c r="U54" s="3">
        <v>0.86</v>
      </c>
      <c r="V54" s="3">
        <v>0.85</v>
      </c>
      <c r="W54" s="3">
        <v>0.84</v>
      </c>
      <c r="X54" s="3">
        <v>0.83</v>
      </c>
      <c r="Y54" s="3">
        <v>0.83</v>
      </c>
      <c r="Z54" s="3">
        <v>0.82</v>
      </c>
      <c r="AA54" s="3">
        <v>0.82</v>
      </c>
      <c r="AB54" s="3">
        <v>0.82</v>
      </c>
      <c r="AC54" s="3">
        <v>0.81</v>
      </c>
      <c r="AD54" s="3">
        <v>0.81</v>
      </c>
      <c r="AE54" s="3">
        <v>0.8</v>
      </c>
      <c r="AF54" s="3">
        <v>0.8</v>
      </c>
      <c r="AG54" s="3">
        <v>0.8</v>
      </c>
      <c r="AH54" s="3">
        <v>0.8</v>
      </c>
      <c r="AI54" s="3">
        <v>0.8</v>
      </c>
      <c r="AJ54" s="3">
        <v>0.8</v>
      </c>
      <c r="AK54" s="2">
        <v>0.8</v>
      </c>
      <c r="AL54" s="1">
        <f t="shared" ref="AL54:AU54" si="21">IF(AK54+SLOPE($AF54:$AK54,$AF$26:$AK$26)&gt;0,AK54+SLOPE($AF54:$AK54,$AF$26:$AK$26),0)</f>
        <v>0.8</v>
      </c>
      <c r="AM54" s="1">
        <f t="shared" si="21"/>
        <v>0.8</v>
      </c>
      <c r="AN54" s="1">
        <f t="shared" si="21"/>
        <v>0.8</v>
      </c>
      <c r="AO54" s="1">
        <f t="shared" si="21"/>
        <v>0.8</v>
      </c>
      <c r="AP54" s="1">
        <f t="shared" si="21"/>
        <v>0.8</v>
      </c>
      <c r="AQ54" s="1">
        <f t="shared" si="21"/>
        <v>0.8</v>
      </c>
      <c r="AR54" s="1">
        <f t="shared" si="21"/>
        <v>0.8</v>
      </c>
      <c r="AS54" s="1">
        <f t="shared" si="21"/>
        <v>0.8</v>
      </c>
      <c r="AT54" s="1">
        <f t="shared" si="21"/>
        <v>0.8</v>
      </c>
      <c r="AU54" s="1">
        <f t="shared" si="21"/>
        <v>0.8</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128-0002</vt:lpstr>
      <vt:lpstr>128-0002 Annual</vt:lpstr>
      <vt:lpstr>128-0016</vt:lpstr>
      <vt:lpstr>Historical Demand</vt:lpstr>
      <vt:lpstr>CANSIM Data</vt:lpstr>
      <vt:lpstr>YT</vt:lpstr>
      <vt:lpstr>NWT</vt:lpstr>
      <vt:lpstr>NU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Wong</dc:creator>
  <cp:lastModifiedBy>Eric Wong</cp:lastModifiedBy>
  <dcterms:created xsi:type="dcterms:W3CDTF">2018-11-27T21:01:34Z</dcterms:created>
  <dcterms:modified xsi:type="dcterms:W3CDTF">2018-12-14T23:27:29Z</dcterms:modified>
</cp:coreProperties>
</file>