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BDF2A202-3333-4D44-AA90-C29E3FBD5C3D}" xr6:coauthVersionLast="47" xr6:coauthVersionMax="47" xr10:uidLastSave="{00000000-0000-0000-0000-000000000000}"/>
  <bookViews>
    <workbookView xWindow="-108" yWindow="-108" windowWidth="23256" windowHeight="12456" xr2:uid="{7B405BA6-F4A4-4D91-BFD5-A0339F3E50DF}"/>
  </bookViews>
  <sheets>
    <sheet name="Dashboard" sheetId="3" r:id="rId1"/>
    <sheet name="Ghibli studios" sheetId="1" r:id="rId2"/>
    <sheet name="Year" sheetId="2" r:id="rId3"/>
    <sheet name="Ratings" sheetId="4" r:id="rId4"/>
    <sheet name="Director" sheetId="5" r:id="rId5"/>
    <sheet name="Genre" sheetId="6" r:id="rId6"/>
    <sheet name="Release" sheetId="7" r:id="rId7"/>
  </sheets>
  <definedNames>
    <definedName name="Slicer_Director">#N/A</definedName>
    <definedName name="Slicer_Genre">#N/A</definedName>
    <definedName name="Slicer_NAME">#N/A</definedName>
    <definedName name="Slicer_Rating_group">#N/A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 i="1"/>
</calcChain>
</file>

<file path=xl/sharedStrings.xml><?xml version="1.0" encoding="utf-8"?>
<sst xmlns="http://schemas.openxmlformats.org/spreadsheetml/2006/main" count="132" uniqueCount="56">
  <si>
    <t>NAME</t>
  </si>
  <si>
    <t>Nausicaä of the Valley of the Wind</t>
  </si>
  <si>
    <t>Release</t>
  </si>
  <si>
    <t>Rating</t>
  </si>
  <si>
    <t>Director</t>
  </si>
  <si>
    <t>Genre</t>
  </si>
  <si>
    <t>Review</t>
  </si>
  <si>
    <t>The Cat Returns</t>
  </si>
  <si>
    <t>Porco Rosso</t>
  </si>
  <si>
    <t>Pom Poko</t>
  </si>
  <si>
    <t>Kiki's Delivery Service</t>
  </si>
  <si>
    <t>Castle in the Sky</t>
  </si>
  <si>
    <t>Howl's Moving Castle</t>
  </si>
  <si>
    <t>Princess Mononoke</t>
  </si>
  <si>
    <t>My Neighbor Totoro</t>
  </si>
  <si>
    <t>Grave of the Fireflies</t>
  </si>
  <si>
    <t>Whisper of the Heart</t>
  </si>
  <si>
    <t>My Neighbors the Yamadas</t>
  </si>
  <si>
    <t>Spirited Away</t>
  </si>
  <si>
    <t>Only Yesterday</t>
  </si>
  <si>
    <t>Tales from Earthsea</t>
  </si>
  <si>
    <t>Ocean Waves</t>
  </si>
  <si>
    <t>Ponyo</t>
  </si>
  <si>
    <t>The Secret World of Arrietty</t>
  </si>
  <si>
    <t>From Up on Poppy Hill</t>
  </si>
  <si>
    <t>The Wind Rises</t>
  </si>
  <si>
    <t>The Tale of The Princess Kaguya</t>
  </si>
  <si>
    <t>When Marnie Was There</t>
  </si>
  <si>
    <t>Earwig and the Witch</t>
  </si>
  <si>
    <t>The Boy and the Heron</t>
  </si>
  <si>
    <t>Hayao Miyazaki</t>
  </si>
  <si>
    <t>Isao Takahata</t>
  </si>
  <si>
    <t>Tomomi Mochizuki</t>
  </si>
  <si>
    <t>Yoshifumi Kondô</t>
  </si>
  <si>
    <t>Hiroyuki Morita</t>
  </si>
  <si>
    <t>Gorô Miyazaki</t>
  </si>
  <si>
    <t>Hiromasa Yonebayashi</t>
  </si>
  <si>
    <t>Drama</t>
  </si>
  <si>
    <t>Action</t>
  </si>
  <si>
    <t>Adventure</t>
  </si>
  <si>
    <t>Romance</t>
  </si>
  <si>
    <t>Family</t>
  </si>
  <si>
    <t>Animation</t>
  </si>
  <si>
    <t>Amination</t>
  </si>
  <si>
    <t>Comedy</t>
  </si>
  <si>
    <t>Row Labels</t>
  </si>
  <si>
    <t>Sum of Release</t>
  </si>
  <si>
    <t>Studio Ghibli Data Analysis</t>
  </si>
  <si>
    <t>Sum of Rating</t>
  </si>
  <si>
    <t>Rating group</t>
  </si>
  <si>
    <t>Best</t>
  </si>
  <si>
    <t>Excellent</t>
  </si>
  <si>
    <t>Good</t>
  </si>
  <si>
    <t>Count of Director</t>
  </si>
  <si>
    <t>Count of Release</t>
  </si>
  <si>
    <t>Count of Genre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</si>
</sst>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0"/>
      <color theme="1"/>
      <name val="Calibri"/>
      <family val="2"/>
      <scheme val="minor"/>
    </font>
    <font>
      <sz val="20"/>
      <color theme="1" tint="4.9989318521683403E-2"/>
      <name val="Algerian"/>
      <family val="5"/>
    </font>
    <font>
      <sz val="11"/>
      <color theme="5" tint="0.3999755851924192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Fill="1"/>
    <xf numFmtId="0" fontId="2"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 studios.xlsx]Year!PivotTable1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Released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Year!$B$3</c:f>
              <c:strCache>
                <c:ptCount val="1"/>
                <c:pt idx="0">
                  <c:v>Total</c:v>
                </c:pt>
              </c:strCache>
            </c:strRef>
          </c:tx>
          <c:spPr>
            <a:solidFill>
              <a:schemeClr val="accent6">
                <a:lumMod val="60000"/>
                <a:lumOff val="40000"/>
              </a:schemeClr>
            </a:solidFill>
            <a:ln>
              <a:noFill/>
            </a:ln>
            <a:effectLst/>
          </c:spPr>
          <c:invertIfNegative val="0"/>
          <c:cat>
            <c:strRef>
              <c:f>Year!$A$4:$A$27</c:f>
              <c:strCache>
                <c:ptCount val="24"/>
                <c:pt idx="0">
                  <c:v>Castle in the Sky</c:v>
                </c:pt>
                <c:pt idx="1">
                  <c:v>Earwig and the Witch</c:v>
                </c:pt>
                <c:pt idx="2">
                  <c:v>From Up on Poppy Hill</c:v>
                </c:pt>
                <c:pt idx="3">
                  <c:v>Grave of the Fireflies</c:v>
                </c:pt>
                <c:pt idx="4">
                  <c:v>Howl's Moving Castle</c:v>
                </c:pt>
                <c:pt idx="5">
                  <c:v>Kiki's Delivery Service</c:v>
                </c:pt>
                <c:pt idx="6">
                  <c:v>My Neighbor Totoro</c:v>
                </c:pt>
                <c:pt idx="7">
                  <c:v>My Neighbors the Yamadas</c:v>
                </c:pt>
                <c:pt idx="8">
                  <c:v>Nausicaä of the Valley of the Wind</c:v>
                </c:pt>
                <c:pt idx="9">
                  <c:v>Ocean Waves</c:v>
                </c:pt>
                <c:pt idx="10">
                  <c:v>Only Yesterday</c:v>
                </c:pt>
                <c:pt idx="11">
                  <c:v>Pom Poko</c:v>
                </c:pt>
                <c:pt idx="12">
                  <c:v>Ponyo</c:v>
                </c:pt>
                <c:pt idx="13">
                  <c:v>Porco Rosso</c:v>
                </c:pt>
                <c:pt idx="14">
                  <c:v>Princess Mononoke</c:v>
                </c:pt>
                <c:pt idx="15">
                  <c:v>Spirited Away</c:v>
                </c:pt>
                <c:pt idx="16">
                  <c:v>Tales from Earthsea</c:v>
                </c:pt>
                <c:pt idx="17">
                  <c:v>The Boy and the Heron</c:v>
                </c:pt>
                <c:pt idx="18">
                  <c:v>The Cat Returns</c:v>
                </c:pt>
                <c:pt idx="19">
                  <c:v>The Secret World of Arrietty</c:v>
                </c:pt>
                <c:pt idx="20">
                  <c:v>The Tale of The Princess Kaguya</c:v>
                </c:pt>
                <c:pt idx="21">
                  <c:v>The Wind Rises</c:v>
                </c:pt>
                <c:pt idx="22">
                  <c:v>When Marnie Was There</c:v>
                </c:pt>
                <c:pt idx="23">
                  <c:v>Whisper of the Heart</c:v>
                </c:pt>
              </c:strCache>
            </c:strRef>
          </c:cat>
          <c:val>
            <c:numRef>
              <c:f>Year!$B$4:$B$27</c:f>
              <c:numCache>
                <c:formatCode>General</c:formatCode>
                <c:ptCount val="24"/>
                <c:pt idx="0">
                  <c:v>1986</c:v>
                </c:pt>
                <c:pt idx="1">
                  <c:v>2020</c:v>
                </c:pt>
                <c:pt idx="2">
                  <c:v>2011</c:v>
                </c:pt>
                <c:pt idx="3">
                  <c:v>1988</c:v>
                </c:pt>
                <c:pt idx="4">
                  <c:v>2004</c:v>
                </c:pt>
                <c:pt idx="5">
                  <c:v>1989</c:v>
                </c:pt>
                <c:pt idx="6">
                  <c:v>1988</c:v>
                </c:pt>
                <c:pt idx="7">
                  <c:v>1999</c:v>
                </c:pt>
                <c:pt idx="8">
                  <c:v>1984</c:v>
                </c:pt>
                <c:pt idx="9">
                  <c:v>1993</c:v>
                </c:pt>
                <c:pt idx="10">
                  <c:v>1991</c:v>
                </c:pt>
                <c:pt idx="11">
                  <c:v>1994</c:v>
                </c:pt>
                <c:pt idx="12">
                  <c:v>2008</c:v>
                </c:pt>
                <c:pt idx="13">
                  <c:v>1992</c:v>
                </c:pt>
                <c:pt idx="14">
                  <c:v>1997</c:v>
                </c:pt>
                <c:pt idx="15">
                  <c:v>2001</c:v>
                </c:pt>
                <c:pt idx="16">
                  <c:v>2006</c:v>
                </c:pt>
                <c:pt idx="17">
                  <c:v>2023</c:v>
                </c:pt>
                <c:pt idx="18">
                  <c:v>2002</c:v>
                </c:pt>
                <c:pt idx="19">
                  <c:v>2010</c:v>
                </c:pt>
                <c:pt idx="20">
                  <c:v>2013</c:v>
                </c:pt>
                <c:pt idx="21">
                  <c:v>2013</c:v>
                </c:pt>
                <c:pt idx="22">
                  <c:v>2014</c:v>
                </c:pt>
                <c:pt idx="23">
                  <c:v>1995</c:v>
                </c:pt>
              </c:numCache>
            </c:numRef>
          </c:val>
          <c:extLst>
            <c:ext xmlns:c16="http://schemas.microsoft.com/office/drawing/2014/chart" uri="{C3380CC4-5D6E-409C-BE32-E72D297353CC}">
              <c16:uniqueId val="{00000000-2051-4BBD-B9E6-3B482D673C85}"/>
            </c:ext>
          </c:extLst>
        </c:ser>
        <c:dLbls>
          <c:showLegendKey val="0"/>
          <c:showVal val="0"/>
          <c:showCatName val="0"/>
          <c:showSerName val="0"/>
          <c:showPercent val="0"/>
          <c:showBubbleSize val="0"/>
        </c:dLbls>
        <c:gapWidth val="219"/>
        <c:overlap val="-27"/>
        <c:axId val="807737616"/>
        <c:axId val="807731376"/>
      </c:barChart>
      <c:catAx>
        <c:axId val="80773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31376"/>
        <c:crosses val="autoZero"/>
        <c:auto val="1"/>
        <c:lblAlgn val="ctr"/>
        <c:lblOffset val="100"/>
        <c:noMultiLvlLbl val="0"/>
      </c:catAx>
      <c:valAx>
        <c:axId val="8077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3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 studios.xlsx]Release!PivotTable5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Release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Release!$B$3</c:f>
              <c:strCache>
                <c:ptCount val="1"/>
                <c:pt idx="0">
                  <c:v>Total</c:v>
                </c:pt>
              </c:strCache>
            </c:strRef>
          </c:tx>
          <c:spPr>
            <a:ln w="28575" cap="rnd">
              <a:solidFill>
                <a:schemeClr val="accent6"/>
              </a:solidFill>
              <a:round/>
            </a:ln>
            <a:effectLst/>
          </c:spPr>
          <c:marker>
            <c:symbol val="none"/>
          </c:marker>
          <c:cat>
            <c:strRef>
              <c:f>Release!$A$4:$A$25</c:f>
              <c:strCache>
                <c:ptCount val="22"/>
                <c:pt idx="0">
                  <c:v>1984</c:v>
                </c:pt>
                <c:pt idx="1">
                  <c:v>1986</c:v>
                </c:pt>
                <c:pt idx="2">
                  <c:v>1988</c:v>
                </c:pt>
                <c:pt idx="3">
                  <c:v>1989</c:v>
                </c:pt>
                <c:pt idx="4">
                  <c:v>1991</c:v>
                </c:pt>
                <c:pt idx="5">
                  <c:v>1992</c:v>
                </c:pt>
                <c:pt idx="6">
                  <c:v>1993</c:v>
                </c:pt>
                <c:pt idx="7">
                  <c:v>1994</c:v>
                </c:pt>
                <c:pt idx="8">
                  <c:v>1995</c:v>
                </c:pt>
                <c:pt idx="9">
                  <c:v>1997</c:v>
                </c:pt>
                <c:pt idx="10">
                  <c:v>1999</c:v>
                </c:pt>
                <c:pt idx="11">
                  <c:v>2001</c:v>
                </c:pt>
                <c:pt idx="12">
                  <c:v>2002</c:v>
                </c:pt>
                <c:pt idx="13">
                  <c:v>2004</c:v>
                </c:pt>
                <c:pt idx="14">
                  <c:v>2006</c:v>
                </c:pt>
                <c:pt idx="15">
                  <c:v>2008</c:v>
                </c:pt>
                <c:pt idx="16">
                  <c:v>2010</c:v>
                </c:pt>
                <c:pt idx="17">
                  <c:v>2011</c:v>
                </c:pt>
                <c:pt idx="18">
                  <c:v>2013</c:v>
                </c:pt>
                <c:pt idx="19">
                  <c:v>2014</c:v>
                </c:pt>
                <c:pt idx="20">
                  <c:v>2020</c:v>
                </c:pt>
                <c:pt idx="21">
                  <c:v>2023</c:v>
                </c:pt>
              </c:strCache>
            </c:strRef>
          </c:cat>
          <c:val>
            <c:numRef>
              <c:f>Release!$B$4:$B$25</c:f>
              <c:numCache>
                <c:formatCode>General</c:formatCode>
                <c:ptCount val="22"/>
                <c:pt idx="0">
                  <c:v>1</c:v>
                </c:pt>
                <c:pt idx="1">
                  <c:v>1</c:v>
                </c:pt>
                <c:pt idx="2">
                  <c:v>2</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2</c:v>
                </c:pt>
                <c:pt idx="19">
                  <c:v>1</c:v>
                </c:pt>
                <c:pt idx="20">
                  <c:v>1</c:v>
                </c:pt>
                <c:pt idx="21">
                  <c:v>1</c:v>
                </c:pt>
              </c:numCache>
            </c:numRef>
          </c:val>
          <c:smooth val="0"/>
          <c:extLst>
            <c:ext xmlns:c16="http://schemas.microsoft.com/office/drawing/2014/chart" uri="{C3380CC4-5D6E-409C-BE32-E72D297353CC}">
              <c16:uniqueId val="{00000000-2917-4D84-BD2C-01EC74F18A10}"/>
            </c:ext>
          </c:extLst>
        </c:ser>
        <c:dLbls>
          <c:showLegendKey val="0"/>
          <c:showVal val="0"/>
          <c:showCatName val="0"/>
          <c:showSerName val="0"/>
          <c:showPercent val="0"/>
          <c:showBubbleSize val="0"/>
        </c:dLbls>
        <c:smooth val="0"/>
        <c:axId val="1408453280"/>
        <c:axId val="1408463840"/>
      </c:lineChart>
      <c:catAx>
        <c:axId val="140845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63840"/>
        <c:crosses val="autoZero"/>
        <c:auto val="1"/>
        <c:lblAlgn val="ctr"/>
        <c:lblOffset val="100"/>
        <c:noMultiLvlLbl val="0"/>
      </c:catAx>
      <c:valAx>
        <c:axId val="140846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 studios.xlsx]Ratings!PivotTable2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Ratings!$B$3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261-4E9F-93B3-16BED868065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261-4E9F-93B3-16BED868065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261-4E9F-93B3-16BED86806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Ratings!$A$4:$A$6</c:f>
              <c:strCache>
                <c:ptCount val="3"/>
                <c:pt idx="0">
                  <c:v>Best</c:v>
                </c:pt>
                <c:pt idx="1">
                  <c:v>Excellent</c:v>
                </c:pt>
                <c:pt idx="2">
                  <c:v>Good</c:v>
                </c:pt>
              </c:strCache>
            </c:strRef>
          </c:cat>
          <c:val>
            <c:numRef>
              <c:f>Ratings!$B$4:$B$6</c:f>
              <c:numCache>
                <c:formatCode>0.00%</c:formatCode>
                <c:ptCount val="3"/>
                <c:pt idx="0">
                  <c:v>0.61169332597904025</c:v>
                </c:pt>
                <c:pt idx="1">
                  <c:v>0.36238279095421966</c:v>
                </c:pt>
                <c:pt idx="2">
                  <c:v>2.5923883066740216E-2</c:v>
                </c:pt>
              </c:numCache>
            </c:numRef>
          </c:val>
          <c:extLst>
            <c:ext xmlns:c16="http://schemas.microsoft.com/office/drawing/2014/chart" uri="{C3380CC4-5D6E-409C-BE32-E72D297353CC}">
              <c16:uniqueId val="{00000006-3261-4E9F-93B3-16BED868065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 studios.xlsx]Director!PivotTable3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Directors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Director!$B$3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Director!$A$4:$A$10</c:f>
              <c:strCache>
                <c:ptCount val="7"/>
                <c:pt idx="0">
                  <c:v>Gorô Miyazaki</c:v>
                </c:pt>
                <c:pt idx="1">
                  <c:v>Hayao Miyazaki</c:v>
                </c:pt>
                <c:pt idx="2">
                  <c:v>Hiromasa Yonebayashi</c:v>
                </c:pt>
                <c:pt idx="3">
                  <c:v>Hiroyuki Morita</c:v>
                </c:pt>
                <c:pt idx="4">
                  <c:v>Isao Takahata</c:v>
                </c:pt>
                <c:pt idx="5">
                  <c:v>Tomomi Mochizuki</c:v>
                </c:pt>
                <c:pt idx="6">
                  <c:v>Yoshifumi Kondô</c:v>
                </c:pt>
              </c:strCache>
            </c:strRef>
          </c:cat>
          <c:val>
            <c:numRef>
              <c:f>Director!$B$4:$B$10</c:f>
              <c:numCache>
                <c:formatCode>General</c:formatCode>
                <c:ptCount val="7"/>
                <c:pt idx="0">
                  <c:v>3</c:v>
                </c:pt>
                <c:pt idx="1">
                  <c:v>11</c:v>
                </c:pt>
                <c:pt idx="2">
                  <c:v>2</c:v>
                </c:pt>
                <c:pt idx="3">
                  <c:v>1</c:v>
                </c:pt>
                <c:pt idx="4">
                  <c:v>5</c:v>
                </c:pt>
                <c:pt idx="5">
                  <c:v>1</c:v>
                </c:pt>
                <c:pt idx="6">
                  <c:v>1</c:v>
                </c:pt>
              </c:numCache>
            </c:numRef>
          </c:val>
          <c:extLst>
            <c:ext xmlns:c16="http://schemas.microsoft.com/office/drawing/2014/chart" uri="{C3380CC4-5D6E-409C-BE32-E72D297353CC}">
              <c16:uniqueId val="{00000000-7634-464D-80CB-DD67454C0BB7}"/>
            </c:ext>
          </c:extLst>
        </c:ser>
        <c:dLbls>
          <c:dLblPos val="outEnd"/>
          <c:showLegendKey val="0"/>
          <c:showVal val="1"/>
          <c:showCatName val="0"/>
          <c:showSerName val="0"/>
          <c:showPercent val="0"/>
          <c:showBubbleSize val="0"/>
        </c:dLbls>
        <c:gapWidth val="182"/>
        <c:axId val="1433914928"/>
        <c:axId val="1433905808"/>
      </c:barChart>
      <c:catAx>
        <c:axId val="143391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905808"/>
        <c:crosses val="autoZero"/>
        <c:auto val="1"/>
        <c:lblAlgn val="ctr"/>
        <c:lblOffset val="100"/>
        <c:noMultiLvlLbl val="0"/>
      </c:catAx>
      <c:valAx>
        <c:axId val="143390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91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 studios.xlsx]Genre!PivotTable4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p>
        </c:rich>
      </c:tx>
      <c:layout>
        <c:manualLayout>
          <c:xMode val="edge"/>
          <c:yMode val="edge"/>
          <c:x val="0.54116000205856618"/>
          <c:y val="2.6624068157614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s>
    <c:plotArea>
      <c:layout/>
      <c:pieChart>
        <c:varyColors val="1"/>
        <c:ser>
          <c:idx val="0"/>
          <c:order val="0"/>
          <c:tx>
            <c:strRef>
              <c:f>Genre!$B$3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C97-42DF-9C54-55FB69D633F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C97-42DF-9C54-55FB69D633F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C97-42DF-9C54-55FB69D633FF}"/>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5C97-42DF-9C54-55FB69D633FF}"/>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5C97-42DF-9C54-55FB69D633FF}"/>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5C97-42DF-9C54-55FB69D633FF}"/>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5C97-42DF-9C54-55FB69D633FF}"/>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5C97-42DF-9C54-55FB69D633F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Genre!$A$4:$A$11</c:f>
              <c:strCache>
                <c:ptCount val="8"/>
                <c:pt idx="0">
                  <c:v>Action</c:v>
                </c:pt>
                <c:pt idx="1">
                  <c:v>Adventure</c:v>
                </c:pt>
                <c:pt idx="2">
                  <c:v>Amination</c:v>
                </c:pt>
                <c:pt idx="3">
                  <c:v>Animation</c:v>
                </c:pt>
                <c:pt idx="4">
                  <c:v>Comedy</c:v>
                </c:pt>
                <c:pt idx="5">
                  <c:v>Drama</c:v>
                </c:pt>
                <c:pt idx="6">
                  <c:v>Family</c:v>
                </c:pt>
                <c:pt idx="7">
                  <c:v>Romance</c:v>
                </c:pt>
              </c:strCache>
            </c:strRef>
          </c:cat>
          <c:val>
            <c:numRef>
              <c:f>Genre!$B$4:$B$11</c:f>
              <c:numCache>
                <c:formatCode>General</c:formatCode>
                <c:ptCount val="8"/>
                <c:pt idx="0">
                  <c:v>1</c:v>
                </c:pt>
                <c:pt idx="1">
                  <c:v>7</c:v>
                </c:pt>
                <c:pt idx="2">
                  <c:v>1</c:v>
                </c:pt>
                <c:pt idx="3">
                  <c:v>2</c:v>
                </c:pt>
                <c:pt idx="4">
                  <c:v>1</c:v>
                </c:pt>
                <c:pt idx="5">
                  <c:v>4</c:v>
                </c:pt>
                <c:pt idx="6">
                  <c:v>5</c:v>
                </c:pt>
                <c:pt idx="7">
                  <c:v>3</c:v>
                </c:pt>
              </c:numCache>
            </c:numRef>
          </c:val>
          <c:extLst>
            <c:ext xmlns:c16="http://schemas.microsoft.com/office/drawing/2014/chart" uri="{C3380CC4-5D6E-409C-BE32-E72D297353CC}">
              <c16:uniqueId val="{00000010-5C97-42DF-9C54-55FB69D633F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 studios.xlsx]Release!PivotTable5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Release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Release!$B$3</c:f>
              <c:strCache>
                <c:ptCount val="1"/>
                <c:pt idx="0">
                  <c:v>Total</c:v>
                </c:pt>
              </c:strCache>
            </c:strRef>
          </c:tx>
          <c:spPr>
            <a:ln w="28575" cap="rnd">
              <a:solidFill>
                <a:schemeClr val="accent6"/>
              </a:solidFill>
              <a:round/>
            </a:ln>
            <a:effectLst/>
          </c:spPr>
          <c:marker>
            <c:symbol val="none"/>
          </c:marker>
          <c:cat>
            <c:strRef>
              <c:f>Release!$A$4:$A$25</c:f>
              <c:strCache>
                <c:ptCount val="22"/>
                <c:pt idx="0">
                  <c:v>1984</c:v>
                </c:pt>
                <c:pt idx="1">
                  <c:v>1986</c:v>
                </c:pt>
                <c:pt idx="2">
                  <c:v>1988</c:v>
                </c:pt>
                <c:pt idx="3">
                  <c:v>1989</c:v>
                </c:pt>
                <c:pt idx="4">
                  <c:v>1991</c:v>
                </c:pt>
                <c:pt idx="5">
                  <c:v>1992</c:v>
                </c:pt>
                <c:pt idx="6">
                  <c:v>1993</c:v>
                </c:pt>
                <c:pt idx="7">
                  <c:v>1994</c:v>
                </c:pt>
                <c:pt idx="8">
                  <c:v>1995</c:v>
                </c:pt>
                <c:pt idx="9">
                  <c:v>1997</c:v>
                </c:pt>
                <c:pt idx="10">
                  <c:v>1999</c:v>
                </c:pt>
                <c:pt idx="11">
                  <c:v>2001</c:v>
                </c:pt>
                <c:pt idx="12">
                  <c:v>2002</c:v>
                </c:pt>
                <c:pt idx="13">
                  <c:v>2004</c:v>
                </c:pt>
                <c:pt idx="14">
                  <c:v>2006</c:v>
                </c:pt>
                <c:pt idx="15">
                  <c:v>2008</c:v>
                </c:pt>
                <c:pt idx="16">
                  <c:v>2010</c:v>
                </c:pt>
                <c:pt idx="17">
                  <c:v>2011</c:v>
                </c:pt>
                <c:pt idx="18">
                  <c:v>2013</c:v>
                </c:pt>
                <c:pt idx="19">
                  <c:v>2014</c:v>
                </c:pt>
                <c:pt idx="20">
                  <c:v>2020</c:v>
                </c:pt>
                <c:pt idx="21">
                  <c:v>2023</c:v>
                </c:pt>
              </c:strCache>
            </c:strRef>
          </c:cat>
          <c:val>
            <c:numRef>
              <c:f>Release!$B$4:$B$25</c:f>
              <c:numCache>
                <c:formatCode>General</c:formatCode>
                <c:ptCount val="22"/>
                <c:pt idx="0">
                  <c:v>1</c:v>
                </c:pt>
                <c:pt idx="1">
                  <c:v>1</c:v>
                </c:pt>
                <c:pt idx="2">
                  <c:v>2</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2</c:v>
                </c:pt>
                <c:pt idx="19">
                  <c:v>1</c:v>
                </c:pt>
                <c:pt idx="20">
                  <c:v>1</c:v>
                </c:pt>
                <c:pt idx="21">
                  <c:v>1</c:v>
                </c:pt>
              </c:numCache>
            </c:numRef>
          </c:val>
          <c:smooth val="0"/>
          <c:extLst>
            <c:ext xmlns:c16="http://schemas.microsoft.com/office/drawing/2014/chart" uri="{C3380CC4-5D6E-409C-BE32-E72D297353CC}">
              <c16:uniqueId val="{00000000-8754-478C-9EAE-A17751D9F397}"/>
            </c:ext>
          </c:extLst>
        </c:ser>
        <c:dLbls>
          <c:showLegendKey val="0"/>
          <c:showVal val="0"/>
          <c:showCatName val="0"/>
          <c:showSerName val="0"/>
          <c:showPercent val="0"/>
          <c:showBubbleSize val="0"/>
        </c:dLbls>
        <c:smooth val="0"/>
        <c:axId val="1408453280"/>
        <c:axId val="1408463840"/>
      </c:lineChart>
      <c:catAx>
        <c:axId val="140845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63840"/>
        <c:crosses val="autoZero"/>
        <c:auto val="1"/>
        <c:lblAlgn val="ctr"/>
        <c:lblOffset val="100"/>
        <c:noMultiLvlLbl val="0"/>
      </c:catAx>
      <c:valAx>
        <c:axId val="140846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 studios.xlsx]Year!PivotTable1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Released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Year!$B$3</c:f>
              <c:strCache>
                <c:ptCount val="1"/>
                <c:pt idx="0">
                  <c:v>Total</c:v>
                </c:pt>
              </c:strCache>
            </c:strRef>
          </c:tx>
          <c:spPr>
            <a:solidFill>
              <a:schemeClr val="accent6">
                <a:lumMod val="60000"/>
                <a:lumOff val="40000"/>
              </a:schemeClr>
            </a:solidFill>
            <a:ln>
              <a:noFill/>
            </a:ln>
            <a:effectLst/>
          </c:spPr>
          <c:invertIfNegative val="0"/>
          <c:cat>
            <c:strRef>
              <c:f>Year!$A$4:$A$27</c:f>
              <c:strCache>
                <c:ptCount val="24"/>
                <c:pt idx="0">
                  <c:v>Castle in the Sky</c:v>
                </c:pt>
                <c:pt idx="1">
                  <c:v>Earwig and the Witch</c:v>
                </c:pt>
                <c:pt idx="2">
                  <c:v>From Up on Poppy Hill</c:v>
                </c:pt>
                <c:pt idx="3">
                  <c:v>Grave of the Fireflies</c:v>
                </c:pt>
                <c:pt idx="4">
                  <c:v>Howl's Moving Castle</c:v>
                </c:pt>
                <c:pt idx="5">
                  <c:v>Kiki's Delivery Service</c:v>
                </c:pt>
                <c:pt idx="6">
                  <c:v>My Neighbor Totoro</c:v>
                </c:pt>
                <c:pt idx="7">
                  <c:v>My Neighbors the Yamadas</c:v>
                </c:pt>
                <c:pt idx="8">
                  <c:v>Nausicaä of the Valley of the Wind</c:v>
                </c:pt>
                <c:pt idx="9">
                  <c:v>Ocean Waves</c:v>
                </c:pt>
                <c:pt idx="10">
                  <c:v>Only Yesterday</c:v>
                </c:pt>
                <c:pt idx="11">
                  <c:v>Pom Poko</c:v>
                </c:pt>
                <c:pt idx="12">
                  <c:v>Ponyo</c:v>
                </c:pt>
                <c:pt idx="13">
                  <c:v>Porco Rosso</c:v>
                </c:pt>
                <c:pt idx="14">
                  <c:v>Princess Mononoke</c:v>
                </c:pt>
                <c:pt idx="15">
                  <c:v>Spirited Away</c:v>
                </c:pt>
                <c:pt idx="16">
                  <c:v>Tales from Earthsea</c:v>
                </c:pt>
                <c:pt idx="17">
                  <c:v>The Boy and the Heron</c:v>
                </c:pt>
                <c:pt idx="18">
                  <c:v>The Cat Returns</c:v>
                </c:pt>
                <c:pt idx="19">
                  <c:v>The Secret World of Arrietty</c:v>
                </c:pt>
                <c:pt idx="20">
                  <c:v>The Tale of The Princess Kaguya</c:v>
                </c:pt>
                <c:pt idx="21">
                  <c:v>The Wind Rises</c:v>
                </c:pt>
                <c:pt idx="22">
                  <c:v>When Marnie Was There</c:v>
                </c:pt>
                <c:pt idx="23">
                  <c:v>Whisper of the Heart</c:v>
                </c:pt>
              </c:strCache>
            </c:strRef>
          </c:cat>
          <c:val>
            <c:numRef>
              <c:f>Year!$B$4:$B$27</c:f>
              <c:numCache>
                <c:formatCode>General</c:formatCode>
                <c:ptCount val="24"/>
                <c:pt idx="0">
                  <c:v>1986</c:v>
                </c:pt>
                <c:pt idx="1">
                  <c:v>2020</c:v>
                </c:pt>
                <c:pt idx="2">
                  <c:v>2011</c:v>
                </c:pt>
                <c:pt idx="3">
                  <c:v>1988</c:v>
                </c:pt>
                <c:pt idx="4">
                  <c:v>2004</c:v>
                </c:pt>
                <c:pt idx="5">
                  <c:v>1989</c:v>
                </c:pt>
                <c:pt idx="6">
                  <c:v>1988</c:v>
                </c:pt>
                <c:pt idx="7">
                  <c:v>1999</c:v>
                </c:pt>
                <c:pt idx="8">
                  <c:v>1984</c:v>
                </c:pt>
                <c:pt idx="9">
                  <c:v>1993</c:v>
                </c:pt>
                <c:pt idx="10">
                  <c:v>1991</c:v>
                </c:pt>
                <c:pt idx="11">
                  <c:v>1994</c:v>
                </c:pt>
                <c:pt idx="12">
                  <c:v>2008</c:v>
                </c:pt>
                <c:pt idx="13">
                  <c:v>1992</c:v>
                </c:pt>
                <c:pt idx="14">
                  <c:v>1997</c:v>
                </c:pt>
                <c:pt idx="15">
                  <c:v>2001</c:v>
                </c:pt>
                <c:pt idx="16">
                  <c:v>2006</c:v>
                </c:pt>
                <c:pt idx="17">
                  <c:v>2023</c:v>
                </c:pt>
                <c:pt idx="18">
                  <c:v>2002</c:v>
                </c:pt>
                <c:pt idx="19">
                  <c:v>2010</c:v>
                </c:pt>
                <c:pt idx="20">
                  <c:v>2013</c:v>
                </c:pt>
                <c:pt idx="21">
                  <c:v>2013</c:v>
                </c:pt>
                <c:pt idx="22">
                  <c:v>2014</c:v>
                </c:pt>
                <c:pt idx="23">
                  <c:v>1995</c:v>
                </c:pt>
              </c:numCache>
            </c:numRef>
          </c:val>
          <c:extLst>
            <c:ext xmlns:c16="http://schemas.microsoft.com/office/drawing/2014/chart" uri="{C3380CC4-5D6E-409C-BE32-E72D297353CC}">
              <c16:uniqueId val="{00000000-443A-4E16-981B-119BA920A82C}"/>
            </c:ext>
          </c:extLst>
        </c:ser>
        <c:dLbls>
          <c:showLegendKey val="0"/>
          <c:showVal val="0"/>
          <c:showCatName val="0"/>
          <c:showSerName val="0"/>
          <c:showPercent val="0"/>
          <c:showBubbleSize val="0"/>
        </c:dLbls>
        <c:gapWidth val="219"/>
        <c:overlap val="-27"/>
        <c:axId val="807737616"/>
        <c:axId val="807731376"/>
      </c:barChart>
      <c:catAx>
        <c:axId val="80773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31376"/>
        <c:crosses val="autoZero"/>
        <c:auto val="1"/>
        <c:lblAlgn val="ctr"/>
        <c:lblOffset val="100"/>
        <c:noMultiLvlLbl val="0"/>
      </c:catAx>
      <c:valAx>
        <c:axId val="8077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3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 studios.xlsx]Ratings!PivotTable2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Ratings!$B$3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95-402D-A939-A560B54A52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95-402D-A939-A560B54A52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95-402D-A939-A560B54A52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Ratings!$A$4:$A$6</c:f>
              <c:strCache>
                <c:ptCount val="3"/>
                <c:pt idx="0">
                  <c:v>Best</c:v>
                </c:pt>
                <c:pt idx="1">
                  <c:v>Excellent</c:v>
                </c:pt>
                <c:pt idx="2">
                  <c:v>Good</c:v>
                </c:pt>
              </c:strCache>
            </c:strRef>
          </c:cat>
          <c:val>
            <c:numRef>
              <c:f>Ratings!$B$4:$B$6</c:f>
              <c:numCache>
                <c:formatCode>0.00%</c:formatCode>
                <c:ptCount val="3"/>
                <c:pt idx="0">
                  <c:v>0.61169332597904025</c:v>
                </c:pt>
                <c:pt idx="1">
                  <c:v>0.36238279095421966</c:v>
                </c:pt>
                <c:pt idx="2">
                  <c:v>2.5923883066740216E-2</c:v>
                </c:pt>
              </c:numCache>
            </c:numRef>
          </c:val>
          <c:extLst>
            <c:ext xmlns:c16="http://schemas.microsoft.com/office/drawing/2014/chart" uri="{C3380CC4-5D6E-409C-BE32-E72D297353CC}">
              <c16:uniqueId val="{00000000-7D8A-4475-9C8F-727BD84F299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 studios.xlsx]Director!PivotTable3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Directors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Director!$B$3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Director!$A$4:$A$10</c:f>
              <c:strCache>
                <c:ptCount val="7"/>
                <c:pt idx="0">
                  <c:v>Gorô Miyazaki</c:v>
                </c:pt>
                <c:pt idx="1">
                  <c:v>Hayao Miyazaki</c:v>
                </c:pt>
                <c:pt idx="2">
                  <c:v>Hiromasa Yonebayashi</c:v>
                </c:pt>
                <c:pt idx="3">
                  <c:v>Hiroyuki Morita</c:v>
                </c:pt>
                <c:pt idx="4">
                  <c:v>Isao Takahata</c:v>
                </c:pt>
                <c:pt idx="5">
                  <c:v>Tomomi Mochizuki</c:v>
                </c:pt>
                <c:pt idx="6">
                  <c:v>Yoshifumi Kondô</c:v>
                </c:pt>
              </c:strCache>
            </c:strRef>
          </c:cat>
          <c:val>
            <c:numRef>
              <c:f>Director!$B$4:$B$10</c:f>
              <c:numCache>
                <c:formatCode>General</c:formatCode>
                <c:ptCount val="7"/>
                <c:pt idx="0">
                  <c:v>3</c:v>
                </c:pt>
                <c:pt idx="1">
                  <c:v>11</c:v>
                </c:pt>
                <c:pt idx="2">
                  <c:v>2</c:v>
                </c:pt>
                <c:pt idx="3">
                  <c:v>1</c:v>
                </c:pt>
                <c:pt idx="4">
                  <c:v>5</c:v>
                </c:pt>
                <c:pt idx="5">
                  <c:v>1</c:v>
                </c:pt>
                <c:pt idx="6">
                  <c:v>1</c:v>
                </c:pt>
              </c:numCache>
            </c:numRef>
          </c:val>
          <c:extLst>
            <c:ext xmlns:c16="http://schemas.microsoft.com/office/drawing/2014/chart" uri="{C3380CC4-5D6E-409C-BE32-E72D297353CC}">
              <c16:uniqueId val="{00000000-D6FE-4295-A117-753F63F634BF}"/>
            </c:ext>
          </c:extLst>
        </c:ser>
        <c:dLbls>
          <c:dLblPos val="outEnd"/>
          <c:showLegendKey val="0"/>
          <c:showVal val="1"/>
          <c:showCatName val="0"/>
          <c:showSerName val="0"/>
          <c:showPercent val="0"/>
          <c:showBubbleSize val="0"/>
        </c:dLbls>
        <c:gapWidth val="182"/>
        <c:axId val="1433914928"/>
        <c:axId val="1433905808"/>
      </c:barChart>
      <c:catAx>
        <c:axId val="143391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905808"/>
        <c:crosses val="autoZero"/>
        <c:auto val="1"/>
        <c:lblAlgn val="ctr"/>
        <c:lblOffset val="100"/>
        <c:noMultiLvlLbl val="0"/>
      </c:catAx>
      <c:valAx>
        <c:axId val="143390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91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 studios.xlsx]Genre!PivotTable4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p>
        </c:rich>
      </c:tx>
      <c:layout>
        <c:manualLayout>
          <c:xMode val="edge"/>
          <c:yMode val="edge"/>
          <c:x val="0.54116000205856618"/>
          <c:y val="2.6624068157614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Genre!$B$3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B0-4799-88A0-4FB07C0871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B0-4799-88A0-4FB07C0871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B0-4799-88A0-4FB07C0871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B0-4799-88A0-4FB07C0871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B0-4799-88A0-4FB07C0871F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FB0-4799-88A0-4FB07C0871F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FB0-4799-88A0-4FB07C0871F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FB0-4799-88A0-4FB07C0871F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Genre!$A$4:$A$11</c:f>
              <c:strCache>
                <c:ptCount val="8"/>
                <c:pt idx="0">
                  <c:v>Action</c:v>
                </c:pt>
                <c:pt idx="1">
                  <c:v>Adventure</c:v>
                </c:pt>
                <c:pt idx="2">
                  <c:v>Amination</c:v>
                </c:pt>
                <c:pt idx="3">
                  <c:v>Animation</c:v>
                </c:pt>
                <c:pt idx="4">
                  <c:v>Comedy</c:v>
                </c:pt>
                <c:pt idx="5">
                  <c:v>Drama</c:v>
                </c:pt>
                <c:pt idx="6">
                  <c:v>Family</c:v>
                </c:pt>
                <c:pt idx="7">
                  <c:v>Romance</c:v>
                </c:pt>
              </c:strCache>
            </c:strRef>
          </c:cat>
          <c:val>
            <c:numRef>
              <c:f>Genre!$B$4:$B$11</c:f>
              <c:numCache>
                <c:formatCode>General</c:formatCode>
                <c:ptCount val="8"/>
                <c:pt idx="0">
                  <c:v>1</c:v>
                </c:pt>
                <c:pt idx="1">
                  <c:v>7</c:v>
                </c:pt>
                <c:pt idx="2">
                  <c:v>1</c:v>
                </c:pt>
                <c:pt idx="3">
                  <c:v>2</c:v>
                </c:pt>
                <c:pt idx="4">
                  <c:v>1</c:v>
                </c:pt>
                <c:pt idx="5">
                  <c:v>4</c:v>
                </c:pt>
                <c:pt idx="6">
                  <c:v>5</c:v>
                </c:pt>
                <c:pt idx="7">
                  <c:v>3</c:v>
                </c:pt>
              </c:numCache>
            </c:numRef>
          </c:val>
          <c:extLst>
            <c:ext xmlns:c16="http://schemas.microsoft.com/office/drawing/2014/chart" uri="{C3380CC4-5D6E-409C-BE32-E72D297353CC}">
              <c16:uniqueId val="{00000000-B470-438F-9615-B7E4CD0E22D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30480</xdr:rowOff>
    </xdr:from>
    <xdr:to>
      <xdr:col>23</xdr:col>
      <xdr:colOff>106680</xdr:colOff>
      <xdr:row>26</xdr:row>
      <xdr:rowOff>83820</xdr:rowOff>
    </xdr:to>
    <xdr:pic>
      <xdr:nvPicPr>
        <xdr:cNvPr id="9" name="Picture 8">
          <a:extLst>
            <a:ext uri="{FF2B5EF4-FFF2-40B4-BE49-F238E27FC236}">
              <a16:creationId xmlns:a16="http://schemas.microsoft.com/office/drawing/2014/main" id="{B5656D34-467E-3CD0-09BE-2C6AD122D7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8620"/>
          <a:ext cx="14127480" cy="4625340"/>
        </a:xfrm>
        <a:prstGeom prst="rect">
          <a:avLst/>
        </a:prstGeom>
      </xdr:spPr>
    </xdr:pic>
    <xdr:clientData/>
  </xdr:twoCellAnchor>
  <xdr:twoCellAnchor>
    <xdr:from>
      <xdr:col>6</xdr:col>
      <xdr:colOff>457200</xdr:colOff>
      <xdr:row>1</xdr:row>
      <xdr:rowOff>22860</xdr:rowOff>
    </xdr:from>
    <xdr:to>
      <xdr:col>14</xdr:col>
      <xdr:colOff>152400</xdr:colOff>
      <xdr:row>16</xdr:row>
      <xdr:rowOff>22860</xdr:rowOff>
    </xdr:to>
    <xdr:graphicFrame macro="">
      <xdr:nvGraphicFramePr>
        <xdr:cNvPr id="2" name="Chart 1">
          <a:extLst>
            <a:ext uri="{FF2B5EF4-FFF2-40B4-BE49-F238E27FC236}">
              <a16:creationId xmlns:a16="http://schemas.microsoft.com/office/drawing/2014/main" id="{F873D8AA-E05E-4228-8598-0A8F2618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1</xdr:row>
      <xdr:rowOff>137160</xdr:rowOff>
    </xdr:from>
    <xdr:to>
      <xdr:col>5</xdr:col>
      <xdr:colOff>266700</xdr:colOff>
      <xdr:row>14</xdr:row>
      <xdr:rowOff>7620</xdr:rowOff>
    </xdr:to>
    <xdr:graphicFrame macro="">
      <xdr:nvGraphicFramePr>
        <xdr:cNvPr id="3" name="Chart 2">
          <a:extLst>
            <a:ext uri="{FF2B5EF4-FFF2-40B4-BE49-F238E27FC236}">
              <a16:creationId xmlns:a16="http://schemas.microsoft.com/office/drawing/2014/main" id="{F6266304-F1C5-4426-8619-0D238B09E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144780</xdr:colOff>
      <xdr:row>1</xdr:row>
      <xdr:rowOff>129540</xdr:rowOff>
    </xdr:from>
    <xdr:to>
      <xdr:col>22</xdr:col>
      <xdr:colOff>480060</xdr:colOff>
      <xdr:row>13</xdr:row>
      <xdr:rowOff>144780</xdr:rowOff>
    </xdr:to>
    <xdr:graphicFrame macro="">
      <xdr:nvGraphicFramePr>
        <xdr:cNvPr id="4" name="Chart 3">
          <a:extLst>
            <a:ext uri="{FF2B5EF4-FFF2-40B4-BE49-F238E27FC236}">
              <a16:creationId xmlns:a16="http://schemas.microsoft.com/office/drawing/2014/main" id="{AD9F2690-2CD4-4202-8E67-0588D3B5A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15240</xdr:colOff>
      <xdr:row>14</xdr:row>
      <xdr:rowOff>60960</xdr:rowOff>
    </xdr:from>
    <xdr:to>
      <xdr:col>23</xdr:col>
      <xdr:colOff>38100</xdr:colOff>
      <xdr:row>26</xdr:row>
      <xdr:rowOff>30480</xdr:rowOff>
    </xdr:to>
    <xdr:graphicFrame macro="">
      <xdr:nvGraphicFramePr>
        <xdr:cNvPr id="5" name="Chart 4">
          <a:extLst>
            <a:ext uri="{FF2B5EF4-FFF2-40B4-BE49-F238E27FC236}">
              <a16:creationId xmlns:a16="http://schemas.microsoft.com/office/drawing/2014/main" id="{A0E95C63-4E35-4BCB-8D6E-7EDE8E6DE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53340</xdr:colOff>
      <xdr:row>14</xdr:row>
      <xdr:rowOff>114300</xdr:rowOff>
    </xdr:from>
    <xdr:to>
      <xdr:col>5</xdr:col>
      <xdr:colOff>541020</xdr:colOff>
      <xdr:row>26</xdr:row>
      <xdr:rowOff>60960</xdr:rowOff>
    </xdr:to>
    <xdr:graphicFrame macro="">
      <xdr:nvGraphicFramePr>
        <xdr:cNvPr id="6" name="Chart 5">
          <a:extLst>
            <a:ext uri="{FF2B5EF4-FFF2-40B4-BE49-F238E27FC236}">
              <a16:creationId xmlns:a16="http://schemas.microsoft.com/office/drawing/2014/main" id="{0DE24BEF-8567-4002-861B-C0A96707B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167640</xdr:colOff>
      <xdr:row>16</xdr:row>
      <xdr:rowOff>129540</xdr:rowOff>
    </xdr:from>
    <xdr:to>
      <xdr:col>16</xdr:col>
      <xdr:colOff>548640</xdr:colOff>
      <xdr:row>26</xdr:row>
      <xdr:rowOff>7620</xdr:rowOff>
    </xdr:to>
    <mc:AlternateContent xmlns:mc="http://schemas.openxmlformats.org/markup-compatibility/2006">
      <mc:Choice xmlns:a14="http://schemas.microsoft.com/office/drawing/2010/main" Requires="a14">
        <xdr:graphicFrame macro="">
          <xdr:nvGraphicFramePr>
            <xdr:cNvPr id="7" name="NAME">
              <a:extLst>
                <a:ext uri="{FF2B5EF4-FFF2-40B4-BE49-F238E27FC236}">
                  <a16:creationId xmlns:a16="http://schemas.microsoft.com/office/drawing/2014/main" id="{A788A943-F086-40B9-00A7-DB8F21D5668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8702040" y="3230880"/>
              <a:ext cx="16002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541020</xdr:colOff>
      <xdr:row>17</xdr:row>
      <xdr:rowOff>7621</xdr:rowOff>
    </xdr:from>
    <xdr:to>
      <xdr:col>11</xdr:col>
      <xdr:colOff>114300</xdr:colOff>
      <xdr:row>25</xdr:row>
      <xdr:rowOff>152401</xdr:rowOff>
    </xdr:to>
    <mc:AlternateContent xmlns:mc="http://schemas.openxmlformats.org/markup-compatibility/2006">
      <mc:Choice xmlns:a14="http://schemas.microsoft.com/office/drawing/2010/main" Requires="a14">
        <xdr:graphicFrame macro="">
          <xdr:nvGraphicFramePr>
            <xdr:cNvPr id="10" name="Director">
              <a:extLst>
                <a:ext uri="{FF2B5EF4-FFF2-40B4-BE49-F238E27FC236}">
                  <a16:creationId xmlns:a16="http://schemas.microsoft.com/office/drawing/2014/main" id="{F4B6D7E6-06DE-7BA9-4F00-BD0BD4F0B76C}"/>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5417820" y="3291841"/>
              <a:ext cx="1402080" cy="1607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17</xdr:row>
      <xdr:rowOff>15241</xdr:rowOff>
    </xdr:from>
    <xdr:to>
      <xdr:col>8</xdr:col>
      <xdr:colOff>335280</xdr:colOff>
      <xdr:row>25</xdr:row>
      <xdr:rowOff>152400</xdr:rowOff>
    </xdr:to>
    <mc:AlternateContent xmlns:mc="http://schemas.openxmlformats.org/markup-compatibility/2006">
      <mc:Choice xmlns:a14="http://schemas.microsoft.com/office/drawing/2010/main" Requires="a14">
        <xdr:graphicFrame macro="">
          <xdr:nvGraphicFramePr>
            <xdr:cNvPr id="11" name="Genre">
              <a:extLst>
                <a:ext uri="{FF2B5EF4-FFF2-40B4-BE49-F238E27FC236}">
                  <a16:creationId xmlns:a16="http://schemas.microsoft.com/office/drawing/2014/main" id="{A9393254-70E0-6A8D-D835-0F42932AF2C2}"/>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3848100" y="3299461"/>
              <a:ext cx="1363980" cy="1600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236220</xdr:colOff>
      <xdr:row>18</xdr:row>
      <xdr:rowOff>45721</xdr:rowOff>
    </xdr:from>
    <xdr:to>
      <xdr:col>13</xdr:col>
      <xdr:colOff>548640</xdr:colOff>
      <xdr:row>24</xdr:row>
      <xdr:rowOff>106681</xdr:rowOff>
    </xdr:to>
    <mc:AlternateContent xmlns:mc="http://schemas.openxmlformats.org/markup-compatibility/2006">
      <mc:Choice xmlns:a14="http://schemas.microsoft.com/office/drawing/2010/main" Requires="a14">
        <xdr:graphicFrame macro="">
          <xdr:nvGraphicFramePr>
            <xdr:cNvPr id="12" name="Rating group">
              <a:extLst>
                <a:ext uri="{FF2B5EF4-FFF2-40B4-BE49-F238E27FC236}">
                  <a16:creationId xmlns:a16="http://schemas.microsoft.com/office/drawing/2014/main" id="{A0B3A5D7-C233-A9F3-BECD-ED18131382AD}"/>
                </a:ext>
              </a:extLst>
            </xdr:cNvPr>
            <xdr:cNvGraphicFramePr/>
          </xdr:nvGraphicFramePr>
          <xdr:xfrm>
            <a:off x="0" y="0"/>
            <a:ext cx="0" cy="0"/>
          </xdr:xfrm>
          <a:graphic>
            <a:graphicData uri="http://schemas.microsoft.com/office/drawing/2010/slicer">
              <sle:slicer xmlns:sle="http://schemas.microsoft.com/office/drawing/2010/slicer" name="Rating group"/>
            </a:graphicData>
          </a:graphic>
        </xdr:graphicFrame>
      </mc:Choice>
      <mc:Fallback>
        <xdr:sp macro="" textlink="">
          <xdr:nvSpPr>
            <xdr:cNvPr id="0" name=""/>
            <xdr:cNvSpPr>
              <a:spLocks noTextEdit="1"/>
            </xdr:cNvSpPr>
          </xdr:nvSpPr>
          <xdr:spPr>
            <a:xfrm>
              <a:off x="6941820" y="3512821"/>
              <a:ext cx="153162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4</xdr:row>
      <xdr:rowOff>91440</xdr:rowOff>
    </xdr:from>
    <xdr:to>
      <xdr:col>11</xdr:col>
      <xdr:colOff>312420</xdr:colOff>
      <xdr:row>19</xdr:row>
      <xdr:rowOff>91440</xdr:rowOff>
    </xdr:to>
    <xdr:graphicFrame macro="">
      <xdr:nvGraphicFramePr>
        <xdr:cNvPr id="2" name="Chart 1">
          <a:extLst>
            <a:ext uri="{FF2B5EF4-FFF2-40B4-BE49-F238E27FC236}">
              <a16:creationId xmlns:a16="http://schemas.microsoft.com/office/drawing/2014/main" id="{53DA3CE4-C469-7207-3BF7-51709A1F3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175260</xdr:colOff>
      <xdr:row>6</xdr:row>
      <xdr:rowOff>45720</xdr:rowOff>
    </xdr:from>
    <xdr:to>
      <xdr:col>9</xdr:col>
      <xdr:colOff>251460</xdr:colOff>
      <xdr:row>18</xdr:row>
      <xdr:rowOff>99060</xdr:rowOff>
    </xdr:to>
    <xdr:graphicFrame macro="">
      <xdr:nvGraphicFramePr>
        <xdr:cNvPr id="2" name="Chart 1">
          <a:extLst>
            <a:ext uri="{FF2B5EF4-FFF2-40B4-BE49-F238E27FC236}">
              <a16:creationId xmlns:a16="http://schemas.microsoft.com/office/drawing/2014/main" id="{299D165A-1EA6-7097-AE96-04D7777F2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525780</xdr:colOff>
      <xdr:row>6</xdr:row>
      <xdr:rowOff>45720</xdr:rowOff>
    </xdr:from>
    <xdr:to>
      <xdr:col>10</xdr:col>
      <xdr:colOff>220980</xdr:colOff>
      <xdr:row>21</xdr:row>
      <xdr:rowOff>45720</xdr:rowOff>
    </xdr:to>
    <xdr:graphicFrame macro="">
      <xdr:nvGraphicFramePr>
        <xdr:cNvPr id="2" name="Chart 1">
          <a:extLst>
            <a:ext uri="{FF2B5EF4-FFF2-40B4-BE49-F238E27FC236}">
              <a16:creationId xmlns:a16="http://schemas.microsoft.com/office/drawing/2014/main" id="{D317500A-E30D-5CE8-F079-49CA7E5D8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99060</xdr:colOff>
      <xdr:row>6</xdr:row>
      <xdr:rowOff>45720</xdr:rowOff>
    </xdr:from>
    <xdr:to>
      <xdr:col>10</xdr:col>
      <xdr:colOff>327660</xdr:colOff>
      <xdr:row>19</xdr:row>
      <xdr:rowOff>53340</xdr:rowOff>
    </xdr:to>
    <xdr:graphicFrame macro="">
      <xdr:nvGraphicFramePr>
        <xdr:cNvPr id="2" name="Chart 1">
          <a:extLst>
            <a:ext uri="{FF2B5EF4-FFF2-40B4-BE49-F238E27FC236}">
              <a16:creationId xmlns:a16="http://schemas.microsoft.com/office/drawing/2014/main" id="{8E1C02FE-5E8B-A13A-70CA-A1632C282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6</xdr:row>
      <xdr:rowOff>45720</xdr:rowOff>
    </xdr:from>
    <xdr:to>
      <xdr:col>11</xdr:col>
      <xdr:colOff>312420</xdr:colOff>
      <xdr:row>21</xdr:row>
      <xdr:rowOff>45720</xdr:rowOff>
    </xdr:to>
    <xdr:graphicFrame macro="">
      <xdr:nvGraphicFramePr>
        <xdr:cNvPr id="2" name="Chart 1">
          <a:extLst>
            <a:ext uri="{FF2B5EF4-FFF2-40B4-BE49-F238E27FC236}">
              <a16:creationId xmlns:a16="http://schemas.microsoft.com/office/drawing/2014/main" id="{0D9807DA-F9CD-A5F2-0680-919718D47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 refreshedDate="45454.892833796293" createdVersion="8" refreshedVersion="8" minRefreshableVersion="3" recordCount="24" xr:uid="{9AF9EF7F-23AC-4594-A608-82A111E1C886}">
  <cacheSource type="worksheet">
    <worksheetSource ref="A1:G25" sheet="Ghibli studios"/>
  </cacheSource>
  <cacheFields count="7">
    <cacheField name="NAME" numFmtId="0">
      <sharedItems count="24">
        <s v="Nausicaä of the Valley of the Wind"/>
        <s v="The Cat Returns"/>
        <s v="Porco Rosso"/>
        <s v="Pom Poko"/>
        <s v="Kiki's Delivery Service"/>
        <s v="Castle in the Sky"/>
        <s v="Howl's Moving Castle"/>
        <s v="Princess Mononoke"/>
        <s v="My Neighbor Totoro"/>
        <s v="Grave of the Fireflies"/>
        <s v="Whisper of the Heart"/>
        <s v="My Neighbors the Yamadas"/>
        <s v="Spirited Away"/>
        <s v="Only Yesterday"/>
        <s v="Tales from Earthsea"/>
        <s v="Ocean Waves"/>
        <s v="Ponyo"/>
        <s v="The Secret World of Arrietty"/>
        <s v="From Up on Poppy Hill"/>
        <s v="The Wind Rises"/>
        <s v="The Tale of The Princess Kaguya"/>
        <s v="When Marnie Was There"/>
        <s v="Earwig and the Witch"/>
        <s v="The Boy and the Heron"/>
      </sharedItems>
    </cacheField>
    <cacheField name="Release" numFmtId="0">
      <sharedItems containsSemiMixedTypes="0" containsString="0" containsNumber="1" containsInteger="1" minValue="1984" maxValue="2023" count="22">
        <n v="1984"/>
        <n v="2002"/>
        <n v="1992"/>
        <n v="1994"/>
        <n v="1989"/>
        <n v="1986"/>
        <n v="2004"/>
        <n v="1997"/>
        <n v="1988"/>
        <n v="1995"/>
        <n v="1999"/>
        <n v="2001"/>
        <n v="1991"/>
        <n v="2006"/>
        <n v="1993"/>
        <n v="2008"/>
        <n v="2010"/>
        <n v="2011"/>
        <n v="2013"/>
        <n v="2014"/>
        <n v="2020"/>
        <n v="2023"/>
      </sharedItems>
    </cacheField>
    <cacheField name="Rating" numFmtId="0">
      <sharedItems containsSemiMixedTypes="0" containsString="0" containsNumber="1" minValue="4.7" maxValue="8.6" count="15">
        <n v="8"/>
        <n v="7.1"/>
        <n v="7.7"/>
        <n v="7.3"/>
        <n v="7.8"/>
        <n v="8.1999999999999993"/>
        <n v="8.3000000000000007"/>
        <n v="8.1"/>
        <n v="8.5"/>
        <n v="8.6"/>
        <n v="7.6"/>
        <n v="6.3"/>
        <n v="6.6"/>
        <n v="7.4"/>
        <n v="4.7"/>
      </sharedItems>
    </cacheField>
    <cacheField name="Rating group" numFmtId="0">
      <sharedItems count="3">
        <s v="Excellent"/>
        <s v="Best"/>
        <s v="Good"/>
      </sharedItems>
    </cacheField>
    <cacheField name="Director" numFmtId="0">
      <sharedItems count="7">
        <s v="Hayao Miyazaki"/>
        <s v="Hiroyuki Morita"/>
        <s v="Isao Takahata"/>
        <s v="Yoshifumi Kondô"/>
        <s v="Gorô Miyazaki"/>
        <s v="Tomomi Mochizuki"/>
        <s v="Hiromasa Yonebayashi"/>
      </sharedItems>
    </cacheField>
    <cacheField name="Genre" numFmtId="0">
      <sharedItems count="8">
        <s v="Adventure"/>
        <s v="Comedy"/>
        <s v="Amination"/>
        <s v="Action"/>
        <s v="Animation"/>
        <s v="Drama"/>
        <s v="Family"/>
        <s v="Romance"/>
      </sharedItems>
    </cacheField>
    <cacheField name="Review" numFmtId="0">
      <sharedItems containsSemiMixedTypes="0" containsString="0" containsNumber="1" containsInteger="1" minValue="5900" maxValue="855000" count="24">
        <n v="184000"/>
        <n v="65000"/>
        <n v="103000"/>
        <n v="35000"/>
        <n v="167000"/>
        <n v="183000"/>
        <n v="453000"/>
        <n v="436000"/>
        <n v="383000"/>
        <n v="313000"/>
        <n v="73000"/>
        <n v="16000"/>
        <n v="855000"/>
        <n v="38000"/>
        <n v="44000"/>
        <n v="21000"/>
        <n v="165000"/>
        <n v="105000"/>
        <n v="52000"/>
        <n v="100000"/>
        <n v="54000"/>
        <n v="48000"/>
        <n v="5900"/>
        <n v="53000"/>
      </sharedItems>
    </cacheField>
  </cacheFields>
  <extLst>
    <ext xmlns:x14="http://schemas.microsoft.com/office/spreadsheetml/2009/9/main" uri="{725AE2AE-9491-48be-B2B4-4EB974FC3084}">
      <x14:pivotCacheDefinition pivotCacheId="1181095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x v="0"/>
    <x v="0"/>
    <x v="0"/>
  </r>
  <r>
    <x v="1"/>
    <x v="1"/>
    <x v="1"/>
    <x v="1"/>
    <x v="1"/>
    <x v="0"/>
    <x v="1"/>
  </r>
  <r>
    <x v="2"/>
    <x v="2"/>
    <x v="2"/>
    <x v="1"/>
    <x v="0"/>
    <x v="1"/>
    <x v="2"/>
  </r>
  <r>
    <x v="3"/>
    <x v="3"/>
    <x v="3"/>
    <x v="1"/>
    <x v="2"/>
    <x v="0"/>
    <x v="3"/>
  </r>
  <r>
    <x v="4"/>
    <x v="4"/>
    <x v="4"/>
    <x v="1"/>
    <x v="0"/>
    <x v="2"/>
    <x v="4"/>
  </r>
  <r>
    <x v="5"/>
    <x v="5"/>
    <x v="0"/>
    <x v="0"/>
    <x v="0"/>
    <x v="0"/>
    <x v="5"/>
  </r>
  <r>
    <x v="6"/>
    <x v="6"/>
    <x v="5"/>
    <x v="0"/>
    <x v="0"/>
    <x v="0"/>
    <x v="6"/>
  </r>
  <r>
    <x v="7"/>
    <x v="7"/>
    <x v="6"/>
    <x v="0"/>
    <x v="0"/>
    <x v="3"/>
    <x v="7"/>
  </r>
  <r>
    <x v="8"/>
    <x v="8"/>
    <x v="7"/>
    <x v="0"/>
    <x v="0"/>
    <x v="4"/>
    <x v="8"/>
  </r>
  <r>
    <x v="9"/>
    <x v="8"/>
    <x v="8"/>
    <x v="0"/>
    <x v="2"/>
    <x v="5"/>
    <x v="9"/>
  </r>
  <r>
    <x v="10"/>
    <x v="9"/>
    <x v="4"/>
    <x v="1"/>
    <x v="3"/>
    <x v="6"/>
    <x v="10"/>
  </r>
  <r>
    <x v="11"/>
    <x v="10"/>
    <x v="1"/>
    <x v="1"/>
    <x v="2"/>
    <x v="6"/>
    <x v="11"/>
  </r>
  <r>
    <x v="12"/>
    <x v="11"/>
    <x v="9"/>
    <x v="0"/>
    <x v="0"/>
    <x v="6"/>
    <x v="12"/>
  </r>
  <r>
    <x v="13"/>
    <x v="12"/>
    <x v="10"/>
    <x v="1"/>
    <x v="2"/>
    <x v="7"/>
    <x v="13"/>
  </r>
  <r>
    <x v="14"/>
    <x v="13"/>
    <x v="11"/>
    <x v="1"/>
    <x v="4"/>
    <x v="0"/>
    <x v="14"/>
  </r>
  <r>
    <x v="15"/>
    <x v="14"/>
    <x v="12"/>
    <x v="1"/>
    <x v="5"/>
    <x v="7"/>
    <x v="15"/>
  </r>
  <r>
    <x v="16"/>
    <x v="15"/>
    <x v="10"/>
    <x v="1"/>
    <x v="0"/>
    <x v="6"/>
    <x v="16"/>
  </r>
  <r>
    <x v="17"/>
    <x v="16"/>
    <x v="10"/>
    <x v="1"/>
    <x v="6"/>
    <x v="6"/>
    <x v="17"/>
  </r>
  <r>
    <x v="18"/>
    <x v="17"/>
    <x v="13"/>
    <x v="1"/>
    <x v="4"/>
    <x v="5"/>
    <x v="18"/>
  </r>
  <r>
    <x v="19"/>
    <x v="18"/>
    <x v="4"/>
    <x v="1"/>
    <x v="0"/>
    <x v="7"/>
    <x v="19"/>
  </r>
  <r>
    <x v="20"/>
    <x v="18"/>
    <x v="0"/>
    <x v="0"/>
    <x v="2"/>
    <x v="5"/>
    <x v="20"/>
  </r>
  <r>
    <x v="21"/>
    <x v="19"/>
    <x v="10"/>
    <x v="1"/>
    <x v="6"/>
    <x v="5"/>
    <x v="21"/>
  </r>
  <r>
    <x v="22"/>
    <x v="20"/>
    <x v="14"/>
    <x v="2"/>
    <x v="4"/>
    <x v="4"/>
    <x v="22"/>
  </r>
  <r>
    <x v="23"/>
    <x v="21"/>
    <x v="10"/>
    <x v="1"/>
    <x v="0"/>
    <x v="0"/>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A925A8-2708-4CB4-A4A9-96D01A6DFD5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27" firstHeaderRow="1" firstDataRow="1" firstDataCol="1"/>
  <pivotFields count="7">
    <pivotField axis="axisRow" showAll="0">
      <items count="25">
        <item x="5"/>
        <item x="22"/>
        <item x="18"/>
        <item x="9"/>
        <item x="6"/>
        <item x="4"/>
        <item x="8"/>
        <item x="11"/>
        <item x="0"/>
        <item x="15"/>
        <item x="13"/>
        <item x="3"/>
        <item x="16"/>
        <item x="2"/>
        <item x="7"/>
        <item x="12"/>
        <item x="14"/>
        <item x="23"/>
        <item x="1"/>
        <item x="17"/>
        <item x="20"/>
        <item x="19"/>
        <item x="21"/>
        <item x="10"/>
        <item t="default"/>
      </items>
    </pivotField>
    <pivotField dataField="1" showAll="0">
      <items count="23">
        <item x="0"/>
        <item x="5"/>
        <item x="8"/>
        <item x="4"/>
        <item x="12"/>
        <item x="2"/>
        <item x="14"/>
        <item x="3"/>
        <item x="9"/>
        <item x="7"/>
        <item x="10"/>
        <item x="11"/>
        <item x="1"/>
        <item x="6"/>
        <item x="13"/>
        <item x="15"/>
        <item x="16"/>
        <item x="17"/>
        <item x="18"/>
        <item x="19"/>
        <item x="20"/>
        <item x="21"/>
        <item t="default"/>
      </items>
    </pivotField>
    <pivotField showAll="0">
      <items count="16">
        <item h="1" x="14"/>
        <item h="1" x="11"/>
        <item h="1" x="12"/>
        <item h="1" x="1"/>
        <item x="3"/>
        <item h="1" x="13"/>
        <item h="1" x="10"/>
        <item h="1" x="2"/>
        <item h="1" x="4"/>
        <item h="1" x="0"/>
        <item h="1" x="7"/>
        <item h="1" x="5"/>
        <item h="1" x="6"/>
        <item h="1" x="8"/>
        <item h="1" x="9"/>
        <item t="default"/>
      </items>
    </pivotField>
    <pivotField showAll="0">
      <items count="4">
        <item x="1"/>
        <item x="0"/>
        <item x="2"/>
        <item t="default"/>
      </items>
    </pivotField>
    <pivotField showAll="0">
      <items count="8">
        <item x="4"/>
        <item x="0"/>
        <item x="6"/>
        <item x="1"/>
        <item x="2"/>
        <item x="5"/>
        <item x="3"/>
        <item t="default"/>
      </items>
    </pivotField>
    <pivotField showAll="0">
      <items count="9">
        <item x="3"/>
        <item x="0"/>
        <item x="2"/>
        <item x="4"/>
        <item x="1"/>
        <item x="5"/>
        <item x="6"/>
        <item x="7"/>
        <item t="default"/>
      </items>
    </pivotField>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Releas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78A528-495C-4EE0-A592-BD2C76C7489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6" firstHeaderRow="1" firstDataRow="1" firstDataCol="1"/>
  <pivotFields count="7">
    <pivotField showAll="0">
      <items count="25">
        <item x="5"/>
        <item x="22"/>
        <item x="18"/>
        <item x="9"/>
        <item x="6"/>
        <item x="4"/>
        <item x="8"/>
        <item x="11"/>
        <item x="0"/>
        <item x="15"/>
        <item x="13"/>
        <item x="3"/>
        <item x="16"/>
        <item x="2"/>
        <item x="7"/>
        <item x="12"/>
        <item x="14"/>
        <item x="23"/>
        <item x="1"/>
        <item x="17"/>
        <item x="20"/>
        <item x="19"/>
        <item x="21"/>
        <item x="10"/>
        <item t="default"/>
      </items>
    </pivotField>
    <pivotField showAll="0">
      <items count="23">
        <item x="0"/>
        <item x="5"/>
        <item x="8"/>
        <item x="4"/>
        <item x="12"/>
        <item x="2"/>
        <item x="14"/>
        <item x="3"/>
        <item x="9"/>
        <item x="7"/>
        <item x="10"/>
        <item x="11"/>
        <item x="1"/>
        <item x="6"/>
        <item x="13"/>
        <item x="15"/>
        <item x="16"/>
        <item x="17"/>
        <item x="18"/>
        <item x="19"/>
        <item x="20"/>
        <item x="21"/>
        <item t="default"/>
      </items>
    </pivotField>
    <pivotField dataField="1" showAll="0">
      <items count="16">
        <item x="14"/>
        <item x="11"/>
        <item x="12"/>
        <item x="1"/>
        <item x="3"/>
        <item x="13"/>
        <item x="10"/>
        <item x="2"/>
        <item x="4"/>
        <item x="0"/>
        <item x="7"/>
        <item x="5"/>
        <item x="6"/>
        <item x="8"/>
        <item x="9"/>
        <item t="default"/>
      </items>
    </pivotField>
    <pivotField axis="axisRow" showAll="0">
      <items count="4">
        <item x="1"/>
        <item x="0"/>
        <item x="2"/>
        <item t="default"/>
      </items>
    </pivotField>
    <pivotField showAll="0">
      <items count="8">
        <item x="4"/>
        <item x="0"/>
        <item x="6"/>
        <item x="1"/>
        <item x="2"/>
        <item x="5"/>
        <item x="3"/>
        <item t="default"/>
      </items>
    </pivotField>
    <pivotField showAll="0">
      <items count="9">
        <item x="3"/>
        <item x="0"/>
        <item x="2"/>
        <item x="4"/>
        <item x="1"/>
        <item x="5"/>
        <item x="6"/>
        <item x="7"/>
        <item t="default"/>
      </items>
    </pivotField>
    <pivotField showAll="0"/>
  </pivotFields>
  <rowFields count="1">
    <field x="3"/>
  </rowFields>
  <rowItems count="3">
    <i>
      <x/>
    </i>
    <i>
      <x v="1"/>
    </i>
    <i>
      <x v="2"/>
    </i>
  </rowItems>
  <colItems count="1">
    <i/>
  </colItems>
  <dataFields count="1">
    <dataField name="Sum of Rating" fld="2"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8353F7-3B2C-4FE2-9A44-C219BDB9B2E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0" firstHeaderRow="1" firstDataRow="1" firstDataCol="1"/>
  <pivotFields count="7">
    <pivotField showAll="0">
      <items count="25">
        <item x="5"/>
        <item x="22"/>
        <item x="18"/>
        <item x="9"/>
        <item x="6"/>
        <item x="4"/>
        <item x="8"/>
        <item x="11"/>
        <item x="0"/>
        <item x="15"/>
        <item x="13"/>
        <item x="3"/>
        <item x="16"/>
        <item x="2"/>
        <item x="7"/>
        <item x="12"/>
        <item x="14"/>
        <item x="23"/>
        <item x="1"/>
        <item x="17"/>
        <item x="20"/>
        <item x="19"/>
        <item x="21"/>
        <item x="10"/>
        <item t="default"/>
      </items>
    </pivotField>
    <pivotField showAll="0">
      <items count="23">
        <item x="0"/>
        <item x="5"/>
        <item x="8"/>
        <item x="4"/>
        <item x="12"/>
        <item x="2"/>
        <item x="14"/>
        <item x="3"/>
        <item x="9"/>
        <item x="7"/>
        <item x="10"/>
        <item x="11"/>
        <item x="1"/>
        <item x="6"/>
        <item x="13"/>
        <item x="15"/>
        <item x="16"/>
        <item x="17"/>
        <item x="18"/>
        <item x="19"/>
        <item x="20"/>
        <item x="21"/>
        <item t="default"/>
      </items>
    </pivotField>
    <pivotField showAll="0"/>
    <pivotField showAll="0">
      <items count="4">
        <item x="1"/>
        <item x="0"/>
        <item x="2"/>
        <item t="default"/>
      </items>
    </pivotField>
    <pivotField axis="axisRow" dataField="1" showAll="0">
      <items count="8">
        <item x="4"/>
        <item x="0"/>
        <item x="6"/>
        <item x="1"/>
        <item x="2"/>
        <item x="5"/>
        <item x="3"/>
        <item t="default"/>
      </items>
    </pivotField>
    <pivotField showAll="0">
      <items count="9">
        <item x="3"/>
        <item x="0"/>
        <item x="2"/>
        <item x="4"/>
        <item x="1"/>
        <item x="5"/>
        <item x="6"/>
        <item x="7"/>
        <item t="default"/>
      </items>
    </pivotField>
    <pivotField showAll="0"/>
  </pivotFields>
  <rowFields count="1">
    <field x="4"/>
  </rowFields>
  <rowItems count="7">
    <i>
      <x/>
    </i>
    <i>
      <x v="1"/>
    </i>
    <i>
      <x v="2"/>
    </i>
    <i>
      <x v="3"/>
    </i>
    <i>
      <x v="4"/>
    </i>
    <i>
      <x v="5"/>
    </i>
    <i>
      <x v="6"/>
    </i>
  </rowItems>
  <colItems count="1">
    <i/>
  </colItems>
  <dataFields count="1">
    <dataField name="Count of Director"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7481FE-30EC-4DA7-9A98-B5118184B97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1" firstHeaderRow="1" firstDataRow="1" firstDataCol="1"/>
  <pivotFields count="7">
    <pivotField showAll="0">
      <items count="25">
        <item x="5"/>
        <item x="22"/>
        <item x="18"/>
        <item x="9"/>
        <item x="6"/>
        <item x="4"/>
        <item x="8"/>
        <item x="11"/>
        <item x="0"/>
        <item x="15"/>
        <item x="13"/>
        <item x="3"/>
        <item x="16"/>
        <item x="2"/>
        <item x="7"/>
        <item x="12"/>
        <item x="14"/>
        <item x="23"/>
        <item x="1"/>
        <item x="17"/>
        <item x="20"/>
        <item x="19"/>
        <item x="21"/>
        <item x="10"/>
        <item t="default"/>
      </items>
    </pivotField>
    <pivotField showAll="0">
      <items count="23">
        <item x="0"/>
        <item x="5"/>
        <item x="8"/>
        <item x="4"/>
        <item x="12"/>
        <item x="2"/>
        <item x="14"/>
        <item x="3"/>
        <item x="9"/>
        <item x="7"/>
        <item x="10"/>
        <item x="11"/>
        <item x="1"/>
        <item x="6"/>
        <item x="13"/>
        <item x="15"/>
        <item x="16"/>
        <item x="17"/>
        <item x="18"/>
        <item x="19"/>
        <item x="20"/>
        <item x="21"/>
        <item t="default"/>
      </items>
    </pivotField>
    <pivotField showAll="0"/>
    <pivotField showAll="0">
      <items count="4">
        <item x="1"/>
        <item x="0"/>
        <item x="2"/>
        <item t="default"/>
      </items>
    </pivotField>
    <pivotField showAll="0">
      <items count="8">
        <item x="4"/>
        <item x="0"/>
        <item x="6"/>
        <item x="1"/>
        <item x="2"/>
        <item x="5"/>
        <item x="3"/>
        <item t="default"/>
      </items>
    </pivotField>
    <pivotField axis="axisRow" dataField="1" showAll="0">
      <items count="9">
        <item x="3"/>
        <item x="0"/>
        <item x="2"/>
        <item x="4"/>
        <item x="1"/>
        <item x="5"/>
        <item x="6"/>
        <item x="7"/>
        <item t="default"/>
      </items>
    </pivotField>
    <pivotField showAll="0">
      <items count="25">
        <item x="22"/>
        <item x="11"/>
        <item x="15"/>
        <item x="3"/>
        <item x="13"/>
        <item x="14"/>
        <item x="21"/>
        <item x="18"/>
        <item x="23"/>
        <item x="20"/>
        <item x="1"/>
        <item x="10"/>
        <item x="19"/>
        <item x="2"/>
        <item x="17"/>
        <item x="16"/>
        <item x="4"/>
        <item x="5"/>
        <item x="0"/>
        <item x="9"/>
        <item x="8"/>
        <item x="7"/>
        <item x="6"/>
        <item x="12"/>
        <item t="default"/>
      </items>
    </pivotField>
  </pivotFields>
  <rowFields count="1">
    <field x="5"/>
  </rowFields>
  <rowItems count="8">
    <i>
      <x/>
    </i>
    <i>
      <x v="1"/>
    </i>
    <i>
      <x v="2"/>
    </i>
    <i>
      <x v="3"/>
    </i>
    <i>
      <x v="4"/>
    </i>
    <i>
      <x v="5"/>
    </i>
    <i>
      <x v="6"/>
    </i>
    <i>
      <x v="7"/>
    </i>
  </rowItems>
  <colItems count="1">
    <i/>
  </colItems>
  <dataFields count="1">
    <dataField name="Count of Genre" fld="5" subtotal="count" baseField="0" baseItem="0"/>
  </dataFields>
  <chartFormats count="18">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0"/>
          </reference>
        </references>
      </pivotArea>
    </chartFormat>
    <chartFormat chart="3" format="12">
      <pivotArea type="data" outline="0" fieldPosition="0">
        <references count="2">
          <reference field="4294967294" count="1" selected="0">
            <x v="0"/>
          </reference>
          <reference field="5" count="1" selected="0">
            <x v="1"/>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 chart="3" format="14">
      <pivotArea type="data" outline="0" fieldPosition="0">
        <references count="2">
          <reference field="4294967294" count="1" selected="0">
            <x v="0"/>
          </reference>
          <reference field="5" count="1" selected="0">
            <x v="3"/>
          </reference>
        </references>
      </pivotArea>
    </chartFormat>
    <chartFormat chart="3" format="15">
      <pivotArea type="data" outline="0" fieldPosition="0">
        <references count="2">
          <reference field="4294967294" count="1" selected="0">
            <x v="0"/>
          </reference>
          <reference field="5" count="1" selected="0">
            <x v="4"/>
          </reference>
        </references>
      </pivotArea>
    </chartFormat>
    <chartFormat chart="3" format="16">
      <pivotArea type="data" outline="0" fieldPosition="0">
        <references count="2">
          <reference field="4294967294" count="1" selected="0">
            <x v="0"/>
          </reference>
          <reference field="5" count="1" selected="0">
            <x v="5"/>
          </reference>
        </references>
      </pivotArea>
    </chartFormat>
    <chartFormat chart="3" format="17">
      <pivotArea type="data" outline="0" fieldPosition="0">
        <references count="2">
          <reference field="4294967294" count="1" selected="0">
            <x v="0"/>
          </reference>
          <reference field="5" count="1" selected="0">
            <x v="6"/>
          </reference>
        </references>
      </pivotArea>
    </chartFormat>
    <chartFormat chart="3" format="18">
      <pivotArea type="data" outline="0" fieldPosition="0">
        <references count="2">
          <reference field="4294967294" count="1" selected="0">
            <x v="0"/>
          </reference>
          <reference field="5" count="1" selected="0">
            <x v="7"/>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0" format="8">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BFF2DB-8B99-44B5-964D-5D5BE237DC6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25" firstHeaderRow="1" firstDataRow="1" firstDataCol="1"/>
  <pivotFields count="7">
    <pivotField showAll="0">
      <items count="25">
        <item x="5"/>
        <item x="22"/>
        <item x="18"/>
        <item x="9"/>
        <item x="6"/>
        <item x="4"/>
        <item x="8"/>
        <item x="11"/>
        <item x="0"/>
        <item x="15"/>
        <item x="13"/>
        <item x="3"/>
        <item x="16"/>
        <item x="2"/>
        <item x="7"/>
        <item x="12"/>
        <item x="14"/>
        <item x="23"/>
        <item x="1"/>
        <item x="17"/>
        <item x="20"/>
        <item x="19"/>
        <item x="21"/>
        <item x="10"/>
        <item t="default"/>
      </items>
    </pivotField>
    <pivotField axis="axisRow" dataField="1" showAll="0">
      <items count="23">
        <item x="0"/>
        <item x="5"/>
        <item x="8"/>
        <item x="4"/>
        <item x="12"/>
        <item x="2"/>
        <item x="14"/>
        <item x="3"/>
        <item x="9"/>
        <item x="7"/>
        <item x="10"/>
        <item x="11"/>
        <item x="1"/>
        <item x="6"/>
        <item x="13"/>
        <item x="15"/>
        <item x="16"/>
        <item x="17"/>
        <item x="18"/>
        <item x="19"/>
        <item x="20"/>
        <item x="21"/>
        <item t="default"/>
      </items>
    </pivotField>
    <pivotField showAll="0"/>
    <pivotField showAll="0">
      <items count="4">
        <item x="1"/>
        <item x="0"/>
        <item x="2"/>
        <item t="default"/>
      </items>
    </pivotField>
    <pivotField showAll="0">
      <items count="8">
        <item x="4"/>
        <item x="0"/>
        <item x="6"/>
        <item x="1"/>
        <item x="2"/>
        <item x="5"/>
        <item x="3"/>
        <item t="default"/>
      </items>
    </pivotField>
    <pivotField showAll="0">
      <items count="9">
        <item x="3"/>
        <item x="0"/>
        <item x="2"/>
        <item x="4"/>
        <item x="1"/>
        <item x="5"/>
        <item x="6"/>
        <item x="7"/>
        <item t="default"/>
      </items>
    </pivotField>
    <pivotField showAll="0">
      <items count="25">
        <item x="22"/>
        <item x="11"/>
        <item x="15"/>
        <item x="3"/>
        <item x="13"/>
        <item x="14"/>
        <item x="21"/>
        <item x="18"/>
        <item x="23"/>
        <item x="20"/>
        <item x="1"/>
        <item x="10"/>
        <item x="19"/>
        <item x="2"/>
        <item x="17"/>
        <item x="16"/>
        <item x="4"/>
        <item x="5"/>
        <item x="0"/>
        <item x="9"/>
        <item x="8"/>
        <item x="7"/>
        <item x="6"/>
        <item x="12"/>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Count of Release" fld="1" subtotal="count" baseField="1"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4CCE826-6434-4351-8EC2-9B41F69FE77D}" sourceName="NAME">
  <pivotTables>
    <pivotTable tabId="2" name="PivotTable1"/>
    <pivotTable tabId="5" name="PivotTable3"/>
    <pivotTable tabId="6" name="PivotTable4"/>
    <pivotTable tabId="4" name="PivotTable2"/>
    <pivotTable tabId="7" name="PivotTable5"/>
  </pivotTables>
  <data>
    <tabular pivotCacheId="1181095991">
      <items count="24">
        <i x="5" s="1"/>
        <i x="22" s="1"/>
        <i x="18" s="1"/>
        <i x="9" s="1"/>
        <i x="6" s="1"/>
        <i x="4" s="1"/>
        <i x="8" s="1"/>
        <i x="11" s="1"/>
        <i x="0" s="1"/>
        <i x="15" s="1"/>
        <i x="13" s="1"/>
        <i x="3" s="1"/>
        <i x="16" s="1"/>
        <i x="2" s="1"/>
        <i x="7" s="1"/>
        <i x="12" s="1"/>
        <i x="14" s="1"/>
        <i x="23" s="1"/>
        <i x="1" s="1"/>
        <i x="17" s="1"/>
        <i x="20" s="1"/>
        <i x="19" s="1"/>
        <i x="2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CB7B1DE4-23F0-4B91-94C5-4F7C15B89854}" sourceName="Director">
  <pivotTables>
    <pivotTable tabId="2" name="PivotTable1"/>
    <pivotTable tabId="5" name="PivotTable3"/>
    <pivotTable tabId="6" name="PivotTable4"/>
    <pivotTable tabId="4" name="PivotTable2"/>
    <pivotTable tabId="7" name="PivotTable5"/>
  </pivotTables>
  <data>
    <tabular pivotCacheId="1181095991">
      <items count="7">
        <i x="4" s="1"/>
        <i x="0" s="1"/>
        <i x="6" s="1"/>
        <i x="1"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B871450-C23F-429F-9BC3-590C464A3139}" sourceName="Genre">
  <pivotTables>
    <pivotTable tabId="2" name="PivotTable1"/>
    <pivotTable tabId="5" name="PivotTable3"/>
    <pivotTable tabId="6" name="PivotTable4"/>
    <pivotTable tabId="4" name="PivotTable2"/>
    <pivotTable tabId="7" name="PivotTable5"/>
  </pivotTables>
  <data>
    <tabular pivotCacheId="1181095991">
      <items count="8">
        <i x="3" s="1"/>
        <i x="0" s="1"/>
        <i x="2" s="1"/>
        <i x="4" s="1"/>
        <i x="1" s="1"/>
        <i x="5"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group" xr10:uid="{D3A0030B-5353-4E63-9A09-9754F9285735}" sourceName="Rating group">
  <pivotTables>
    <pivotTable tabId="2" name="PivotTable1"/>
    <pivotTable tabId="5" name="PivotTable3"/>
    <pivotTable tabId="6" name="PivotTable4"/>
    <pivotTable tabId="4" name="PivotTable2"/>
    <pivotTable tabId="7" name="PivotTable5"/>
  </pivotTables>
  <data>
    <tabular pivotCacheId="118109599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DD6DDC59-AD25-45C5-AC88-4967B903F460}" cache="Slicer_NAME" caption="NAME" rowHeight="234950"/>
  <slicer name="Director" xr10:uid="{096D1A7C-D84A-4ACA-8D00-E605E33AF327}" cache="Slicer_Director" caption="Director" rowHeight="234950"/>
  <slicer name="Genre" xr10:uid="{BDE932AB-2D9A-4C33-ADBC-F27E78AEE33C}" cache="Slicer_Genre" caption="Genre" rowHeight="234950"/>
  <slicer name="Rating group" xr10:uid="{4C2B4C71-53AD-4385-92B5-10A8178F36D1}" cache="Slicer_Rating_group" caption="Rating 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4357C-2F60-4CB8-9CAE-B160D3570A74}">
  <dimension ref="A1:W27"/>
  <sheetViews>
    <sheetView showGridLines="0" tabSelected="1" workbookViewId="0">
      <selection sqref="A1:W1"/>
    </sheetView>
  </sheetViews>
  <sheetFormatPr defaultRowHeight="14.4" x14ac:dyDescent="0.3"/>
  <sheetData>
    <row r="1" spans="1:23" s="4" customFormat="1" ht="28.2" x14ac:dyDescent="0.55000000000000004">
      <c r="A1" s="5" t="s">
        <v>47</v>
      </c>
      <c r="B1" s="6"/>
      <c r="C1" s="6"/>
      <c r="D1" s="6"/>
      <c r="E1" s="6"/>
      <c r="F1" s="6"/>
      <c r="G1" s="6"/>
      <c r="H1" s="6"/>
      <c r="I1" s="6"/>
      <c r="J1" s="6"/>
      <c r="K1" s="6"/>
      <c r="L1" s="6"/>
      <c r="M1" s="6"/>
      <c r="N1" s="6"/>
      <c r="O1" s="6"/>
      <c r="P1" s="6"/>
      <c r="Q1" s="6"/>
      <c r="R1" s="6"/>
      <c r="S1" s="6"/>
      <c r="T1" s="6"/>
      <c r="U1" s="6"/>
      <c r="V1" s="6"/>
      <c r="W1" s="6"/>
    </row>
    <row r="2" spans="1:23" s="4" customFormat="1" x14ac:dyDescent="0.3"/>
    <row r="3" spans="1:23" s="4" customFormat="1" x14ac:dyDescent="0.3"/>
    <row r="4" spans="1:23" s="4" customFormat="1" x14ac:dyDescent="0.3"/>
    <row r="5" spans="1:23" s="4" customFormat="1" x14ac:dyDescent="0.3"/>
    <row r="6" spans="1:23" s="4" customFormat="1" x14ac:dyDescent="0.3"/>
    <row r="7" spans="1:23" s="4" customFormat="1" x14ac:dyDescent="0.3"/>
    <row r="8" spans="1:23" s="4" customFormat="1" x14ac:dyDescent="0.3"/>
    <row r="9" spans="1:23" s="4" customFormat="1" x14ac:dyDescent="0.3"/>
    <row r="10" spans="1:23" s="4" customFormat="1" x14ac:dyDescent="0.3"/>
    <row r="11" spans="1:23" s="4" customFormat="1" x14ac:dyDescent="0.3"/>
    <row r="12" spans="1:23" s="4" customFormat="1" x14ac:dyDescent="0.3"/>
    <row r="13" spans="1:23" s="4" customFormat="1" x14ac:dyDescent="0.3"/>
    <row r="14" spans="1:23" s="4" customFormat="1" x14ac:dyDescent="0.3"/>
    <row r="15" spans="1:23" s="4" customFormat="1" x14ac:dyDescent="0.3"/>
    <row r="16" spans="1:23" s="4" customFormat="1" x14ac:dyDescent="0.3"/>
    <row r="17" spans="13:13" s="4" customFormat="1" x14ac:dyDescent="0.3"/>
    <row r="18" spans="13:13" s="4" customFormat="1" x14ac:dyDescent="0.3"/>
    <row r="19" spans="13:13" s="4" customFormat="1" x14ac:dyDescent="0.3"/>
    <row r="20" spans="13:13" s="4" customFormat="1" x14ac:dyDescent="0.3"/>
    <row r="21" spans="13:13" s="4" customFormat="1" x14ac:dyDescent="0.3"/>
    <row r="22" spans="13:13" s="4" customFormat="1" x14ac:dyDescent="0.3"/>
    <row r="23" spans="13:13" s="4" customFormat="1" x14ac:dyDescent="0.3"/>
    <row r="24" spans="13:13" s="4" customFormat="1" x14ac:dyDescent="0.3"/>
    <row r="25" spans="13:13" s="4" customFormat="1" x14ac:dyDescent="0.3"/>
    <row r="26" spans="13:13" s="4" customFormat="1" x14ac:dyDescent="0.3">
      <c r="M26" s="7"/>
    </row>
    <row r="27" spans="13:13" s="4" customFormat="1" x14ac:dyDescent="0.3"/>
  </sheetData>
  <mergeCells count="1">
    <mergeCell ref="A1:W1"/>
  </mergeCells>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B812A-58A3-4B57-BE36-0A9CBE1F89E7}">
  <dimension ref="A1:G25"/>
  <sheetViews>
    <sheetView workbookViewId="0">
      <selection activeCell="D4" sqref="D4"/>
    </sheetView>
  </sheetViews>
  <sheetFormatPr defaultRowHeight="14.4" x14ac:dyDescent="0.3"/>
  <cols>
    <col min="1" max="1" width="29.6640625" bestFit="1" customWidth="1"/>
    <col min="4" max="4" width="11.21875" bestFit="1" customWidth="1"/>
    <col min="5" max="5" width="19.6640625" bestFit="1" customWidth="1"/>
  </cols>
  <sheetData>
    <row r="1" spans="1:7" x14ac:dyDescent="0.3">
      <c r="A1" t="s">
        <v>0</v>
      </c>
      <c r="B1" t="s">
        <v>2</v>
      </c>
      <c r="C1" t="s">
        <v>3</v>
      </c>
      <c r="D1" t="s">
        <v>49</v>
      </c>
      <c r="E1" t="s">
        <v>4</v>
      </c>
      <c r="F1" t="s">
        <v>5</v>
      </c>
      <c r="G1" t="s">
        <v>6</v>
      </c>
    </row>
    <row r="2" spans="1:7" x14ac:dyDescent="0.3">
      <c r="A2" t="s">
        <v>1</v>
      </c>
      <c r="B2">
        <v>1984</v>
      </c>
      <c r="C2">
        <v>8</v>
      </c>
      <c r="D2" t="str">
        <f>IF(C2&gt;=8,"Excellent",IF(C2&gt;=6,"Good","Okay"))</f>
        <v>Excellent</v>
      </c>
      <c r="E2" t="s">
        <v>30</v>
      </c>
      <c r="F2" t="s">
        <v>39</v>
      </c>
      <c r="G2">
        <v>184000</v>
      </c>
    </row>
    <row r="3" spans="1:7" x14ac:dyDescent="0.3">
      <c r="A3" t="s">
        <v>7</v>
      </c>
      <c r="B3">
        <v>2002</v>
      </c>
      <c r="C3">
        <v>7.1</v>
      </c>
      <c r="D3" t="str">
        <f t="shared" ref="D3:D25" si="0">IF(C3&gt;=8,"Excellent",IF(C3&gt;=6,"Good","Okay"))</f>
        <v>Good</v>
      </c>
      <c r="E3" t="s">
        <v>34</v>
      </c>
      <c r="F3" t="s">
        <v>39</v>
      </c>
      <c r="G3">
        <v>65000</v>
      </c>
    </row>
    <row r="4" spans="1:7" x14ac:dyDescent="0.3">
      <c r="A4" t="s">
        <v>8</v>
      </c>
      <c r="B4">
        <v>1992</v>
      </c>
      <c r="C4">
        <v>7.7</v>
      </c>
      <c r="D4" t="str">
        <f t="shared" si="0"/>
        <v>Good</v>
      </c>
      <c r="E4" t="s">
        <v>30</v>
      </c>
      <c r="F4" t="s">
        <v>44</v>
      </c>
      <c r="G4">
        <v>103000</v>
      </c>
    </row>
    <row r="5" spans="1:7" x14ac:dyDescent="0.3">
      <c r="A5" t="s">
        <v>9</v>
      </c>
      <c r="B5">
        <v>1994</v>
      </c>
      <c r="C5">
        <v>7.3</v>
      </c>
      <c r="D5" t="str">
        <f t="shared" si="0"/>
        <v>Good</v>
      </c>
      <c r="E5" t="s">
        <v>31</v>
      </c>
      <c r="F5" t="s">
        <v>39</v>
      </c>
      <c r="G5">
        <v>35000</v>
      </c>
    </row>
    <row r="6" spans="1:7" x14ac:dyDescent="0.3">
      <c r="A6" t="s">
        <v>10</v>
      </c>
      <c r="B6">
        <v>1989</v>
      </c>
      <c r="C6">
        <v>7.8</v>
      </c>
      <c r="D6" t="str">
        <f t="shared" si="0"/>
        <v>Good</v>
      </c>
      <c r="E6" t="s">
        <v>30</v>
      </c>
      <c r="F6" t="s">
        <v>43</v>
      </c>
      <c r="G6">
        <v>167000</v>
      </c>
    </row>
    <row r="7" spans="1:7" x14ac:dyDescent="0.3">
      <c r="A7" t="s">
        <v>11</v>
      </c>
      <c r="B7">
        <v>1986</v>
      </c>
      <c r="C7">
        <v>8</v>
      </c>
      <c r="D7" t="str">
        <f t="shared" si="0"/>
        <v>Excellent</v>
      </c>
      <c r="E7" t="s">
        <v>30</v>
      </c>
      <c r="F7" t="s">
        <v>39</v>
      </c>
      <c r="G7">
        <v>183000</v>
      </c>
    </row>
    <row r="8" spans="1:7" x14ac:dyDescent="0.3">
      <c r="A8" t="s">
        <v>12</v>
      </c>
      <c r="B8">
        <v>2004</v>
      </c>
      <c r="C8">
        <v>8.1999999999999993</v>
      </c>
      <c r="D8" t="str">
        <f t="shared" si="0"/>
        <v>Excellent</v>
      </c>
      <c r="E8" t="s">
        <v>30</v>
      </c>
      <c r="F8" t="s">
        <v>39</v>
      </c>
      <c r="G8">
        <v>453000</v>
      </c>
    </row>
    <row r="9" spans="1:7" x14ac:dyDescent="0.3">
      <c r="A9" t="s">
        <v>13</v>
      </c>
      <c r="B9">
        <v>1997</v>
      </c>
      <c r="C9">
        <v>8.3000000000000007</v>
      </c>
      <c r="D9" t="str">
        <f t="shared" si="0"/>
        <v>Excellent</v>
      </c>
      <c r="E9" t="s">
        <v>30</v>
      </c>
      <c r="F9" t="s">
        <v>38</v>
      </c>
      <c r="G9">
        <v>436000</v>
      </c>
    </row>
    <row r="10" spans="1:7" x14ac:dyDescent="0.3">
      <c r="A10" t="s">
        <v>14</v>
      </c>
      <c r="B10">
        <v>1988</v>
      </c>
      <c r="C10">
        <v>8.1</v>
      </c>
      <c r="D10" t="str">
        <f t="shared" si="0"/>
        <v>Excellent</v>
      </c>
      <c r="E10" t="s">
        <v>30</v>
      </c>
      <c r="F10" t="s">
        <v>42</v>
      </c>
      <c r="G10">
        <v>383000</v>
      </c>
    </row>
    <row r="11" spans="1:7" x14ac:dyDescent="0.3">
      <c r="A11" t="s">
        <v>15</v>
      </c>
      <c r="B11">
        <v>1988</v>
      </c>
      <c r="C11">
        <v>8.5</v>
      </c>
      <c r="D11" t="str">
        <f t="shared" si="0"/>
        <v>Excellent</v>
      </c>
      <c r="E11" t="s">
        <v>31</v>
      </c>
      <c r="F11" t="s">
        <v>37</v>
      </c>
      <c r="G11">
        <v>313000</v>
      </c>
    </row>
    <row r="12" spans="1:7" x14ac:dyDescent="0.3">
      <c r="A12" t="s">
        <v>16</v>
      </c>
      <c r="B12">
        <v>1995</v>
      </c>
      <c r="C12">
        <v>7.8</v>
      </c>
      <c r="D12" t="str">
        <f t="shared" si="0"/>
        <v>Good</v>
      </c>
      <c r="E12" t="s">
        <v>33</v>
      </c>
      <c r="F12" t="s">
        <v>41</v>
      </c>
      <c r="G12">
        <v>73000</v>
      </c>
    </row>
    <row r="13" spans="1:7" x14ac:dyDescent="0.3">
      <c r="A13" t="s">
        <v>17</v>
      </c>
      <c r="B13">
        <v>1999</v>
      </c>
      <c r="C13">
        <v>7.1</v>
      </c>
      <c r="D13" t="str">
        <f t="shared" si="0"/>
        <v>Good</v>
      </c>
      <c r="E13" t="s">
        <v>31</v>
      </c>
      <c r="F13" t="s">
        <v>41</v>
      </c>
      <c r="G13">
        <v>16000</v>
      </c>
    </row>
    <row r="14" spans="1:7" x14ac:dyDescent="0.3">
      <c r="A14" t="s">
        <v>18</v>
      </c>
      <c r="B14">
        <v>2001</v>
      </c>
      <c r="C14">
        <v>8.6</v>
      </c>
      <c r="D14" t="str">
        <f t="shared" si="0"/>
        <v>Excellent</v>
      </c>
      <c r="E14" t="s">
        <v>30</v>
      </c>
      <c r="F14" t="s">
        <v>41</v>
      </c>
      <c r="G14">
        <v>855000</v>
      </c>
    </row>
    <row r="15" spans="1:7" x14ac:dyDescent="0.3">
      <c r="A15" t="s">
        <v>19</v>
      </c>
      <c r="B15">
        <v>1991</v>
      </c>
      <c r="C15">
        <v>7.6</v>
      </c>
      <c r="D15" t="str">
        <f t="shared" si="0"/>
        <v>Good</v>
      </c>
      <c r="E15" t="s">
        <v>31</v>
      </c>
      <c r="F15" t="s">
        <v>40</v>
      </c>
      <c r="G15">
        <v>38000</v>
      </c>
    </row>
    <row r="16" spans="1:7" x14ac:dyDescent="0.3">
      <c r="A16" t="s">
        <v>20</v>
      </c>
      <c r="B16">
        <v>2006</v>
      </c>
      <c r="C16">
        <v>6.3</v>
      </c>
      <c r="D16" t="str">
        <f t="shared" si="0"/>
        <v>Good</v>
      </c>
      <c r="E16" t="s">
        <v>35</v>
      </c>
      <c r="F16" t="s">
        <v>39</v>
      </c>
      <c r="G16">
        <v>44000</v>
      </c>
    </row>
    <row r="17" spans="1:7" x14ac:dyDescent="0.3">
      <c r="A17" t="s">
        <v>21</v>
      </c>
      <c r="B17">
        <v>1993</v>
      </c>
      <c r="C17">
        <v>6.6</v>
      </c>
      <c r="D17" t="str">
        <f t="shared" si="0"/>
        <v>Good</v>
      </c>
      <c r="E17" t="s">
        <v>32</v>
      </c>
      <c r="F17" t="s">
        <v>40</v>
      </c>
      <c r="G17">
        <v>21000</v>
      </c>
    </row>
    <row r="18" spans="1:7" x14ac:dyDescent="0.3">
      <c r="A18" t="s">
        <v>22</v>
      </c>
      <c r="B18">
        <v>2008</v>
      </c>
      <c r="C18">
        <v>7.6</v>
      </c>
      <c r="D18" t="str">
        <f t="shared" si="0"/>
        <v>Good</v>
      </c>
      <c r="E18" t="s">
        <v>30</v>
      </c>
      <c r="F18" t="s">
        <v>41</v>
      </c>
      <c r="G18">
        <v>165000</v>
      </c>
    </row>
    <row r="19" spans="1:7" x14ac:dyDescent="0.3">
      <c r="A19" t="s">
        <v>23</v>
      </c>
      <c r="B19">
        <v>2010</v>
      </c>
      <c r="C19">
        <v>7.6</v>
      </c>
      <c r="D19" t="str">
        <f t="shared" si="0"/>
        <v>Good</v>
      </c>
      <c r="E19" t="s">
        <v>36</v>
      </c>
      <c r="F19" t="s">
        <v>41</v>
      </c>
      <c r="G19">
        <v>105000</v>
      </c>
    </row>
    <row r="20" spans="1:7" x14ac:dyDescent="0.3">
      <c r="A20" t="s">
        <v>24</v>
      </c>
      <c r="B20">
        <v>2011</v>
      </c>
      <c r="C20">
        <v>7.4</v>
      </c>
      <c r="D20" t="str">
        <f t="shared" si="0"/>
        <v>Good</v>
      </c>
      <c r="E20" t="s">
        <v>35</v>
      </c>
      <c r="F20" t="s">
        <v>37</v>
      </c>
      <c r="G20">
        <v>52000</v>
      </c>
    </row>
    <row r="21" spans="1:7" x14ac:dyDescent="0.3">
      <c r="A21" t="s">
        <v>25</v>
      </c>
      <c r="B21">
        <v>2013</v>
      </c>
      <c r="C21">
        <v>7.8</v>
      </c>
      <c r="D21" t="str">
        <f t="shared" si="0"/>
        <v>Good</v>
      </c>
      <c r="E21" t="s">
        <v>30</v>
      </c>
      <c r="F21" t="s">
        <v>40</v>
      </c>
      <c r="G21">
        <v>100000</v>
      </c>
    </row>
    <row r="22" spans="1:7" x14ac:dyDescent="0.3">
      <c r="A22" t="s">
        <v>26</v>
      </c>
      <c r="B22">
        <v>2013</v>
      </c>
      <c r="C22">
        <v>8</v>
      </c>
      <c r="D22" t="str">
        <f t="shared" si="0"/>
        <v>Excellent</v>
      </c>
      <c r="E22" t="s">
        <v>31</v>
      </c>
      <c r="F22" t="s">
        <v>37</v>
      </c>
      <c r="G22">
        <v>54000</v>
      </c>
    </row>
    <row r="23" spans="1:7" x14ac:dyDescent="0.3">
      <c r="A23" t="s">
        <v>27</v>
      </c>
      <c r="B23">
        <v>2014</v>
      </c>
      <c r="C23">
        <v>7.6</v>
      </c>
      <c r="D23" t="str">
        <f t="shared" si="0"/>
        <v>Good</v>
      </c>
      <c r="E23" t="s">
        <v>36</v>
      </c>
      <c r="F23" t="s">
        <v>37</v>
      </c>
      <c r="G23">
        <v>48000</v>
      </c>
    </row>
    <row r="24" spans="1:7" x14ac:dyDescent="0.3">
      <c r="A24" t="s">
        <v>28</v>
      </c>
      <c r="B24">
        <v>2020</v>
      </c>
      <c r="C24">
        <v>4.7</v>
      </c>
      <c r="D24" t="str">
        <f t="shared" si="0"/>
        <v>Okay</v>
      </c>
      <c r="E24" t="s">
        <v>35</v>
      </c>
      <c r="F24" t="s">
        <v>42</v>
      </c>
      <c r="G24">
        <v>5900</v>
      </c>
    </row>
    <row r="25" spans="1:7" x14ac:dyDescent="0.3">
      <c r="A25" t="s">
        <v>29</v>
      </c>
      <c r="B25">
        <v>2023</v>
      </c>
      <c r="C25">
        <v>7.6</v>
      </c>
      <c r="D25" t="str">
        <f t="shared" si="0"/>
        <v>Good</v>
      </c>
      <c r="E25" t="s">
        <v>30</v>
      </c>
      <c r="F25" t="s">
        <v>39</v>
      </c>
      <c r="G25">
        <v>53000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EF10-EEE1-47A4-A1A9-7DC8F4E8F916}">
  <dimension ref="A3:B27"/>
  <sheetViews>
    <sheetView workbookViewId="0">
      <selection activeCell="N10" sqref="N10"/>
    </sheetView>
  </sheetViews>
  <sheetFormatPr defaultRowHeight="14.4" x14ac:dyDescent="0.3"/>
  <cols>
    <col min="1" max="1" width="29.6640625" bestFit="1" customWidth="1"/>
    <col min="2" max="2" width="13.88671875" bestFit="1" customWidth="1"/>
  </cols>
  <sheetData>
    <row r="3" spans="1:2" x14ac:dyDescent="0.3">
      <c r="A3" s="1" t="s">
        <v>45</v>
      </c>
      <c r="B3" t="s">
        <v>46</v>
      </c>
    </row>
    <row r="4" spans="1:2" x14ac:dyDescent="0.3">
      <c r="A4" s="2" t="s">
        <v>11</v>
      </c>
      <c r="B4" s="8">
        <v>1986</v>
      </c>
    </row>
    <row r="5" spans="1:2" x14ac:dyDescent="0.3">
      <c r="A5" s="2" t="s">
        <v>28</v>
      </c>
      <c r="B5" s="8">
        <v>2020</v>
      </c>
    </row>
    <row r="6" spans="1:2" x14ac:dyDescent="0.3">
      <c r="A6" s="2" t="s">
        <v>24</v>
      </c>
      <c r="B6" s="8">
        <v>2011</v>
      </c>
    </row>
    <row r="7" spans="1:2" x14ac:dyDescent="0.3">
      <c r="A7" s="2" t="s">
        <v>15</v>
      </c>
      <c r="B7" s="8">
        <v>1988</v>
      </c>
    </row>
    <row r="8" spans="1:2" x14ac:dyDescent="0.3">
      <c r="A8" s="2" t="s">
        <v>12</v>
      </c>
      <c r="B8" s="8">
        <v>2004</v>
      </c>
    </row>
    <row r="9" spans="1:2" x14ac:dyDescent="0.3">
      <c r="A9" s="2" t="s">
        <v>10</v>
      </c>
      <c r="B9" s="8">
        <v>1989</v>
      </c>
    </row>
    <row r="10" spans="1:2" x14ac:dyDescent="0.3">
      <c r="A10" s="2" t="s">
        <v>14</v>
      </c>
      <c r="B10" s="8">
        <v>1988</v>
      </c>
    </row>
    <row r="11" spans="1:2" x14ac:dyDescent="0.3">
      <c r="A11" s="2" t="s">
        <v>17</v>
      </c>
      <c r="B11" s="8">
        <v>1999</v>
      </c>
    </row>
    <row r="12" spans="1:2" x14ac:dyDescent="0.3">
      <c r="A12" s="2" t="s">
        <v>1</v>
      </c>
      <c r="B12" s="8">
        <v>1984</v>
      </c>
    </row>
    <row r="13" spans="1:2" x14ac:dyDescent="0.3">
      <c r="A13" s="2" t="s">
        <v>21</v>
      </c>
      <c r="B13" s="8">
        <v>1993</v>
      </c>
    </row>
    <row r="14" spans="1:2" x14ac:dyDescent="0.3">
      <c r="A14" s="2" t="s">
        <v>19</v>
      </c>
      <c r="B14" s="8">
        <v>1991</v>
      </c>
    </row>
    <row r="15" spans="1:2" x14ac:dyDescent="0.3">
      <c r="A15" s="2" t="s">
        <v>9</v>
      </c>
      <c r="B15" s="8">
        <v>1994</v>
      </c>
    </row>
    <row r="16" spans="1:2" x14ac:dyDescent="0.3">
      <c r="A16" s="2" t="s">
        <v>22</v>
      </c>
      <c r="B16" s="8">
        <v>2008</v>
      </c>
    </row>
    <row r="17" spans="1:2" x14ac:dyDescent="0.3">
      <c r="A17" s="2" t="s">
        <v>8</v>
      </c>
      <c r="B17" s="8">
        <v>1992</v>
      </c>
    </row>
    <row r="18" spans="1:2" x14ac:dyDescent="0.3">
      <c r="A18" s="2" t="s">
        <v>13</v>
      </c>
      <c r="B18" s="8">
        <v>1997</v>
      </c>
    </row>
    <row r="19" spans="1:2" x14ac:dyDescent="0.3">
      <c r="A19" s="2" t="s">
        <v>18</v>
      </c>
      <c r="B19" s="8">
        <v>2001</v>
      </c>
    </row>
    <row r="20" spans="1:2" x14ac:dyDescent="0.3">
      <c r="A20" s="2" t="s">
        <v>20</v>
      </c>
      <c r="B20" s="8">
        <v>2006</v>
      </c>
    </row>
    <row r="21" spans="1:2" x14ac:dyDescent="0.3">
      <c r="A21" s="2" t="s">
        <v>29</v>
      </c>
      <c r="B21" s="8">
        <v>2023</v>
      </c>
    </row>
    <row r="22" spans="1:2" x14ac:dyDescent="0.3">
      <c r="A22" s="2" t="s">
        <v>7</v>
      </c>
      <c r="B22" s="8">
        <v>2002</v>
      </c>
    </row>
    <row r="23" spans="1:2" x14ac:dyDescent="0.3">
      <c r="A23" s="2" t="s">
        <v>23</v>
      </c>
      <c r="B23" s="8">
        <v>2010</v>
      </c>
    </row>
    <row r="24" spans="1:2" x14ac:dyDescent="0.3">
      <c r="A24" s="2" t="s">
        <v>26</v>
      </c>
      <c r="B24" s="8">
        <v>2013</v>
      </c>
    </row>
    <row r="25" spans="1:2" x14ac:dyDescent="0.3">
      <c r="A25" s="2" t="s">
        <v>25</v>
      </c>
      <c r="B25" s="8">
        <v>2013</v>
      </c>
    </row>
    <row r="26" spans="1:2" x14ac:dyDescent="0.3">
      <c r="A26" s="2" t="s">
        <v>27</v>
      </c>
      <c r="B26" s="8">
        <v>2014</v>
      </c>
    </row>
    <row r="27" spans="1:2" x14ac:dyDescent="0.3">
      <c r="A27" s="2" t="s">
        <v>16</v>
      </c>
      <c r="B27" s="8">
        <v>1995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0E264-46E7-4B29-9101-CF9ECEC61E51}">
  <dimension ref="A3:B6"/>
  <sheetViews>
    <sheetView workbookViewId="0">
      <selection activeCell="P10" sqref="P10"/>
    </sheetView>
  </sheetViews>
  <sheetFormatPr defaultRowHeight="14.4" x14ac:dyDescent="0.3"/>
  <cols>
    <col min="1" max="1" width="12.5546875" bestFit="1" customWidth="1"/>
    <col min="2" max="2" width="12.77734375" bestFit="1" customWidth="1"/>
  </cols>
  <sheetData>
    <row r="3" spans="1:2" x14ac:dyDescent="0.3">
      <c r="A3" s="1" t="s">
        <v>45</v>
      </c>
      <c r="B3" t="s">
        <v>48</v>
      </c>
    </row>
    <row r="4" spans="1:2" x14ac:dyDescent="0.3">
      <c r="A4" s="2" t="s">
        <v>50</v>
      </c>
      <c r="B4" s="3">
        <v>0.61169332597904025</v>
      </c>
    </row>
    <row r="5" spans="1:2" x14ac:dyDescent="0.3">
      <c r="A5" s="2" t="s">
        <v>51</v>
      </c>
      <c r="B5" s="3">
        <v>0.36238279095421966</v>
      </c>
    </row>
    <row r="6" spans="1:2" x14ac:dyDescent="0.3">
      <c r="A6" s="2" t="s">
        <v>52</v>
      </c>
      <c r="B6" s="3">
        <v>2.5923883066740216E-2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2DE8-E7A8-44A6-AD4C-096237B2B02F}">
  <dimension ref="A3:B10"/>
  <sheetViews>
    <sheetView workbookViewId="0">
      <selection activeCell="P17" sqref="P17"/>
    </sheetView>
  </sheetViews>
  <sheetFormatPr defaultRowHeight="14.4" x14ac:dyDescent="0.3"/>
  <cols>
    <col min="1" max="1" width="19.6640625" bestFit="1" customWidth="1"/>
    <col min="2" max="2" width="15.5546875" bestFit="1" customWidth="1"/>
  </cols>
  <sheetData>
    <row r="3" spans="1:2" x14ac:dyDescent="0.3">
      <c r="A3" s="1" t="s">
        <v>45</v>
      </c>
      <c r="B3" t="s">
        <v>53</v>
      </c>
    </row>
    <row r="4" spans="1:2" x14ac:dyDescent="0.3">
      <c r="A4" s="2" t="s">
        <v>35</v>
      </c>
      <c r="B4" s="8">
        <v>3</v>
      </c>
    </row>
    <row r="5" spans="1:2" x14ac:dyDescent="0.3">
      <c r="A5" s="2" t="s">
        <v>30</v>
      </c>
      <c r="B5" s="8">
        <v>11</v>
      </c>
    </row>
    <row r="6" spans="1:2" x14ac:dyDescent="0.3">
      <c r="A6" s="2" t="s">
        <v>36</v>
      </c>
      <c r="B6" s="8">
        <v>2</v>
      </c>
    </row>
    <row r="7" spans="1:2" x14ac:dyDescent="0.3">
      <c r="A7" s="2" t="s">
        <v>34</v>
      </c>
      <c r="B7" s="8">
        <v>1</v>
      </c>
    </row>
    <row r="8" spans="1:2" x14ac:dyDescent="0.3">
      <c r="A8" s="2" t="s">
        <v>31</v>
      </c>
      <c r="B8" s="8">
        <v>5</v>
      </c>
    </row>
    <row r="9" spans="1:2" x14ac:dyDescent="0.3">
      <c r="A9" s="2" t="s">
        <v>32</v>
      </c>
      <c r="B9" s="8">
        <v>1</v>
      </c>
    </row>
    <row r="10" spans="1:2" x14ac:dyDescent="0.3">
      <c r="A10" s="2" t="s">
        <v>33</v>
      </c>
      <c r="B10"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8D09-C7E3-4DB7-BC43-A7582FB68FB1}">
  <dimension ref="A3:B11"/>
  <sheetViews>
    <sheetView workbookViewId="0">
      <selection activeCell="M9" sqref="M9"/>
    </sheetView>
  </sheetViews>
  <sheetFormatPr defaultRowHeight="14.4" x14ac:dyDescent="0.3"/>
  <cols>
    <col min="1" max="1" width="12.5546875" bestFit="1" customWidth="1"/>
    <col min="2" max="2" width="13.88671875" bestFit="1" customWidth="1"/>
  </cols>
  <sheetData>
    <row r="3" spans="1:2" x14ac:dyDescent="0.3">
      <c r="A3" s="1" t="s">
        <v>45</v>
      </c>
      <c r="B3" t="s">
        <v>55</v>
      </c>
    </row>
    <row r="4" spans="1:2" x14ac:dyDescent="0.3">
      <c r="A4" s="2" t="s">
        <v>38</v>
      </c>
      <c r="B4" s="8">
        <v>1</v>
      </c>
    </row>
    <row r="5" spans="1:2" x14ac:dyDescent="0.3">
      <c r="A5" s="2" t="s">
        <v>39</v>
      </c>
      <c r="B5" s="8">
        <v>7</v>
      </c>
    </row>
    <row r="6" spans="1:2" x14ac:dyDescent="0.3">
      <c r="A6" s="2" t="s">
        <v>43</v>
      </c>
      <c r="B6" s="8">
        <v>1</v>
      </c>
    </row>
    <row r="7" spans="1:2" x14ac:dyDescent="0.3">
      <c r="A7" s="2" t="s">
        <v>42</v>
      </c>
      <c r="B7" s="8">
        <v>2</v>
      </c>
    </row>
    <row r="8" spans="1:2" x14ac:dyDescent="0.3">
      <c r="A8" s="2" t="s">
        <v>44</v>
      </c>
      <c r="B8" s="8">
        <v>1</v>
      </c>
    </row>
    <row r="9" spans="1:2" x14ac:dyDescent="0.3">
      <c r="A9" s="2" t="s">
        <v>37</v>
      </c>
      <c r="B9" s="8">
        <v>4</v>
      </c>
    </row>
    <row r="10" spans="1:2" x14ac:dyDescent="0.3">
      <c r="A10" s="2" t="s">
        <v>41</v>
      </c>
      <c r="B10" s="8">
        <v>5</v>
      </c>
    </row>
    <row r="11" spans="1:2" x14ac:dyDescent="0.3">
      <c r="A11" s="2" t="s">
        <v>40</v>
      </c>
      <c r="B11" s="8">
        <v>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2B073-4633-4D0B-BE20-2AA86C3E4FD2}">
  <dimension ref="A3:B25"/>
  <sheetViews>
    <sheetView workbookViewId="0">
      <selection activeCell="O6" sqref="O6"/>
    </sheetView>
  </sheetViews>
  <sheetFormatPr defaultRowHeight="14.4" x14ac:dyDescent="0.3"/>
  <cols>
    <col min="1" max="1" width="12.5546875" bestFit="1" customWidth="1"/>
    <col min="2" max="2" width="15.21875" bestFit="1" customWidth="1"/>
  </cols>
  <sheetData>
    <row r="3" spans="1:2" x14ac:dyDescent="0.3">
      <c r="A3" s="1" t="s">
        <v>45</v>
      </c>
      <c r="B3" t="s">
        <v>54</v>
      </c>
    </row>
    <row r="4" spans="1:2" x14ac:dyDescent="0.3">
      <c r="A4" s="2">
        <v>1984</v>
      </c>
      <c r="B4" s="8">
        <v>1</v>
      </c>
    </row>
    <row r="5" spans="1:2" x14ac:dyDescent="0.3">
      <c r="A5" s="2">
        <v>1986</v>
      </c>
      <c r="B5" s="8">
        <v>1</v>
      </c>
    </row>
    <row r="6" spans="1:2" x14ac:dyDescent="0.3">
      <c r="A6" s="2">
        <v>1988</v>
      </c>
      <c r="B6" s="8">
        <v>2</v>
      </c>
    </row>
    <row r="7" spans="1:2" x14ac:dyDescent="0.3">
      <c r="A7" s="2">
        <v>1989</v>
      </c>
      <c r="B7" s="8">
        <v>1</v>
      </c>
    </row>
    <row r="8" spans="1:2" x14ac:dyDescent="0.3">
      <c r="A8" s="2">
        <v>1991</v>
      </c>
      <c r="B8" s="8">
        <v>1</v>
      </c>
    </row>
    <row r="9" spans="1:2" x14ac:dyDescent="0.3">
      <c r="A9" s="2">
        <v>1992</v>
      </c>
      <c r="B9" s="8">
        <v>1</v>
      </c>
    </row>
    <row r="10" spans="1:2" x14ac:dyDescent="0.3">
      <c r="A10" s="2">
        <v>1993</v>
      </c>
      <c r="B10" s="8">
        <v>1</v>
      </c>
    </row>
    <row r="11" spans="1:2" x14ac:dyDescent="0.3">
      <c r="A11" s="2">
        <v>1994</v>
      </c>
      <c r="B11" s="8">
        <v>1</v>
      </c>
    </row>
    <row r="12" spans="1:2" x14ac:dyDescent="0.3">
      <c r="A12" s="2">
        <v>1995</v>
      </c>
      <c r="B12" s="8">
        <v>1</v>
      </c>
    </row>
    <row r="13" spans="1:2" x14ac:dyDescent="0.3">
      <c r="A13" s="2">
        <v>1997</v>
      </c>
      <c r="B13" s="8">
        <v>1</v>
      </c>
    </row>
    <row r="14" spans="1:2" x14ac:dyDescent="0.3">
      <c r="A14" s="2">
        <v>1999</v>
      </c>
      <c r="B14" s="8">
        <v>1</v>
      </c>
    </row>
    <row r="15" spans="1:2" x14ac:dyDescent="0.3">
      <c r="A15" s="2">
        <v>2001</v>
      </c>
      <c r="B15" s="8">
        <v>1</v>
      </c>
    </row>
    <row r="16" spans="1:2" x14ac:dyDescent="0.3">
      <c r="A16" s="2">
        <v>2002</v>
      </c>
      <c r="B16" s="8">
        <v>1</v>
      </c>
    </row>
    <row r="17" spans="1:2" x14ac:dyDescent="0.3">
      <c r="A17" s="2">
        <v>2004</v>
      </c>
      <c r="B17" s="8">
        <v>1</v>
      </c>
    </row>
    <row r="18" spans="1:2" x14ac:dyDescent="0.3">
      <c r="A18" s="2">
        <v>2006</v>
      </c>
      <c r="B18" s="8">
        <v>1</v>
      </c>
    </row>
    <row r="19" spans="1:2" x14ac:dyDescent="0.3">
      <c r="A19" s="2">
        <v>2008</v>
      </c>
      <c r="B19" s="8">
        <v>1</v>
      </c>
    </row>
    <row r="20" spans="1:2" x14ac:dyDescent="0.3">
      <c r="A20" s="2">
        <v>2010</v>
      </c>
      <c r="B20" s="8">
        <v>1</v>
      </c>
    </row>
    <row r="21" spans="1:2" x14ac:dyDescent="0.3">
      <c r="A21" s="2">
        <v>2011</v>
      </c>
      <c r="B21" s="8">
        <v>1</v>
      </c>
    </row>
    <row r="22" spans="1:2" x14ac:dyDescent="0.3">
      <c r="A22" s="2">
        <v>2013</v>
      </c>
      <c r="B22" s="8">
        <v>2</v>
      </c>
    </row>
    <row r="23" spans="1:2" x14ac:dyDescent="0.3">
      <c r="A23" s="2">
        <v>2014</v>
      </c>
      <c r="B23" s="8">
        <v>1</v>
      </c>
    </row>
    <row r="24" spans="1:2" x14ac:dyDescent="0.3">
      <c r="A24" s="2">
        <v>2020</v>
      </c>
      <c r="B24" s="8">
        <v>1</v>
      </c>
    </row>
    <row r="25" spans="1:2" x14ac:dyDescent="0.3">
      <c r="A25" s="2">
        <v>2023</v>
      </c>
      <c r="B25" s="8">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Ghibli studios</vt:lpstr>
      <vt:lpstr>Year</vt:lpstr>
      <vt:lpstr>Ratings</vt:lpstr>
      <vt:lpstr>Director</vt:lpstr>
      <vt:lpstr>Genre</vt:lpstr>
      <vt:lpstr>Release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Anika Saxena</dc:creator>
  <cp:lastModifiedBy>Anika Saxena</cp:lastModifiedBy>
  <dcterms:created xsi:type="dcterms:W3CDTF">2024-06-11T07:58:20Z</dcterms:created>
  <dcterms:modified xsi:type="dcterms:W3CDTF">2024-07-28T16:02:11Z</dcterms:modified>
</cp:coreProperties>
</file>